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rad/Documents/rmbl_physiology/data/rmbl_2022_licor_data_copy/Enquist_RMBL/road/"/>
    </mc:Choice>
  </mc:AlternateContent>
  <xr:revisionPtr revIDLastSave="0" documentId="13_ncr:1_{8A0486CA-65C9-D94F-8804-15CBABA1D329}" xr6:coauthVersionLast="47" xr6:coauthVersionMax="47" xr10:uidLastSave="{00000000-0000-0000-0000-000000000000}"/>
  <bookViews>
    <workbookView xWindow="0" yWindow="500" windowWidth="37880" windowHeight="20220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Measurements!$A$16:$HR$698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698" i="1" l="1"/>
  <c r="AZ698" i="1"/>
  <c r="AX698" i="1"/>
  <c r="AW698" i="1"/>
  <c r="AU698" i="1" s="1"/>
  <c r="AH698" i="1" s="1"/>
  <c r="AN698" i="1"/>
  <c r="K698" i="1" s="1"/>
  <c r="J698" i="1" s="1"/>
  <c r="AC698" i="1" s="1"/>
  <c r="AI698" i="1"/>
  <c r="L698" i="1" s="1"/>
  <c r="AA698" i="1"/>
  <c r="Z698" i="1"/>
  <c r="R698" i="1"/>
  <c r="BA697" i="1"/>
  <c r="AZ697" i="1"/>
  <c r="AX697" i="1"/>
  <c r="AW697" i="1"/>
  <c r="AU697" i="1" s="1"/>
  <c r="AN697" i="1"/>
  <c r="K697" i="1" s="1"/>
  <c r="J697" i="1" s="1"/>
  <c r="AI697" i="1"/>
  <c r="L697" i="1" s="1"/>
  <c r="AA697" i="1"/>
  <c r="Z697" i="1"/>
  <c r="R697" i="1"/>
  <c r="BA696" i="1"/>
  <c r="AZ696" i="1"/>
  <c r="AX696" i="1"/>
  <c r="AW696" i="1"/>
  <c r="AU696" i="1" s="1"/>
  <c r="AN696" i="1"/>
  <c r="K696" i="1" s="1"/>
  <c r="J696" i="1" s="1"/>
  <c r="AI696" i="1"/>
  <c r="L696" i="1" s="1"/>
  <c r="AA696" i="1"/>
  <c r="Z696" i="1"/>
  <c r="R696" i="1"/>
  <c r="BA695" i="1"/>
  <c r="AZ695" i="1"/>
  <c r="AX695" i="1"/>
  <c r="AW695" i="1"/>
  <c r="AU695" i="1" s="1"/>
  <c r="P695" i="1" s="1"/>
  <c r="AN695" i="1"/>
  <c r="K695" i="1" s="1"/>
  <c r="J695" i="1" s="1"/>
  <c r="AI695" i="1"/>
  <c r="L695" i="1" s="1"/>
  <c r="AA695" i="1"/>
  <c r="Z695" i="1"/>
  <c r="R695" i="1"/>
  <c r="BA694" i="1"/>
  <c r="AZ694" i="1"/>
  <c r="AX694" i="1"/>
  <c r="AW694" i="1"/>
  <c r="AU694" i="1" s="1"/>
  <c r="AV694" i="1" s="1"/>
  <c r="AN694" i="1"/>
  <c r="K694" i="1" s="1"/>
  <c r="J694" i="1" s="1"/>
  <c r="AI694" i="1"/>
  <c r="L694" i="1" s="1"/>
  <c r="AA694" i="1"/>
  <c r="Z694" i="1"/>
  <c r="R694" i="1"/>
  <c r="BA693" i="1"/>
  <c r="AZ693" i="1"/>
  <c r="AX693" i="1"/>
  <c r="AW693" i="1"/>
  <c r="AU693" i="1" s="1"/>
  <c r="AV693" i="1" s="1"/>
  <c r="AN693" i="1"/>
  <c r="K693" i="1" s="1"/>
  <c r="J693" i="1" s="1"/>
  <c r="AC693" i="1" s="1"/>
  <c r="AI693" i="1"/>
  <c r="L693" i="1" s="1"/>
  <c r="AA693" i="1"/>
  <c r="Z693" i="1"/>
  <c r="R693" i="1"/>
  <c r="BA692" i="1"/>
  <c r="AZ692" i="1"/>
  <c r="AX692" i="1"/>
  <c r="AW692" i="1"/>
  <c r="AU692" i="1" s="1"/>
  <c r="P692" i="1" s="1"/>
  <c r="AN692" i="1"/>
  <c r="K692" i="1" s="1"/>
  <c r="J692" i="1" s="1"/>
  <c r="AI692" i="1"/>
  <c r="L692" i="1" s="1"/>
  <c r="AA692" i="1"/>
  <c r="Z692" i="1"/>
  <c r="R692" i="1"/>
  <c r="BA691" i="1"/>
  <c r="AZ691" i="1"/>
  <c r="AX691" i="1"/>
  <c r="AW691" i="1"/>
  <c r="AU691" i="1" s="1"/>
  <c r="AN691" i="1"/>
  <c r="K691" i="1" s="1"/>
  <c r="J691" i="1" s="1"/>
  <c r="AI691" i="1"/>
  <c r="L691" i="1" s="1"/>
  <c r="AA691" i="1"/>
  <c r="Z691" i="1"/>
  <c r="R691" i="1"/>
  <c r="BA690" i="1"/>
  <c r="AZ690" i="1"/>
  <c r="AX690" i="1"/>
  <c r="AW690" i="1"/>
  <c r="AU690" i="1" s="1"/>
  <c r="AV690" i="1" s="1"/>
  <c r="AN690" i="1"/>
  <c r="K690" i="1" s="1"/>
  <c r="J690" i="1" s="1"/>
  <c r="AI690" i="1"/>
  <c r="L690" i="1" s="1"/>
  <c r="AA690" i="1"/>
  <c r="Z690" i="1"/>
  <c r="R690" i="1"/>
  <c r="BA689" i="1"/>
  <c r="AZ689" i="1"/>
  <c r="AX689" i="1"/>
  <c r="AW689" i="1"/>
  <c r="AU689" i="1" s="1"/>
  <c r="AN689" i="1"/>
  <c r="K689" i="1" s="1"/>
  <c r="J689" i="1" s="1"/>
  <c r="AI689" i="1"/>
  <c r="L689" i="1" s="1"/>
  <c r="AA689" i="1"/>
  <c r="Z689" i="1"/>
  <c r="R689" i="1"/>
  <c r="BA688" i="1"/>
  <c r="AZ688" i="1"/>
  <c r="AX688" i="1"/>
  <c r="AW688" i="1"/>
  <c r="AU688" i="1" s="1"/>
  <c r="AN688" i="1"/>
  <c r="K688" i="1" s="1"/>
  <c r="J688" i="1" s="1"/>
  <c r="AI688" i="1"/>
  <c r="L688" i="1" s="1"/>
  <c r="AA688" i="1"/>
  <c r="Z688" i="1"/>
  <c r="R688" i="1"/>
  <c r="BA687" i="1"/>
  <c r="AZ687" i="1"/>
  <c r="AX687" i="1"/>
  <c r="AW687" i="1"/>
  <c r="AU687" i="1" s="1"/>
  <c r="P687" i="1" s="1"/>
  <c r="AN687" i="1"/>
  <c r="K687" i="1" s="1"/>
  <c r="J687" i="1" s="1"/>
  <c r="AI687" i="1"/>
  <c r="L687" i="1" s="1"/>
  <c r="AA687" i="1"/>
  <c r="Z687" i="1"/>
  <c r="R687" i="1"/>
  <c r="BA686" i="1"/>
  <c r="AZ686" i="1"/>
  <c r="AX686" i="1"/>
  <c r="AW686" i="1"/>
  <c r="AU686" i="1" s="1"/>
  <c r="AN686" i="1"/>
  <c r="K686" i="1" s="1"/>
  <c r="J686" i="1" s="1"/>
  <c r="AI686" i="1"/>
  <c r="L686" i="1" s="1"/>
  <c r="AA686" i="1"/>
  <c r="Z686" i="1"/>
  <c r="R686" i="1"/>
  <c r="BA685" i="1"/>
  <c r="AZ685" i="1"/>
  <c r="AX685" i="1"/>
  <c r="AW685" i="1"/>
  <c r="AU685" i="1" s="1"/>
  <c r="AV685" i="1" s="1"/>
  <c r="AN685" i="1"/>
  <c r="K685" i="1" s="1"/>
  <c r="J685" i="1" s="1"/>
  <c r="AC685" i="1" s="1"/>
  <c r="AI685" i="1"/>
  <c r="L685" i="1" s="1"/>
  <c r="AA685" i="1"/>
  <c r="Z685" i="1"/>
  <c r="R685" i="1"/>
  <c r="BA684" i="1"/>
  <c r="AZ684" i="1"/>
  <c r="AX684" i="1"/>
  <c r="AW684" i="1"/>
  <c r="AU684" i="1" s="1"/>
  <c r="AV684" i="1" s="1"/>
  <c r="AN684" i="1"/>
  <c r="K684" i="1" s="1"/>
  <c r="J684" i="1" s="1"/>
  <c r="AI684" i="1"/>
  <c r="L684" i="1" s="1"/>
  <c r="AA684" i="1"/>
  <c r="Z684" i="1"/>
  <c r="R684" i="1"/>
  <c r="BA683" i="1"/>
  <c r="AZ683" i="1"/>
  <c r="AX683" i="1"/>
  <c r="AW683" i="1"/>
  <c r="AU683" i="1" s="1"/>
  <c r="AV683" i="1" s="1"/>
  <c r="AN683" i="1"/>
  <c r="K683" i="1" s="1"/>
  <c r="J683" i="1" s="1"/>
  <c r="AC683" i="1" s="1"/>
  <c r="AI683" i="1"/>
  <c r="L683" i="1" s="1"/>
  <c r="AA683" i="1"/>
  <c r="Z683" i="1"/>
  <c r="R683" i="1"/>
  <c r="BA682" i="1"/>
  <c r="AZ682" i="1"/>
  <c r="AX682" i="1"/>
  <c r="AY682" i="1" s="1"/>
  <c r="AW682" i="1"/>
  <c r="AU682" i="1" s="1"/>
  <c r="AN682" i="1"/>
  <c r="K682" i="1" s="1"/>
  <c r="J682" i="1" s="1"/>
  <c r="AC682" i="1" s="1"/>
  <c r="AI682" i="1"/>
  <c r="L682" i="1" s="1"/>
  <c r="AA682" i="1"/>
  <c r="Z682" i="1"/>
  <c r="R682" i="1"/>
  <c r="BA681" i="1"/>
  <c r="AZ681" i="1"/>
  <c r="AX681" i="1"/>
  <c r="AW681" i="1"/>
  <c r="AU681" i="1" s="1"/>
  <c r="M681" i="1" s="1"/>
  <c r="AN681" i="1"/>
  <c r="K681" i="1" s="1"/>
  <c r="J681" i="1" s="1"/>
  <c r="AC681" i="1" s="1"/>
  <c r="AI681" i="1"/>
  <c r="L681" i="1" s="1"/>
  <c r="AA681" i="1"/>
  <c r="Z681" i="1"/>
  <c r="R681" i="1"/>
  <c r="BA680" i="1"/>
  <c r="AZ680" i="1"/>
  <c r="AX680" i="1"/>
  <c r="AW680" i="1"/>
  <c r="AU680" i="1" s="1"/>
  <c r="AN680" i="1"/>
  <c r="K680" i="1" s="1"/>
  <c r="J680" i="1" s="1"/>
  <c r="AI680" i="1"/>
  <c r="L680" i="1" s="1"/>
  <c r="AA680" i="1"/>
  <c r="Z680" i="1"/>
  <c r="R680" i="1"/>
  <c r="BA679" i="1"/>
  <c r="AZ679" i="1"/>
  <c r="AX679" i="1"/>
  <c r="AW679" i="1"/>
  <c r="AU679" i="1" s="1"/>
  <c r="AN679" i="1"/>
  <c r="K679" i="1" s="1"/>
  <c r="J679" i="1" s="1"/>
  <c r="AI679" i="1"/>
  <c r="L679" i="1" s="1"/>
  <c r="AA679" i="1"/>
  <c r="Z679" i="1"/>
  <c r="R679" i="1"/>
  <c r="BA678" i="1"/>
  <c r="AZ678" i="1"/>
  <c r="AX678" i="1"/>
  <c r="AW678" i="1"/>
  <c r="AU678" i="1" s="1"/>
  <c r="AN678" i="1"/>
  <c r="K678" i="1" s="1"/>
  <c r="J678" i="1" s="1"/>
  <c r="AI678" i="1"/>
  <c r="L678" i="1" s="1"/>
  <c r="AA678" i="1"/>
  <c r="Z678" i="1"/>
  <c r="R678" i="1"/>
  <c r="BA677" i="1"/>
  <c r="AZ677" i="1"/>
  <c r="AX677" i="1"/>
  <c r="AW677" i="1"/>
  <c r="AU677" i="1" s="1"/>
  <c r="AH677" i="1" s="1"/>
  <c r="AN677" i="1"/>
  <c r="K677" i="1" s="1"/>
  <c r="J677" i="1" s="1"/>
  <c r="AI677" i="1"/>
  <c r="L677" i="1" s="1"/>
  <c r="AA677" i="1"/>
  <c r="Z677" i="1"/>
  <c r="R677" i="1"/>
  <c r="BA676" i="1"/>
  <c r="AZ676" i="1"/>
  <c r="AX676" i="1"/>
  <c r="AW676" i="1"/>
  <c r="AU676" i="1" s="1"/>
  <c r="AG676" i="1" s="1"/>
  <c r="AN676" i="1"/>
  <c r="K676" i="1" s="1"/>
  <c r="J676" i="1" s="1"/>
  <c r="AI676" i="1"/>
  <c r="L676" i="1" s="1"/>
  <c r="AA676" i="1"/>
  <c r="Z676" i="1"/>
  <c r="R676" i="1"/>
  <c r="BA675" i="1"/>
  <c r="AZ675" i="1"/>
  <c r="AX675" i="1"/>
  <c r="AW675" i="1"/>
  <c r="AU675" i="1" s="1"/>
  <c r="AG675" i="1" s="1"/>
  <c r="AN675" i="1"/>
  <c r="K675" i="1" s="1"/>
  <c r="J675" i="1" s="1"/>
  <c r="AI675" i="1"/>
  <c r="L675" i="1" s="1"/>
  <c r="AA675" i="1"/>
  <c r="Z675" i="1"/>
  <c r="R675" i="1"/>
  <c r="BA674" i="1"/>
  <c r="AZ674" i="1"/>
  <c r="AX674" i="1"/>
  <c r="AW674" i="1"/>
  <c r="AU674" i="1" s="1"/>
  <c r="AN674" i="1"/>
  <c r="K674" i="1" s="1"/>
  <c r="J674" i="1" s="1"/>
  <c r="AI674" i="1"/>
  <c r="L674" i="1" s="1"/>
  <c r="AA674" i="1"/>
  <c r="Z674" i="1"/>
  <c r="R674" i="1"/>
  <c r="BA673" i="1"/>
  <c r="AZ673" i="1"/>
  <c r="AX673" i="1"/>
  <c r="AW673" i="1"/>
  <c r="AU673" i="1" s="1"/>
  <c r="AN673" i="1"/>
  <c r="K673" i="1" s="1"/>
  <c r="J673" i="1" s="1"/>
  <c r="AC673" i="1" s="1"/>
  <c r="AI673" i="1"/>
  <c r="L673" i="1" s="1"/>
  <c r="AA673" i="1"/>
  <c r="Z673" i="1"/>
  <c r="R673" i="1"/>
  <c r="BA672" i="1"/>
  <c r="AZ672" i="1"/>
  <c r="AX672" i="1"/>
  <c r="AW672" i="1"/>
  <c r="AU672" i="1" s="1"/>
  <c r="AN672" i="1"/>
  <c r="K672" i="1" s="1"/>
  <c r="J672" i="1" s="1"/>
  <c r="AC672" i="1" s="1"/>
  <c r="AI672" i="1"/>
  <c r="L672" i="1" s="1"/>
  <c r="AA672" i="1"/>
  <c r="Z672" i="1"/>
  <c r="R672" i="1"/>
  <c r="BA671" i="1"/>
  <c r="AZ671" i="1"/>
  <c r="AX671" i="1"/>
  <c r="AW671" i="1"/>
  <c r="AU671" i="1" s="1"/>
  <c r="AN671" i="1"/>
  <c r="K671" i="1" s="1"/>
  <c r="J671" i="1" s="1"/>
  <c r="AC671" i="1" s="1"/>
  <c r="AI671" i="1"/>
  <c r="L671" i="1" s="1"/>
  <c r="AA671" i="1"/>
  <c r="Z671" i="1"/>
  <c r="R671" i="1"/>
  <c r="BA670" i="1"/>
  <c r="AZ670" i="1"/>
  <c r="AX670" i="1"/>
  <c r="AW670" i="1"/>
  <c r="AU670" i="1" s="1"/>
  <c r="AN670" i="1"/>
  <c r="K670" i="1" s="1"/>
  <c r="J670" i="1" s="1"/>
  <c r="AI670" i="1"/>
  <c r="L670" i="1" s="1"/>
  <c r="AA670" i="1"/>
  <c r="Z670" i="1"/>
  <c r="R670" i="1"/>
  <c r="BA669" i="1"/>
  <c r="AZ669" i="1"/>
  <c r="AX669" i="1"/>
  <c r="AW669" i="1"/>
  <c r="AU669" i="1" s="1"/>
  <c r="AV669" i="1" s="1"/>
  <c r="AN669" i="1"/>
  <c r="K669" i="1" s="1"/>
  <c r="J669" i="1" s="1"/>
  <c r="AI669" i="1"/>
  <c r="L669" i="1" s="1"/>
  <c r="AA669" i="1"/>
  <c r="Z669" i="1"/>
  <c r="R669" i="1"/>
  <c r="BA668" i="1"/>
  <c r="AZ668" i="1"/>
  <c r="AX668" i="1"/>
  <c r="AW668" i="1"/>
  <c r="AU668" i="1" s="1"/>
  <c r="AN668" i="1"/>
  <c r="K668" i="1" s="1"/>
  <c r="J668" i="1" s="1"/>
  <c r="AI668" i="1"/>
  <c r="L668" i="1" s="1"/>
  <c r="AA668" i="1"/>
  <c r="Z668" i="1"/>
  <c r="R668" i="1"/>
  <c r="BA667" i="1"/>
  <c r="AZ667" i="1"/>
  <c r="AX667" i="1"/>
  <c r="AW667" i="1"/>
  <c r="AU667" i="1" s="1"/>
  <c r="P667" i="1" s="1"/>
  <c r="AN667" i="1"/>
  <c r="K667" i="1" s="1"/>
  <c r="J667" i="1" s="1"/>
  <c r="AI667" i="1"/>
  <c r="L667" i="1" s="1"/>
  <c r="AA667" i="1"/>
  <c r="Z667" i="1"/>
  <c r="R667" i="1"/>
  <c r="BA666" i="1"/>
  <c r="AZ666" i="1"/>
  <c r="AX666" i="1"/>
  <c r="AW666" i="1"/>
  <c r="AU666" i="1" s="1"/>
  <c r="AN666" i="1"/>
  <c r="K666" i="1" s="1"/>
  <c r="J666" i="1" s="1"/>
  <c r="AI666" i="1"/>
  <c r="L666" i="1" s="1"/>
  <c r="AA666" i="1"/>
  <c r="Z666" i="1"/>
  <c r="R666" i="1"/>
  <c r="BA665" i="1"/>
  <c r="AZ665" i="1"/>
  <c r="AX665" i="1"/>
  <c r="AW665" i="1"/>
  <c r="AU665" i="1" s="1"/>
  <c r="AN665" i="1"/>
  <c r="K665" i="1" s="1"/>
  <c r="J665" i="1" s="1"/>
  <c r="AC665" i="1" s="1"/>
  <c r="AI665" i="1"/>
  <c r="L665" i="1" s="1"/>
  <c r="AA665" i="1"/>
  <c r="Z665" i="1"/>
  <c r="R665" i="1"/>
  <c r="BA664" i="1"/>
  <c r="AZ664" i="1"/>
  <c r="AX664" i="1"/>
  <c r="AW664" i="1"/>
  <c r="AU664" i="1" s="1"/>
  <c r="AN664" i="1"/>
  <c r="K664" i="1" s="1"/>
  <c r="J664" i="1" s="1"/>
  <c r="AI664" i="1"/>
  <c r="L664" i="1" s="1"/>
  <c r="AA664" i="1"/>
  <c r="Z664" i="1"/>
  <c r="R664" i="1"/>
  <c r="BA663" i="1"/>
  <c r="AZ663" i="1"/>
  <c r="AX663" i="1"/>
  <c r="AW663" i="1"/>
  <c r="AU663" i="1" s="1"/>
  <c r="AN663" i="1"/>
  <c r="K663" i="1" s="1"/>
  <c r="J663" i="1" s="1"/>
  <c r="AI663" i="1"/>
  <c r="L663" i="1" s="1"/>
  <c r="AA663" i="1"/>
  <c r="Z663" i="1"/>
  <c r="R663" i="1"/>
  <c r="BA662" i="1"/>
  <c r="AZ662" i="1"/>
  <c r="AX662" i="1"/>
  <c r="U662" i="1" s="1"/>
  <c r="AW662" i="1"/>
  <c r="AU662" i="1" s="1"/>
  <c r="P662" i="1" s="1"/>
  <c r="AN662" i="1"/>
  <c r="K662" i="1" s="1"/>
  <c r="J662" i="1" s="1"/>
  <c r="AI662" i="1"/>
  <c r="L662" i="1" s="1"/>
  <c r="AA662" i="1"/>
  <c r="Z662" i="1"/>
  <c r="R662" i="1"/>
  <c r="BA661" i="1"/>
  <c r="AZ661" i="1"/>
  <c r="AX661" i="1"/>
  <c r="AW661" i="1"/>
  <c r="AU661" i="1" s="1"/>
  <c r="AH661" i="1" s="1"/>
  <c r="AN661" i="1"/>
  <c r="K661" i="1" s="1"/>
  <c r="J661" i="1" s="1"/>
  <c r="AI661" i="1"/>
  <c r="L661" i="1" s="1"/>
  <c r="AA661" i="1"/>
  <c r="Z661" i="1"/>
  <c r="R661" i="1"/>
  <c r="BA660" i="1"/>
  <c r="AZ660" i="1"/>
  <c r="AX660" i="1"/>
  <c r="AW660" i="1"/>
  <c r="AU660" i="1" s="1"/>
  <c r="AN660" i="1"/>
  <c r="K660" i="1" s="1"/>
  <c r="J660" i="1" s="1"/>
  <c r="AI660" i="1"/>
  <c r="L660" i="1" s="1"/>
  <c r="AA660" i="1"/>
  <c r="Z660" i="1"/>
  <c r="R660" i="1"/>
  <c r="BA659" i="1"/>
  <c r="AZ659" i="1"/>
  <c r="AX659" i="1"/>
  <c r="AW659" i="1"/>
  <c r="AU659" i="1" s="1"/>
  <c r="AN659" i="1"/>
  <c r="K659" i="1" s="1"/>
  <c r="J659" i="1" s="1"/>
  <c r="AI659" i="1"/>
  <c r="L659" i="1" s="1"/>
  <c r="AA659" i="1"/>
  <c r="Z659" i="1"/>
  <c r="R659" i="1"/>
  <c r="BA658" i="1"/>
  <c r="AZ658" i="1"/>
  <c r="AX658" i="1"/>
  <c r="AW658" i="1"/>
  <c r="AU658" i="1" s="1"/>
  <c r="AV658" i="1" s="1"/>
  <c r="AN658" i="1"/>
  <c r="K658" i="1" s="1"/>
  <c r="J658" i="1" s="1"/>
  <c r="AC658" i="1" s="1"/>
  <c r="AI658" i="1"/>
  <c r="L658" i="1" s="1"/>
  <c r="AA658" i="1"/>
  <c r="Z658" i="1"/>
  <c r="R658" i="1"/>
  <c r="BA657" i="1"/>
  <c r="AZ657" i="1"/>
  <c r="AX657" i="1"/>
  <c r="AW657" i="1"/>
  <c r="AU657" i="1" s="1"/>
  <c r="AN657" i="1"/>
  <c r="K657" i="1" s="1"/>
  <c r="J657" i="1" s="1"/>
  <c r="AI657" i="1"/>
  <c r="L657" i="1" s="1"/>
  <c r="AA657" i="1"/>
  <c r="Z657" i="1"/>
  <c r="R657" i="1"/>
  <c r="BA656" i="1"/>
  <c r="AZ656" i="1"/>
  <c r="AX656" i="1"/>
  <c r="AW656" i="1"/>
  <c r="AU656" i="1" s="1"/>
  <c r="AN656" i="1"/>
  <c r="K656" i="1" s="1"/>
  <c r="J656" i="1" s="1"/>
  <c r="AC656" i="1" s="1"/>
  <c r="AI656" i="1"/>
  <c r="L656" i="1" s="1"/>
  <c r="AA656" i="1"/>
  <c r="Z656" i="1"/>
  <c r="R656" i="1"/>
  <c r="BA655" i="1"/>
  <c r="AZ655" i="1"/>
  <c r="AX655" i="1"/>
  <c r="AW655" i="1"/>
  <c r="AU655" i="1" s="1"/>
  <c r="AN655" i="1"/>
  <c r="K655" i="1" s="1"/>
  <c r="J655" i="1" s="1"/>
  <c r="AC655" i="1" s="1"/>
  <c r="AI655" i="1"/>
  <c r="L655" i="1" s="1"/>
  <c r="AA655" i="1"/>
  <c r="Z655" i="1"/>
  <c r="R655" i="1"/>
  <c r="BA654" i="1"/>
  <c r="AZ654" i="1"/>
  <c r="AX654" i="1"/>
  <c r="AW654" i="1"/>
  <c r="AU654" i="1" s="1"/>
  <c r="AN654" i="1"/>
  <c r="K654" i="1" s="1"/>
  <c r="J654" i="1" s="1"/>
  <c r="AI654" i="1"/>
  <c r="L654" i="1" s="1"/>
  <c r="AA654" i="1"/>
  <c r="Z654" i="1"/>
  <c r="R654" i="1"/>
  <c r="BA653" i="1"/>
  <c r="AZ653" i="1"/>
  <c r="AX653" i="1"/>
  <c r="AW653" i="1"/>
  <c r="AU653" i="1" s="1"/>
  <c r="AN653" i="1"/>
  <c r="K653" i="1" s="1"/>
  <c r="J653" i="1" s="1"/>
  <c r="AI653" i="1"/>
  <c r="L653" i="1" s="1"/>
  <c r="AA653" i="1"/>
  <c r="Z653" i="1"/>
  <c r="R653" i="1"/>
  <c r="BA652" i="1"/>
  <c r="AZ652" i="1"/>
  <c r="AX652" i="1"/>
  <c r="AW652" i="1"/>
  <c r="AU652" i="1" s="1"/>
  <c r="P652" i="1" s="1"/>
  <c r="AN652" i="1"/>
  <c r="K652" i="1" s="1"/>
  <c r="J652" i="1" s="1"/>
  <c r="AC652" i="1" s="1"/>
  <c r="AI652" i="1"/>
  <c r="L652" i="1" s="1"/>
  <c r="AA652" i="1"/>
  <c r="Z652" i="1"/>
  <c r="R652" i="1"/>
  <c r="BA651" i="1"/>
  <c r="AZ651" i="1"/>
  <c r="AX651" i="1"/>
  <c r="AW651" i="1"/>
  <c r="AU651" i="1" s="1"/>
  <c r="AN651" i="1"/>
  <c r="K651" i="1" s="1"/>
  <c r="J651" i="1" s="1"/>
  <c r="AI651" i="1"/>
  <c r="L651" i="1" s="1"/>
  <c r="AA651" i="1"/>
  <c r="Z651" i="1"/>
  <c r="R651" i="1"/>
  <c r="BA650" i="1"/>
  <c r="AZ650" i="1"/>
  <c r="AX650" i="1"/>
  <c r="AW650" i="1"/>
  <c r="AU650" i="1" s="1"/>
  <c r="M650" i="1" s="1"/>
  <c r="AN650" i="1"/>
  <c r="K650" i="1" s="1"/>
  <c r="J650" i="1" s="1"/>
  <c r="AI650" i="1"/>
  <c r="L650" i="1" s="1"/>
  <c r="AA650" i="1"/>
  <c r="Z650" i="1"/>
  <c r="R650" i="1"/>
  <c r="BA649" i="1"/>
  <c r="AZ649" i="1"/>
  <c r="AX649" i="1"/>
  <c r="AW649" i="1"/>
  <c r="AU649" i="1" s="1"/>
  <c r="AN649" i="1"/>
  <c r="K649" i="1" s="1"/>
  <c r="J649" i="1" s="1"/>
  <c r="AI649" i="1"/>
  <c r="L649" i="1" s="1"/>
  <c r="AA649" i="1"/>
  <c r="Z649" i="1"/>
  <c r="R649" i="1"/>
  <c r="BA648" i="1"/>
  <c r="AZ648" i="1"/>
  <c r="AX648" i="1"/>
  <c r="AW648" i="1"/>
  <c r="AU648" i="1" s="1"/>
  <c r="AN648" i="1"/>
  <c r="K648" i="1" s="1"/>
  <c r="J648" i="1" s="1"/>
  <c r="AC648" i="1" s="1"/>
  <c r="AI648" i="1"/>
  <c r="L648" i="1" s="1"/>
  <c r="AA648" i="1"/>
  <c r="Z648" i="1"/>
  <c r="R648" i="1"/>
  <c r="BA647" i="1"/>
  <c r="AZ647" i="1"/>
  <c r="AX647" i="1"/>
  <c r="AW647" i="1"/>
  <c r="AU647" i="1" s="1"/>
  <c r="P647" i="1" s="1"/>
  <c r="AN647" i="1"/>
  <c r="K647" i="1" s="1"/>
  <c r="J647" i="1" s="1"/>
  <c r="AI647" i="1"/>
  <c r="L647" i="1" s="1"/>
  <c r="AA647" i="1"/>
  <c r="Z647" i="1"/>
  <c r="R647" i="1"/>
  <c r="BA646" i="1"/>
  <c r="AZ646" i="1"/>
  <c r="AX646" i="1"/>
  <c r="AW646" i="1"/>
  <c r="AU646" i="1" s="1"/>
  <c r="AH646" i="1" s="1"/>
  <c r="AN646" i="1"/>
  <c r="K646" i="1" s="1"/>
  <c r="J646" i="1" s="1"/>
  <c r="AC646" i="1" s="1"/>
  <c r="AI646" i="1"/>
  <c r="L646" i="1" s="1"/>
  <c r="AA646" i="1"/>
  <c r="Z646" i="1"/>
  <c r="R646" i="1"/>
  <c r="BA645" i="1"/>
  <c r="AZ645" i="1"/>
  <c r="AX645" i="1"/>
  <c r="AW645" i="1"/>
  <c r="AU645" i="1" s="1"/>
  <c r="AG645" i="1" s="1"/>
  <c r="AN645" i="1"/>
  <c r="K645" i="1" s="1"/>
  <c r="J645" i="1" s="1"/>
  <c r="AC645" i="1" s="1"/>
  <c r="AI645" i="1"/>
  <c r="L645" i="1" s="1"/>
  <c r="AA645" i="1"/>
  <c r="Z645" i="1"/>
  <c r="R645" i="1"/>
  <c r="BA644" i="1"/>
  <c r="AZ644" i="1"/>
  <c r="AX644" i="1"/>
  <c r="AW644" i="1"/>
  <c r="AU644" i="1" s="1"/>
  <c r="AN644" i="1"/>
  <c r="K644" i="1" s="1"/>
  <c r="J644" i="1" s="1"/>
  <c r="AI644" i="1"/>
  <c r="L644" i="1" s="1"/>
  <c r="AA644" i="1"/>
  <c r="Z644" i="1"/>
  <c r="R644" i="1"/>
  <c r="BA643" i="1"/>
  <c r="AZ643" i="1"/>
  <c r="AX643" i="1"/>
  <c r="AW643" i="1"/>
  <c r="AU643" i="1" s="1"/>
  <c r="AV643" i="1" s="1"/>
  <c r="AN643" i="1"/>
  <c r="K643" i="1" s="1"/>
  <c r="J643" i="1" s="1"/>
  <c r="AI643" i="1"/>
  <c r="L643" i="1" s="1"/>
  <c r="AA643" i="1"/>
  <c r="Z643" i="1"/>
  <c r="R643" i="1"/>
  <c r="BA642" i="1"/>
  <c r="AZ642" i="1"/>
  <c r="AX642" i="1"/>
  <c r="AW642" i="1"/>
  <c r="AU642" i="1" s="1"/>
  <c r="AG642" i="1" s="1"/>
  <c r="AN642" i="1"/>
  <c r="K642" i="1" s="1"/>
  <c r="J642" i="1" s="1"/>
  <c r="AI642" i="1"/>
  <c r="L642" i="1" s="1"/>
  <c r="AA642" i="1"/>
  <c r="Z642" i="1"/>
  <c r="R642" i="1"/>
  <c r="BA641" i="1"/>
  <c r="AZ641" i="1"/>
  <c r="AX641" i="1"/>
  <c r="AW641" i="1"/>
  <c r="AU641" i="1" s="1"/>
  <c r="AN641" i="1"/>
  <c r="K641" i="1" s="1"/>
  <c r="J641" i="1" s="1"/>
  <c r="AC641" i="1" s="1"/>
  <c r="AI641" i="1"/>
  <c r="L641" i="1" s="1"/>
  <c r="AA641" i="1"/>
  <c r="Z641" i="1"/>
  <c r="R641" i="1"/>
  <c r="BA640" i="1"/>
  <c r="AZ640" i="1"/>
  <c r="AX640" i="1"/>
  <c r="AW640" i="1"/>
  <c r="AU640" i="1" s="1"/>
  <c r="AN640" i="1"/>
  <c r="K640" i="1" s="1"/>
  <c r="J640" i="1" s="1"/>
  <c r="AI640" i="1"/>
  <c r="L640" i="1" s="1"/>
  <c r="AA640" i="1"/>
  <c r="Z640" i="1"/>
  <c r="R640" i="1"/>
  <c r="BA639" i="1"/>
  <c r="AZ639" i="1"/>
  <c r="AX639" i="1"/>
  <c r="AW639" i="1"/>
  <c r="AU639" i="1" s="1"/>
  <c r="AV639" i="1" s="1"/>
  <c r="AN639" i="1"/>
  <c r="K639" i="1" s="1"/>
  <c r="J639" i="1" s="1"/>
  <c r="AI639" i="1"/>
  <c r="L639" i="1" s="1"/>
  <c r="AA639" i="1"/>
  <c r="Z639" i="1"/>
  <c r="R639" i="1"/>
  <c r="BA638" i="1"/>
  <c r="AZ638" i="1"/>
  <c r="AX638" i="1"/>
  <c r="AW638" i="1"/>
  <c r="AU638" i="1" s="1"/>
  <c r="AH638" i="1" s="1"/>
  <c r="AN638" i="1"/>
  <c r="K638" i="1" s="1"/>
  <c r="J638" i="1" s="1"/>
  <c r="AC638" i="1" s="1"/>
  <c r="AI638" i="1"/>
  <c r="L638" i="1" s="1"/>
  <c r="AA638" i="1"/>
  <c r="Z638" i="1"/>
  <c r="R638" i="1"/>
  <c r="BA637" i="1"/>
  <c r="AZ637" i="1"/>
  <c r="AX637" i="1"/>
  <c r="AW637" i="1"/>
  <c r="AU637" i="1" s="1"/>
  <c r="AV637" i="1" s="1"/>
  <c r="AN637" i="1"/>
  <c r="K637" i="1" s="1"/>
  <c r="J637" i="1" s="1"/>
  <c r="AI637" i="1"/>
  <c r="L637" i="1" s="1"/>
  <c r="AA637" i="1"/>
  <c r="Z637" i="1"/>
  <c r="R637" i="1"/>
  <c r="BA636" i="1"/>
  <c r="AZ636" i="1"/>
  <c r="AX636" i="1"/>
  <c r="AW636" i="1"/>
  <c r="AU636" i="1" s="1"/>
  <c r="AH636" i="1" s="1"/>
  <c r="AN636" i="1"/>
  <c r="K636" i="1" s="1"/>
  <c r="J636" i="1" s="1"/>
  <c r="AC636" i="1" s="1"/>
  <c r="AI636" i="1"/>
  <c r="L636" i="1" s="1"/>
  <c r="AA636" i="1"/>
  <c r="Z636" i="1"/>
  <c r="R636" i="1"/>
  <c r="BA635" i="1"/>
  <c r="AZ635" i="1"/>
  <c r="AX635" i="1"/>
  <c r="AW635" i="1"/>
  <c r="AU635" i="1" s="1"/>
  <c r="AN635" i="1"/>
  <c r="K635" i="1" s="1"/>
  <c r="J635" i="1" s="1"/>
  <c r="AI635" i="1"/>
  <c r="L635" i="1" s="1"/>
  <c r="AA635" i="1"/>
  <c r="Z635" i="1"/>
  <c r="R635" i="1"/>
  <c r="BA634" i="1"/>
  <c r="AZ634" i="1"/>
  <c r="AX634" i="1"/>
  <c r="AW634" i="1"/>
  <c r="AU634" i="1" s="1"/>
  <c r="AV634" i="1" s="1"/>
  <c r="AN634" i="1"/>
  <c r="K634" i="1" s="1"/>
  <c r="J634" i="1" s="1"/>
  <c r="AI634" i="1"/>
  <c r="L634" i="1" s="1"/>
  <c r="AA634" i="1"/>
  <c r="Z634" i="1"/>
  <c r="R634" i="1"/>
  <c r="BA633" i="1"/>
  <c r="AZ633" i="1"/>
  <c r="AX633" i="1"/>
  <c r="AW633" i="1"/>
  <c r="AU633" i="1" s="1"/>
  <c r="P633" i="1" s="1"/>
  <c r="AN633" i="1"/>
  <c r="K633" i="1" s="1"/>
  <c r="J633" i="1" s="1"/>
  <c r="AI633" i="1"/>
  <c r="L633" i="1" s="1"/>
  <c r="AA633" i="1"/>
  <c r="Z633" i="1"/>
  <c r="R633" i="1"/>
  <c r="BA632" i="1"/>
  <c r="AZ632" i="1"/>
  <c r="AX632" i="1"/>
  <c r="AW632" i="1"/>
  <c r="AU632" i="1" s="1"/>
  <c r="AN632" i="1"/>
  <c r="K632" i="1" s="1"/>
  <c r="J632" i="1" s="1"/>
  <c r="AI632" i="1"/>
  <c r="L632" i="1" s="1"/>
  <c r="AA632" i="1"/>
  <c r="Z632" i="1"/>
  <c r="R632" i="1"/>
  <c r="BA631" i="1"/>
  <c r="AZ631" i="1"/>
  <c r="AX631" i="1"/>
  <c r="AW631" i="1"/>
  <c r="AU631" i="1" s="1"/>
  <c r="AN631" i="1"/>
  <c r="K631" i="1" s="1"/>
  <c r="J631" i="1" s="1"/>
  <c r="AC631" i="1" s="1"/>
  <c r="AI631" i="1"/>
  <c r="L631" i="1" s="1"/>
  <c r="AA631" i="1"/>
  <c r="Z631" i="1"/>
  <c r="R631" i="1"/>
  <c r="BA630" i="1"/>
  <c r="AZ630" i="1"/>
  <c r="AX630" i="1"/>
  <c r="AW630" i="1"/>
  <c r="AU630" i="1" s="1"/>
  <c r="AN630" i="1"/>
  <c r="K630" i="1" s="1"/>
  <c r="J630" i="1" s="1"/>
  <c r="AI630" i="1"/>
  <c r="L630" i="1" s="1"/>
  <c r="AA630" i="1"/>
  <c r="Z630" i="1"/>
  <c r="R630" i="1"/>
  <c r="BA629" i="1"/>
  <c r="AZ629" i="1"/>
  <c r="AX629" i="1"/>
  <c r="AW629" i="1"/>
  <c r="AU629" i="1" s="1"/>
  <c r="AN629" i="1"/>
  <c r="K629" i="1" s="1"/>
  <c r="J629" i="1" s="1"/>
  <c r="AC629" i="1" s="1"/>
  <c r="AI629" i="1"/>
  <c r="L629" i="1" s="1"/>
  <c r="AA629" i="1"/>
  <c r="Z629" i="1"/>
  <c r="R629" i="1"/>
  <c r="BA628" i="1"/>
  <c r="AZ628" i="1"/>
  <c r="AX628" i="1"/>
  <c r="AW628" i="1"/>
  <c r="AU628" i="1" s="1"/>
  <c r="AV628" i="1" s="1"/>
  <c r="AN628" i="1"/>
  <c r="K628" i="1" s="1"/>
  <c r="J628" i="1" s="1"/>
  <c r="AI628" i="1"/>
  <c r="L628" i="1" s="1"/>
  <c r="AA628" i="1"/>
  <c r="Z628" i="1"/>
  <c r="R628" i="1"/>
  <c r="BA627" i="1"/>
  <c r="AZ627" i="1"/>
  <c r="AX627" i="1"/>
  <c r="AW627" i="1"/>
  <c r="AU627" i="1" s="1"/>
  <c r="AN627" i="1"/>
  <c r="K627" i="1" s="1"/>
  <c r="J627" i="1" s="1"/>
  <c r="AI627" i="1"/>
  <c r="L627" i="1" s="1"/>
  <c r="AA627" i="1"/>
  <c r="Z627" i="1"/>
  <c r="R627" i="1"/>
  <c r="BA626" i="1"/>
  <c r="AZ626" i="1"/>
  <c r="AX626" i="1"/>
  <c r="AW626" i="1"/>
  <c r="AU626" i="1" s="1"/>
  <c r="AN626" i="1"/>
  <c r="K626" i="1" s="1"/>
  <c r="J626" i="1" s="1"/>
  <c r="AC626" i="1" s="1"/>
  <c r="AI626" i="1"/>
  <c r="L626" i="1" s="1"/>
  <c r="AA626" i="1"/>
  <c r="Z626" i="1"/>
  <c r="R626" i="1"/>
  <c r="BA625" i="1"/>
  <c r="AZ625" i="1"/>
  <c r="AX625" i="1"/>
  <c r="AW625" i="1"/>
  <c r="AU625" i="1" s="1"/>
  <c r="AV625" i="1" s="1"/>
  <c r="AN625" i="1"/>
  <c r="K625" i="1" s="1"/>
  <c r="J625" i="1" s="1"/>
  <c r="AC625" i="1" s="1"/>
  <c r="AI625" i="1"/>
  <c r="L625" i="1" s="1"/>
  <c r="AA625" i="1"/>
  <c r="Z625" i="1"/>
  <c r="R625" i="1"/>
  <c r="BA624" i="1"/>
  <c r="AZ624" i="1"/>
  <c r="AX624" i="1"/>
  <c r="AW624" i="1"/>
  <c r="AU624" i="1" s="1"/>
  <c r="AG624" i="1" s="1"/>
  <c r="AN624" i="1"/>
  <c r="K624" i="1" s="1"/>
  <c r="J624" i="1" s="1"/>
  <c r="AC624" i="1" s="1"/>
  <c r="AI624" i="1"/>
  <c r="L624" i="1" s="1"/>
  <c r="AA624" i="1"/>
  <c r="Z624" i="1"/>
  <c r="R624" i="1"/>
  <c r="BA623" i="1"/>
  <c r="AZ623" i="1"/>
  <c r="AX623" i="1"/>
  <c r="AW623" i="1"/>
  <c r="AU623" i="1" s="1"/>
  <c r="AV623" i="1" s="1"/>
  <c r="AN623" i="1"/>
  <c r="K623" i="1" s="1"/>
  <c r="J623" i="1" s="1"/>
  <c r="AI623" i="1"/>
  <c r="L623" i="1" s="1"/>
  <c r="AA623" i="1"/>
  <c r="Z623" i="1"/>
  <c r="R623" i="1"/>
  <c r="BA622" i="1"/>
  <c r="AZ622" i="1"/>
  <c r="AX622" i="1"/>
  <c r="AW622" i="1"/>
  <c r="AU622" i="1" s="1"/>
  <c r="AN622" i="1"/>
  <c r="K622" i="1" s="1"/>
  <c r="J622" i="1" s="1"/>
  <c r="AI622" i="1"/>
  <c r="L622" i="1" s="1"/>
  <c r="AA622" i="1"/>
  <c r="Z622" i="1"/>
  <c r="R622" i="1"/>
  <c r="BA621" i="1"/>
  <c r="AZ621" i="1"/>
  <c r="AX621" i="1"/>
  <c r="AW621" i="1"/>
  <c r="AU621" i="1" s="1"/>
  <c r="AV621" i="1" s="1"/>
  <c r="AN621" i="1"/>
  <c r="K621" i="1" s="1"/>
  <c r="J621" i="1" s="1"/>
  <c r="AI621" i="1"/>
  <c r="L621" i="1" s="1"/>
  <c r="AA621" i="1"/>
  <c r="Z621" i="1"/>
  <c r="R621" i="1"/>
  <c r="BA620" i="1"/>
  <c r="AZ620" i="1"/>
  <c r="AX620" i="1"/>
  <c r="AW620" i="1"/>
  <c r="AU620" i="1" s="1"/>
  <c r="AG620" i="1" s="1"/>
  <c r="AN620" i="1"/>
  <c r="K620" i="1" s="1"/>
  <c r="J620" i="1" s="1"/>
  <c r="AC620" i="1" s="1"/>
  <c r="AI620" i="1"/>
  <c r="L620" i="1" s="1"/>
  <c r="AA620" i="1"/>
  <c r="Z620" i="1"/>
  <c r="R620" i="1"/>
  <c r="BA619" i="1"/>
  <c r="AZ619" i="1"/>
  <c r="AX619" i="1"/>
  <c r="AW619" i="1"/>
  <c r="AU619" i="1" s="1"/>
  <c r="AN619" i="1"/>
  <c r="K619" i="1" s="1"/>
  <c r="J619" i="1" s="1"/>
  <c r="AC619" i="1" s="1"/>
  <c r="AI619" i="1"/>
  <c r="L619" i="1" s="1"/>
  <c r="AA619" i="1"/>
  <c r="Z619" i="1"/>
  <c r="R619" i="1"/>
  <c r="BA618" i="1"/>
  <c r="AZ618" i="1"/>
  <c r="AX618" i="1"/>
  <c r="AW618" i="1"/>
  <c r="AU618" i="1" s="1"/>
  <c r="AV618" i="1" s="1"/>
  <c r="AN618" i="1"/>
  <c r="K618" i="1" s="1"/>
  <c r="J618" i="1" s="1"/>
  <c r="AI618" i="1"/>
  <c r="L618" i="1" s="1"/>
  <c r="AA618" i="1"/>
  <c r="Z618" i="1"/>
  <c r="R618" i="1"/>
  <c r="BA617" i="1"/>
  <c r="AZ617" i="1"/>
  <c r="AX617" i="1"/>
  <c r="AW617" i="1"/>
  <c r="AU617" i="1" s="1"/>
  <c r="AN617" i="1"/>
  <c r="K617" i="1" s="1"/>
  <c r="J617" i="1" s="1"/>
  <c r="AI617" i="1"/>
  <c r="L617" i="1" s="1"/>
  <c r="AA617" i="1"/>
  <c r="Z617" i="1"/>
  <c r="R617" i="1"/>
  <c r="BA616" i="1"/>
  <c r="AZ616" i="1"/>
  <c r="AX616" i="1"/>
  <c r="AW616" i="1"/>
  <c r="AU616" i="1" s="1"/>
  <c r="AN616" i="1"/>
  <c r="K616" i="1" s="1"/>
  <c r="J616" i="1" s="1"/>
  <c r="AI616" i="1"/>
  <c r="L616" i="1" s="1"/>
  <c r="AA616" i="1"/>
  <c r="Z616" i="1"/>
  <c r="R616" i="1"/>
  <c r="BA615" i="1"/>
  <c r="AZ615" i="1"/>
  <c r="AX615" i="1"/>
  <c r="AW615" i="1"/>
  <c r="AU615" i="1" s="1"/>
  <c r="AV615" i="1" s="1"/>
  <c r="AN615" i="1"/>
  <c r="K615" i="1" s="1"/>
  <c r="J615" i="1" s="1"/>
  <c r="AI615" i="1"/>
  <c r="L615" i="1" s="1"/>
  <c r="AA615" i="1"/>
  <c r="Z615" i="1"/>
  <c r="R615" i="1"/>
  <c r="BA614" i="1"/>
  <c r="AZ614" i="1"/>
  <c r="AX614" i="1"/>
  <c r="AW614" i="1"/>
  <c r="AU614" i="1" s="1"/>
  <c r="AN614" i="1"/>
  <c r="K614" i="1" s="1"/>
  <c r="J614" i="1" s="1"/>
  <c r="AI614" i="1"/>
  <c r="L614" i="1" s="1"/>
  <c r="AA614" i="1"/>
  <c r="Z614" i="1"/>
  <c r="R614" i="1"/>
  <c r="BA613" i="1"/>
  <c r="AZ613" i="1"/>
  <c r="AX613" i="1"/>
  <c r="AW613" i="1"/>
  <c r="AU613" i="1" s="1"/>
  <c r="AN613" i="1"/>
  <c r="K613" i="1" s="1"/>
  <c r="J613" i="1" s="1"/>
  <c r="AI613" i="1"/>
  <c r="L613" i="1" s="1"/>
  <c r="AA613" i="1"/>
  <c r="Z613" i="1"/>
  <c r="R613" i="1"/>
  <c r="BA612" i="1"/>
  <c r="AZ612" i="1"/>
  <c r="AX612" i="1"/>
  <c r="AW612" i="1"/>
  <c r="AU612" i="1" s="1"/>
  <c r="AN612" i="1"/>
  <c r="K612" i="1" s="1"/>
  <c r="J612" i="1" s="1"/>
  <c r="AI612" i="1"/>
  <c r="L612" i="1" s="1"/>
  <c r="AA612" i="1"/>
  <c r="Z612" i="1"/>
  <c r="R612" i="1"/>
  <c r="BA611" i="1"/>
  <c r="AZ611" i="1"/>
  <c r="AX611" i="1"/>
  <c r="AW611" i="1"/>
  <c r="AU611" i="1" s="1"/>
  <c r="AN611" i="1"/>
  <c r="K611" i="1" s="1"/>
  <c r="J611" i="1" s="1"/>
  <c r="AI611" i="1"/>
  <c r="L611" i="1" s="1"/>
  <c r="AA611" i="1"/>
  <c r="Z611" i="1"/>
  <c r="R611" i="1"/>
  <c r="BA610" i="1"/>
  <c r="AZ610" i="1"/>
  <c r="AX610" i="1"/>
  <c r="AW610" i="1"/>
  <c r="AU610" i="1" s="1"/>
  <c r="AN610" i="1"/>
  <c r="K610" i="1" s="1"/>
  <c r="J610" i="1" s="1"/>
  <c r="AI610" i="1"/>
  <c r="L610" i="1" s="1"/>
  <c r="AA610" i="1"/>
  <c r="Z610" i="1"/>
  <c r="R610" i="1"/>
  <c r="BA609" i="1"/>
  <c r="AZ609" i="1"/>
  <c r="AX609" i="1"/>
  <c r="AW609" i="1"/>
  <c r="AU609" i="1" s="1"/>
  <c r="AN609" i="1"/>
  <c r="K609" i="1" s="1"/>
  <c r="J609" i="1" s="1"/>
  <c r="AI609" i="1"/>
  <c r="L609" i="1" s="1"/>
  <c r="AA609" i="1"/>
  <c r="Z609" i="1"/>
  <c r="R609" i="1"/>
  <c r="BA608" i="1"/>
  <c r="AZ608" i="1"/>
  <c r="AX608" i="1"/>
  <c r="AW608" i="1"/>
  <c r="AU608" i="1" s="1"/>
  <c r="AG608" i="1" s="1"/>
  <c r="AN608" i="1"/>
  <c r="K608" i="1" s="1"/>
  <c r="J608" i="1" s="1"/>
  <c r="AI608" i="1"/>
  <c r="L608" i="1" s="1"/>
  <c r="AA608" i="1"/>
  <c r="Z608" i="1"/>
  <c r="R608" i="1"/>
  <c r="BA607" i="1"/>
  <c r="AZ607" i="1"/>
  <c r="AX607" i="1"/>
  <c r="AW607" i="1"/>
  <c r="AU607" i="1" s="1"/>
  <c r="AG607" i="1" s="1"/>
  <c r="AN607" i="1"/>
  <c r="K607" i="1" s="1"/>
  <c r="J607" i="1" s="1"/>
  <c r="AI607" i="1"/>
  <c r="L607" i="1" s="1"/>
  <c r="AA607" i="1"/>
  <c r="Z607" i="1"/>
  <c r="R607" i="1"/>
  <c r="BA606" i="1"/>
  <c r="AZ606" i="1"/>
  <c r="AX606" i="1"/>
  <c r="AW606" i="1"/>
  <c r="AU606" i="1" s="1"/>
  <c r="AH606" i="1" s="1"/>
  <c r="AN606" i="1"/>
  <c r="K606" i="1" s="1"/>
  <c r="J606" i="1" s="1"/>
  <c r="AC606" i="1" s="1"/>
  <c r="AI606" i="1"/>
  <c r="L606" i="1" s="1"/>
  <c r="AA606" i="1"/>
  <c r="Z606" i="1"/>
  <c r="R606" i="1"/>
  <c r="BA605" i="1"/>
  <c r="AZ605" i="1"/>
  <c r="AX605" i="1"/>
  <c r="AW605" i="1"/>
  <c r="AU605" i="1" s="1"/>
  <c r="AH605" i="1" s="1"/>
  <c r="AN605" i="1"/>
  <c r="K605" i="1" s="1"/>
  <c r="J605" i="1" s="1"/>
  <c r="AC605" i="1" s="1"/>
  <c r="AI605" i="1"/>
  <c r="L605" i="1" s="1"/>
  <c r="AA605" i="1"/>
  <c r="Z605" i="1"/>
  <c r="R605" i="1"/>
  <c r="BA604" i="1"/>
  <c r="AZ604" i="1"/>
  <c r="AX604" i="1"/>
  <c r="AW604" i="1"/>
  <c r="AU604" i="1" s="1"/>
  <c r="AV604" i="1" s="1"/>
  <c r="AN604" i="1"/>
  <c r="K604" i="1" s="1"/>
  <c r="J604" i="1" s="1"/>
  <c r="AC604" i="1" s="1"/>
  <c r="AI604" i="1"/>
  <c r="L604" i="1" s="1"/>
  <c r="AA604" i="1"/>
  <c r="Z604" i="1"/>
  <c r="R604" i="1"/>
  <c r="BA603" i="1"/>
  <c r="AZ603" i="1"/>
  <c r="AX603" i="1"/>
  <c r="AW603" i="1"/>
  <c r="AU603" i="1" s="1"/>
  <c r="AV603" i="1" s="1"/>
  <c r="AN603" i="1"/>
  <c r="K603" i="1" s="1"/>
  <c r="J603" i="1" s="1"/>
  <c r="AC603" i="1" s="1"/>
  <c r="AI603" i="1"/>
  <c r="L603" i="1" s="1"/>
  <c r="AA603" i="1"/>
  <c r="Z603" i="1"/>
  <c r="R603" i="1"/>
  <c r="BA602" i="1"/>
  <c r="AZ602" i="1"/>
  <c r="AX602" i="1"/>
  <c r="AW602" i="1"/>
  <c r="AU602" i="1" s="1"/>
  <c r="AV602" i="1" s="1"/>
  <c r="AN602" i="1"/>
  <c r="K602" i="1" s="1"/>
  <c r="J602" i="1" s="1"/>
  <c r="AC602" i="1" s="1"/>
  <c r="AI602" i="1"/>
  <c r="L602" i="1" s="1"/>
  <c r="AA602" i="1"/>
  <c r="Z602" i="1"/>
  <c r="R602" i="1"/>
  <c r="BA601" i="1"/>
  <c r="AZ601" i="1"/>
  <c r="AX601" i="1"/>
  <c r="AW601" i="1"/>
  <c r="AU601" i="1" s="1"/>
  <c r="AN601" i="1"/>
  <c r="K601" i="1" s="1"/>
  <c r="J601" i="1" s="1"/>
  <c r="AC601" i="1" s="1"/>
  <c r="AI601" i="1"/>
  <c r="L601" i="1" s="1"/>
  <c r="AA601" i="1"/>
  <c r="Z601" i="1"/>
  <c r="R601" i="1"/>
  <c r="BA600" i="1"/>
  <c r="AZ600" i="1"/>
  <c r="AX600" i="1"/>
  <c r="AW600" i="1"/>
  <c r="AU600" i="1" s="1"/>
  <c r="AV600" i="1" s="1"/>
  <c r="AN600" i="1"/>
  <c r="K600" i="1" s="1"/>
  <c r="J600" i="1" s="1"/>
  <c r="AC600" i="1" s="1"/>
  <c r="AI600" i="1"/>
  <c r="L600" i="1" s="1"/>
  <c r="AA600" i="1"/>
  <c r="Z600" i="1"/>
  <c r="R600" i="1"/>
  <c r="BA599" i="1"/>
  <c r="AZ599" i="1"/>
  <c r="AX599" i="1"/>
  <c r="AW599" i="1"/>
  <c r="AU599" i="1" s="1"/>
  <c r="AV599" i="1" s="1"/>
  <c r="AN599" i="1"/>
  <c r="K599" i="1" s="1"/>
  <c r="J599" i="1" s="1"/>
  <c r="AI599" i="1"/>
  <c r="L599" i="1" s="1"/>
  <c r="AA599" i="1"/>
  <c r="Z599" i="1"/>
  <c r="R599" i="1"/>
  <c r="BA598" i="1"/>
  <c r="AZ598" i="1"/>
  <c r="AX598" i="1"/>
  <c r="AW598" i="1"/>
  <c r="AU598" i="1" s="1"/>
  <c r="AN598" i="1"/>
  <c r="K598" i="1" s="1"/>
  <c r="J598" i="1" s="1"/>
  <c r="AI598" i="1"/>
  <c r="L598" i="1" s="1"/>
  <c r="AA598" i="1"/>
  <c r="Z598" i="1"/>
  <c r="R598" i="1"/>
  <c r="BA597" i="1"/>
  <c r="AZ597" i="1"/>
  <c r="AX597" i="1"/>
  <c r="AW597" i="1"/>
  <c r="AU597" i="1" s="1"/>
  <c r="AV597" i="1" s="1"/>
  <c r="AN597" i="1"/>
  <c r="K597" i="1" s="1"/>
  <c r="J597" i="1" s="1"/>
  <c r="AI597" i="1"/>
  <c r="L597" i="1" s="1"/>
  <c r="AA597" i="1"/>
  <c r="Z597" i="1"/>
  <c r="R597" i="1"/>
  <c r="BA596" i="1"/>
  <c r="AZ596" i="1"/>
  <c r="AX596" i="1"/>
  <c r="AW596" i="1"/>
  <c r="AU596" i="1" s="1"/>
  <c r="AN596" i="1"/>
  <c r="K596" i="1" s="1"/>
  <c r="J596" i="1" s="1"/>
  <c r="AI596" i="1"/>
  <c r="L596" i="1" s="1"/>
  <c r="AA596" i="1"/>
  <c r="Z596" i="1"/>
  <c r="R596" i="1"/>
  <c r="BA595" i="1"/>
  <c r="AZ595" i="1"/>
  <c r="AX595" i="1"/>
  <c r="AW595" i="1"/>
  <c r="AU595" i="1" s="1"/>
  <c r="P595" i="1" s="1"/>
  <c r="AN595" i="1"/>
  <c r="K595" i="1" s="1"/>
  <c r="J595" i="1" s="1"/>
  <c r="AI595" i="1"/>
  <c r="AA595" i="1"/>
  <c r="Z595" i="1"/>
  <c r="R595" i="1"/>
  <c r="L595" i="1"/>
  <c r="BA594" i="1"/>
  <c r="AZ594" i="1"/>
  <c r="AX594" i="1"/>
  <c r="AW594" i="1"/>
  <c r="AU594" i="1" s="1"/>
  <c r="AN594" i="1"/>
  <c r="K594" i="1" s="1"/>
  <c r="J594" i="1" s="1"/>
  <c r="AI594" i="1"/>
  <c r="L594" i="1" s="1"/>
  <c r="AA594" i="1"/>
  <c r="Z594" i="1"/>
  <c r="R594" i="1"/>
  <c r="BA593" i="1"/>
  <c r="AZ593" i="1"/>
  <c r="AX593" i="1"/>
  <c r="AW593" i="1"/>
  <c r="AU593" i="1" s="1"/>
  <c r="AN593" i="1"/>
  <c r="K593" i="1" s="1"/>
  <c r="J593" i="1" s="1"/>
  <c r="AC593" i="1" s="1"/>
  <c r="AI593" i="1"/>
  <c r="L593" i="1" s="1"/>
  <c r="AA593" i="1"/>
  <c r="Z593" i="1"/>
  <c r="R593" i="1"/>
  <c r="BA592" i="1"/>
  <c r="AZ592" i="1"/>
  <c r="AX592" i="1"/>
  <c r="AW592" i="1"/>
  <c r="AU592" i="1" s="1"/>
  <c r="P592" i="1" s="1"/>
  <c r="AN592" i="1"/>
  <c r="K592" i="1" s="1"/>
  <c r="J592" i="1" s="1"/>
  <c r="AI592" i="1"/>
  <c r="L592" i="1" s="1"/>
  <c r="AA592" i="1"/>
  <c r="Z592" i="1"/>
  <c r="R592" i="1"/>
  <c r="BA591" i="1"/>
  <c r="AZ591" i="1"/>
  <c r="AX591" i="1"/>
  <c r="AW591" i="1"/>
  <c r="AU591" i="1" s="1"/>
  <c r="AN591" i="1"/>
  <c r="K591" i="1" s="1"/>
  <c r="J591" i="1" s="1"/>
  <c r="AC591" i="1" s="1"/>
  <c r="AI591" i="1"/>
  <c r="L591" i="1" s="1"/>
  <c r="AA591" i="1"/>
  <c r="Z591" i="1"/>
  <c r="R591" i="1"/>
  <c r="BA590" i="1"/>
  <c r="AZ590" i="1"/>
  <c r="AX590" i="1"/>
  <c r="AW590" i="1"/>
  <c r="AU590" i="1" s="1"/>
  <c r="AN590" i="1"/>
  <c r="K590" i="1" s="1"/>
  <c r="J590" i="1" s="1"/>
  <c r="AI590" i="1"/>
  <c r="L590" i="1" s="1"/>
  <c r="AA590" i="1"/>
  <c r="Z590" i="1"/>
  <c r="R590" i="1"/>
  <c r="BA589" i="1"/>
  <c r="AZ589" i="1"/>
  <c r="AX589" i="1"/>
  <c r="AW589" i="1"/>
  <c r="AU589" i="1" s="1"/>
  <c r="AN589" i="1"/>
  <c r="K589" i="1" s="1"/>
  <c r="J589" i="1" s="1"/>
  <c r="AI589" i="1"/>
  <c r="L589" i="1" s="1"/>
  <c r="AA589" i="1"/>
  <c r="Z589" i="1"/>
  <c r="R589" i="1"/>
  <c r="BA588" i="1"/>
  <c r="AZ588" i="1"/>
  <c r="AX588" i="1"/>
  <c r="AW588" i="1"/>
  <c r="AU588" i="1" s="1"/>
  <c r="AN588" i="1"/>
  <c r="K588" i="1" s="1"/>
  <c r="J588" i="1" s="1"/>
  <c r="AC588" i="1" s="1"/>
  <c r="AI588" i="1"/>
  <c r="L588" i="1" s="1"/>
  <c r="AA588" i="1"/>
  <c r="Z588" i="1"/>
  <c r="R588" i="1"/>
  <c r="BA587" i="1"/>
  <c r="AZ587" i="1"/>
  <c r="AX587" i="1"/>
  <c r="AW587" i="1"/>
  <c r="AU587" i="1" s="1"/>
  <c r="AN587" i="1"/>
  <c r="K587" i="1" s="1"/>
  <c r="J587" i="1" s="1"/>
  <c r="AI587" i="1"/>
  <c r="L587" i="1" s="1"/>
  <c r="AA587" i="1"/>
  <c r="Z587" i="1"/>
  <c r="R587" i="1"/>
  <c r="BA586" i="1"/>
  <c r="AZ586" i="1"/>
  <c r="AX586" i="1"/>
  <c r="AW586" i="1"/>
  <c r="AU586" i="1" s="1"/>
  <c r="AN586" i="1"/>
  <c r="K586" i="1" s="1"/>
  <c r="J586" i="1" s="1"/>
  <c r="AC586" i="1" s="1"/>
  <c r="AI586" i="1"/>
  <c r="L586" i="1" s="1"/>
  <c r="AA586" i="1"/>
  <c r="Z586" i="1"/>
  <c r="R586" i="1"/>
  <c r="BA585" i="1"/>
  <c r="AZ585" i="1"/>
  <c r="AX585" i="1"/>
  <c r="AW585" i="1"/>
  <c r="AU585" i="1" s="1"/>
  <c r="AN585" i="1"/>
  <c r="K585" i="1" s="1"/>
  <c r="J585" i="1" s="1"/>
  <c r="AI585" i="1"/>
  <c r="L585" i="1" s="1"/>
  <c r="AA585" i="1"/>
  <c r="Z585" i="1"/>
  <c r="R585" i="1"/>
  <c r="BA584" i="1"/>
  <c r="AZ584" i="1"/>
  <c r="AX584" i="1"/>
  <c r="AW584" i="1"/>
  <c r="AU584" i="1" s="1"/>
  <c r="P584" i="1" s="1"/>
  <c r="AN584" i="1"/>
  <c r="K584" i="1" s="1"/>
  <c r="J584" i="1" s="1"/>
  <c r="AI584" i="1"/>
  <c r="L584" i="1" s="1"/>
  <c r="AA584" i="1"/>
  <c r="Z584" i="1"/>
  <c r="R584" i="1"/>
  <c r="BA583" i="1"/>
  <c r="AZ583" i="1"/>
  <c r="AX583" i="1"/>
  <c r="AW583" i="1"/>
  <c r="AU583" i="1" s="1"/>
  <c r="AN583" i="1"/>
  <c r="K583" i="1" s="1"/>
  <c r="J583" i="1" s="1"/>
  <c r="AC583" i="1" s="1"/>
  <c r="AI583" i="1"/>
  <c r="L583" i="1" s="1"/>
  <c r="AA583" i="1"/>
  <c r="Z583" i="1"/>
  <c r="R583" i="1"/>
  <c r="BA582" i="1"/>
  <c r="AZ582" i="1"/>
  <c r="AX582" i="1"/>
  <c r="AW582" i="1"/>
  <c r="AU582" i="1" s="1"/>
  <c r="AV582" i="1" s="1"/>
  <c r="AN582" i="1"/>
  <c r="K582" i="1" s="1"/>
  <c r="J582" i="1" s="1"/>
  <c r="AI582" i="1"/>
  <c r="L582" i="1" s="1"/>
  <c r="AA582" i="1"/>
  <c r="Z582" i="1"/>
  <c r="R582" i="1"/>
  <c r="BA581" i="1"/>
  <c r="AZ581" i="1"/>
  <c r="AX581" i="1"/>
  <c r="AW581" i="1"/>
  <c r="AU581" i="1" s="1"/>
  <c r="AN581" i="1"/>
  <c r="K581" i="1" s="1"/>
  <c r="J581" i="1" s="1"/>
  <c r="AC581" i="1" s="1"/>
  <c r="AI581" i="1"/>
  <c r="L581" i="1" s="1"/>
  <c r="AA581" i="1"/>
  <c r="Z581" i="1"/>
  <c r="R581" i="1"/>
  <c r="BA580" i="1"/>
  <c r="AZ580" i="1"/>
  <c r="AX580" i="1"/>
  <c r="AW580" i="1"/>
  <c r="AU580" i="1" s="1"/>
  <c r="AN580" i="1"/>
  <c r="K580" i="1" s="1"/>
  <c r="J580" i="1" s="1"/>
  <c r="AC580" i="1" s="1"/>
  <c r="AI580" i="1"/>
  <c r="L580" i="1" s="1"/>
  <c r="AA580" i="1"/>
  <c r="Z580" i="1"/>
  <c r="R580" i="1"/>
  <c r="BA579" i="1"/>
  <c r="AZ579" i="1"/>
  <c r="AX579" i="1"/>
  <c r="AW579" i="1"/>
  <c r="AU579" i="1" s="1"/>
  <c r="AN579" i="1"/>
  <c r="K579" i="1" s="1"/>
  <c r="J579" i="1" s="1"/>
  <c r="AI579" i="1"/>
  <c r="L579" i="1" s="1"/>
  <c r="AA579" i="1"/>
  <c r="Z579" i="1"/>
  <c r="R579" i="1"/>
  <c r="BA578" i="1"/>
  <c r="AZ578" i="1"/>
  <c r="AX578" i="1"/>
  <c r="AW578" i="1"/>
  <c r="AU578" i="1" s="1"/>
  <c r="AH578" i="1" s="1"/>
  <c r="AN578" i="1"/>
  <c r="K578" i="1" s="1"/>
  <c r="J578" i="1" s="1"/>
  <c r="AI578" i="1"/>
  <c r="L578" i="1" s="1"/>
  <c r="AA578" i="1"/>
  <c r="Z578" i="1"/>
  <c r="R578" i="1"/>
  <c r="BA577" i="1"/>
  <c r="AZ577" i="1"/>
  <c r="AX577" i="1"/>
  <c r="AW577" i="1"/>
  <c r="AU577" i="1" s="1"/>
  <c r="AV577" i="1" s="1"/>
  <c r="AN577" i="1"/>
  <c r="K577" i="1" s="1"/>
  <c r="J577" i="1" s="1"/>
  <c r="AI577" i="1"/>
  <c r="L577" i="1" s="1"/>
  <c r="AA577" i="1"/>
  <c r="Z577" i="1"/>
  <c r="R577" i="1"/>
  <c r="BA576" i="1"/>
  <c r="AZ576" i="1"/>
  <c r="AX576" i="1"/>
  <c r="AW576" i="1"/>
  <c r="AU576" i="1" s="1"/>
  <c r="AN576" i="1"/>
  <c r="K576" i="1" s="1"/>
  <c r="J576" i="1" s="1"/>
  <c r="AI576" i="1"/>
  <c r="L576" i="1" s="1"/>
  <c r="AA576" i="1"/>
  <c r="Z576" i="1"/>
  <c r="R576" i="1"/>
  <c r="BA575" i="1"/>
  <c r="AZ575" i="1"/>
  <c r="AX575" i="1"/>
  <c r="AW575" i="1"/>
  <c r="AU575" i="1" s="1"/>
  <c r="AN575" i="1"/>
  <c r="K575" i="1" s="1"/>
  <c r="J575" i="1" s="1"/>
  <c r="AC575" i="1" s="1"/>
  <c r="AI575" i="1"/>
  <c r="L575" i="1" s="1"/>
  <c r="AA575" i="1"/>
  <c r="Z575" i="1"/>
  <c r="R575" i="1"/>
  <c r="BA574" i="1"/>
  <c r="AZ574" i="1"/>
  <c r="AX574" i="1"/>
  <c r="AW574" i="1"/>
  <c r="AU574" i="1" s="1"/>
  <c r="AN574" i="1"/>
  <c r="K574" i="1" s="1"/>
  <c r="J574" i="1" s="1"/>
  <c r="AI574" i="1"/>
  <c r="L574" i="1" s="1"/>
  <c r="AA574" i="1"/>
  <c r="Z574" i="1"/>
  <c r="R574" i="1"/>
  <c r="BA573" i="1"/>
  <c r="AZ573" i="1"/>
  <c r="AX573" i="1"/>
  <c r="AW573" i="1"/>
  <c r="AU573" i="1" s="1"/>
  <c r="AV573" i="1" s="1"/>
  <c r="AN573" i="1"/>
  <c r="K573" i="1" s="1"/>
  <c r="J573" i="1" s="1"/>
  <c r="AI573" i="1"/>
  <c r="L573" i="1" s="1"/>
  <c r="AA573" i="1"/>
  <c r="Z573" i="1"/>
  <c r="R573" i="1"/>
  <c r="BA572" i="1"/>
  <c r="AZ572" i="1"/>
  <c r="AX572" i="1"/>
  <c r="AW572" i="1"/>
  <c r="AU572" i="1" s="1"/>
  <c r="AN572" i="1"/>
  <c r="K572" i="1" s="1"/>
  <c r="J572" i="1" s="1"/>
  <c r="AI572" i="1"/>
  <c r="L572" i="1" s="1"/>
  <c r="AA572" i="1"/>
  <c r="Z572" i="1"/>
  <c r="R572" i="1"/>
  <c r="BA571" i="1"/>
  <c r="AZ571" i="1"/>
  <c r="AX571" i="1"/>
  <c r="AW571" i="1"/>
  <c r="AU571" i="1" s="1"/>
  <c r="AN571" i="1"/>
  <c r="K571" i="1" s="1"/>
  <c r="J571" i="1" s="1"/>
  <c r="AI571" i="1"/>
  <c r="L571" i="1" s="1"/>
  <c r="AA571" i="1"/>
  <c r="Z571" i="1"/>
  <c r="R571" i="1"/>
  <c r="BA570" i="1"/>
  <c r="AZ570" i="1"/>
  <c r="AX570" i="1"/>
  <c r="AW570" i="1"/>
  <c r="AU570" i="1" s="1"/>
  <c r="AN570" i="1"/>
  <c r="K570" i="1" s="1"/>
  <c r="J570" i="1" s="1"/>
  <c r="AC570" i="1" s="1"/>
  <c r="AI570" i="1"/>
  <c r="L570" i="1" s="1"/>
  <c r="AA570" i="1"/>
  <c r="Z570" i="1"/>
  <c r="R570" i="1"/>
  <c r="BA569" i="1"/>
  <c r="AZ569" i="1"/>
  <c r="AX569" i="1"/>
  <c r="AW569" i="1"/>
  <c r="AU569" i="1" s="1"/>
  <c r="AN569" i="1"/>
  <c r="K569" i="1" s="1"/>
  <c r="J569" i="1" s="1"/>
  <c r="AI569" i="1"/>
  <c r="L569" i="1" s="1"/>
  <c r="AA569" i="1"/>
  <c r="Z569" i="1"/>
  <c r="R569" i="1"/>
  <c r="BA568" i="1"/>
  <c r="AZ568" i="1"/>
  <c r="AX568" i="1"/>
  <c r="AW568" i="1"/>
  <c r="AU568" i="1" s="1"/>
  <c r="AG568" i="1" s="1"/>
  <c r="AN568" i="1"/>
  <c r="K568" i="1" s="1"/>
  <c r="J568" i="1" s="1"/>
  <c r="AI568" i="1"/>
  <c r="L568" i="1" s="1"/>
  <c r="AA568" i="1"/>
  <c r="Z568" i="1"/>
  <c r="R568" i="1"/>
  <c r="BA567" i="1"/>
  <c r="AZ567" i="1"/>
  <c r="AX567" i="1"/>
  <c r="AW567" i="1"/>
  <c r="AU567" i="1" s="1"/>
  <c r="AN567" i="1"/>
  <c r="K567" i="1" s="1"/>
  <c r="J567" i="1" s="1"/>
  <c r="AI567" i="1"/>
  <c r="L567" i="1" s="1"/>
  <c r="AA567" i="1"/>
  <c r="Z567" i="1"/>
  <c r="R567" i="1"/>
  <c r="BA566" i="1"/>
  <c r="AZ566" i="1"/>
  <c r="AX566" i="1"/>
  <c r="AW566" i="1"/>
  <c r="AU566" i="1" s="1"/>
  <c r="AN566" i="1"/>
  <c r="K566" i="1" s="1"/>
  <c r="J566" i="1" s="1"/>
  <c r="AC566" i="1" s="1"/>
  <c r="AI566" i="1"/>
  <c r="L566" i="1" s="1"/>
  <c r="AA566" i="1"/>
  <c r="Z566" i="1"/>
  <c r="R566" i="1"/>
  <c r="BA565" i="1"/>
  <c r="U565" i="1" s="1"/>
  <c r="AZ565" i="1"/>
  <c r="AX565" i="1"/>
  <c r="AW565" i="1"/>
  <c r="AU565" i="1" s="1"/>
  <c r="AV565" i="1" s="1"/>
  <c r="AN565" i="1"/>
  <c r="K565" i="1" s="1"/>
  <c r="J565" i="1" s="1"/>
  <c r="AI565" i="1"/>
  <c r="L565" i="1" s="1"/>
  <c r="AA565" i="1"/>
  <c r="Z565" i="1"/>
  <c r="R565" i="1"/>
  <c r="BA564" i="1"/>
  <c r="AZ564" i="1"/>
  <c r="AX564" i="1"/>
  <c r="AW564" i="1"/>
  <c r="AU564" i="1" s="1"/>
  <c r="AH564" i="1" s="1"/>
  <c r="AN564" i="1"/>
  <c r="K564" i="1" s="1"/>
  <c r="J564" i="1" s="1"/>
  <c r="AC564" i="1" s="1"/>
  <c r="AI564" i="1"/>
  <c r="L564" i="1" s="1"/>
  <c r="AA564" i="1"/>
  <c r="Z564" i="1"/>
  <c r="R564" i="1"/>
  <c r="BA563" i="1"/>
  <c r="AZ563" i="1"/>
  <c r="AX563" i="1"/>
  <c r="AW563" i="1"/>
  <c r="AU563" i="1" s="1"/>
  <c r="P563" i="1" s="1"/>
  <c r="AN563" i="1"/>
  <c r="K563" i="1" s="1"/>
  <c r="J563" i="1" s="1"/>
  <c r="AC563" i="1" s="1"/>
  <c r="AI563" i="1"/>
  <c r="L563" i="1" s="1"/>
  <c r="AA563" i="1"/>
  <c r="Z563" i="1"/>
  <c r="R563" i="1"/>
  <c r="BA562" i="1"/>
  <c r="AZ562" i="1"/>
  <c r="AX562" i="1"/>
  <c r="AW562" i="1"/>
  <c r="AU562" i="1" s="1"/>
  <c r="P562" i="1" s="1"/>
  <c r="AN562" i="1"/>
  <c r="K562" i="1" s="1"/>
  <c r="J562" i="1" s="1"/>
  <c r="AI562" i="1"/>
  <c r="L562" i="1" s="1"/>
  <c r="AA562" i="1"/>
  <c r="Z562" i="1"/>
  <c r="R562" i="1"/>
  <c r="BA561" i="1"/>
  <c r="AZ561" i="1"/>
  <c r="AX561" i="1"/>
  <c r="AW561" i="1"/>
  <c r="AU561" i="1" s="1"/>
  <c r="P561" i="1" s="1"/>
  <c r="AN561" i="1"/>
  <c r="K561" i="1" s="1"/>
  <c r="J561" i="1" s="1"/>
  <c r="AC561" i="1" s="1"/>
  <c r="AI561" i="1"/>
  <c r="L561" i="1" s="1"/>
  <c r="AA561" i="1"/>
  <c r="Z561" i="1"/>
  <c r="R561" i="1"/>
  <c r="BA560" i="1"/>
  <c r="AZ560" i="1"/>
  <c r="AX560" i="1"/>
  <c r="AW560" i="1"/>
  <c r="AU560" i="1" s="1"/>
  <c r="AN560" i="1"/>
  <c r="K560" i="1" s="1"/>
  <c r="J560" i="1" s="1"/>
  <c r="AC560" i="1" s="1"/>
  <c r="AI560" i="1"/>
  <c r="L560" i="1" s="1"/>
  <c r="AA560" i="1"/>
  <c r="Z560" i="1"/>
  <c r="R560" i="1"/>
  <c r="BA559" i="1"/>
  <c r="AZ559" i="1"/>
  <c r="AX559" i="1"/>
  <c r="AW559" i="1"/>
  <c r="AU559" i="1" s="1"/>
  <c r="AV559" i="1" s="1"/>
  <c r="AN559" i="1"/>
  <c r="K559" i="1" s="1"/>
  <c r="J559" i="1" s="1"/>
  <c r="AI559" i="1"/>
  <c r="L559" i="1" s="1"/>
  <c r="AA559" i="1"/>
  <c r="Z559" i="1"/>
  <c r="R559" i="1"/>
  <c r="BA558" i="1"/>
  <c r="AZ558" i="1"/>
  <c r="AX558" i="1"/>
  <c r="AW558" i="1"/>
  <c r="AU558" i="1" s="1"/>
  <c r="AN558" i="1"/>
  <c r="K558" i="1" s="1"/>
  <c r="J558" i="1" s="1"/>
  <c r="AI558" i="1"/>
  <c r="L558" i="1" s="1"/>
  <c r="AA558" i="1"/>
  <c r="Z558" i="1"/>
  <c r="R558" i="1"/>
  <c r="BA557" i="1"/>
  <c r="AZ557" i="1"/>
  <c r="AX557" i="1"/>
  <c r="AW557" i="1"/>
  <c r="AU557" i="1" s="1"/>
  <c r="AN557" i="1"/>
  <c r="K557" i="1" s="1"/>
  <c r="J557" i="1" s="1"/>
  <c r="AI557" i="1"/>
  <c r="L557" i="1" s="1"/>
  <c r="AA557" i="1"/>
  <c r="Z557" i="1"/>
  <c r="R557" i="1"/>
  <c r="BA556" i="1"/>
  <c r="AZ556" i="1"/>
  <c r="AX556" i="1"/>
  <c r="AW556" i="1"/>
  <c r="AU556" i="1" s="1"/>
  <c r="AN556" i="1"/>
  <c r="K556" i="1" s="1"/>
  <c r="J556" i="1" s="1"/>
  <c r="AC556" i="1" s="1"/>
  <c r="AI556" i="1"/>
  <c r="L556" i="1" s="1"/>
  <c r="AA556" i="1"/>
  <c r="Z556" i="1"/>
  <c r="R556" i="1"/>
  <c r="BA555" i="1"/>
  <c r="AZ555" i="1"/>
  <c r="AX555" i="1"/>
  <c r="AW555" i="1"/>
  <c r="AU555" i="1" s="1"/>
  <c r="AV555" i="1" s="1"/>
  <c r="AN555" i="1"/>
  <c r="K555" i="1" s="1"/>
  <c r="J555" i="1" s="1"/>
  <c r="AI555" i="1"/>
  <c r="L555" i="1" s="1"/>
  <c r="AA555" i="1"/>
  <c r="Z555" i="1"/>
  <c r="R555" i="1"/>
  <c r="BA554" i="1"/>
  <c r="AZ554" i="1"/>
  <c r="AX554" i="1"/>
  <c r="AW554" i="1"/>
  <c r="AU554" i="1" s="1"/>
  <c r="AN554" i="1"/>
  <c r="K554" i="1" s="1"/>
  <c r="J554" i="1" s="1"/>
  <c r="AC554" i="1" s="1"/>
  <c r="AI554" i="1"/>
  <c r="L554" i="1" s="1"/>
  <c r="AA554" i="1"/>
  <c r="Z554" i="1"/>
  <c r="R554" i="1"/>
  <c r="BA553" i="1"/>
  <c r="AZ553" i="1"/>
  <c r="AX553" i="1"/>
  <c r="AW553" i="1"/>
  <c r="AU553" i="1" s="1"/>
  <c r="P553" i="1" s="1"/>
  <c r="AN553" i="1"/>
  <c r="K553" i="1" s="1"/>
  <c r="J553" i="1" s="1"/>
  <c r="AC553" i="1" s="1"/>
  <c r="AI553" i="1"/>
  <c r="L553" i="1" s="1"/>
  <c r="AA553" i="1"/>
  <c r="Z553" i="1"/>
  <c r="R553" i="1"/>
  <c r="BA552" i="1"/>
  <c r="AZ552" i="1"/>
  <c r="AX552" i="1"/>
  <c r="AW552" i="1"/>
  <c r="AU552" i="1" s="1"/>
  <c r="AN552" i="1"/>
  <c r="K552" i="1" s="1"/>
  <c r="J552" i="1" s="1"/>
  <c r="AI552" i="1"/>
  <c r="L552" i="1" s="1"/>
  <c r="AA552" i="1"/>
  <c r="Z552" i="1"/>
  <c r="R552" i="1"/>
  <c r="BA551" i="1"/>
  <c r="AZ551" i="1"/>
  <c r="AX551" i="1"/>
  <c r="AW551" i="1"/>
  <c r="AU551" i="1" s="1"/>
  <c r="AV551" i="1" s="1"/>
  <c r="AN551" i="1"/>
  <c r="K551" i="1" s="1"/>
  <c r="J551" i="1" s="1"/>
  <c r="AI551" i="1"/>
  <c r="L551" i="1" s="1"/>
  <c r="AA551" i="1"/>
  <c r="Z551" i="1"/>
  <c r="R551" i="1"/>
  <c r="BA550" i="1"/>
  <c r="AZ550" i="1"/>
  <c r="AX550" i="1"/>
  <c r="AW550" i="1"/>
  <c r="AU550" i="1" s="1"/>
  <c r="AG550" i="1" s="1"/>
  <c r="AN550" i="1"/>
  <c r="K550" i="1" s="1"/>
  <c r="J550" i="1" s="1"/>
  <c r="AC550" i="1" s="1"/>
  <c r="AI550" i="1"/>
  <c r="L550" i="1" s="1"/>
  <c r="AA550" i="1"/>
  <c r="Z550" i="1"/>
  <c r="R550" i="1"/>
  <c r="BA549" i="1"/>
  <c r="AZ549" i="1"/>
  <c r="AX549" i="1"/>
  <c r="AW549" i="1"/>
  <c r="AU549" i="1" s="1"/>
  <c r="AG549" i="1" s="1"/>
  <c r="AN549" i="1"/>
  <c r="K549" i="1" s="1"/>
  <c r="J549" i="1" s="1"/>
  <c r="AI549" i="1"/>
  <c r="L549" i="1" s="1"/>
  <c r="AA549" i="1"/>
  <c r="Z549" i="1"/>
  <c r="R549" i="1"/>
  <c r="BA548" i="1"/>
  <c r="AZ548" i="1"/>
  <c r="AX548" i="1"/>
  <c r="AW548" i="1"/>
  <c r="AU548" i="1" s="1"/>
  <c r="M548" i="1" s="1"/>
  <c r="AN548" i="1"/>
  <c r="K548" i="1" s="1"/>
  <c r="J548" i="1" s="1"/>
  <c r="AI548" i="1"/>
  <c r="L548" i="1" s="1"/>
  <c r="AA548" i="1"/>
  <c r="Z548" i="1"/>
  <c r="R548" i="1"/>
  <c r="BA547" i="1"/>
  <c r="AZ547" i="1"/>
  <c r="AX547" i="1"/>
  <c r="AW547" i="1"/>
  <c r="AU547" i="1" s="1"/>
  <c r="AN547" i="1"/>
  <c r="K547" i="1" s="1"/>
  <c r="J547" i="1" s="1"/>
  <c r="AI547" i="1"/>
  <c r="L547" i="1" s="1"/>
  <c r="AA547" i="1"/>
  <c r="Z547" i="1"/>
  <c r="R547" i="1"/>
  <c r="BA546" i="1"/>
  <c r="AZ546" i="1"/>
  <c r="AX546" i="1"/>
  <c r="AW546" i="1"/>
  <c r="AU546" i="1" s="1"/>
  <c r="AN546" i="1"/>
  <c r="K546" i="1" s="1"/>
  <c r="J546" i="1" s="1"/>
  <c r="AC546" i="1" s="1"/>
  <c r="AI546" i="1"/>
  <c r="L546" i="1" s="1"/>
  <c r="AA546" i="1"/>
  <c r="Z546" i="1"/>
  <c r="R546" i="1"/>
  <c r="BA545" i="1"/>
  <c r="AZ545" i="1"/>
  <c r="AX545" i="1"/>
  <c r="AW545" i="1"/>
  <c r="AU545" i="1" s="1"/>
  <c r="AN545" i="1"/>
  <c r="K545" i="1" s="1"/>
  <c r="J545" i="1" s="1"/>
  <c r="AC545" i="1" s="1"/>
  <c r="AI545" i="1"/>
  <c r="L545" i="1" s="1"/>
  <c r="AA545" i="1"/>
  <c r="Z545" i="1"/>
  <c r="R545" i="1"/>
  <c r="BA544" i="1"/>
  <c r="AZ544" i="1"/>
  <c r="AX544" i="1"/>
  <c r="AW544" i="1"/>
  <c r="AU544" i="1" s="1"/>
  <c r="M544" i="1" s="1"/>
  <c r="AN544" i="1"/>
  <c r="K544" i="1" s="1"/>
  <c r="J544" i="1" s="1"/>
  <c r="AI544" i="1"/>
  <c r="L544" i="1" s="1"/>
  <c r="AA544" i="1"/>
  <c r="Z544" i="1"/>
  <c r="R544" i="1"/>
  <c r="BA543" i="1"/>
  <c r="AZ543" i="1"/>
  <c r="AX543" i="1"/>
  <c r="AW543" i="1"/>
  <c r="AU543" i="1" s="1"/>
  <c r="AN543" i="1"/>
  <c r="K543" i="1" s="1"/>
  <c r="J543" i="1" s="1"/>
  <c r="AI543" i="1"/>
  <c r="L543" i="1" s="1"/>
  <c r="AA543" i="1"/>
  <c r="Z543" i="1"/>
  <c r="R543" i="1"/>
  <c r="BA542" i="1"/>
  <c r="AZ542" i="1"/>
  <c r="AX542" i="1"/>
  <c r="AW542" i="1"/>
  <c r="AU542" i="1" s="1"/>
  <c r="AN542" i="1"/>
  <c r="K542" i="1" s="1"/>
  <c r="J542" i="1" s="1"/>
  <c r="AI542" i="1"/>
  <c r="L542" i="1" s="1"/>
  <c r="AA542" i="1"/>
  <c r="Z542" i="1"/>
  <c r="R542" i="1"/>
  <c r="BA541" i="1"/>
  <c r="AZ541" i="1"/>
  <c r="AX541" i="1"/>
  <c r="AW541" i="1"/>
  <c r="AU541" i="1" s="1"/>
  <c r="AN541" i="1"/>
  <c r="K541" i="1" s="1"/>
  <c r="J541" i="1" s="1"/>
  <c r="AC541" i="1" s="1"/>
  <c r="AI541" i="1"/>
  <c r="L541" i="1" s="1"/>
  <c r="AA541" i="1"/>
  <c r="Z541" i="1"/>
  <c r="R541" i="1"/>
  <c r="BA540" i="1"/>
  <c r="AZ540" i="1"/>
  <c r="AX540" i="1"/>
  <c r="AW540" i="1"/>
  <c r="AU540" i="1" s="1"/>
  <c r="AH540" i="1" s="1"/>
  <c r="AN540" i="1"/>
  <c r="K540" i="1" s="1"/>
  <c r="J540" i="1" s="1"/>
  <c r="AI540" i="1"/>
  <c r="L540" i="1" s="1"/>
  <c r="AA540" i="1"/>
  <c r="Z540" i="1"/>
  <c r="R540" i="1"/>
  <c r="BA539" i="1"/>
  <c r="AZ539" i="1"/>
  <c r="AX539" i="1"/>
  <c r="AW539" i="1"/>
  <c r="AU539" i="1" s="1"/>
  <c r="AN539" i="1"/>
  <c r="K539" i="1" s="1"/>
  <c r="J539" i="1" s="1"/>
  <c r="AI539" i="1"/>
  <c r="L539" i="1" s="1"/>
  <c r="AA539" i="1"/>
  <c r="Z539" i="1"/>
  <c r="R539" i="1"/>
  <c r="BA538" i="1"/>
  <c r="AZ538" i="1"/>
  <c r="AX538" i="1"/>
  <c r="AW538" i="1"/>
  <c r="AU538" i="1" s="1"/>
  <c r="AV538" i="1" s="1"/>
  <c r="AN538" i="1"/>
  <c r="K538" i="1" s="1"/>
  <c r="J538" i="1" s="1"/>
  <c r="AC538" i="1" s="1"/>
  <c r="AI538" i="1"/>
  <c r="L538" i="1" s="1"/>
  <c r="AA538" i="1"/>
  <c r="Z538" i="1"/>
  <c r="R538" i="1"/>
  <c r="BA537" i="1"/>
  <c r="AZ537" i="1"/>
  <c r="AX537" i="1"/>
  <c r="AW537" i="1"/>
  <c r="AU537" i="1" s="1"/>
  <c r="AV537" i="1" s="1"/>
  <c r="AN537" i="1"/>
  <c r="K537" i="1" s="1"/>
  <c r="J537" i="1" s="1"/>
  <c r="AI537" i="1"/>
  <c r="L537" i="1" s="1"/>
  <c r="AA537" i="1"/>
  <c r="Z537" i="1"/>
  <c r="R537" i="1"/>
  <c r="BA536" i="1"/>
  <c r="AZ536" i="1"/>
  <c r="AX536" i="1"/>
  <c r="AW536" i="1"/>
  <c r="AU536" i="1" s="1"/>
  <c r="AN536" i="1"/>
  <c r="K536" i="1" s="1"/>
  <c r="J536" i="1" s="1"/>
  <c r="AI536" i="1"/>
  <c r="L536" i="1" s="1"/>
  <c r="AA536" i="1"/>
  <c r="Z536" i="1"/>
  <c r="R536" i="1"/>
  <c r="BA535" i="1"/>
  <c r="AZ535" i="1"/>
  <c r="AX535" i="1"/>
  <c r="AW535" i="1"/>
  <c r="AU535" i="1" s="1"/>
  <c r="AN535" i="1"/>
  <c r="K535" i="1" s="1"/>
  <c r="J535" i="1" s="1"/>
  <c r="AI535" i="1"/>
  <c r="L535" i="1" s="1"/>
  <c r="AA535" i="1"/>
  <c r="Z535" i="1"/>
  <c r="R535" i="1"/>
  <c r="BA534" i="1"/>
  <c r="AZ534" i="1"/>
  <c r="AX534" i="1"/>
  <c r="AW534" i="1"/>
  <c r="AU534" i="1" s="1"/>
  <c r="AN534" i="1"/>
  <c r="K534" i="1" s="1"/>
  <c r="J534" i="1" s="1"/>
  <c r="AI534" i="1"/>
  <c r="L534" i="1" s="1"/>
  <c r="AA534" i="1"/>
  <c r="Z534" i="1"/>
  <c r="R534" i="1"/>
  <c r="BA533" i="1"/>
  <c r="AZ533" i="1"/>
  <c r="AX533" i="1"/>
  <c r="AW533" i="1"/>
  <c r="AU533" i="1" s="1"/>
  <c r="AN533" i="1"/>
  <c r="K533" i="1" s="1"/>
  <c r="J533" i="1" s="1"/>
  <c r="AI533" i="1"/>
  <c r="L533" i="1" s="1"/>
  <c r="AA533" i="1"/>
  <c r="Z533" i="1"/>
  <c r="R533" i="1"/>
  <c r="BA532" i="1"/>
  <c r="AZ532" i="1"/>
  <c r="AX532" i="1"/>
  <c r="AW532" i="1"/>
  <c r="AU532" i="1" s="1"/>
  <c r="AV532" i="1" s="1"/>
  <c r="AN532" i="1"/>
  <c r="K532" i="1" s="1"/>
  <c r="J532" i="1" s="1"/>
  <c r="AC532" i="1" s="1"/>
  <c r="AI532" i="1"/>
  <c r="L532" i="1" s="1"/>
  <c r="AA532" i="1"/>
  <c r="Z532" i="1"/>
  <c r="R532" i="1"/>
  <c r="BA531" i="1"/>
  <c r="AZ531" i="1"/>
  <c r="AX531" i="1"/>
  <c r="AW531" i="1"/>
  <c r="AU531" i="1" s="1"/>
  <c r="AN531" i="1"/>
  <c r="K531" i="1" s="1"/>
  <c r="J531" i="1" s="1"/>
  <c r="AC531" i="1" s="1"/>
  <c r="AI531" i="1"/>
  <c r="L531" i="1" s="1"/>
  <c r="AA531" i="1"/>
  <c r="Z531" i="1"/>
  <c r="R531" i="1"/>
  <c r="BA530" i="1"/>
  <c r="AZ530" i="1"/>
  <c r="AX530" i="1"/>
  <c r="AW530" i="1"/>
  <c r="AU530" i="1" s="1"/>
  <c r="AN530" i="1"/>
  <c r="K530" i="1" s="1"/>
  <c r="J530" i="1" s="1"/>
  <c r="AI530" i="1"/>
  <c r="L530" i="1" s="1"/>
  <c r="AA530" i="1"/>
  <c r="Z530" i="1"/>
  <c r="R530" i="1"/>
  <c r="BA529" i="1"/>
  <c r="AZ529" i="1"/>
  <c r="AX529" i="1"/>
  <c r="AW529" i="1"/>
  <c r="AU529" i="1" s="1"/>
  <c r="AV529" i="1" s="1"/>
  <c r="AN529" i="1"/>
  <c r="K529" i="1" s="1"/>
  <c r="J529" i="1" s="1"/>
  <c r="AI529" i="1"/>
  <c r="L529" i="1" s="1"/>
  <c r="AA529" i="1"/>
  <c r="Z529" i="1"/>
  <c r="R529" i="1"/>
  <c r="BA528" i="1"/>
  <c r="AZ528" i="1"/>
  <c r="AX528" i="1"/>
  <c r="AW528" i="1"/>
  <c r="AU528" i="1" s="1"/>
  <c r="AN528" i="1"/>
  <c r="K528" i="1" s="1"/>
  <c r="J528" i="1" s="1"/>
  <c r="AI528" i="1"/>
  <c r="L528" i="1" s="1"/>
  <c r="AA528" i="1"/>
  <c r="Z528" i="1"/>
  <c r="R528" i="1"/>
  <c r="BA527" i="1"/>
  <c r="AZ527" i="1"/>
  <c r="AX527" i="1"/>
  <c r="AW527" i="1"/>
  <c r="AU527" i="1" s="1"/>
  <c r="P527" i="1" s="1"/>
  <c r="AN527" i="1"/>
  <c r="K527" i="1" s="1"/>
  <c r="J527" i="1" s="1"/>
  <c r="AC527" i="1" s="1"/>
  <c r="AI527" i="1"/>
  <c r="L527" i="1" s="1"/>
  <c r="AA527" i="1"/>
  <c r="Z527" i="1"/>
  <c r="R527" i="1"/>
  <c r="BA526" i="1"/>
  <c r="AZ526" i="1"/>
  <c r="AX526" i="1"/>
  <c r="AW526" i="1"/>
  <c r="AU526" i="1" s="1"/>
  <c r="AN526" i="1"/>
  <c r="K526" i="1" s="1"/>
  <c r="J526" i="1" s="1"/>
  <c r="AC526" i="1" s="1"/>
  <c r="AI526" i="1"/>
  <c r="L526" i="1" s="1"/>
  <c r="AA526" i="1"/>
  <c r="Z526" i="1"/>
  <c r="R526" i="1"/>
  <c r="BA525" i="1"/>
  <c r="AZ525" i="1"/>
  <c r="AX525" i="1"/>
  <c r="AW525" i="1"/>
  <c r="AU525" i="1" s="1"/>
  <c r="AN525" i="1"/>
  <c r="K525" i="1" s="1"/>
  <c r="J525" i="1" s="1"/>
  <c r="AI525" i="1"/>
  <c r="L525" i="1" s="1"/>
  <c r="AA525" i="1"/>
  <c r="Z525" i="1"/>
  <c r="R525" i="1"/>
  <c r="BA524" i="1"/>
  <c r="AZ524" i="1"/>
  <c r="AX524" i="1"/>
  <c r="AW524" i="1"/>
  <c r="AU524" i="1" s="1"/>
  <c r="AN524" i="1"/>
  <c r="K524" i="1" s="1"/>
  <c r="J524" i="1" s="1"/>
  <c r="AI524" i="1"/>
  <c r="L524" i="1" s="1"/>
  <c r="AA524" i="1"/>
  <c r="Z524" i="1"/>
  <c r="R524" i="1"/>
  <c r="BA523" i="1"/>
  <c r="AZ523" i="1"/>
  <c r="AX523" i="1"/>
  <c r="AW523" i="1"/>
  <c r="AU523" i="1" s="1"/>
  <c r="AN523" i="1"/>
  <c r="K523" i="1" s="1"/>
  <c r="J523" i="1" s="1"/>
  <c r="AI523" i="1"/>
  <c r="L523" i="1" s="1"/>
  <c r="AA523" i="1"/>
  <c r="Z523" i="1"/>
  <c r="R523" i="1"/>
  <c r="BA522" i="1"/>
  <c r="AZ522" i="1"/>
  <c r="AX522" i="1"/>
  <c r="AW522" i="1"/>
  <c r="AU522" i="1" s="1"/>
  <c r="AV522" i="1" s="1"/>
  <c r="AN522" i="1"/>
  <c r="K522" i="1" s="1"/>
  <c r="J522" i="1" s="1"/>
  <c r="AI522" i="1"/>
  <c r="L522" i="1" s="1"/>
  <c r="AA522" i="1"/>
  <c r="Z522" i="1"/>
  <c r="R522" i="1"/>
  <c r="BA521" i="1"/>
  <c r="AZ521" i="1"/>
  <c r="AX521" i="1"/>
  <c r="AW521" i="1"/>
  <c r="AU521" i="1" s="1"/>
  <c r="AN521" i="1"/>
  <c r="K521" i="1" s="1"/>
  <c r="J521" i="1" s="1"/>
  <c r="AI521" i="1"/>
  <c r="L521" i="1" s="1"/>
  <c r="AA521" i="1"/>
  <c r="Z521" i="1"/>
  <c r="R521" i="1"/>
  <c r="BA520" i="1"/>
  <c r="AZ520" i="1"/>
  <c r="AX520" i="1"/>
  <c r="AW520" i="1"/>
  <c r="AU520" i="1" s="1"/>
  <c r="AH520" i="1" s="1"/>
  <c r="AN520" i="1"/>
  <c r="K520" i="1" s="1"/>
  <c r="J520" i="1" s="1"/>
  <c r="AC520" i="1" s="1"/>
  <c r="AI520" i="1"/>
  <c r="L520" i="1" s="1"/>
  <c r="AA520" i="1"/>
  <c r="Z520" i="1"/>
  <c r="R520" i="1"/>
  <c r="BA519" i="1"/>
  <c r="AZ519" i="1"/>
  <c r="AX519" i="1"/>
  <c r="AW519" i="1"/>
  <c r="AU519" i="1" s="1"/>
  <c r="AN519" i="1"/>
  <c r="K519" i="1" s="1"/>
  <c r="J519" i="1" s="1"/>
  <c r="AI519" i="1"/>
  <c r="L519" i="1" s="1"/>
  <c r="AA519" i="1"/>
  <c r="Z519" i="1"/>
  <c r="R519" i="1"/>
  <c r="BA518" i="1"/>
  <c r="AZ518" i="1"/>
  <c r="AX518" i="1"/>
  <c r="AW518" i="1"/>
  <c r="AU518" i="1" s="1"/>
  <c r="P518" i="1" s="1"/>
  <c r="AN518" i="1"/>
  <c r="K518" i="1" s="1"/>
  <c r="J518" i="1" s="1"/>
  <c r="AC518" i="1" s="1"/>
  <c r="AI518" i="1"/>
  <c r="L518" i="1" s="1"/>
  <c r="AA518" i="1"/>
  <c r="Z518" i="1"/>
  <c r="R518" i="1"/>
  <c r="BA517" i="1"/>
  <c r="AZ517" i="1"/>
  <c r="AX517" i="1"/>
  <c r="AW517" i="1"/>
  <c r="AU517" i="1" s="1"/>
  <c r="P517" i="1" s="1"/>
  <c r="AN517" i="1"/>
  <c r="K517" i="1" s="1"/>
  <c r="J517" i="1" s="1"/>
  <c r="AI517" i="1"/>
  <c r="L517" i="1" s="1"/>
  <c r="AA517" i="1"/>
  <c r="Z517" i="1"/>
  <c r="R517" i="1"/>
  <c r="BA516" i="1"/>
  <c r="AZ516" i="1"/>
  <c r="AX516" i="1"/>
  <c r="AW516" i="1"/>
  <c r="AU516" i="1" s="1"/>
  <c r="AV516" i="1" s="1"/>
  <c r="AN516" i="1"/>
  <c r="K516" i="1" s="1"/>
  <c r="J516" i="1" s="1"/>
  <c r="AI516" i="1"/>
  <c r="L516" i="1" s="1"/>
  <c r="AA516" i="1"/>
  <c r="Z516" i="1"/>
  <c r="R516" i="1"/>
  <c r="BA515" i="1"/>
  <c r="AZ515" i="1"/>
  <c r="AX515" i="1"/>
  <c r="AW515" i="1"/>
  <c r="AU515" i="1" s="1"/>
  <c r="M515" i="1" s="1"/>
  <c r="AN515" i="1"/>
  <c r="K515" i="1" s="1"/>
  <c r="J515" i="1" s="1"/>
  <c r="AC515" i="1" s="1"/>
  <c r="AI515" i="1"/>
  <c r="L515" i="1" s="1"/>
  <c r="AA515" i="1"/>
  <c r="Z515" i="1"/>
  <c r="R515" i="1"/>
  <c r="BA514" i="1"/>
  <c r="AZ514" i="1"/>
  <c r="AX514" i="1"/>
  <c r="AW514" i="1"/>
  <c r="AU514" i="1" s="1"/>
  <c r="AN514" i="1"/>
  <c r="K514" i="1" s="1"/>
  <c r="J514" i="1" s="1"/>
  <c r="AI514" i="1"/>
  <c r="L514" i="1" s="1"/>
  <c r="AA514" i="1"/>
  <c r="Z514" i="1"/>
  <c r="R514" i="1"/>
  <c r="BA513" i="1"/>
  <c r="AZ513" i="1"/>
  <c r="AX513" i="1"/>
  <c r="AW513" i="1"/>
  <c r="AU513" i="1" s="1"/>
  <c r="P513" i="1" s="1"/>
  <c r="AN513" i="1"/>
  <c r="K513" i="1" s="1"/>
  <c r="J513" i="1" s="1"/>
  <c r="AI513" i="1"/>
  <c r="L513" i="1" s="1"/>
  <c r="AA513" i="1"/>
  <c r="Z513" i="1"/>
  <c r="R513" i="1"/>
  <c r="BA512" i="1"/>
  <c r="AZ512" i="1"/>
  <c r="AX512" i="1"/>
  <c r="AW512" i="1"/>
  <c r="AU512" i="1" s="1"/>
  <c r="AN512" i="1"/>
  <c r="K512" i="1" s="1"/>
  <c r="J512" i="1" s="1"/>
  <c r="AI512" i="1"/>
  <c r="L512" i="1" s="1"/>
  <c r="AA512" i="1"/>
  <c r="Z512" i="1"/>
  <c r="R512" i="1"/>
  <c r="BA511" i="1"/>
  <c r="AZ511" i="1"/>
  <c r="AX511" i="1"/>
  <c r="AW511" i="1"/>
  <c r="AU511" i="1" s="1"/>
  <c r="AN511" i="1"/>
  <c r="K511" i="1" s="1"/>
  <c r="J511" i="1" s="1"/>
  <c r="AI511" i="1"/>
  <c r="L511" i="1" s="1"/>
  <c r="AA511" i="1"/>
  <c r="Z511" i="1"/>
  <c r="R511" i="1"/>
  <c r="BA510" i="1"/>
  <c r="AZ510" i="1"/>
  <c r="AX510" i="1"/>
  <c r="AW510" i="1"/>
  <c r="AU510" i="1" s="1"/>
  <c r="AN510" i="1"/>
  <c r="K510" i="1" s="1"/>
  <c r="J510" i="1" s="1"/>
  <c r="AI510" i="1"/>
  <c r="L510" i="1" s="1"/>
  <c r="AA510" i="1"/>
  <c r="Z510" i="1"/>
  <c r="R510" i="1"/>
  <c r="BA509" i="1"/>
  <c r="AZ509" i="1"/>
  <c r="AX509" i="1"/>
  <c r="AW509" i="1"/>
  <c r="AU509" i="1" s="1"/>
  <c r="AN509" i="1"/>
  <c r="K509" i="1" s="1"/>
  <c r="J509" i="1" s="1"/>
  <c r="AI509" i="1"/>
  <c r="L509" i="1" s="1"/>
  <c r="AA509" i="1"/>
  <c r="Z509" i="1"/>
  <c r="R509" i="1"/>
  <c r="BA508" i="1"/>
  <c r="AZ508" i="1"/>
  <c r="AX508" i="1"/>
  <c r="AW508" i="1"/>
  <c r="AU508" i="1" s="1"/>
  <c r="P508" i="1" s="1"/>
  <c r="AN508" i="1"/>
  <c r="K508" i="1" s="1"/>
  <c r="J508" i="1" s="1"/>
  <c r="AC508" i="1" s="1"/>
  <c r="AI508" i="1"/>
  <c r="L508" i="1" s="1"/>
  <c r="AA508" i="1"/>
  <c r="Z508" i="1"/>
  <c r="R508" i="1"/>
  <c r="BA507" i="1"/>
  <c r="AZ507" i="1"/>
  <c r="AX507" i="1"/>
  <c r="AW507" i="1"/>
  <c r="AU507" i="1" s="1"/>
  <c r="AH507" i="1" s="1"/>
  <c r="AN507" i="1"/>
  <c r="K507" i="1" s="1"/>
  <c r="J507" i="1" s="1"/>
  <c r="AI507" i="1"/>
  <c r="L507" i="1" s="1"/>
  <c r="AA507" i="1"/>
  <c r="Z507" i="1"/>
  <c r="R507" i="1"/>
  <c r="BA506" i="1"/>
  <c r="AZ506" i="1"/>
  <c r="AX506" i="1"/>
  <c r="AW506" i="1"/>
  <c r="AU506" i="1" s="1"/>
  <c r="AN506" i="1"/>
  <c r="K506" i="1" s="1"/>
  <c r="J506" i="1" s="1"/>
  <c r="AC506" i="1" s="1"/>
  <c r="AI506" i="1"/>
  <c r="L506" i="1" s="1"/>
  <c r="AA506" i="1"/>
  <c r="Z506" i="1"/>
  <c r="R506" i="1"/>
  <c r="BA505" i="1"/>
  <c r="AZ505" i="1"/>
  <c r="AX505" i="1"/>
  <c r="AW505" i="1"/>
  <c r="AU505" i="1" s="1"/>
  <c r="AN505" i="1"/>
  <c r="K505" i="1" s="1"/>
  <c r="J505" i="1" s="1"/>
  <c r="AC505" i="1" s="1"/>
  <c r="AI505" i="1"/>
  <c r="L505" i="1" s="1"/>
  <c r="AA505" i="1"/>
  <c r="Z505" i="1"/>
  <c r="R505" i="1"/>
  <c r="BA504" i="1"/>
  <c r="AZ504" i="1"/>
  <c r="AX504" i="1"/>
  <c r="AW504" i="1"/>
  <c r="AU504" i="1" s="1"/>
  <c r="AH504" i="1" s="1"/>
  <c r="AN504" i="1"/>
  <c r="K504" i="1" s="1"/>
  <c r="J504" i="1" s="1"/>
  <c r="AI504" i="1"/>
  <c r="L504" i="1" s="1"/>
  <c r="AA504" i="1"/>
  <c r="Z504" i="1"/>
  <c r="R504" i="1"/>
  <c r="BA503" i="1"/>
  <c r="AZ503" i="1"/>
  <c r="AX503" i="1"/>
  <c r="AW503" i="1"/>
  <c r="AU503" i="1" s="1"/>
  <c r="AN503" i="1"/>
  <c r="K503" i="1" s="1"/>
  <c r="J503" i="1" s="1"/>
  <c r="AI503" i="1"/>
  <c r="L503" i="1" s="1"/>
  <c r="AA503" i="1"/>
  <c r="Z503" i="1"/>
  <c r="R503" i="1"/>
  <c r="BA502" i="1"/>
  <c r="AZ502" i="1"/>
  <c r="AX502" i="1"/>
  <c r="AW502" i="1"/>
  <c r="AU502" i="1" s="1"/>
  <c r="AN502" i="1"/>
  <c r="K502" i="1" s="1"/>
  <c r="J502" i="1" s="1"/>
  <c r="AC502" i="1" s="1"/>
  <c r="AI502" i="1"/>
  <c r="L502" i="1" s="1"/>
  <c r="AA502" i="1"/>
  <c r="Z502" i="1"/>
  <c r="R502" i="1"/>
  <c r="BA501" i="1"/>
  <c r="AZ501" i="1"/>
  <c r="AX501" i="1"/>
  <c r="AW501" i="1"/>
  <c r="AU501" i="1" s="1"/>
  <c r="M501" i="1" s="1"/>
  <c r="AN501" i="1"/>
  <c r="K501" i="1" s="1"/>
  <c r="J501" i="1" s="1"/>
  <c r="AC501" i="1" s="1"/>
  <c r="AI501" i="1"/>
  <c r="L501" i="1" s="1"/>
  <c r="AA501" i="1"/>
  <c r="Z501" i="1"/>
  <c r="R501" i="1"/>
  <c r="BA500" i="1"/>
  <c r="AZ500" i="1"/>
  <c r="AX500" i="1"/>
  <c r="AW500" i="1"/>
  <c r="AU500" i="1" s="1"/>
  <c r="AN500" i="1"/>
  <c r="K500" i="1" s="1"/>
  <c r="J500" i="1" s="1"/>
  <c r="AC500" i="1" s="1"/>
  <c r="AI500" i="1"/>
  <c r="L500" i="1" s="1"/>
  <c r="AA500" i="1"/>
  <c r="Z500" i="1"/>
  <c r="R500" i="1"/>
  <c r="BA499" i="1"/>
  <c r="AZ499" i="1"/>
  <c r="AX499" i="1"/>
  <c r="AW499" i="1"/>
  <c r="AU499" i="1" s="1"/>
  <c r="AN499" i="1"/>
  <c r="K499" i="1" s="1"/>
  <c r="J499" i="1" s="1"/>
  <c r="AC499" i="1" s="1"/>
  <c r="AI499" i="1"/>
  <c r="L499" i="1" s="1"/>
  <c r="AA499" i="1"/>
  <c r="Z499" i="1"/>
  <c r="R499" i="1"/>
  <c r="BA498" i="1"/>
  <c r="AZ498" i="1"/>
  <c r="AX498" i="1"/>
  <c r="AW498" i="1"/>
  <c r="AU498" i="1" s="1"/>
  <c r="P498" i="1" s="1"/>
  <c r="AN498" i="1"/>
  <c r="K498" i="1" s="1"/>
  <c r="J498" i="1" s="1"/>
  <c r="AC498" i="1" s="1"/>
  <c r="AI498" i="1"/>
  <c r="L498" i="1" s="1"/>
  <c r="AA498" i="1"/>
  <c r="Z498" i="1"/>
  <c r="R498" i="1"/>
  <c r="BA497" i="1"/>
  <c r="AZ497" i="1"/>
  <c r="AX497" i="1"/>
  <c r="AW497" i="1"/>
  <c r="AU497" i="1" s="1"/>
  <c r="AN497" i="1"/>
  <c r="K497" i="1" s="1"/>
  <c r="J497" i="1" s="1"/>
  <c r="AC497" i="1" s="1"/>
  <c r="AI497" i="1"/>
  <c r="L497" i="1" s="1"/>
  <c r="AA497" i="1"/>
  <c r="Z497" i="1"/>
  <c r="R497" i="1"/>
  <c r="BA496" i="1"/>
  <c r="AZ496" i="1"/>
  <c r="AX496" i="1"/>
  <c r="AW496" i="1"/>
  <c r="AU496" i="1" s="1"/>
  <c r="AV496" i="1" s="1"/>
  <c r="AN496" i="1"/>
  <c r="K496" i="1" s="1"/>
  <c r="J496" i="1" s="1"/>
  <c r="AC496" i="1" s="1"/>
  <c r="AI496" i="1"/>
  <c r="L496" i="1" s="1"/>
  <c r="AA496" i="1"/>
  <c r="Z496" i="1"/>
  <c r="R496" i="1"/>
  <c r="BA495" i="1"/>
  <c r="AZ495" i="1"/>
  <c r="AX495" i="1"/>
  <c r="AW495" i="1"/>
  <c r="AU495" i="1" s="1"/>
  <c r="AN495" i="1"/>
  <c r="K495" i="1" s="1"/>
  <c r="J495" i="1" s="1"/>
  <c r="AC495" i="1" s="1"/>
  <c r="AI495" i="1"/>
  <c r="L495" i="1" s="1"/>
  <c r="AA495" i="1"/>
  <c r="Z495" i="1"/>
  <c r="R495" i="1"/>
  <c r="BA494" i="1"/>
  <c r="AZ494" i="1"/>
  <c r="AX494" i="1"/>
  <c r="AW494" i="1"/>
  <c r="AU494" i="1" s="1"/>
  <c r="AN494" i="1"/>
  <c r="K494" i="1" s="1"/>
  <c r="J494" i="1" s="1"/>
  <c r="AC494" i="1" s="1"/>
  <c r="AI494" i="1"/>
  <c r="L494" i="1" s="1"/>
  <c r="AA494" i="1"/>
  <c r="Z494" i="1"/>
  <c r="R494" i="1"/>
  <c r="BA493" i="1"/>
  <c r="AZ493" i="1"/>
  <c r="AX493" i="1"/>
  <c r="AW493" i="1"/>
  <c r="AU493" i="1" s="1"/>
  <c r="AV493" i="1" s="1"/>
  <c r="AN493" i="1"/>
  <c r="K493" i="1" s="1"/>
  <c r="J493" i="1" s="1"/>
  <c r="AC493" i="1" s="1"/>
  <c r="AI493" i="1"/>
  <c r="L493" i="1" s="1"/>
  <c r="AA493" i="1"/>
  <c r="Z493" i="1"/>
  <c r="R493" i="1"/>
  <c r="BA492" i="1"/>
  <c r="AZ492" i="1"/>
  <c r="AX492" i="1"/>
  <c r="AW492" i="1"/>
  <c r="AU492" i="1" s="1"/>
  <c r="P492" i="1" s="1"/>
  <c r="AN492" i="1"/>
  <c r="K492" i="1" s="1"/>
  <c r="J492" i="1" s="1"/>
  <c r="AC492" i="1" s="1"/>
  <c r="AI492" i="1"/>
  <c r="L492" i="1" s="1"/>
  <c r="AA492" i="1"/>
  <c r="Z492" i="1"/>
  <c r="R492" i="1"/>
  <c r="BA491" i="1"/>
  <c r="AZ491" i="1"/>
  <c r="AX491" i="1"/>
  <c r="AW491" i="1"/>
  <c r="AU491" i="1" s="1"/>
  <c r="AN491" i="1"/>
  <c r="K491" i="1" s="1"/>
  <c r="J491" i="1" s="1"/>
  <c r="AI491" i="1"/>
  <c r="L491" i="1" s="1"/>
  <c r="AA491" i="1"/>
  <c r="Z491" i="1"/>
  <c r="R491" i="1"/>
  <c r="BA490" i="1"/>
  <c r="AZ490" i="1"/>
  <c r="AX490" i="1"/>
  <c r="AW490" i="1"/>
  <c r="AU490" i="1" s="1"/>
  <c r="M490" i="1" s="1"/>
  <c r="AN490" i="1"/>
  <c r="K490" i="1" s="1"/>
  <c r="J490" i="1" s="1"/>
  <c r="AI490" i="1"/>
  <c r="L490" i="1" s="1"/>
  <c r="AA490" i="1"/>
  <c r="Z490" i="1"/>
  <c r="R490" i="1"/>
  <c r="BA489" i="1"/>
  <c r="AZ489" i="1"/>
  <c r="AX489" i="1"/>
  <c r="AW489" i="1"/>
  <c r="AU489" i="1" s="1"/>
  <c r="P489" i="1" s="1"/>
  <c r="AN489" i="1"/>
  <c r="K489" i="1" s="1"/>
  <c r="J489" i="1" s="1"/>
  <c r="AI489" i="1"/>
  <c r="L489" i="1" s="1"/>
  <c r="AA489" i="1"/>
  <c r="Z489" i="1"/>
  <c r="R489" i="1"/>
  <c r="BA488" i="1"/>
  <c r="AZ488" i="1"/>
  <c r="AX488" i="1"/>
  <c r="AW488" i="1"/>
  <c r="AU488" i="1" s="1"/>
  <c r="P488" i="1" s="1"/>
  <c r="AN488" i="1"/>
  <c r="K488" i="1" s="1"/>
  <c r="J488" i="1" s="1"/>
  <c r="AI488" i="1"/>
  <c r="L488" i="1" s="1"/>
  <c r="AA488" i="1"/>
  <c r="Z488" i="1"/>
  <c r="R488" i="1"/>
  <c r="BA487" i="1"/>
  <c r="AZ487" i="1"/>
  <c r="AX487" i="1"/>
  <c r="AW487" i="1"/>
  <c r="AU487" i="1" s="1"/>
  <c r="AH487" i="1" s="1"/>
  <c r="AN487" i="1"/>
  <c r="K487" i="1" s="1"/>
  <c r="J487" i="1" s="1"/>
  <c r="AI487" i="1"/>
  <c r="L487" i="1" s="1"/>
  <c r="AA487" i="1"/>
  <c r="Z487" i="1"/>
  <c r="R487" i="1"/>
  <c r="BA486" i="1"/>
  <c r="AZ486" i="1"/>
  <c r="AX486" i="1"/>
  <c r="AW486" i="1"/>
  <c r="AU486" i="1" s="1"/>
  <c r="AN486" i="1"/>
  <c r="K486" i="1" s="1"/>
  <c r="J486" i="1" s="1"/>
  <c r="AI486" i="1"/>
  <c r="L486" i="1" s="1"/>
  <c r="AA486" i="1"/>
  <c r="Z486" i="1"/>
  <c r="R486" i="1"/>
  <c r="BA485" i="1"/>
  <c r="AZ485" i="1"/>
  <c r="AX485" i="1"/>
  <c r="AW485" i="1"/>
  <c r="AU485" i="1" s="1"/>
  <c r="P485" i="1" s="1"/>
  <c r="AN485" i="1"/>
  <c r="K485" i="1" s="1"/>
  <c r="J485" i="1" s="1"/>
  <c r="AC485" i="1" s="1"/>
  <c r="AI485" i="1"/>
  <c r="L485" i="1" s="1"/>
  <c r="AA485" i="1"/>
  <c r="Z485" i="1"/>
  <c r="R485" i="1"/>
  <c r="BA484" i="1"/>
  <c r="AZ484" i="1"/>
  <c r="AX484" i="1"/>
  <c r="AW484" i="1"/>
  <c r="AU484" i="1" s="1"/>
  <c r="AN484" i="1"/>
  <c r="K484" i="1" s="1"/>
  <c r="J484" i="1" s="1"/>
  <c r="AI484" i="1"/>
  <c r="L484" i="1" s="1"/>
  <c r="AA484" i="1"/>
  <c r="Z484" i="1"/>
  <c r="R484" i="1"/>
  <c r="BA483" i="1"/>
  <c r="AZ483" i="1"/>
  <c r="AX483" i="1"/>
  <c r="AW483" i="1"/>
  <c r="AU483" i="1" s="1"/>
  <c r="AN483" i="1"/>
  <c r="K483" i="1" s="1"/>
  <c r="J483" i="1" s="1"/>
  <c r="AI483" i="1"/>
  <c r="L483" i="1" s="1"/>
  <c r="AA483" i="1"/>
  <c r="Z483" i="1"/>
  <c r="R483" i="1"/>
  <c r="BA482" i="1"/>
  <c r="AZ482" i="1"/>
  <c r="AX482" i="1"/>
  <c r="AW482" i="1"/>
  <c r="AU482" i="1" s="1"/>
  <c r="AN482" i="1"/>
  <c r="K482" i="1" s="1"/>
  <c r="J482" i="1" s="1"/>
  <c r="AI482" i="1"/>
  <c r="L482" i="1" s="1"/>
  <c r="AA482" i="1"/>
  <c r="Z482" i="1"/>
  <c r="R482" i="1"/>
  <c r="BA481" i="1"/>
  <c r="AZ481" i="1"/>
  <c r="AX481" i="1"/>
  <c r="AW481" i="1"/>
  <c r="AU481" i="1" s="1"/>
  <c r="P481" i="1" s="1"/>
  <c r="AN481" i="1"/>
  <c r="K481" i="1" s="1"/>
  <c r="J481" i="1" s="1"/>
  <c r="AC481" i="1" s="1"/>
  <c r="AI481" i="1"/>
  <c r="L481" i="1" s="1"/>
  <c r="AA481" i="1"/>
  <c r="Z481" i="1"/>
  <c r="R481" i="1"/>
  <c r="BA480" i="1"/>
  <c r="AZ480" i="1"/>
  <c r="AX480" i="1"/>
  <c r="AW480" i="1"/>
  <c r="AU480" i="1" s="1"/>
  <c r="M480" i="1" s="1"/>
  <c r="AN480" i="1"/>
  <c r="K480" i="1" s="1"/>
  <c r="J480" i="1" s="1"/>
  <c r="AC480" i="1" s="1"/>
  <c r="AI480" i="1"/>
  <c r="L480" i="1" s="1"/>
  <c r="AA480" i="1"/>
  <c r="Z480" i="1"/>
  <c r="R480" i="1"/>
  <c r="BA479" i="1"/>
  <c r="AZ479" i="1"/>
  <c r="AX479" i="1"/>
  <c r="AW479" i="1"/>
  <c r="AU479" i="1" s="1"/>
  <c r="AN479" i="1"/>
  <c r="K479" i="1" s="1"/>
  <c r="J479" i="1" s="1"/>
  <c r="AC479" i="1" s="1"/>
  <c r="AI479" i="1"/>
  <c r="L479" i="1" s="1"/>
  <c r="AA479" i="1"/>
  <c r="Z479" i="1"/>
  <c r="R479" i="1"/>
  <c r="BA478" i="1"/>
  <c r="AZ478" i="1"/>
  <c r="AX478" i="1"/>
  <c r="AW478" i="1"/>
  <c r="AU478" i="1" s="1"/>
  <c r="P478" i="1" s="1"/>
  <c r="AN478" i="1"/>
  <c r="K478" i="1" s="1"/>
  <c r="J478" i="1" s="1"/>
  <c r="AC478" i="1" s="1"/>
  <c r="AI478" i="1"/>
  <c r="L478" i="1" s="1"/>
  <c r="AA478" i="1"/>
  <c r="Z478" i="1"/>
  <c r="R478" i="1"/>
  <c r="BA477" i="1"/>
  <c r="AZ477" i="1"/>
  <c r="AX477" i="1"/>
  <c r="AW477" i="1"/>
  <c r="AU477" i="1" s="1"/>
  <c r="AN477" i="1"/>
  <c r="K477" i="1" s="1"/>
  <c r="J477" i="1" s="1"/>
  <c r="AI477" i="1"/>
  <c r="L477" i="1" s="1"/>
  <c r="AA477" i="1"/>
  <c r="Z477" i="1"/>
  <c r="R477" i="1"/>
  <c r="BA476" i="1"/>
  <c r="AZ476" i="1"/>
  <c r="AX476" i="1"/>
  <c r="AW476" i="1"/>
  <c r="AU476" i="1" s="1"/>
  <c r="AN476" i="1"/>
  <c r="K476" i="1" s="1"/>
  <c r="J476" i="1" s="1"/>
  <c r="AC476" i="1" s="1"/>
  <c r="AI476" i="1"/>
  <c r="L476" i="1" s="1"/>
  <c r="AA476" i="1"/>
  <c r="Z476" i="1"/>
  <c r="R476" i="1"/>
  <c r="BA475" i="1"/>
  <c r="AZ475" i="1"/>
  <c r="AX475" i="1"/>
  <c r="AW475" i="1"/>
  <c r="AU475" i="1" s="1"/>
  <c r="AN475" i="1"/>
  <c r="K475" i="1" s="1"/>
  <c r="J475" i="1" s="1"/>
  <c r="AI475" i="1"/>
  <c r="L475" i="1" s="1"/>
  <c r="AA475" i="1"/>
  <c r="Z475" i="1"/>
  <c r="R475" i="1"/>
  <c r="BA474" i="1"/>
  <c r="AZ474" i="1"/>
  <c r="AX474" i="1"/>
  <c r="AW474" i="1"/>
  <c r="AU474" i="1" s="1"/>
  <c r="P474" i="1" s="1"/>
  <c r="AN474" i="1"/>
  <c r="K474" i="1" s="1"/>
  <c r="J474" i="1" s="1"/>
  <c r="AC474" i="1" s="1"/>
  <c r="AI474" i="1"/>
  <c r="L474" i="1" s="1"/>
  <c r="AA474" i="1"/>
  <c r="Z474" i="1"/>
  <c r="R474" i="1"/>
  <c r="BA473" i="1"/>
  <c r="AZ473" i="1"/>
  <c r="AX473" i="1"/>
  <c r="AW473" i="1"/>
  <c r="AU473" i="1" s="1"/>
  <c r="AV473" i="1" s="1"/>
  <c r="AN473" i="1"/>
  <c r="K473" i="1" s="1"/>
  <c r="J473" i="1" s="1"/>
  <c r="AI473" i="1"/>
  <c r="L473" i="1" s="1"/>
  <c r="AA473" i="1"/>
  <c r="Z473" i="1"/>
  <c r="R473" i="1"/>
  <c r="BA472" i="1"/>
  <c r="AZ472" i="1"/>
  <c r="AX472" i="1"/>
  <c r="AW472" i="1"/>
  <c r="AU472" i="1" s="1"/>
  <c r="AN472" i="1"/>
  <c r="K472" i="1" s="1"/>
  <c r="J472" i="1" s="1"/>
  <c r="AI472" i="1"/>
  <c r="L472" i="1" s="1"/>
  <c r="AA472" i="1"/>
  <c r="Z472" i="1"/>
  <c r="R472" i="1"/>
  <c r="BA471" i="1"/>
  <c r="AZ471" i="1"/>
  <c r="AX471" i="1"/>
  <c r="AW471" i="1"/>
  <c r="AU471" i="1" s="1"/>
  <c r="M471" i="1" s="1"/>
  <c r="AN471" i="1"/>
  <c r="K471" i="1" s="1"/>
  <c r="J471" i="1" s="1"/>
  <c r="AI471" i="1"/>
  <c r="L471" i="1" s="1"/>
  <c r="AA471" i="1"/>
  <c r="Z471" i="1"/>
  <c r="R471" i="1"/>
  <c r="BA470" i="1"/>
  <c r="AZ470" i="1"/>
  <c r="AX470" i="1"/>
  <c r="AW470" i="1"/>
  <c r="AU470" i="1" s="1"/>
  <c r="AN470" i="1"/>
  <c r="K470" i="1" s="1"/>
  <c r="J470" i="1" s="1"/>
  <c r="AI470" i="1"/>
  <c r="L470" i="1" s="1"/>
  <c r="AA470" i="1"/>
  <c r="Z470" i="1"/>
  <c r="R470" i="1"/>
  <c r="BA469" i="1"/>
  <c r="AZ469" i="1"/>
  <c r="AX469" i="1"/>
  <c r="AW469" i="1"/>
  <c r="AU469" i="1" s="1"/>
  <c r="AN469" i="1"/>
  <c r="K469" i="1" s="1"/>
  <c r="J469" i="1" s="1"/>
  <c r="AI469" i="1"/>
  <c r="L469" i="1" s="1"/>
  <c r="AA469" i="1"/>
  <c r="Z469" i="1"/>
  <c r="R469" i="1"/>
  <c r="BA468" i="1"/>
  <c r="AZ468" i="1"/>
  <c r="AX468" i="1"/>
  <c r="AW468" i="1"/>
  <c r="AU468" i="1" s="1"/>
  <c r="AN468" i="1"/>
  <c r="K468" i="1" s="1"/>
  <c r="J468" i="1" s="1"/>
  <c r="AC468" i="1" s="1"/>
  <c r="AI468" i="1"/>
  <c r="L468" i="1" s="1"/>
  <c r="AA468" i="1"/>
  <c r="Z468" i="1"/>
  <c r="R468" i="1"/>
  <c r="BA467" i="1"/>
  <c r="AZ467" i="1"/>
  <c r="AX467" i="1"/>
  <c r="AW467" i="1"/>
  <c r="AU467" i="1" s="1"/>
  <c r="AV467" i="1" s="1"/>
  <c r="AN467" i="1"/>
  <c r="K467" i="1" s="1"/>
  <c r="J467" i="1" s="1"/>
  <c r="AC467" i="1" s="1"/>
  <c r="AI467" i="1"/>
  <c r="L467" i="1" s="1"/>
  <c r="AA467" i="1"/>
  <c r="Z467" i="1"/>
  <c r="R467" i="1"/>
  <c r="BA466" i="1"/>
  <c r="AZ466" i="1"/>
  <c r="AX466" i="1"/>
  <c r="AW466" i="1"/>
  <c r="AU466" i="1" s="1"/>
  <c r="AG466" i="1" s="1"/>
  <c r="AN466" i="1"/>
  <c r="K466" i="1" s="1"/>
  <c r="J466" i="1" s="1"/>
  <c r="AI466" i="1"/>
  <c r="L466" i="1" s="1"/>
  <c r="AC466" i="1"/>
  <c r="AA466" i="1"/>
  <c r="Z466" i="1"/>
  <c r="R466" i="1"/>
  <c r="BA465" i="1"/>
  <c r="AZ465" i="1"/>
  <c r="AX465" i="1"/>
  <c r="AW465" i="1"/>
  <c r="AU465" i="1" s="1"/>
  <c r="AN465" i="1"/>
  <c r="K465" i="1" s="1"/>
  <c r="J465" i="1" s="1"/>
  <c r="AI465" i="1"/>
  <c r="L465" i="1" s="1"/>
  <c r="AA465" i="1"/>
  <c r="Z465" i="1"/>
  <c r="R465" i="1"/>
  <c r="BA464" i="1"/>
  <c r="AZ464" i="1"/>
  <c r="AX464" i="1"/>
  <c r="AW464" i="1"/>
  <c r="AU464" i="1" s="1"/>
  <c r="AG464" i="1" s="1"/>
  <c r="AN464" i="1"/>
  <c r="K464" i="1" s="1"/>
  <c r="J464" i="1" s="1"/>
  <c r="AI464" i="1"/>
  <c r="L464" i="1" s="1"/>
  <c r="AA464" i="1"/>
  <c r="Z464" i="1"/>
  <c r="R464" i="1"/>
  <c r="BA463" i="1"/>
  <c r="AZ463" i="1"/>
  <c r="AX463" i="1"/>
  <c r="AW463" i="1"/>
  <c r="AU463" i="1" s="1"/>
  <c r="AN463" i="1"/>
  <c r="K463" i="1" s="1"/>
  <c r="J463" i="1" s="1"/>
  <c r="AC463" i="1" s="1"/>
  <c r="AI463" i="1"/>
  <c r="L463" i="1" s="1"/>
  <c r="AA463" i="1"/>
  <c r="Z463" i="1"/>
  <c r="R463" i="1"/>
  <c r="BA462" i="1"/>
  <c r="AZ462" i="1"/>
  <c r="AX462" i="1"/>
  <c r="AW462" i="1"/>
  <c r="AU462" i="1" s="1"/>
  <c r="AN462" i="1"/>
  <c r="K462" i="1" s="1"/>
  <c r="J462" i="1" s="1"/>
  <c r="AI462" i="1"/>
  <c r="L462" i="1" s="1"/>
  <c r="AA462" i="1"/>
  <c r="Z462" i="1"/>
  <c r="R462" i="1"/>
  <c r="BA461" i="1"/>
  <c r="AZ461" i="1"/>
  <c r="AX461" i="1"/>
  <c r="AW461" i="1"/>
  <c r="AU461" i="1" s="1"/>
  <c r="AN461" i="1"/>
  <c r="K461" i="1" s="1"/>
  <c r="J461" i="1" s="1"/>
  <c r="AC461" i="1" s="1"/>
  <c r="AI461" i="1"/>
  <c r="L461" i="1" s="1"/>
  <c r="AA461" i="1"/>
  <c r="Z461" i="1"/>
  <c r="R461" i="1"/>
  <c r="BA460" i="1"/>
  <c r="AZ460" i="1"/>
  <c r="AX460" i="1"/>
  <c r="AW460" i="1"/>
  <c r="AU460" i="1" s="1"/>
  <c r="AV460" i="1" s="1"/>
  <c r="AN460" i="1"/>
  <c r="K460" i="1" s="1"/>
  <c r="J460" i="1" s="1"/>
  <c r="AC460" i="1" s="1"/>
  <c r="AI460" i="1"/>
  <c r="L460" i="1" s="1"/>
  <c r="AA460" i="1"/>
  <c r="Z460" i="1"/>
  <c r="R460" i="1"/>
  <c r="BA459" i="1"/>
  <c r="AZ459" i="1"/>
  <c r="AX459" i="1"/>
  <c r="AW459" i="1"/>
  <c r="AU459" i="1" s="1"/>
  <c r="P459" i="1" s="1"/>
  <c r="AN459" i="1"/>
  <c r="K459" i="1" s="1"/>
  <c r="J459" i="1" s="1"/>
  <c r="AC459" i="1" s="1"/>
  <c r="AI459" i="1"/>
  <c r="L459" i="1" s="1"/>
  <c r="AA459" i="1"/>
  <c r="Z459" i="1"/>
  <c r="R459" i="1"/>
  <c r="BA458" i="1"/>
  <c r="AZ458" i="1"/>
  <c r="AX458" i="1"/>
  <c r="AW458" i="1"/>
  <c r="AU458" i="1" s="1"/>
  <c r="AH458" i="1" s="1"/>
  <c r="AN458" i="1"/>
  <c r="K458" i="1" s="1"/>
  <c r="J458" i="1" s="1"/>
  <c r="AC458" i="1" s="1"/>
  <c r="AI458" i="1"/>
  <c r="L458" i="1" s="1"/>
  <c r="AA458" i="1"/>
  <c r="Z458" i="1"/>
  <c r="R458" i="1"/>
  <c r="BA457" i="1"/>
  <c r="AZ457" i="1"/>
  <c r="AX457" i="1"/>
  <c r="AW457" i="1"/>
  <c r="AU457" i="1" s="1"/>
  <c r="AV457" i="1" s="1"/>
  <c r="AN457" i="1"/>
  <c r="K457" i="1" s="1"/>
  <c r="J457" i="1" s="1"/>
  <c r="AI457" i="1"/>
  <c r="L457" i="1" s="1"/>
  <c r="AA457" i="1"/>
  <c r="Z457" i="1"/>
  <c r="R457" i="1"/>
  <c r="BA456" i="1"/>
  <c r="AZ456" i="1"/>
  <c r="AX456" i="1"/>
  <c r="AW456" i="1"/>
  <c r="AU456" i="1" s="1"/>
  <c r="AV456" i="1" s="1"/>
  <c r="AN456" i="1"/>
  <c r="K456" i="1" s="1"/>
  <c r="J456" i="1" s="1"/>
  <c r="AC456" i="1" s="1"/>
  <c r="AI456" i="1"/>
  <c r="L456" i="1" s="1"/>
  <c r="AA456" i="1"/>
  <c r="Z456" i="1"/>
  <c r="R456" i="1"/>
  <c r="BA455" i="1"/>
  <c r="AZ455" i="1"/>
  <c r="AX455" i="1"/>
  <c r="AW455" i="1"/>
  <c r="AU455" i="1" s="1"/>
  <c r="AN455" i="1"/>
  <c r="K455" i="1" s="1"/>
  <c r="J455" i="1" s="1"/>
  <c r="AI455" i="1"/>
  <c r="L455" i="1" s="1"/>
  <c r="AA455" i="1"/>
  <c r="Z455" i="1"/>
  <c r="R455" i="1"/>
  <c r="BA454" i="1"/>
  <c r="AZ454" i="1"/>
  <c r="AX454" i="1"/>
  <c r="AW454" i="1"/>
  <c r="AU454" i="1" s="1"/>
  <c r="AN454" i="1"/>
  <c r="K454" i="1" s="1"/>
  <c r="J454" i="1" s="1"/>
  <c r="AC454" i="1" s="1"/>
  <c r="AI454" i="1"/>
  <c r="L454" i="1" s="1"/>
  <c r="AA454" i="1"/>
  <c r="Z454" i="1"/>
  <c r="R454" i="1"/>
  <c r="BA453" i="1"/>
  <c r="AZ453" i="1"/>
  <c r="AX453" i="1"/>
  <c r="AW453" i="1"/>
  <c r="AU453" i="1" s="1"/>
  <c r="AV453" i="1" s="1"/>
  <c r="AN453" i="1"/>
  <c r="K453" i="1" s="1"/>
  <c r="J453" i="1" s="1"/>
  <c r="AC453" i="1" s="1"/>
  <c r="AI453" i="1"/>
  <c r="L453" i="1" s="1"/>
  <c r="AA453" i="1"/>
  <c r="Z453" i="1"/>
  <c r="R453" i="1"/>
  <c r="BA452" i="1"/>
  <c r="AZ452" i="1"/>
  <c r="AX452" i="1"/>
  <c r="AW452" i="1"/>
  <c r="AU452" i="1" s="1"/>
  <c r="AV452" i="1" s="1"/>
  <c r="AN452" i="1"/>
  <c r="K452" i="1" s="1"/>
  <c r="J452" i="1" s="1"/>
  <c r="AI452" i="1"/>
  <c r="L452" i="1" s="1"/>
  <c r="AA452" i="1"/>
  <c r="Z452" i="1"/>
  <c r="R452" i="1"/>
  <c r="BA451" i="1"/>
  <c r="AZ451" i="1"/>
  <c r="AX451" i="1"/>
  <c r="AW451" i="1"/>
  <c r="AU451" i="1" s="1"/>
  <c r="AN451" i="1"/>
  <c r="K451" i="1" s="1"/>
  <c r="J451" i="1" s="1"/>
  <c r="AI451" i="1"/>
  <c r="L451" i="1" s="1"/>
  <c r="AA451" i="1"/>
  <c r="Z451" i="1"/>
  <c r="R451" i="1"/>
  <c r="BA450" i="1"/>
  <c r="AZ450" i="1"/>
  <c r="AX450" i="1"/>
  <c r="AW450" i="1"/>
  <c r="AU450" i="1" s="1"/>
  <c r="AG450" i="1" s="1"/>
  <c r="AN450" i="1"/>
  <c r="K450" i="1" s="1"/>
  <c r="J450" i="1" s="1"/>
  <c r="AI450" i="1"/>
  <c r="L450" i="1" s="1"/>
  <c r="AA450" i="1"/>
  <c r="Z450" i="1"/>
  <c r="R450" i="1"/>
  <c r="BA449" i="1"/>
  <c r="AZ449" i="1"/>
  <c r="AX449" i="1"/>
  <c r="AW449" i="1"/>
  <c r="AU449" i="1" s="1"/>
  <c r="AH449" i="1" s="1"/>
  <c r="AN449" i="1"/>
  <c r="K449" i="1" s="1"/>
  <c r="J449" i="1" s="1"/>
  <c r="AI449" i="1"/>
  <c r="L449" i="1" s="1"/>
  <c r="AA449" i="1"/>
  <c r="Z449" i="1"/>
  <c r="R449" i="1"/>
  <c r="BA448" i="1"/>
  <c r="AZ448" i="1"/>
  <c r="AX448" i="1"/>
  <c r="AW448" i="1"/>
  <c r="AU448" i="1" s="1"/>
  <c r="P448" i="1" s="1"/>
  <c r="AN448" i="1"/>
  <c r="K448" i="1" s="1"/>
  <c r="J448" i="1" s="1"/>
  <c r="AI448" i="1"/>
  <c r="L448" i="1" s="1"/>
  <c r="AA448" i="1"/>
  <c r="Z448" i="1"/>
  <c r="R448" i="1"/>
  <c r="BA447" i="1"/>
  <c r="AZ447" i="1"/>
  <c r="AX447" i="1"/>
  <c r="AW447" i="1"/>
  <c r="AU447" i="1" s="1"/>
  <c r="AN447" i="1"/>
  <c r="K447" i="1" s="1"/>
  <c r="J447" i="1" s="1"/>
  <c r="AI447" i="1"/>
  <c r="L447" i="1" s="1"/>
  <c r="AA447" i="1"/>
  <c r="Z447" i="1"/>
  <c r="R447" i="1"/>
  <c r="BA446" i="1"/>
  <c r="AZ446" i="1"/>
  <c r="AX446" i="1"/>
  <c r="AW446" i="1"/>
  <c r="AU446" i="1" s="1"/>
  <c r="AN446" i="1"/>
  <c r="K446" i="1" s="1"/>
  <c r="J446" i="1" s="1"/>
  <c r="AI446" i="1"/>
  <c r="L446" i="1" s="1"/>
  <c r="AA446" i="1"/>
  <c r="Z446" i="1"/>
  <c r="R446" i="1"/>
  <c r="BA445" i="1"/>
  <c r="AZ445" i="1"/>
  <c r="AX445" i="1"/>
  <c r="AW445" i="1"/>
  <c r="AU445" i="1" s="1"/>
  <c r="P445" i="1" s="1"/>
  <c r="AN445" i="1"/>
  <c r="K445" i="1" s="1"/>
  <c r="J445" i="1" s="1"/>
  <c r="AI445" i="1"/>
  <c r="L445" i="1" s="1"/>
  <c r="AA445" i="1"/>
  <c r="Z445" i="1"/>
  <c r="R445" i="1"/>
  <c r="BA444" i="1"/>
  <c r="AZ444" i="1"/>
  <c r="AX444" i="1"/>
  <c r="AW444" i="1"/>
  <c r="AU444" i="1" s="1"/>
  <c r="M444" i="1" s="1"/>
  <c r="AN444" i="1"/>
  <c r="K444" i="1" s="1"/>
  <c r="J444" i="1" s="1"/>
  <c r="AC444" i="1" s="1"/>
  <c r="AI444" i="1"/>
  <c r="L444" i="1" s="1"/>
  <c r="AA444" i="1"/>
  <c r="Z444" i="1"/>
  <c r="R444" i="1"/>
  <c r="BA443" i="1"/>
  <c r="AZ443" i="1"/>
  <c r="AX443" i="1"/>
  <c r="AW443" i="1"/>
  <c r="AU443" i="1" s="1"/>
  <c r="M443" i="1" s="1"/>
  <c r="AN443" i="1"/>
  <c r="K443" i="1" s="1"/>
  <c r="J443" i="1" s="1"/>
  <c r="AC443" i="1" s="1"/>
  <c r="AI443" i="1"/>
  <c r="L443" i="1" s="1"/>
  <c r="AA443" i="1"/>
  <c r="Z443" i="1"/>
  <c r="R443" i="1"/>
  <c r="BA442" i="1"/>
  <c r="AZ442" i="1"/>
  <c r="AX442" i="1"/>
  <c r="AW442" i="1"/>
  <c r="AU442" i="1" s="1"/>
  <c r="AN442" i="1"/>
  <c r="K442" i="1" s="1"/>
  <c r="J442" i="1" s="1"/>
  <c r="AI442" i="1"/>
  <c r="L442" i="1" s="1"/>
  <c r="AA442" i="1"/>
  <c r="Z442" i="1"/>
  <c r="R442" i="1"/>
  <c r="BA441" i="1"/>
  <c r="AZ441" i="1"/>
  <c r="AX441" i="1"/>
  <c r="AW441" i="1"/>
  <c r="AU441" i="1" s="1"/>
  <c r="AV441" i="1" s="1"/>
  <c r="AN441" i="1"/>
  <c r="K441" i="1" s="1"/>
  <c r="J441" i="1" s="1"/>
  <c r="AI441" i="1"/>
  <c r="L441" i="1" s="1"/>
  <c r="AA441" i="1"/>
  <c r="Z441" i="1"/>
  <c r="R441" i="1"/>
  <c r="BA440" i="1"/>
  <c r="AZ440" i="1"/>
  <c r="AX440" i="1"/>
  <c r="AW440" i="1"/>
  <c r="AU440" i="1" s="1"/>
  <c r="AG440" i="1" s="1"/>
  <c r="AN440" i="1"/>
  <c r="K440" i="1" s="1"/>
  <c r="J440" i="1" s="1"/>
  <c r="AI440" i="1"/>
  <c r="L440" i="1" s="1"/>
  <c r="AA440" i="1"/>
  <c r="Z440" i="1"/>
  <c r="R440" i="1"/>
  <c r="BA439" i="1"/>
  <c r="AZ439" i="1"/>
  <c r="AX439" i="1"/>
  <c r="AW439" i="1"/>
  <c r="AU439" i="1" s="1"/>
  <c r="AH439" i="1" s="1"/>
  <c r="AN439" i="1"/>
  <c r="K439" i="1" s="1"/>
  <c r="J439" i="1" s="1"/>
  <c r="AI439" i="1"/>
  <c r="L439" i="1" s="1"/>
  <c r="AA439" i="1"/>
  <c r="Z439" i="1"/>
  <c r="R439" i="1"/>
  <c r="BA438" i="1"/>
  <c r="AZ438" i="1"/>
  <c r="AX438" i="1"/>
  <c r="AW438" i="1"/>
  <c r="AU438" i="1" s="1"/>
  <c r="AH438" i="1" s="1"/>
  <c r="AN438" i="1"/>
  <c r="K438" i="1" s="1"/>
  <c r="J438" i="1" s="1"/>
  <c r="AC438" i="1" s="1"/>
  <c r="AI438" i="1"/>
  <c r="L438" i="1" s="1"/>
  <c r="AA438" i="1"/>
  <c r="Z438" i="1"/>
  <c r="R438" i="1"/>
  <c r="BA437" i="1"/>
  <c r="AZ437" i="1"/>
  <c r="AX437" i="1"/>
  <c r="AW437" i="1"/>
  <c r="AU437" i="1" s="1"/>
  <c r="AN437" i="1"/>
  <c r="K437" i="1" s="1"/>
  <c r="J437" i="1" s="1"/>
  <c r="AI437" i="1"/>
  <c r="L437" i="1" s="1"/>
  <c r="AA437" i="1"/>
  <c r="Z437" i="1"/>
  <c r="R437" i="1"/>
  <c r="BA436" i="1"/>
  <c r="AZ436" i="1"/>
  <c r="AX436" i="1"/>
  <c r="AW436" i="1"/>
  <c r="AU436" i="1" s="1"/>
  <c r="AN436" i="1"/>
  <c r="K436" i="1" s="1"/>
  <c r="J436" i="1" s="1"/>
  <c r="AI436" i="1"/>
  <c r="L436" i="1" s="1"/>
  <c r="AA436" i="1"/>
  <c r="Z436" i="1"/>
  <c r="R436" i="1"/>
  <c r="BA435" i="1"/>
  <c r="AZ435" i="1"/>
  <c r="AX435" i="1"/>
  <c r="AW435" i="1"/>
  <c r="AU435" i="1" s="1"/>
  <c r="M435" i="1" s="1"/>
  <c r="AN435" i="1"/>
  <c r="K435" i="1" s="1"/>
  <c r="J435" i="1" s="1"/>
  <c r="AI435" i="1"/>
  <c r="L435" i="1" s="1"/>
  <c r="AA435" i="1"/>
  <c r="Z435" i="1"/>
  <c r="R435" i="1"/>
  <c r="BA434" i="1"/>
  <c r="AZ434" i="1"/>
  <c r="AX434" i="1"/>
  <c r="AW434" i="1"/>
  <c r="AU434" i="1" s="1"/>
  <c r="AH434" i="1" s="1"/>
  <c r="AN434" i="1"/>
  <c r="K434" i="1" s="1"/>
  <c r="J434" i="1" s="1"/>
  <c r="AC434" i="1" s="1"/>
  <c r="AI434" i="1"/>
  <c r="L434" i="1" s="1"/>
  <c r="AA434" i="1"/>
  <c r="Z434" i="1"/>
  <c r="R434" i="1"/>
  <c r="BA433" i="1"/>
  <c r="AZ433" i="1"/>
  <c r="AX433" i="1"/>
  <c r="AW433" i="1"/>
  <c r="AU433" i="1" s="1"/>
  <c r="AH433" i="1" s="1"/>
  <c r="AN433" i="1"/>
  <c r="K433" i="1" s="1"/>
  <c r="J433" i="1" s="1"/>
  <c r="AC433" i="1" s="1"/>
  <c r="AI433" i="1"/>
  <c r="L433" i="1" s="1"/>
  <c r="AA433" i="1"/>
  <c r="Z433" i="1"/>
  <c r="R433" i="1"/>
  <c r="BA432" i="1"/>
  <c r="AZ432" i="1"/>
  <c r="AX432" i="1"/>
  <c r="AW432" i="1"/>
  <c r="AU432" i="1" s="1"/>
  <c r="AV432" i="1" s="1"/>
  <c r="AN432" i="1"/>
  <c r="K432" i="1" s="1"/>
  <c r="J432" i="1" s="1"/>
  <c r="AI432" i="1"/>
  <c r="L432" i="1" s="1"/>
  <c r="AA432" i="1"/>
  <c r="Z432" i="1"/>
  <c r="R432" i="1"/>
  <c r="BA431" i="1"/>
  <c r="AZ431" i="1"/>
  <c r="AX431" i="1"/>
  <c r="AW431" i="1"/>
  <c r="AU431" i="1" s="1"/>
  <c r="P431" i="1" s="1"/>
  <c r="AN431" i="1"/>
  <c r="K431" i="1" s="1"/>
  <c r="J431" i="1" s="1"/>
  <c r="AC431" i="1" s="1"/>
  <c r="AI431" i="1"/>
  <c r="L431" i="1" s="1"/>
  <c r="AA431" i="1"/>
  <c r="Z431" i="1"/>
  <c r="R431" i="1"/>
  <c r="BA430" i="1"/>
  <c r="AZ430" i="1"/>
  <c r="AX430" i="1"/>
  <c r="AW430" i="1"/>
  <c r="AU430" i="1" s="1"/>
  <c r="M430" i="1" s="1"/>
  <c r="AN430" i="1"/>
  <c r="K430" i="1" s="1"/>
  <c r="J430" i="1" s="1"/>
  <c r="AI430" i="1"/>
  <c r="L430" i="1" s="1"/>
  <c r="AA430" i="1"/>
  <c r="Z430" i="1"/>
  <c r="R430" i="1"/>
  <c r="BA429" i="1"/>
  <c r="AZ429" i="1"/>
  <c r="AX429" i="1"/>
  <c r="AW429" i="1"/>
  <c r="AU429" i="1" s="1"/>
  <c r="AN429" i="1"/>
  <c r="K429" i="1" s="1"/>
  <c r="J429" i="1" s="1"/>
  <c r="AC429" i="1" s="1"/>
  <c r="AI429" i="1"/>
  <c r="L429" i="1" s="1"/>
  <c r="AA429" i="1"/>
  <c r="Z429" i="1"/>
  <c r="R429" i="1"/>
  <c r="BA428" i="1"/>
  <c r="AZ428" i="1"/>
  <c r="AX428" i="1"/>
  <c r="AW428" i="1"/>
  <c r="AU428" i="1" s="1"/>
  <c r="AG428" i="1" s="1"/>
  <c r="AN428" i="1"/>
  <c r="K428" i="1" s="1"/>
  <c r="J428" i="1" s="1"/>
  <c r="AI428" i="1"/>
  <c r="L428" i="1" s="1"/>
  <c r="AA428" i="1"/>
  <c r="Z428" i="1"/>
  <c r="R428" i="1"/>
  <c r="BA427" i="1"/>
  <c r="AZ427" i="1"/>
  <c r="AX427" i="1"/>
  <c r="AW427" i="1"/>
  <c r="AU427" i="1" s="1"/>
  <c r="AN427" i="1"/>
  <c r="K427" i="1" s="1"/>
  <c r="J427" i="1" s="1"/>
  <c r="AI427" i="1"/>
  <c r="L427" i="1" s="1"/>
  <c r="AA427" i="1"/>
  <c r="Z427" i="1"/>
  <c r="R427" i="1"/>
  <c r="BA426" i="1"/>
  <c r="AZ426" i="1"/>
  <c r="AX426" i="1"/>
  <c r="AW426" i="1"/>
  <c r="AU426" i="1" s="1"/>
  <c r="AN426" i="1"/>
  <c r="K426" i="1" s="1"/>
  <c r="J426" i="1" s="1"/>
  <c r="AI426" i="1"/>
  <c r="L426" i="1" s="1"/>
  <c r="AA426" i="1"/>
  <c r="Z426" i="1"/>
  <c r="R426" i="1"/>
  <c r="BA425" i="1"/>
  <c r="AZ425" i="1"/>
  <c r="AX425" i="1"/>
  <c r="AW425" i="1"/>
  <c r="AU425" i="1" s="1"/>
  <c r="AH425" i="1" s="1"/>
  <c r="AN425" i="1"/>
  <c r="K425" i="1" s="1"/>
  <c r="J425" i="1" s="1"/>
  <c r="AI425" i="1"/>
  <c r="L425" i="1" s="1"/>
  <c r="AA425" i="1"/>
  <c r="Z425" i="1"/>
  <c r="R425" i="1"/>
  <c r="BA424" i="1"/>
  <c r="AZ424" i="1"/>
  <c r="AX424" i="1"/>
  <c r="AW424" i="1"/>
  <c r="AU424" i="1" s="1"/>
  <c r="AV424" i="1" s="1"/>
  <c r="AN424" i="1"/>
  <c r="K424" i="1" s="1"/>
  <c r="J424" i="1" s="1"/>
  <c r="AI424" i="1"/>
  <c r="L424" i="1" s="1"/>
  <c r="AA424" i="1"/>
  <c r="Z424" i="1"/>
  <c r="R424" i="1"/>
  <c r="BA423" i="1"/>
  <c r="AZ423" i="1"/>
  <c r="AX423" i="1"/>
  <c r="AW423" i="1"/>
  <c r="AU423" i="1" s="1"/>
  <c r="AN423" i="1"/>
  <c r="K423" i="1" s="1"/>
  <c r="J423" i="1" s="1"/>
  <c r="AI423" i="1"/>
  <c r="L423" i="1" s="1"/>
  <c r="AA423" i="1"/>
  <c r="Z423" i="1"/>
  <c r="R423" i="1"/>
  <c r="BA422" i="1"/>
  <c r="AZ422" i="1"/>
  <c r="AX422" i="1"/>
  <c r="AW422" i="1"/>
  <c r="AU422" i="1" s="1"/>
  <c r="AV422" i="1" s="1"/>
  <c r="AN422" i="1"/>
  <c r="K422" i="1" s="1"/>
  <c r="J422" i="1" s="1"/>
  <c r="AI422" i="1"/>
  <c r="L422" i="1" s="1"/>
  <c r="AA422" i="1"/>
  <c r="Z422" i="1"/>
  <c r="R422" i="1"/>
  <c r="BA421" i="1"/>
  <c r="AZ421" i="1"/>
  <c r="AX421" i="1"/>
  <c r="AW421" i="1"/>
  <c r="AU421" i="1" s="1"/>
  <c r="AH421" i="1" s="1"/>
  <c r="AN421" i="1"/>
  <c r="K421" i="1" s="1"/>
  <c r="J421" i="1" s="1"/>
  <c r="AC421" i="1" s="1"/>
  <c r="AI421" i="1"/>
  <c r="L421" i="1" s="1"/>
  <c r="AA421" i="1"/>
  <c r="Z421" i="1"/>
  <c r="R421" i="1"/>
  <c r="BA420" i="1"/>
  <c r="AZ420" i="1"/>
  <c r="AX420" i="1"/>
  <c r="AW420" i="1"/>
  <c r="AU420" i="1" s="1"/>
  <c r="AH420" i="1" s="1"/>
  <c r="AN420" i="1"/>
  <c r="K420" i="1" s="1"/>
  <c r="J420" i="1" s="1"/>
  <c r="AI420" i="1"/>
  <c r="L420" i="1" s="1"/>
  <c r="AA420" i="1"/>
  <c r="Z420" i="1"/>
  <c r="R420" i="1"/>
  <c r="BA419" i="1"/>
  <c r="AZ419" i="1"/>
  <c r="AX419" i="1"/>
  <c r="AW419" i="1"/>
  <c r="AU419" i="1" s="1"/>
  <c r="M419" i="1" s="1"/>
  <c r="AN419" i="1"/>
  <c r="K419" i="1" s="1"/>
  <c r="J419" i="1" s="1"/>
  <c r="AI419" i="1"/>
  <c r="L419" i="1" s="1"/>
  <c r="AA419" i="1"/>
  <c r="Z419" i="1"/>
  <c r="R419" i="1"/>
  <c r="BA418" i="1"/>
  <c r="AZ418" i="1"/>
  <c r="AX418" i="1"/>
  <c r="AW418" i="1"/>
  <c r="AU418" i="1" s="1"/>
  <c r="AH418" i="1" s="1"/>
  <c r="AN418" i="1"/>
  <c r="K418" i="1" s="1"/>
  <c r="J418" i="1" s="1"/>
  <c r="AI418" i="1"/>
  <c r="L418" i="1" s="1"/>
  <c r="AA418" i="1"/>
  <c r="Z418" i="1"/>
  <c r="R418" i="1"/>
  <c r="BA417" i="1"/>
  <c r="AZ417" i="1"/>
  <c r="AX417" i="1"/>
  <c r="AW417" i="1"/>
  <c r="AU417" i="1" s="1"/>
  <c r="AN417" i="1"/>
  <c r="K417" i="1" s="1"/>
  <c r="J417" i="1" s="1"/>
  <c r="AI417" i="1"/>
  <c r="L417" i="1" s="1"/>
  <c r="AA417" i="1"/>
  <c r="Z417" i="1"/>
  <c r="R417" i="1"/>
  <c r="BA416" i="1"/>
  <c r="AZ416" i="1"/>
  <c r="AX416" i="1"/>
  <c r="AW416" i="1"/>
  <c r="AU416" i="1" s="1"/>
  <c r="P416" i="1" s="1"/>
  <c r="AN416" i="1"/>
  <c r="K416" i="1" s="1"/>
  <c r="J416" i="1" s="1"/>
  <c r="AC416" i="1" s="1"/>
  <c r="AI416" i="1"/>
  <c r="L416" i="1" s="1"/>
  <c r="AA416" i="1"/>
  <c r="Z416" i="1"/>
  <c r="R416" i="1"/>
  <c r="BA415" i="1"/>
  <c r="AZ415" i="1"/>
  <c r="AX415" i="1"/>
  <c r="AW415" i="1"/>
  <c r="AU415" i="1" s="1"/>
  <c r="AN415" i="1"/>
  <c r="K415" i="1" s="1"/>
  <c r="J415" i="1" s="1"/>
  <c r="AI415" i="1"/>
  <c r="L415" i="1" s="1"/>
  <c r="AA415" i="1"/>
  <c r="Z415" i="1"/>
  <c r="R415" i="1"/>
  <c r="BA414" i="1"/>
  <c r="AZ414" i="1"/>
  <c r="AX414" i="1"/>
  <c r="AW414" i="1"/>
  <c r="AU414" i="1" s="1"/>
  <c r="AN414" i="1"/>
  <c r="K414" i="1" s="1"/>
  <c r="J414" i="1" s="1"/>
  <c r="AC414" i="1" s="1"/>
  <c r="AI414" i="1"/>
  <c r="L414" i="1" s="1"/>
  <c r="AA414" i="1"/>
  <c r="Z414" i="1"/>
  <c r="R414" i="1"/>
  <c r="BA413" i="1"/>
  <c r="AZ413" i="1"/>
  <c r="AX413" i="1"/>
  <c r="AW413" i="1"/>
  <c r="AU413" i="1" s="1"/>
  <c r="AN413" i="1"/>
  <c r="K413" i="1" s="1"/>
  <c r="J413" i="1" s="1"/>
  <c r="AI413" i="1"/>
  <c r="L413" i="1" s="1"/>
  <c r="AA413" i="1"/>
  <c r="Z413" i="1"/>
  <c r="R413" i="1"/>
  <c r="BA412" i="1"/>
  <c r="AZ412" i="1"/>
  <c r="AX412" i="1"/>
  <c r="AW412" i="1"/>
  <c r="AU412" i="1" s="1"/>
  <c r="AN412" i="1"/>
  <c r="K412" i="1" s="1"/>
  <c r="J412" i="1" s="1"/>
  <c r="AI412" i="1"/>
  <c r="L412" i="1" s="1"/>
  <c r="AA412" i="1"/>
  <c r="Z412" i="1"/>
  <c r="R412" i="1"/>
  <c r="BA411" i="1"/>
  <c r="AZ411" i="1"/>
  <c r="AX411" i="1"/>
  <c r="AW411" i="1"/>
  <c r="AU411" i="1" s="1"/>
  <c r="P411" i="1" s="1"/>
  <c r="AN411" i="1"/>
  <c r="K411" i="1" s="1"/>
  <c r="J411" i="1" s="1"/>
  <c r="AI411" i="1"/>
  <c r="L411" i="1" s="1"/>
  <c r="AA411" i="1"/>
  <c r="Z411" i="1"/>
  <c r="R411" i="1"/>
  <c r="BA410" i="1"/>
  <c r="AZ410" i="1"/>
  <c r="AX410" i="1"/>
  <c r="AW410" i="1"/>
  <c r="AU410" i="1" s="1"/>
  <c r="P410" i="1" s="1"/>
  <c r="AN410" i="1"/>
  <c r="K410" i="1" s="1"/>
  <c r="J410" i="1" s="1"/>
  <c r="AC410" i="1" s="1"/>
  <c r="AI410" i="1"/>
  <c r="L410" i="1" s="1"/>
  <c r="AA410" i="1"/>
  <c r="Z410" i="1"/>
  <c r="R410" i="1"/>
  <c r="BA409" i="1"/>
  <c r="AZ409" i="1"/>
  <c r="AX409" i="1"/>
  <c r="AW409" i="1"/>
  <c r="AU409" i="1" s="1"/>
  <c r="AN409" i="1"/>
  <c r="K409" i="1" s="1"/>
  <c r="J409" i="1" s="1"/>
  <c r="AC409" i="1" s="1"/>
  <c r="AI409" i="1"/>
  <c r="L409" i="1" s="1"/>
  <c r="AA409" i="1"/>
  <c r="Z409" i="1"/>
  <c r="R409" i="1"/>
  <c r="BA408" i="1"/>
  <c r="AZ408" i="1"/>
  <c r="AX408" i="1"/>
  <c r="AW408" i="1"/>
  <c r="AU408" i="1" s="1"/>
  <c r="AN408" i="1"/>
  <c r="K408" i="1" s="1"/>
  <c r="J408" i="1" s="1"/>
  <c r="AC408" i="1" s="1"/>
  <c r="AI408" i="1"/>
  <c r="L408" i="1" s="1"/>
  <c r="AA408" i="1"/>
  <c r="Z408" i="1"/>
  <c r="R408" i="1"/>
  <c r="BA407" i="1"/>
  <c r="AZ407" i="1"/>
  <c r="AX407" i="1"/>
  <c r="AW407" i="1"/>
  <c r="AU407" i="1" s="1"/>
  <c r="AN407" i="1"/>
  <c r="K407" i="1" s="1"/>
  <c r="J407" i="1" s="1"/>
  <c r="AI407" i="1"/>
  <c r="L407" i="1" s="1"/>
  <c r="AA407" i="1"/>
  <c r="Z407" i="1"/>
  <c r="R407" i="1"/>
  <c r="BA406" i="1"/>
  <c r="AZ406" i="1"/>
  <c r="AX406" i="1"/>
  <c r="AW406" i="1"/>
  <c r="AU406" i="1" s="1"/>
  <c r="AH406" i="1" s="1"/>
  <c r="AN406" i="1"/>
  <c r="K406" i="1" s="1"/>
  <c r="J406" i="1" s="1"/>
  <c r="AI406" i="1"/>
  <c r="L406" i="1" s="1"/>
  <c r="AA406" i="1"/>
  <c r="Z406" i="1"/>
  <c r="R406" i="1"/>
  <c r="BA405" i="1"/>
  <c r="AZ405" i="1"/>
  <c r="AX405" i="1"/>
  <c r="AW405" i="1"/>
  <c r="AU405" i="1" s="1"/>
  <c r="AN405" i="1"/>
  <c r="K405" i="1" s="1"/>
  <c r="J405" i="1" s="1"/>
  <c r="AI405" i="1"/>
  <c r="L405" i="1" s="1"/>
  <c r="AA405" i="1"/>
  <c r="Z405" i="1"/>
  <c r="Y405" i="1" s="1"/>
  <c r="R405" i="1"/>
  <c r="BA404" i="1"/>
  <c r="AZ404" i="1"/>
  <c r="AX404" i="1"/>
  <c r="AW404" i="1"/>
  <c r="AU404" i="1" s="1"/>
  <c r="AH404" i="1" s="1"/>
  <c r="AN404" i="1"/>
  <c r="K404" i="1" s="1"/>
  <c r="J404" i="1" s="1"/>
  <c r="AI404" i="1"/>
  <c r="L404" i="1" s="1"/>
  <c r="AA404" i="1"/>
  <c r="Z404" i="1"/>
  <c r="R404" i="1"/>
  <c r="BA403" i="1"/>
  <c r="AZ403" i="1"/>
  <c r="AX403" i="1"/>
  <c r="AW403" i="1"/>
  <c r="AU403" i="1" s="1"/>
  <c r="AN403" i="1"/>
  <c r="K403" i="1" s="1"/>
  <c r="J403" i="1" s="1"/>
  <c r="AI403" i="1"/>
  <c r="L403" i="1" s="1"/>
  <c r="AA403" i="1"/>
  <c r="Z403" i="1"/>
  <c r="R403" i="1"/>
  <c r="BA402" i="1"/>
  <c r="AZ402" i="1"/>
  <c r="AX402" i="1"/>
  <c r="AW402" i="1"/>
  <c r="AU402" i="1" s="1"/>
  <c r="AN402" i="1"/>
  <c r="K402" i="1" s="1"/>
  <c r="J402" i="1" s="1"/>
  <c r="AI402" i="1"/>
  <c r="L402" i="1" s="1"/>
  <c r="AA402" i="1"/>
  <c r="Z402" i="1"/>
  <c r="R402" i="1"/>
  <c r="BA401" i="1"/>
  <c r="AZ401" i="1"/>
  <c r="AX401" i="1"/>
  <c r="AW401" i="1"/>
  <c r="AU401" i="1" s="1"/>
  <c r="AN401" i="1"/>
  <c r="K401" i="1" s="1"/>
  <c r="J401" i="1" s="1"/>
  <c r="AC401" i="1" s="1"/>
  <c r="AI401" i="1"/>
  <c r="L401" i="1" s="1"/>
  <c r="AA401" i="1"/>
  <c r="Z401" i="1"/>
  <c r="R401" i="1"/>
  <c r="BA400" i="1"/>
  <c r="AZ400" i="1"/>
  <c r="AX400" i="1"/>
  <c r="AW400" i="1"/>
  <c r="AU400" i="1" s="1"/>
  <c r="AV400" i="1" s="1"/>
  <c r="AN400" i="1"/>
  <c r="K400" i="1" s="1"/>
  <c r="J400" i="1" s="1"/>
  <c r="AI400" i="1"/>
  <c r="L400" i="1" s="1"/>
  <c r="AA400" i="1"/>
  <c r="Z400" i="1"/>
  <c r="Y400" i="1" s="1"/>
  <c r="R400" i="1"/>
  <c r="BA399" i="1"/>
  <c r="AZ399" i="1"/>
  <c r="AX399" i="1"/>
  <c r="AW399" i="1"/>
  <c r="AU399" i="1" s="1"/>
  <c r="AV399" i="1" s="1"/>
  <c r="AN399" i="1"/>
  <c r="K399" i="1" s="1"/>
  <c r="J399" i="1" s="1"/>
  <c r="AC399" i="1" s="1"/>
  <c r="AI399" i="1"/>
  <c r="L399" i="1" s="1"/>
  <c r="AA399" i="1"/>
  <c r="Z399" i="1"/>
  <c r="R399" i="1"/>
  <c r="BA398" i="1"/>
  <c r="AZ398" i="1"/>
  <c r="AX398" i="1"/>
  <c r="AW398" i="1"/>
  <c r="AU398" i="1" s="1"/>
  <c r="AN398" i="1"/>
  <c r="K398" i="1" s="1"/>
  <c r="J398" i="1" s="1"/>
  <c r="AI398" i="1"/>
  <c r="L398" i="1" s="1"/>
  <c r="AA398" i="1"/>
  <c r="Z398" i="1"/>
  <c r="R398" i="1"/>
  <c r="BA397" i="1"/>
  <c r="AZ397" i="1"/>
  <c r="AX397" i="1"/>
  <c r="AW397" i="1"/>
  <c r="AU397" i="1" s="1"/>
  <c r="AN397" i="1"/>
  <c r="K397" i="1" s="1"/>
  <c r="J397" i="1" s="1"/>
  <c r="AI397" i="1"/>
  <c r="L397" i="1" s="1"/>
  <c r="AA397" i="1"/>
  <c r="Z397" i="1"/>
  <c r="R397" i="1"/>
  <c r="BA396" i="1"/>
  <c r="AZ396" i="1"/>
  <c r="AX396" i="1"/>
  <c r="AW396" i="1"/>
  <c r="AU396" i="1" s="1"/>
  <c r="AV396" i="1" s="1"/>
  <c r="AN396" i="1"/>
  <c r="K396" i="1" s="1"/>
  <c r="J396" i="1" s="1"/>
  <c r="AI396" i="1"/>
  <c r="L396" i="1" s="1"/>
  <c r="AA396" i="1"/>
  <c r="Z396" i="1"/>
  <c r="R396" i="1"/>
  <c r="BA395" i="1"/>
  <c r="AZ395" i="1"/>
  <c r="AX395" i="1"/>
  <c r="AW395" i="1"/>
  <c r="AU395" i="1" s="1"/>
  <c r="AN395" i="1"/>
  <c r="K395" i="1" s="1"/>
  <c r="J395" i="1" s="1"/>
  <c r="AC395" i="1" s="1"/>
  <c r="AI395" i="1"/>
  <c r="L395" i="1" s="1"/>
  <c r="AA395" i="1"/>
  <c r="Z395" i="1"/>
  <c r="R395" i="1"/>
  <c r="BA394" i="1"/>
  <c r="AZ394" i="1"/>
  <c r="AX394" i="1"/>
  <c r="AW394" i="1"/>
  <c r="AU394" i="1" s="1"/>
  <c r="P394" i="1" s="1"/>
  <c r="AN394" i="1"/>
  <c r="K394" i="1" s="1"/>
  <c r="J394" i="1" s="1"/>
  <c r="AC394" i="1" s="1"/>
  <c r="AI394" i="1"/>
  <c r="L394" i="1" s="1"/>
  <c r="AA394" i="1"/>
  <c r="Z394" i="1"/>
  <c r="R394" i="1"/>
  <c r="BA393" i="1"/>
  <c r="AZ393" i="1"/>
  <c r="AX393" i="1"/>
  <c r="AW393" i="1"/>
  <c r="AU393" i="1" s="1"/>
  <c r="M393" i="1" s="1"/>
  <c r="AN393" i="1"/>
  <c r="K393" i="1" s="1"/>
  <c r="J393" i="1" s="1"/>
  <c r="AI393" i="1"/>
  <c r="L393" i="1" s="1"/>
  <c r="AA393" i="1"/>
  <c r="Z393" i="1"/>
  <c r="R393" i="1"/>
  <c r="BA392" i="1"/>
  <c r="AZ392" i="1"/>
  <c r="AX392" i="1"/>
  <c r="AW392" i="1"/>
  <c r="AU392" i="1" s="1"/>
  <c r="AG392" i="1" s="1"/>
  <c r="AN392" i="1"/>
  <c r="K392" i="1" s="1"/>
  <c r="J392" i="1" s="1"/>
  <c r="AI392" i="1"/>
  <c r="L392" i="1" s="1"/>
  <c r="AA392" i="1"/>
  <c r="Z392" i="1"/>
  <c r="R392" i="1"/>
  <c r="BA391" i="1"/>
  <c r="AZ391" i="1"/>
  <c r="AX391" i="1"/>
  <c r="AW391" i="1"/>
  <c r="AU391" i="1" s="1"/>
  <c r="AN391" i="1"/>
  <c r="K391" i="1" s="1"/>
  <c r="J391" i="1" s="1"/>
  <c r="AI391" i="1"/>
  <c r="L391" i="1" s="1"/>
  <c r="AA391" i="1"/>
  <c r="Z391" i="1"/>
  <c r="R391" i="1"/>
  <c r="BA390" i="1"/>
  <c r="AZ390" i="1"/>
  <c r="AX390" i="1"/>
  <c r="AW390" i="1"/>
  <c r="AU390" i="1" s="1"/>
  <c r="AH390" i="1" s="1"/>
  <c r="AN390" i="1"/>
  <c r="K390" i="1" s="1"/>
  <c r="J390" i="1" s="1"/>
  <c r="AC390" i="1" s="1"/>
  <c r="AI390" i="1"/>
  <c r="L390" i="1" s="1"/>
  <c r="AA390" i="1"/>
  <c r="Z390" i="1"/>
  <c r="R390" i="1"/>
  <c r="BA389" i="1"/>
  <c r="AZ389" i="1"/>
  <c r="AX389" i="1"/>
  <c r="AW389" i="1"/>
  <c r="AU389" i="1" s="1"/>
  <c r="AN389" i="1"/>
  <c r="K389" i="1" s="1"/>
  <c r="J389" i="1" s="1"/>
  <c r="AC389" i="1" s="1"/>
  <c r="AI389" i="1"/>
  <c r="L389" i="1" s="1"/>
  <c r="AA389" i="1"/>
  <c r="Z389" i="1"/>
  <c r="R389" i="1"/>
  <c r="BA388" i="1"/>
  <c r="AZ388" i="1"/>
  <c r="AX388" i="1"/>
  <c r="AW388" i="1"/>
  <c r="AU388" i="1" s="1"/>
  <c r="AV388" i="1" s="1"/>
  <c r="AN388" i="1"/>
  <c r="K388" i="1" s="1"/>
  <c r="J388" i="1" s="1"/>
  <c r="AI388" i="1"/>
  <c r="L388" i="1" s="1"/>
  <c r="AA388" i="1"/>
  <c r="Z388" i="1"/>
  <c r="R388" i="1"/>
  <c r="BA387" i="1"/>
  <c r="AZ387" i="1"/>
  <c r="AX387" i="1"/>
  <c r="AW387" i="1"/>
  <c r="AU387" i="1" s="1"/>
  <c r="AN387" i="1"/>
  <c r="K387" i="1" s="1"/>
  <c r="J387" i="1" s="1"/>
  <c r="AI387" i="1"/>
  <c r="L387" i="1" s="1"/>
  <c r="AA387" i="1"/>
  <c r="Z387" i="1"/>
  <c r="R387" i="1"/>
  <c r="BA386" i="1"/>
  <c r="AZ386" i="1"/>
  <c r="AX386" i="1"/>
  <c r="AW386" i="1"/>
  <c r="AU386" i="1" s="1"/>
  <c r="AH386" i="1" s="1"/>
  <c r="AN386" i="1"/>
  <c r="K386" i="1" s="1"/>
  <c r="J386" i="1" s="1"/>
  <c r="AI386" i="1"/>
  <c r="L386" i="1" s="1"/>
  <c r="AA386" i="1"/>
  <c r="Z386" i="1"/>
  <c r="R386" i="1"/>
  <c r="BA385" i="1"/>
  <c r="AZ385" i="1"/>
  <c r="AX385" i="1"/>
  <c r="AW385" i="1"/>
  <c r="AU385" i="1" s="1"/>
  <c r="AH385" i="1" s="1"/>
  <c r="AN385" i="1"/>
  <c r="K385" i="1" s="1"/>
  <c r="J385" i="1" s="1"/>
  <c r="AI385" i="1"/>
  <c r="L385" i="1" s="1"/>
  <c r="AA385" i="1"/>
  <c r="Z385" i="1"/>
  <c r="R385" i="1"/>
  <c r="BA384" i="1"/>
  <c r="AZ384" i="1"/>
  <c r="AX384" i="1"/>
  <c r="AW384" i="1"/>
  <c r="AU384" i="1" s="1"/>
  <c r="AN384" i="1"/>
  <c r="K384" i="1" s="1"/>
  <c r="J384" i="1" s="1"/>
  <c r="AI384" i="1"/>
  <c r="L384" i="1" s="1"/>
  <c r="AA384" i="1"/>
  <c r="Z384" i="1"/>
  <c r="R384" i="1"/>
  <c r="BA383" i="1"/>
  <c r="AZ383" i="1"/>
  <c r="AX383" i="1"/>
  <c r="AW383" i="1"/>
  <c r="AU383" i="1" s="1"/>
  <c r="M383" i="1" s="1"/>
  <c r="AN383" i="1"/>
  <c r="K383" i="1" s="1"/>
  <c r="J383" i="1" s="1"/>
  <c r="AI383" i="1"/>
  <c r="L383" i="1" s="1"/>
  <c r="AA383" i="1"/>
  <c r="Z383" i="1"/>
  <c r="R383" i="1"/>
  <c r="BA382" i="1"/>
  <c r="AZ382" i="1"/>
  <c r="AX382" i="1"/>
  <c r="AW382" i="1"/>
  <c r="AU382" i="1" s="1"/>
  <c r="AN382" i="1"/>
  <c r="K382" i="1" s="1"/>
  <c r="J382" i="1" s="1"/>
  <c r="AI382" i="1"/>
  <c r="L382" i="1" s="1"/>
  <c r="AA382" i="1"/>
  <c r="Z382" i="1"/>
  <c r="R382" i="1"/>
  <c r="BA381" i="1"/>
  <c r="AZ381" i="1"/>
  <c r="AX381" i="1"/>
  <c r="AW381" i="1"/>
  <c r="AU381" i="1" s="1"/>
  <c r="AN381" i="1"/>
  <c r="K381" i="1" s="1"/>
  <c r="J381" i="1" s="1"/>
  <c r="AI381" i="1"/>
  <c r="L381" i="1" s="1"/>
  <c r="AA381" i="1"/>
  <c r="Z381" i="1"/>
  <c r="R381" i="1"/>
  <c r="BA380" i="1"/>
  <c r="AZ380" i="1"/>
  <c r="AX380" i="1"/>
  <c r="AW380" i="1"/>
  <c r="AU380" i="1" s="1"/>
  <c r="P380" i="1" s="1"/>
  <c r="AN380" i="1"/>
  <c r="K380" i="1" s="1"/>
  <c r="J380" i="1" s="1"/>
  <c r="AC380" i="1" s="1"/>
  <c r="AI380" i="1"/>
  <c r="L380" i="1" s="1"/>
  <c r="AA380" i="1"/>
  <c r="Z380" i="1"/>
  <c r="R380" i="1"/>
  <c r="BA379" i="1"/>
  <c r="AZ379" i="1"/>
  <c r="AX379" i="1"/>
  <c r="AW379" i="1"/>
  <c r="AU379" i="1" s="1"/>
  <c r="AN379" i="1"/>
  <c r="K379" i="1" s="1"/>
  <c r="J379" i="1" s="1"/>
  <c r="AC379" i="1" s="1"/>
  <c r="AI379" i="1"/>
  <c r="L379" i="1" s="1"/>
  <c r="AA379" i="1"/>
  <c r="Z379" i="1"/>
  <c r="R379" i="1"/>
  <c r="BA378" i="1"/>
  <c r="AZ378" i="1"/>
  <c r="AX378" i="1"/>
  <c r="AW378" i="1"/>
  <c r="AU378" i="1" s="1"/>
  <c r="AH378" i="1" s="1"/>
  <c r="AN378" i="1"/>
  <c r="K378" i="1" s="1"/>
  <c r="J378" i="1" s="1"/>
  <c r="AI378" i="1"/>
  <c r="L378" i="1" s="1"/>
  <c r="AA378" i="1"/>
  <c r="Z378" i="1"/>
  <c r="R378" i="1"/>
  <c r="BA377" i="1"/>
  <c r="AZ377" i="1"/>
  <c r="AX377" i="1"/>
  <c r="AW377" i="1"/>
  <c r="AU377" i="1" s="1"/>
  <c r="M377" i="1" s="1"/>
  <c r="AN377" i="1"/>
  <c r="K377" i="1" s="1"/>
  <c r="J377" i="1" s="1"/>
  <c r="AI377" i="1"/>
  <c r="L377" i="1" s="1"/>
  <c r="AA377" i="1"/>
  <c r="Z377" i="1"/>
  <c r="R377" i="1"/>
  <c r="BA376" i="1"/>
  <c r="AZ376" i="1"/>
  <c r="AX376" i="1"/>
  <c r="AW376" i="1"/>
  <c r="AU376" i="1" s="1"/>
  <c r="AN376" i="1"/>
  <c r="K376" i="1" s="1"/>
  <c r="J376" i="1" s="1"/>
  <c r="AI376" i="1"/>
  <c r="L376" i="1" s="1"/>
  <c r="AA376" i="1"/>
  <c r="Z376" i="1"/>
  <c r="R376" i="1"/>
  <c r="BA375" i="1"/>
  <c r="AZ375" i="1"/>
  <c r="AX375" i="1"/>
  <c r="AW375" i="1"/>
  <c r="AU375" i="1" s="1"/>
  <c r="AN375" i="1"/>
  <c r="K375" i="1" s="1"/>
  <c r="J375" i="1" s="1"/>
  <c r="AI375" i="1"/>
  <c r="L375" i="1" s="1"/>
  <c r="AA375" i="1"/>
  <c r="Z375" i="1"/>
  <c r="R375" i="1"/>
  <c r="BA374" i="1"/>
  <c r="AZ374" i="1"/>
  <c r="AX374" i="1"/>
  <c r="AW374" i="1"/>
  <c r="AU374" i="1" s="1"/>
  <c r="AV374" i="1" s="1"/>
  <c r="AN374" i="1"/>
  <c r="K374" i="1" s="1"/>
  <c r="J374" i="1" s="1"/>
  <c r="AI374" i="1"/>
  <c r="L374" i="1" s="1"/>
  <c r="AA374" i="1"/>
  <c r="Z374" i="1"/>
  <c r="R374" i="1"/>
  <c r="BA373" i="1"/>
  <c r="AZ373" i="1"/>
  <c r="AX373" i="1"/>
  <c r="AW373" i="1"/>
  <c r="AU373" i="1" s="1"/>
  <c r="P373" i="1" s="1"/>
  <c r="AN373" i="1"/>
  <c r="K373" i="1" s="1"/>
  <c r="J373" i="1" s="1"/>
  <c r="AC373" i="1" s="1"/>
  <c r="AI373" i="1"/>
  <c r="L373" i="1" s="1"/>
  <c r="AA373" i="1"/>
  <c r="Z373" i="1"/>
  <c r="R373" i="1"/>
  <c r="BA372" i="1"/>
  <c r="AZ372" i="1"/>
  <c r="AX372" i="1"/>
  <c r="AW372" i="1"/>
  <c r="AU372" i="1" s="1"/>
  <c r="AN372" i="1"/>
  <c r="K372" i="1" s="1"/>
  <c r="J372" i="1" s="1"/>
  <c r="AI372" i="1"/>
  <c r="L372" i="1" s="1"/>
  <c r="AA372" i="1"/>
  <c r="Z372" i="1"/>
  <c r="R372" i="1"/>
  <c r="BA371" i="1"/>
  <c r="AZ371" i="1"/>
  <c r="AX371" i="1"/>
  <c r="AW371" i="1"/>
  <c r="AU371" i="1" s="1"/>
  <c r="AN371" i="1"/>
  <c r="K371" i="1" s="1"/>
  <c r="J371" i="1" s="1"/>
  <c r="AI371" i="1"/>
  <c r="L371" i="1" s="1"/>
  <c r="AA371" i="1"/>
  <c r="Z371" i="1"/>
  <c r="R371" i="1"/>
  <c r="BA370" i="1"/>
  <c r="AZ370" i="1"/>
  <c r="AX370" i="1"/>
  <c r="AW370" i="1"/>
  <c r="AU370" i="1" s="1"/>
  <c r="AV370" i="1" s="1"/>
  <c r="AN370" i="1"/>
  <c r="K370" i="1" s="1"/>
  <c r="J370" i="1" s="1"/>
  <c r="AI370" i="1"/>
  <c r="L370" i="1" s="1"/>
  <c r="AA370" i="1"/>
  <c r="Z370" i="1"/>
  <c r="R370" i="1"/>
  <c r="BA369" i="1"/>
  <c r="AZ369" i="1"/>
  <c r="AX369" i="1"/>
  <c r="AW369" i="1"/>
  <c r="AU369" i="1" s="1"/>
  <c r="AN369" i="1"/>
  <c r="K369" i="1" s="1"/>
  <c r="J369" i="1" s="1"/>
  <c r="AI369" i="1"/>
  <c r="L369" i="1" s="1"/>
  <c r="AA369" i="1"/>
  <c r="Z369" i="1"/>
  <c r="R369" i="1"/>
  <c r="BA368" i="1"/>
  <c r="AZ368" i="1"/>
  <c r="AX368" i="1"/>
  <c r="AW368" i="1"/>
  <c r="AU368" i="1" s="1"/>
  <c r="AN368" i="1"/>
  <c r="K368" i="1" s="1"/>
  <c r="J368" i="1" s="1"/>
  <c r="AC368" i="1" s="1"/>
  <c r="AI368" i="1"/>
  <c r="L368" i="1" s="1"/>
  <c r="AA368" i="1"/>
  <c r="Z368" i="1"/>
  <c r="R368" i="1"/>
  <c r="BA367" i="1"/>
  <c r="AZ367" i="1"/>
  <c r="AX367" i="1"/>
  <c r="AW367" i="1"/>
  <c r="AU367" i="1" s="1"/>
  <c r="P367" i="1" s="1"/>
  <c r="AN367" i="1"/>
  <c r="K367" i="1" s="1"/>
  <c r="J367" i="1" s="1"/>
  <c r="AI367" i="1"/>
  <c r="L367" i="1" s="1"/>
  <c r="AA367" i="1"/>
  <c r="Z367" i="1"/>
  <c r="R367" i="1"/>
  <c r="BA366" i="1"/>
  <c r="AZ366" i="1"/>
  <c r="AX366" i="1"/>
  <c r="AW366" i="1"/>
  <c r="AU366" i="1" s="1"/>
  <c r="AV366" i="1" s="1"/>
  <c r="AN366" i="1"/>
  <c r="K366" i="1" s="1"/>
  <c r="J366" i="1" s="1"/>
  <c r="AI366" i="1"/>
  <c r="L366" i="1" s="1"/>
  <c r="AA366" i="1"/>
  <c r="Z366" i="1"/>
  <c r="R366" i="1"/>
  <c r="BA365" i="1"/>
  <c r="AZ365" i="1"/>
  <c r="AX365" i="1"/>
  <c r="AW365" i="1"/>
  <c r="AU365" i="1" s="1"/>
  <c r="AN365" i="1"/>
  <c r="K365" i="1" s="1"/>
  <c r="J365" i="1" s="1"/>
  <c r="AI365" i="1"/>
  <c r="L365" i="1" s="1"/>
  <c r="AA365" i="1"/>
  <c r="Z365" i="1"/>
  <c r="R365" i="1"/>
  <c r="BA364" i="1"/>
  <c r="AZ364" i="1"/>
  <c r="AX364" i="1"/>
  <c r="AW364" i="1"/>
  <c r="AU364" i="1" s="1"/>
  <c r="AN364" i="1"/>
  <c r="K364" i="1" s="1"/>
  <c r="J364" i="1" s="1"/>
  <c r="AI364" i="1"/>
  <c r="L364" i="1" s="1"/>
  <c r="AA364" i="1"/>
  <c r="Z364" i="1"/>
  <c r="R364" i="1"/>
  <c r="BA363" i="1"/>
  <c r="AZ363" i="1"/>
  <c r="AX363" i="1"/>
  <c r="AW363" i="1"/>
  <c r="AU363" i="1" s="1"/>
  <c r="AN363" i="1"/>
  <c r="K363" i="1" s="1"/>
  <c r="J363" i="1" s="1"/>
  <c r="AI363" i="1"/>
  <c r="L363" i="1" s="1"/>
  <c r="AA363" i="1"/>
  <c r="Z363" i="1"/>
  <c r="R363" i="1"/>
  <c r="BA362" i="1"/>
  <c r="AZ362" i="1"/>
  <c r="AX362" i="1"/>
  <c r="AW362" i="1"/>
  <c r="AU362" i="1" s="1"/>
  <c r="AN362" i="1"/>
  <c r="K362" i="1" s="1"/>
  <c r="J362" i="1" s="1"/>
  <c r="AI362" i="1"/>
  <c r="L362" i="1" s="1"/>
  <c r="AA362" i="1"/>
  <c r="Z362" i="1"/>
  <c r="R362" i="1"/>
  <c r="BA361" i="1"/>
  <c r="AZ361" i="1"/>
  <c r="AX361" i="1"/>
  <c r="AW361" i="1"/>
  <c r="AU361" i="1" s="1"/>
  <c r="P361" i="1" s="1"/>
  <c r="AN361" i="1"/>
  <c r="K361" i="1" s="1"/>
  <c r="J361" i="1" s="1"/>
  <c r="AI361" i="1"/>
  <c r="L361" i="1" s="1"/>
  <c r="AA361" i="1"/>
  <c r="Z361" i="1"/>
  <c r="R361" i="1"/>
  <c r="BA360" i="1"/>
  <c r="AZ360" i="1"/>
  <c r="AX360" i="1"/>
  <c r="AW360" i="1"/>
  <c r="AU360" i="1" s="1"/>
  <c r="AN360" i="1"/>
  <c r="K360" i="1" s="1"/>
  <c r="J360" i="1" s="1"/>
  <c r="AC360" i="1" s="1"/>
  <c r="AI360" i="1"/>
  <c r="L360" i="1" s="1"/>
  <c r="AA360" i="1"/>
  <c r="Z360" i="1"/>
  <c r="R360" i="1"/>
  <c r="BA359" i="1"/>
  <c r="AZ359" i="1"/>
  <c r="AX359" i="1"/>
  <c r="AW359" i="1"/>
  <c r="AU359" i="1" s="1"/>
  <c r="AN359" i="1"/>
  <c r="K359" i="1" s="1"/>
  <c r="J359" i="1" s="1"/>
  <c r="AC359" i="1" s="1"/>
  <c r="AI359" i="1"/>
  <c r="L359" i="1" s="1"/>
  <c r="AA359" i="1"/>
  <c r="Z359" i="1"/>
  <c r="R359" i="1"/>
  <c r="BA358" i="1"/>
  <c r="AZ358" i="1"/>
  <c r="AX358" i="1"/>
  <c r="AW358" i="1"/>
  <c r="AU358" i="1" s="1"/>
  <c r="P358" i="1" s="1"/>
  <c r="AN358" i="1"/>
  <c r="K358" i="1" s="1"/>
  <c r="J358" i="1" s="1"/>
  <c r="AI358" i="1"/>
  <c r="L358" i="1" s="1"/>
  <c r="AA358" i="1"/>
  <c r="Z358" i="1"/>
  <c r="R358" i="1"/>
  <c r="BA357" i="1"/>
  <c r="AZ357" i="1"/>
  <c r="AX357" i="1"/>
  <c r="AW357" i="1"/>
  <c r="AU357" i="1" s="1"/>
  <c r="AN357" i="1"/>
  <c r="K357" i="1" s="1"/>
  <c r="J357" i="1" s="1"/>
  <c r="AI357" i="1"/>
  <c r="L357" i="1" s="1"/>
  <c r="AA357" i="1"/>
  <c r="Z357" i="1"/>
  <c r="R357" i="1"/>
  <c r="BA356" i="1"/>
  <c r="AZ356" i="1"/>
  <c r="AX356" i="1"/>
  <c r="AW356" i="1"/>
  <c r="AU356" i="1" s="1"/>
  <c r="M356" i="1" s="1"/>
  <c r="AN356" i="1"/>
  <c r="K356" i="1" s="1"/>
  <c r="J356" i="1" s="1"/>
  <c r="AI356" i="1"/>
  <c r="L356" i="1" s="1"/>
  <c r="AA356" i="1"/>
  <c r="Z356" i="1"/>
  <c r="R356" i="1"/>
  <c r="BA355" i="1"/>
  <c r="AZ355" i="1"/>
  <c r="AX355" i="1"/>
  <c r="AW355" i="1"/>
  <c r="AU355" i="1" s="1"/>
  <c r="AN355" i="1"/>
  <c r="K355" i="1" s="1"/>
  <c r="J355" i="1" s="1"/>
  <c r="AC355" i="1" s="1"/>
  <c r="AI355" i="1"/>
  <c r="L355" i="1" s="1"/>
  <c r="AA355" i="1"/>
  <c r="Z355" i="1"/>
  <c r="R355" i="1"/>
  <c r="BA354" i="1"/>
  <c r="AZ354" i="1"/>
  <c r="AX354" i="1"/>
  <c r="AW354" i="1"/>
  <c r="AU354" i="1" s="1"/>
  <c r="AN354" i="1"/>
  <c r="K354" i="1" s="1"/>
  <c r="J354" i="1" s="1"/>
  <c r="AC354" i="1" s="1"/>
  <c r="AI354" i="1"/>
  <c r="L354" i="1" s="1"/>
  <c r="AA354" i="1"/>
  <c r="Z354" i="1"/>
  <c r="R354" i="1"/>
  <c r="BA353" i="1"/>
  <c r="AZ353" i="1"/>
  <c r="AX353" i="1"/>
  <c r="AW353" i="1"/>
  <c r="AU353" i="1" s="1"/>
  <c r="AN353" i="1"/>
  <c r="K353" i="1" s="1"/>
  <c r="J353" i="1" s="1"/>
  <c r="AI353" i="1"/>
  <c r="L353" i="1" s="1"/>
  <c r="AA353" i="1"/>
  <c r="Z353" i="1"/>
  <c r="R353" i="1"/>
  <c r="BA352" i="1"/>
  <c r="AZ352" i="1"/>
  <c r="AX352" i="1"/>
  <c r="AW352" i="1"/>
  <c r="AU352" i="1" s="1"/>
  <c r="AN352" i="1"/>
  <c r="K352" i="1" s="1"/>
  <c r="J352" i="1" s="1"/>
  <c r="AI352" i="1"/>
  <c r="L352" i="1" s="1"/>
  <c r="AA352" i="1"/>
  <c r="Z352" i="1"/>
  <c r="R352" i="1"/>
  <c r="BA351" i="1"/>
  <c r="AZ351" i="1"/>
  <c r="AX351" i="1"/>
  <c r="AW351" i="1"/>
  <c r="AU351" i="1" s="1"/>
  <c r="M351" i="1" s="1"/>
  <c r="AN351" i="1"/>
  <c r="K351" i="1" s="1"/>
  <c r="J351" i="1" s="1"/>
  <c r="AI351" i="1"/>
  <c r="L351" i="1" s="1"/>
  <c r="AA351" i="1"/>
  <c r="Z351" i="1"/>
  <c r="R351" i="1"/>
  <c r="BA350" i="1"/>
  <c r="AZ350" i="1"/>
  <c r="AX350" i="1"/>
  <c r="U350" i="1" s="1"/>
  <c r="AW350" i="1"/>
  <c r="AU350" i="1" s="1"/>
  <c r="AN350" i="1"/>
  <c r="K350" i="1" s="1"/>
  <c r="J350" i="1" s="1"/>
  <c r="AI350" i="1"/>
  <c r="L350" i="1" s="1"/>
  <c r="AA350" i="1"/>
  <c r="Z350" i="1"/>
  <c r="Y350" i="1" s="1"/>
  <c r="R350" i="1"/>
  <c r="BA349" i="1"/>
  <c r="AZ349" i="1"/>
  <c r="AX349" i="1"/>
  <c r="AW349" i="1"/>
  <c r="AU349" i="1" s="1"/>
  <c r="AN349" i="1"/>
  <c r="K349" i="1" s="1"/>
  <c r="J349" i="1" s="1"/>
  <c r="AC349" i="1" s="1"/>
  <c r="AI349" i="1"/>
  <c r="L349" i="1" s="1"/>
  <c r="AA349" i="1"/>
  <c r="Z349" i="1"/>
  <c r="R349" i="1"/>
  <c r="BA348" i="1"/>
  <c r="AZ348" i="1"/>
  <c r="AX348" i="1"/>
  <c r="AW348" i="1"/>
  <c r="AU348" i="1" s="1"/>
  <c r="AV348" i="1" s="1"/>
  <c r="AN348" i="1"/>
  <c r="K348" i="1" s="1"/>
  <c r="J348" i="1" s="1"/>
  <c r="AI348" i="1"/>
  <c r="L348" i="1" s="1"/>
  <c r="AA348" i="1"/>
  <c r="Z348" i="1"/>
  <c r="R348" i="1"/>
  <c r="BA347" i="1"/>
  <c r="AZ347" i="1"/>
  <c r="AX347" i="1"/>
  <c r="AW347" i="1"/>
  <c r="AU347" i="1" s="1"/>
  <c r="AN347" i="1"/>
  <c r="K347" i="1" s="1"/>
  <c r="J347" i="1" s="1"/>
  <c r="AC347" i="1" s="1"/>
  <c r="AI347" i="1"/>
  <c r="L347" i="1" s="1"/>
  <c r="AA347" i="1"/>
  <c r="Z347" i="1"/>
  <c r="R347" i="1"/>
  <c r="BA346" i="1"/>
  <c r="AZ346" i="1"/>
  <c r="AX346" i="1"/>
  <c r="AW346" i="1"/>
  <c r="AU346" i="1" s="1"/>
  <c r="AH346" i="1" s="1"/>
  <c r="AN346" i="1"/>
  <c r="K346" i="1" s="1"/>
  <c r="J346" i="1" s="1"/>
  <c r="AI346" i="1"/>
  <c r="L346" i="1" s="1"/>
  <c r="AA346" i="1"/>
  <c r="Z346" i="1"/>
  <c r="R346" i="1"/>
  <c r="BA345" i="1"/>
  <c r="AZ345" i="1"/>
  <c r="AX345" i="1"/>
  <c r="AY345" i="1" s="1"/>
  <c r="AW345" i="1"/>
  <c r="AU345" i="1" s="1"/>
  <c r="AN345" i="1"/>
  <c r="K345" i="1" s="1"/>
  <c r="J345" i="1" s="1"/>
  <c r="AI345" i="1"/>
  <c r="L345" i="1" s="1"/>
  <c r="AA345" i="1"/>
  <c r="Z345" i="1"/>
  <c r="R345" i="1"/>
  <c r="BA344" i="1"/>
  <c r="AZ344" i="1"/>
  <c r="AX344" i="1"/>
  <c r="AW344" i="1"/>
  <c r="AU344" i="1" s="1"/>
  <c r="M344" i="1" s="1"/>
  <c r="AN344" i="1"/>
  <c r="K344" i="1" s="1"/>
  <c r="J344" i="1" s="1"/>
  <c r="AI344" i="1"/>
  <c r="L344" i="1" s="1"/>
  <c r="AA344" i="1"/>
  <c r="Z344" i="1"/>
  <c r="R344" i="1"/>
  <c r="BA343" i="1"/>
  <c r="AZ343" i="1"/>
  <c r="AX343" i="1"/>
  <c r="AW343" i="1"/>
  <c r="AU343" i="1" s="1"/>
  <c r="AV343" i="1" s="1"/>
  <c r="AN343" i="1"/>
  <c r="K343" i="1" s="1"/>
  <c r="J343" i="1" s="1"/>
  <c r="AC343" i="1" s="1"/>
  <c r="AI343" i="1"/>
  <c r="L343" i="1" s="1"/>
  <c r="AA343" i="1"/>
  <c r="Z343" i="1"/>
  <c r="R343" i="1"/>
  <c r="BA342" i="1"/>
  <c r="AZ342" i="1"/>
  <c r="AX342" i="1"/>
  <c r="AW342" i="1"/>
  <c r="AU342" i="1" s="1"/>
  <c r="AN342" i="1"/>
  <c r="K342" i="1" s="1"/>
  <c r="J342" i="1" s="1"/>
  <c r="AC342" i="1" s="1"/>
  <c r="AI342" i="1"/>
  <c r="L342" i="1" s="1"/>
  <c r="AA342" i="1"/>
  <c r="Z342" i="1"/>
  <c r="R342" i="1"/>
  <c r="BA341" i="1"/>
  <c r="AZ341" i="1"/>
  <c r="AX341" i="1"/>
  <c r="AW341" i="1"/>
  <c r="AU341" i="1" s="1"/>
  <c r="AN341" i="1"/>
  <c r="K341" i="1" s="1"/>
  <c r="J341" i="1" s="1"/>
  <c r="AC341" i="1" s="1"/>
  <c r="AI341" i="1"/>
  <c r="L341" i="1" s="1"/>
  <c r="AA341" i="1"/>
  <c r="Z341" i="1"/>
  <c r="R341" i="1"/>
  <c r="BA340" i="1"/>
  <c r="AZ340" i="1"/>
  <c r="AX340" i="1"/>
  <c r="AW340" i="1"/>
  <c r="AU340" i="1" s="1"/>
  <c r="AG340" i="1" s="1"/>
  <c r="AN340" i="1"/>
  <c r="K340" i="1" s="1"/>
  <c r="J340" i="1" s="1"/>
  <c r="AC340" i="1" s="1"/>
  <c r="AI340" i="1"/>
  <c r="L340" i="1" s="1"/>
  <c r="AA340" i="1"/>
  <c r="Z340" i="1"/>
  <c r="R340" i="1"/>
  <c r="BA339" i="1"/>
  <c r="AZ339" i="1"/>
  <c r="AX339" i="1"/>
  <c r="AW339" i="1"/>
  <c r="AU339" i="1" s="1"/>
  <c r="AN339" i="1"/>
  <c r="K339" i="1" s="1"/>
  <c r="J339" i="1" s="1"/>
  <c r="AI339" i="1"/>
  <c r="L339" i="1" s="1"/>
  <c r="AA339" i="1"/>
  <c r="Z339" i="1"/>
  <c r="R339" i="1"/>
  <c r="BA338" i="1"/>
  <c r="AZ338" i="1"/>
  <c r="AX338" i="1"/>
  <c r="AW338" i="1"/>
  <c r="AU338" i="1"/>
  <c r="M338" i="1" s="1"/>
  <c r="AN338" i="1"/>
  <c r="K338" i="1" s="1"/>
  <c r="J338" i="1" s="1"/>
  <c r="AI338" i="1"/>
  <c r="L338" i="1" s="1"/>
  <c r="AA338" i="1"/>
  <c r="Z338" i="1"/>
  <c r="R338" i="1"/>
  <c r="BA337" i="1"/>
  <c r="AZ337" i="1"/>
  <c r="AX337" i="1"/>
  <c r="AW337" i="1"/>
  <c r="AU337" i="1" s="1"/>
  <c r="AN337" i="1"/>
  <c r="K337" i="1" s="1"/>
  <c r="J337" i="1" s="1"/>
  <c r="AC337" i="1" s="1"/>
  <c r="AI337" i="1"/>
  <c r="L337" i="1" s="1"/>
  <c r="AA337" i="1"/>
  <c r="Z337" i="1"/>
  <c r="R337" i="1"/>
  <c r="BA336" i="1"/>
  <c r="AZ336" i="1"/>
  <c r="AX336" i="1"/>
  <c r="AW336" i="1"/>
  <c r="AU336" i="1" s="1"/>
  <c r="AN336" i="1"/>
  <c r="K336" i="1" s="1"/>
  <c r="J336" i="1" s="1"/>
  <c r="AI336" i="1"/>
  <c r="L336" i="1" s="1"/>
  <c r="AA336" i="1"/>
  <c r="Z336" i="1"/>
  <c r="R336" i="1"/>
  <c r="BA335" i="1"/>
  <c r="AZ335" i="1"/>
  <c r="AX335" i="1"/>
  <c r="AW335" i="1"/>
  <c r="AU335" i="1" s="1"/>
  <c r="AN335" i="1"/>
  <c r="K335" i="1" s="1"/>
  <c r="J335" i="1" s="1"/>
  <c r="AC335" i="1" s="1"/>
  <c r="AI335" i="1"/>
  <c r="L335" i="1" s="1"/>
  <c r="AA335" i="1"/>
  <c r="Z335" i="1"/>
  <c r="R335" i="1"/>
  <c r="BA334" i="1"/>
  <c r="AZ334" i="1"/>
  <c r="AX334" i="1"/>
  <c r="AW334" i="1"/>
  <c r="AU334" i="1" s="1"/>
  <c r="AN334" i="1"/>
  <c r="K334" i="1" s="1"/>
  <c r="J334" i="1" s="1"/>
  <c r="AI334" i="1"/>
  <c r="L334" i="1" s="1"/>
  <c r="AA334" i="1"/>
  <c r="Z334" i="1"/>
  <c r="R334" i="1"/>
  <c r="BA333" i="1"/>
  <c r="AZ333" i="1"/>
  <c r="AX333" i="1"/>
  <c r="AW333" i="1"/>
  <c r="AU333" i="1" s="1"/>
  <c r="P333" i="1" s="1"/>
  <c r="AN333" i="1"/>
  <c r="K333" i="1" s="1"/>
  <c r="J333" i="1" s="1"/>
  <c r="AI333" i="1"/>
  <c r="L333" i="1" s="1"/>
  <c r="AA333" i="1"/>
  <c r="Z333" i="1"/>
  <c r="R333" i="1"/>
  <c r="BA332" i="1"/>
  <c r="AZ332" i="1"/>
  <c r="AX332" i="1"/>
  <c r="AW332" i="1"/>
  <c r="AU332" i="1" s="1"/>
  <c r="P332" i="1" s="1"/>
  <c r="AN332" i="1"/>
  <c r="K332" i="1" s="1"/>
  <c r="J332" i="1" s="1"/>
  <c r="AI332" i="1"/>
  <c r="L332" i="1" s="1"/>
  <c r="AA332" i="1"/>
  <c r="Z332" i="1"/>
  <c r="R332" i="1"/>
  <c r="BA331" i="1"/>
  <c r="AZ331" i="1"/>
  <c r="AX331" i="1"/>
  <c r="AW331" i="1"/>
  <c r="AU331" i="1" s="1"/>
  <c r="AN331" i="1"/>
  <c r="K331" i="1" s="1"/>
  <c r="J331" i="1" s="1"/>
  <c r="AI331" i="1"/>
  <c r="L331" i="1" s="1"/>
  <c r="AA331" i="1"/>
  <c r="Z331" i="1"/>
  <c r="R331" i="1"/>
  <c r="BA330" i="1"/>
  <c r="AZ330" i="1"/>
  <c r="AX330" i="1"/>
  <c r="AW330" i="1"/>
  <c r="AU330" i="1" s="1"/>
  <c r="P330" i="1" s="1"/>
  <c r="AN330" i="1"/>
  <c r="K330" i="1" s="1"/>
  <c r="J330" i="1" s="1"/>
  <c r="AI330" i="1"/>
  <c r="L330" i="1" s="1"/>
  <c r="AA330" i="1"/>
  <c r="Z330" i="1"/>
  <c r="R330" i="1"/>
  <c r="BA329" i="1"/>
  <c r="AZ329" i="1"/>
  <c r="AX329" i="1"/>
  <c r="AW329" i="1"/>
  <c r="AU329" i="1" s="1"/>
  <c r="AG329" i="1" s="1"/>
  <c r="AN329" i="1"/>
  <c r="K329" i="1" s="1"/>
  <c r="J329" i="1" s="1"/>
  <c r="AC329" i="1" s="1"/>
  <c r="AI329" i="1"/>
  <c r="L329" i="1" s="1"/>
  <c r="AA329" i="1"/>
  <c r="Z329" i="1"/>
  <c r="R329" i="1"/>
  <c r="BA328" i="1"/>
  <c r="AZ328" i="1"/>
  <c r="AX328" i="1"/>
  <c r="AW328" i="1"/>
  <c r="AU328" i="1" s="1"/>
  <c r="AH328" i="1" s="1"/>
  <c r="AN328" i="1"/>
  <c r="K328" i="1" s="1"/>
  <c r="J328" i="1" s="1"/>
  <c r="AI328" i="1"/>
  <c r="L328" i="1" s="1"/>
  <c r="AA328" i="1"/>
  <c r="Z328" i="1"/>
  <c r="R328" i="1"/>
  <c r="BA327" i="1"/>
  <c r="AZ327" i="1"/>
  <c r="AX327" i="1"/>
  <c r="AW327" i="1"/>
  <c r="AU327" i="1" s="1"/>
  <c r="AN327" i="1"/>
  <c r="K327" i="1" s="1"/>
  <c r="J327" i="1" s="1"/>
  <c r="AI327" i="1"/>
  <c r="L327" i="1" s="1"/>
  <c r="AA327" i="1"/>
  <c r="Z327" i="1"/>
  <c r="R327" i="1"/>
  <c r="BA326" i="1"/>
  <c r="AZ326" i="1"/>
  <c r="AX326" i="1"/>
  <c r="AW326" i="1"/>
  <c r="AU326" i="1" s="1"/>
  <c r="AV326" i="1" s="1"/>
  <c r="AN326" i="1"/>
  <c r="K326" i="1" s="1"/>
  <c r="J326" i="1" s="1"/>
  <c r="AI326" i="1"/>
  <c r="L326" i="1" s="1"/>
  <c r="AA326" i="1"/>
  <c r="Z326" i="1"/>
  <c r="R326" i="1"/>
  <c r="BA325" i="1"/>
  <c r="AZ325" i="1"/>
  <c r="AX325" i="1"/>
  <c r="AW325" i="1"/>
  <c r="AU325" i="1" s="1"/>
  <c r="AN325" i="1"/>
  <c r="K325" i="1" s="1"/>
  <c r="J325" i="1" s="1"/>
  <c r="AI325" i="1"/>
  <c r="L325" i="1" s="1"/>
  <c r="AA325" i="1"/>
  <c r="Z325" i="1"/>
  <c r="R325" i="1"/>
  <c r="BA324" i="1"/>
  <c r="AZ324" i="1"/>
  <c r="AX324" i="1"/>
  <c r="U324" i="1" s="1"/>
  <c r="AW324" i="1"/>
  <c r="AU324" i="1" s="1"/>
  <c r="AH324" i="1" s="1"/>
  <c r="AN324" i="1"/>
  <c r="K324" i="1" s="1"/>
  <c r="J324" i="1" s="1"/>
  <c r="AC324" i="1" s="1"/>
  <c r="AI324" i="1"/>
  <c r="L324" i="1" s="1"/>
  <c r="AA324" i="1"/>
  <c r="Z324" i="1"/>
  <c r="R324" i="1"/>
  <c r="BA323" i="1"/>
  <c r="AZ323" i="1"/>
  <c r="AX323" i="1"/>
  <c r="AW323" i="1"/>
  <c r="AU323" i="1" s="1"/>
  <c r="P323" i="1" s="1"/>
  <c r="AN323" i="1"/>
  <c r="K323" i="1" s="1"/>
  <c r="J323" i="1" s="1"/>
  <c r="AC323" i="1" s="1"/>
  <c r="AI323" i="1"/>
  <c r="L323" i="1" s="1"/>
  <c r="AA323" i="1"/>
  <c r="Z323" i="1"/>
  <c r="R323" i="1"/>
  <c r="BA322" i="1"/>
  <c r="AZ322" i="1"/>
  <c r="AX322" i="1"/>
  <c r="AW322" i="1"/>
  <c r="AU322" i="1" s="1"/>
  <c r="AN322" i="1"/>
  <c r="K322" i="1" s="1"/>
  <c r="J322" i="1" s="1"/>
  <c r="AI322" i="1"/>
  <c r="L322" i="1" s="1"/>
  <c r="AA322" i="1"/>
  <c r="Z322" i="1"/>
  <c r="R322" i="1"/>
  <c r="BA321" i="1"/>
  <c r="AZ321" i="1"/>
  <c r="AX321" i="1"/>
  <c r="AW321" i="1"/>
  <c r="AU321" i="1" s="1"/>
  <c r="AN321" i="1"/>
  <c r="K321" i="1" s="1"/>
  <c r="J321" i="1" s="1"/>
  <c r="AI321" i="1"/>
  <c r="L321" i="1" s="1"/>
  <c r="AA321" i="1"/>
  <c r="Z321" i="1"/>
  <c r="R321" i="1"/>
  <c r="BA320" i="1"/>
  <c r="AZ320" i="1"/>
  <c r="AX320" i="1"/>
  <c r="AW320" i="1"/>
  <c r="AU320" i="1" s="1"/>
  <c r="P320" i="1" s="1"/>
  <c r="AN320" i="1"/>
  <c r="K320" i="1" s="1"/>
  <c r="J320" i="1" s="1"/>
  <c r="AI320" i="1"/>
  <c r="L320" i="1" s="1"/>
  <c r="AA320" i="1"/>
  <c r="Z320" i="1"/>
  <c r="R320" i="1"/>
  <c r="BA319" i="1"/>
  <c r="AZ319" i="1"/>
  <c r="AX319" i="1"/>
  <c r="AW319" i="1"/>
  <c r="AU319" i="1" s="1"/>
  <c r="AN319" i="1"/>
  <c r="K319" i="1" s="1"/>
  <c r="J319" i="1" s="1"/>
  <c r="AI319" i="1"/>
  <c r="L319" i="1" s="1"/>
  <c r="AA319" i="1"/>
  <c r="Z319" i="1"/>
  <c r="Y319" i="1" s="1"/>
  <c r="R319" i="1"/>
  <c r="BA318" i="1"/>
  <c r="AZ318" i="1"/>
  <c r="AX318" i="1"/>
  <c r="AW318" i="1"/>
  <c r="AU318" i="1" s="1"/>
  <c r="AN318" i="1"/>
  <c r="K318" i="1" s="1"/>
  <c r="J318" i="1" s="1"/>
  <c r="AI318" i="1"/>
  <c r="L318" i="1" s="1"/>
  <c r="AA318" i="1"/>
  <c r="Z318" i="1"/>
  <c r="R318" i="1"/>
  <c r="BA317" i="1"/>
  <c r="AZ317" i="1"/>
  <c r="AX317" i="1"/>
  <c r="AW317" i="1"/>
  <c r="AU317" i="1" s="1"/>
  <c r="AN317" i="1"/>
  <c r="K317" i="1" s="1"/>
  <c r="J317" i="1" s="1"/>
  <c r="AI317" i="1"/>
  <c r="L317" i="1" s="1"/>
  <c r="AA317" i="1"/>
  <c r="Z317" i="1"/>
  <c r="R317" i="1"/>
  <c r="BA316" i="1"/>
  <c r="AZ316" i="1"/>
  <c r="AX316" i="1"/>
  <c r="AW316" i="1"/>
  <c r="AU316" i="1" s="1"/>
  <c r="AH316" i="1" s="1"/>
  <c r="AN316" i="1"/>
  <c r="K316" i="1" s="1"/>
  <c r="J316" i="1" s="1"/>
  <c r="AC316" i="1" s="1"/>
  <c r="AI316" i="1"/>
  <c r="L316" i="1" s="1"/>
  <c r="AA316" i="1"/>
  <c r="Z316" i="1"/>
  <c r="R316" i="1"/>
  <c r="BA315" i="1"/>
  <c r="AZ315" i="1"/>
  <c r="AX315" i="1"/>
  <c r="AW315" i="1"/>
  <c r="AU315" i="1" s="1"/>
  <c r="AV315" i="1" s="1"/>
  <c r="AN315" i="1"/>
  <c r="K315" i="1" s="1"/>
  <c r="J315" i="1" s="1"/>
  <c r="AI315" i="1"/>
  <c r="L315" i="1" s="1"/>
  <c r="AA315" i="1"/>
  <c r="Z315" i="1"/>
  <c r="R315" i="1"/>
  <c r="BA314" i="1"/>
  <c r="AZ314" i="1"/>
  <c r="AX314" i="1"/>
  <c r="AW314" i="1"/>
  <c r="AU314" i="1" s="1"/>
  <c r="AN314" i="1"/>
  <c r="K314" i="1" s="1"/>
  <c r="J314" i="1" s="1"/>
  <c r="AC314" i="1" s="1"/>
  <c r="AI314" i="1"/>
  <c r="L314" i="1" s="1"/>
  <c r="AA314" i="1"/>
  <c r="Z314" i="1"/>
  <c r="R314" i="1"/>
  <c r="BA313" i="1"/>
  <c r="AZ313" i="1"/>
  <c r="AX313" i="1"/>
  <c r="AW313" i="1"/>
  <c r="AU313" i="1" s="1"/>
  <c r="AN313" i="1"/>
  <c r="K313" i="1" s="1"/>
  <c r="J313" i="1" s="1"/>
  <c r="AC313" i="1" s="1"/>
  <c r="AI313" i="1"/>
  <c r="L313" i="1" s="1"/>
  <c r="AA313" i="1"/>
  <c r="Z313" i="1"/>
  <c r="R313" i="1"/>
  <c r="BA312" i="1"/>
  <c r="AZ312" i="1"/>
  <c r="AX312" i="1"/>
  <c r="AW312" i="1"/>
  <c r="AU312" i="1" s="1"/>
  <c r="AV312" i="1" s="1"/>
  <c r="AN312" i="1"/>
  <c r="K312" i="1" s="1"/>
  <c r="J312" i="1" s="1"/>
  <c r="AI312" i="1"/>
  <c r="L312" i="1" s="1"/>
  <c r="AA312" i="1"/>
  <c r="Z312" i="1"/>
  <c r="R312" i="1"/>
  <c r="BA311" i="1"/>
  <c r="AZ311" i="1"/>
  <c r="AX311" i="1"/>
  <c r="AW311" i="1"/>
  <c r="AU311" i="1" s="1"/>
  <c r="AN311" i="1"/>
  <c r="K311" i="1" s="1"/>
  <c r="J311" i="1" s="1"/>
  <c r="AC311" i="1" s="1"/>
  <c r="AI311" i="1"/>
  <c r="L311" i="1" s="1"/>
  <c r="AA311" i="1"/>
  <c r="Z311" i="1"/>
  <c r="R311" i="1"/>
  <c r="BA310" i="1"/>
  <c r="AZ310" i="1"/>
  <c r="AX310" i="1"/>
  <c r="AW310" i="1"/>
  <c r="AU310" i="1" s="1"/>
  <c r="AN310" i="1"/>
  <c r="K310" i="1" s="1"/>
  <c r="J310" i="1" s="1"/>
  <c r="AI310" i="1"/>
  <c r="L310" i="1" s="1"/>
  <c r="AA310" i="1"/>
  <c r="Z310" i="1"/>
  <c r="R310" i="1"/>
  <c r="BA309" i="1"/>
  <c r="AZ309" i="1"/>
  <c r="AX309" i="1"/>
  <c r="AW309" i="1"/>
  <c r="AU309" i="1" s="1"/>
  <c r="AN309" i="1"/>
  <c r="K309" i="1" s="1"/>
  <c r="J309" i="1" s="1"/>
  <c r="AC309" i="1" s="1"/>
  <c r="AI309" i="1"/>
  <c r="L309" i="1" s="1"/>
  <c r="AA309" i="1"/>
  <c r="Z309" i="1"/>
  <c r="R309" i="1"/>
  <c r="BA308" i="1"/>
  <c r="AZ308" i="1"/>
  <c r="AX308" i="1"/>
  <c r="AW308" i="1"/>
  <c r="AU308" i="1" s="1"/>
  <c r="AN308" i="1"/>
  <c r="K308" i="1" s="1"/>
  <c r="J308" i="1" s="1"/>
  <c r="AI308" i="1"/>
  <c r="L308" i="1" s="1"/>
  <c r="AA308" i="1"/>
  <c r="Z308" i="1"/>
  <c r="R308" i="1"/>
  <c r="BA307" i="1"/>
  <c r="AZ307" i="1"/>
  <c r="AX307" i="1"/>
  <c r="AW307" i="1"/>
  <c r="AU307" i="1" s="1"/>
  <c r="M307" i="1" s="1"/>
  <c r="AN307" i="1"/>
  <c r="K307" i="1" s="1"/>
  <c r="J307" i="1" s="1"/>
  <c r="AI307" i="1"/>
  <c r="L307" i="1" s="1"/>
  <c r="AA307" i="1"/>
  <c r="Z307" i="1"/>
  <c r="R307" i="1"/>
  <c r="BA306" i="1"/>
  <c r="AZ306" i="1"/>
  <c r="AX306" i="1"/>
  <c r="AW306" i="1"/>
  <c r="AU306" i="1" s="1"/>
  <c r="AH306" i="1" s="1"/>
  <c r="AN306" i="1"/>
  <c r="K306" i="1" s="1"/>
  <c r="J306" i="1" s="1"/>
  <c r="AI306" i="1"/>
  <c r="L306" i="1" s="1"/>
  <c r="AA306" i="1"/>
  <c r="Z306" i="1"/>
  <c r="R306" i="1"/>
  <c r="BA305" i="1"/>
  <c r="AZ305" i="1"/>
  <c r="AX305" i="1"/>
  <c r="AW305" i="1"/>
  <c r="AU305" i="1" s="1"/>
  <c r="AV305" i="1" s="1"/>
  <c r="AN305" i="1"/>
  <c r="K305" i="1" s="1"/>
  <c r="J305" i="1" s="1"/>
  <c r="AI305" i="1"/>
  <c r="L305" i="1" s="1"/>
  <c r="AA305" i="1"/>
  <c r="Z305" i="1"/>
  <c r="R305" i="1"/>
  <c r="BA304" i="1"/>
  <c r="AZ304" i="1"/>
  <c r="AX304" i="1"/>
  <c r="AW304" i="1"/>
  <c r="AU304" i="1" s="1"/>
  <c r="P304" i="1" s="1"/>
  <c r="AN304" i="1"/>
  <c r="K304" i="1" s="1"/>
  <c r="J304" i="1" s="1"/>
  <c r="AC304" i="1" s="1"/>
  <c r="AI304" i="1"/>
  <c r="L304" i="1" s="1"/>
  <c r="AA304" i="1"/>
  <c r="Z304" i="1"/>
  <c r="R304" i="1"/>
  <c r="BA303" i="1"/>
  <c r="AZ303" i="1"/>
  <c r="AX303" i="1"/>
  <c r="AW303" i="1"/>
  <c r="AU303" i="1" s="1"/>
  <c r="AN303" i="1"/>
  <c r="K303" i="1" s="1"/>
  <c r="J303" i="1" s="1"/>
  <c r="AI303" i="1"/>
  <c r="L303" i="1" s="1"/>
  <c r="AA303" i="1"/>
  <c r="Z303" i="1"/>
  <c r="R303" i="1"/>
  <c r="BA302" i="1"/>
  <c r="AZ302" i="1"/>
  <c r="AX302" i="1"/>
  <c r="AW302" i="1"/>
  <c r="AU302" i="1" s="1"/>
  <c r="AH302" i="1" s="1"/>
  <c r="AN302" i="1"/>
  <c r="K302" i="1" s="1"/>
  <c r="J302" i="1" s="1"/>
  <c r="AI302" i="1"/>
  <c r="L302" i="1" s="1"/>
  <c r="AA302" i="1"/>
  <c r="Z302" i="1"/>
  <c r="R302" i="1"/>
  <c r="BA301" i="1"/>
  <c r="AZ301" i="1"/>
  <c r="AX301" i="1"/>
  <c r="AW301" i="1"/>
  <c r="AU301" i="1" s="1"/>
  <c r="AV301" i="1" s="1"/>
  <c r="AN301" i="1"/>
  <c r="K301" i="1" s="1"/>
  <c r="J301" i="1" s="1"/>
  <c r="AI301" i="1"/>
  <c r="L301" i="1" s="1"/>
  <c r="AA301" i="1"/>
  <c r="Z301" i="1"/>
  <c r="R301" i="1"/>
  <c r="BA300" i="1"/>
  <c r="AZ300" i="1"/>
  <c r="AX300" i="1"/>
  <c r="AW300" i="1"/>
  <c r="AU300" i="1" s="1"/>
  <c r="AN300" i="1"/>
  <c r="K300" i="1" s="1"/>
  <c r="J300" i="1" s="1"/>
  <c r="AI300" i="1"/>
  <c r="L300" i="1" s="1"/>
  <c r="AA300" i="1"/>
  <c r="Z300" i="1"/>
  <c r="R300" i="1"/>
  <c r="BA299" i="1"/>
  <c r="AZ299" i="1"/>
  <c r="AX299" i="1"/>
  <c r="AW299" i="1"/>
  <c r="AU299" i="1" s="1"/>
  <c r="AN299" i="1"/>
  <c r="K299" i="1" s="1"/>
  <c r="J299" i="1" s="1"/>
  <c r="AI299" i="1"/>
  <c r="L299" i="1" s="1"/>
  <c r="AA299" i="1"/>
  <c r="Z299" i="1"/>
  <c r="R299" i="1"/>
  <c r="BA298" i="1"/>
  <c r="AZ298" i="1"/>
  <c r="AX298" i="1"/>
  <c r="AW298" i="1"/>
  <c r="AU298" i="1" s="1"/>
  <c r="AV298" i="1" s="1"/>
  <c r="AN298" i="1"/>
  <c r="K298" i="1" s="1"/>
  <c r="J298" i="1" s="1"/>
  <c r="AI298" i="1"/>
  <c r="L298" i="1" s="1"/>
  <c r="AA298" i="1"/>
  <c r="Z298" i="1"/>
  <c r="Y298" i="1" s="1"/>
  <c r="R298" i="1"/>
  <c r="BA297" i="1"/>
  <c r="AZ297" i="1"/>
  <c r="AX297" i="1"/>
  <c r="AW297" i="1"/>
  <c r="AU297" i="1" s="1"/>
  <c r="AN297" i="1"/>
  <c r="K297" i="1" s="1"/>
  <c r="J297" i="1" s="1"/>
  <c r="AC297" i="1" s="1"/>
  <c r="AI297" i="1"/>
  <c r="L297" i="1" s="1"/>
  <c r="AA297" i="1"/>
  <c r="Z297" i="1"/>
  <c r="R297" i="1"/>
  <c r="BA296" i="1"/>
  <c r="AZ296" i="1"/>
  <c r="AX296" i="1"/>
  <c r="AW296" i="1"/>
  <c r="AU296" i="1" s="1"/>
  <c r="AN296" i="1"/>
  <c r="K296" i="1" s="1"/>
  <c r="J296" i="1" s="1"/>
  <c r="AC296" i="1" s="1"/>
  <c r="AI296" i="1"/>
  <c r="L296" i="1" s="1"/>
  <c r="AA296" i="1"/>
  <c r="Z296" i="1"/>
  <c r="R296" i="1"/>
  <c r="BA295" i="1"/>
  <c r="AZ295" i="1"/>
  <c r="AX295" i="1"/>
  <c r="AW295" i="1"/>
  <c r="AU295" i="1" s="1"/>
  <c r="AN295" i="1"/>
  <c r="K295" i="1" s="1"/>
  <c r="J295" i="1" s="1"/>
  <c r="AI295" i="1"/>
  <c r="L295" i="1" s="1"/>
  <c r="AA295" i="1"/>
  <c r="Z295" i="1"/>
  <c r="R295" i="1"/>
  <c r="BA294" i="1"/>
  <c r="AZ294" i="1"/>
  <c r="AX294" i="1"/>
  <c r="AW294" i="1"/>
  <c r="AU294" i="1" s="1"/>
  <c r="AH294" i="1" s="1"/>
  <c r="AN294" i="1"/>
  <c r="K294" i="1" s="1"/>
  <c r="J294" i="1" s="1"/>
  <c r="AI294" i="1"/>
  <c r="L294" i="1" s="1"/>
  <c r="AA294" i="1"/>
  <c r="Z294" i="1"/>
  <c r="R294" i="1"/>
  <c r="BA293" i="1"/>
  <c r="AZ293" i="1"/>
  <c r="AX293" i="1"/>
  <c r="AW293" i="1"/>
  <c r="AU293" i="1" s="1"/>
  <c r="AV293" i="1" s="1"/>
  <c r="AN293" i="1"/>
  <c r="K293" i="1" s="1"/>
  <c r="J293" i="1" s="1"/>
  <c r="AI293" i="1"/>
  <c r="L293" i="1" s="1"/>
  <c r="AA293" i="1"/>
  <c r="Z293" i="1"/>
  <c r="R293" i="1"/>
  <c r="BA292" i="1"/>
  <c r="AZ292" i="1"/>
  <c r="AX292" i="1"/>
  <c r="AW292" i="1"/>
  <c r="AU292" i="1" s="1"/>
  <c r="AH292" i="1" s="1"/>
  <c r="AN292" i="1"/>
  <c r="K292" i="1" s="1"/>
  <c r="J292" i="1" s="1"/>
  <c r="AI292" i="1"/>
  <c r="L292" i="1" s="1"/>
  <c r="AA292" i="1"/>
  <c r="Z292" i="1"/>
  <c r="R292" i="1"/>
  <c r="BA291" i="1"/>
  <c r="AZ291" i="1"/>
  <c r="AX291" i="1"/>
  <c r="AW291" i="1"/>
  <c r="AU291" i="1" s="1"/>
  <c r="M291" i="1" s="1"/>
  <c r="AN291" i="1"/>
  <c r="K291" i="1" s="1"/>
  <c r="J291" i="1" s="1"/>
  <c r="AI291" i="1"/>
  <c r="L291" i="1" s="1"/>
  <c r="AA291" i="1"/>
  <c r="Z291" i="1"/>
  <c r="R291" i="1"/>
  <c r="BA290" i="1"/>
  <c r="AZ290" i="1"/>
  <c r="AX290" i="1"/>
  <c r="AW290" i="1"/>
  <c r="AU290" i="1" s="1"/>
  <c r="AN290" i="1"/>
  <c r="K290" i="1" s="1"/>
  <c r="J290" i="1" s="1"/>
  <c r="AI290" i="1"/>
  <c r="L290" i="1" s="1"/>
  <c r="AA290" i="1"/>
  <c r="Z290" i="1"/>
  <c r="R290" i="1"/>
  <c r="BA289" i="1"/>
  <c r="AZ289" i="1"/>
  <c r="AX289" i="1"/>
  <c r="AW289" i="1"/>
  <c r="AU289" i="1" s="1"/>
  <c r="AN289" i="1"/>
  <c r="K289" i="1" s="1"/>
  <c r="J289" i="1" s="1"/>
  <c r="AC289" i="1" s="1"/>
  <c r="AI289" i="1"/>
  <c r="L289" i="1" s="1"/>
  <c r="AA289" i="1"/>
  <c r="Z289" i="1"/>
  <c r="R289" i="1"/>
  <c r="BA288" i="1"/>
  <c r="AZ288" i="1"/>
  <c r="AX288" i="1"/>
  <c r="AW288" i="1"/>
  <c r="AU288" i="1" s="1"/>
  <c r="M288" i="1" s="1"/>
  <c r="AN288" i="1"/>
  <c r="K288" i="1" s="1"/>
  <c r="J288" i="1" s="1"/>
  <c r="AC288" i="1" s="1"/>
  <c r="AI288" i="1"/>
  <c r="L288" i="1" s="1"/>
  <c r="AA288" i="1"/>
  <c r="Z288" i="1"/>
  <c r="R288" i="1"/>
  <c r="BA287" i="1"/>
  <c r="AZ287" i="1"/>
  <c r="AX287" i="1"/>
  <c r="AW287" i="1"/>
  <c r="AU287" i="1" s="1"/>
  <c r="AH287" i="1" s="1"/>
  <c r="AN287" i="1"/>
  <c r="K287" i="1" s="1"/>
  <c r="J287" i="1" s="1"/>
  <c r="AC287" i="1" s="1"/>
  <c r="AI287" i="1"/>
  <c r="L287" i="1" s="1"/>
  <c r="AA287" i="1"/>
  <c r="Z287" i="1"/>
  <c r="R287" i="1"/>
  <c r="BA286" i="1"/>
  <c r="AZ286" i="1"/>
  <c r="AX286" i="1"/>
  <c r="AW286" i="1"/>
  <c r="AU286" i="1" s="1"/>
  <c r="M286" i="1" s="1"/>
  <c r="AN286" i="1"/>
  <c r="K286" i="1" s="1"/>
  <c r="J286" i="1" s="1"/>
  <c r="AI286" i="1"/>
  <c r="L286" i="1" s="1"/>
  <c r="AA286" i="1"/>
  <c r="Z286" i="1"/>
  <c r="R286" i="1"/>
  <c r="BA285" i="1"/>
  <c r="AZ285" i="1"/>
  <c r="AX285" i="1"/>
  <c r="AW285" i="1"/>
  <c r="AU285" i="1" s="1"/>
  <c r="AH285" i="1" s="1"/>
  <c r="AN285" i="1"/>
  <c r="K285" i="1" s="1"/>
  <c r="J285" i="1" s="1"/>
  <c r="AI285" i="1"/>
  <c r="L285" i="1" s="1"/>
  <c r="AA285" i="1"/>
  <c r="Z285" i="1"/>
  <c r="R285" i="1"/>
  <c r="BA284" i="1"/>
  <c r="AZ284" i="1"/>
  <c r="AX284" i="1"/>
  <c r="AW284" i="1"/>
  <c r="AU284" i="1" s="1"/>
  <c r="P284" i="1" s="1"/>
  <c r="AN284" i="1"/>
  <c r="K284" i="1" s="1"/>
  <c r="J284" i="1" s="1"/>
  <c r="AI284" i="1"/>
  <c r="L284" i="1" s="1"/>
  <c r="AA284" i="1"/>
  <c r="Z284" i="1"/>
  <c r="R284" i="1"/>
  <c r="BA283" i="1"/>
  <c r="AZ283" i="1"/>
  <c r="AX283" i="1"/>
  <c r="AW283" i="1"/>
  <c r="AU283" i="1" s="1"/>
  <c r="AN283" i="1"/>
  <c r="K283" i="1" s="1"/>
  <c r="J283" i="1" s="1"/>
  <c r="AI283" i="1"/>
  <c r="L283" i="1" s="1"/>
  <c r="AA283" i="1"/>
  <c r="Z283" i="1"/>
  <c r="R283" i="1"/>
  <c r="BA282" i="1"/>
  <c r="AZ282" i="1"/>
  <c r="AX282" i="1"/>
  <c r="AW282" i="1"/>
  <c r="AU282" i="1" s="1"/>
  <c r="AN282" i="1"/>
  <c r="K282" i="1" s="1"/>
  <c r="J282" i="1" s="1"/>
  <c r="AC282" i="1" s="1"/>
  <c r="AI282" i="1"/>
  <c r="L282" i="1" s="1"/>
  <c r="AA282" i="1"/>
  <c r="Z282" i="1"/>
  <c r="R282" i="1"/>
  <c r="BA281" i="1"/>
  <c r="AZ281" i="1"/>
  <c r="AX281" i="1"/>
  <c r="AW281" i="1"/>
  <c r="AU281" i="1" s="1"/>
  <c r="AN281" i="1"/>
  <c r="K281" i="1" s="1"/>
  <c r="J281" i="1" s="1"/>
  <c r="AC281" i="1" s="1"/>
  <c r="AI281" i="1"/>
  <c r="L281" i="1" s="1"/>
  <c r="AA281" i="1"/>
  <c r="Z281" i="1"/>
  <c r="R281" i="1"/>
  <c r="BA280" i="1"/>
  <c r="AZ280" i="1"/>
  <c r="AX280" i="1"/>
  <c r="AW280" i="1"/>
  <c r="AU280" i="1" s="1"/>
  <c r="AG280" i="1" s="1"/>
  <c r="AN280" i="1"/>
  <c r="K280" i="1" s="1"/>
  <c r="J280" i="1" s="1"/>
  <c r="AI280" i="1"/>
  <c r="L280" i="1" s="1"/>
  <c r="AA280" i="1"/>
  <c r="Z280" i="1"/>
  <c r="R280" i="1"/>
  <c r="BA279" i="1"/>
  <c r="AZ279" i="1"/>
  <c r="AX279" i="1"/>
  <c r="AW279" i="1"/>
  <c r="AU279" i="1" s="1"/>
  <c r="AH279" i="1" s="1"/>
  <c r="AN279" i="1"/>
  <c r="K279" i="1" s="1"/>
  <c r="J279" i="1" s="1"/>
  <c r="AI279" i="1"/>
  <c r="L279" i="1" s="1"/>
  <c r="AA279" i="1"/>
  <c r="Z279" i="1"/>
  <c r="R279" i="1"/>
  <c r="BA278" i="1"/>
  <c r="AZ278" i="1"/>
  <c r="AX278" i="1"/>
  <c r="AW278" i="1"/>
  <c r="AU278" i="1" s="1"/>
  <c r="P278" i="1" s="1"/>
  <c r="AN278" i="1"/>
  <c r="K278" i="1" s="1"/>
  <c r="J278" i="1" s="1"/>
  <c r="AI278" i="1"/>
  <c r="L278" i="1" s="1"/>
  <c r="AA278" i="1"/>
  <c r="Z278" i="1"/>
  <c r="R278" i="1"/>
  <c r="BA277" i="1"/>
  <c r="AZ277" i="1"/>
  <c r="AX277" i="1"/>
  <c r="AW277" i="1"/>
  <c r="AU277" i="1" s="1"/>
  <c r="AN277" i="1"/>
  <c r="K277" i="1" s="1"/>
  <c r="J277" i="1" s="1"/>
  <c r="AI277" i="1"/>
  <c r="L277" i="1" s="1"/>
  <c r="AA277" i="1"/>
  <c r="Z277" i="1"/>
  <c r="R277" i="1"/>
  <c r="BA276" i="1"/>
  <c r="AZ276" i="1"/>
  <c r="AX276" i="1"/>
  <c r="AW276" i="1"/>
  <c r="AU276" i="1" s="1"/>
  <c r="AN276" i="1"/>
  <c r="K276" i="1" s="1"/>
  <c r="J276" i="1" s="1"/>
  <c r="AI276" i="1"/>
  <c r="L276" i="1" s="1"/>
  <c r="AA276" i="1"/>
  <c r="Z276" i="1"/>
  <c r="R276" i="1"/>
  <c r="BA275" i="1"/>
  <c r="AZ275" i="1"/>
  <c r="AX275" i="1"/>
  <c r="AW275" i="1"/>
  <c r="AU275" i="1" s="1"/>
  <c r="AN275" i="1"/>
  <c r="K275" i="1" s="1"/>
  <c r="J275" i="1" s="1"/>
  <c r="AI275" i="1"/>
  <c r="L275" i="1" s="1"/>
  <c r="AA275" i="1"/>
  <c r="Z275" i="1"/>
  <c r="R275" i="1"/>
  <c r="BA274" i="1"/>
  <c r="AZ274" i="1"/>
  <c r="AX274" i="1"/>
  <c r="AW274" i="1"/>
  <c r="AU274" i="1" s="1"/>
  <c r="AN274" i="1"/>
  <c r="K274" i="1" s="1"/>
  <c r="J274" i="1" s="1"/>
  <c r="AI274" i="1"/>
  <c r="L274" i="1" s="1"/>
  <c r="AA274" i="1"/>
  <c r="Z274" i="1"/>
  <c r="R274" i="1"/>
  <c r="BA273" i="1"/>
  <c r="AZ273" i="1"/>
  <c r="AX273" i="1"/>
  <c r="AW273" i="1"/>
  <c r="AU273" i="1" s="1"/>
  <c r="AN273" i="1"/>
  <c r="K273" i="1" s="1"/>
  <c r="J273" i="1" s="1"/>
  <c r="AI273" i="1"/>
  <c r="L273" i="1" s="1"/>
  <c r="AA273" i="1"/>
  <c r="Z273" i="1"/>
  <c r="R273" i="1"/>
  <c r="BA272" i="1"/>
  <c r="AZ272" i="1"/>
  <c r="AX272" i="1"/>
  <c r="AW272" i="1"/>
  <c r="AU272" i="1" s="1"/>
  <c r="AH272" i="1" s="1"/>
  <c r="AN272" i="1"/>
  <c r="K272" i="1" s="1"/>
  <c r="J272" i="1" s="1"/>
  <c r="AI272" i="1"/>
  <c r="L272" i="1" s="1"/>
  <c r="AA272" i="1"/>
  <c r="Z272" i="1"/>
  <c r="R272" i="1"/>
  <c r="BA271" i="1"/>
  <c r="AZ271" i="1"/>
  <c r="AX271" i="1"/>
  <c r="AW271" i="1"/>
  <c r="AU271" i="1" s="1"/>
  <c r="M271" i="1" s="1"/>
  <c r="AN271" i="1"/>
  <c r="K271" i="1" s="1"/>
  <c r="J271" i="1" s="1"/>
  <c r="AI271" i="1"/>
  <c r="L271" i="1" s="1"/>
  <c r="AA271" i="1"/>
  <c r="Z271" i="1"/>
  <c r="R271" i="1"/>
  <c r="BA270" i="1"/>
  <c r="AZ270" i="1"/>
  <c r="AX270" i="1"/>
  <c r="AW270" i="1"/>
  <c r="AU270" i="1" s="1"/>
  <c r="AN270" i="1"/>
  <c r="K270" i="1" s="1"/>
  <c r="J270" i="1" s="1"/>
  <c r="AI270" i="1"/>
  <c r="L270" i="1" s="1"/>
  <c r="AA270" i="1"/>
  <c r="Z270" i="1"/>
  <c r="R270" i="1"/>
  <c r="BA269" i="1"/>
  <c r="AZ269" i="1"/>
  <c r="AX269" i="1"/>
  <c r="AW269" i="1"/>
  <c r="AU269" i="1" s="1"/>
  <c r="AN269" i="1"/>
  <c r="K269" i="1" s="1"/>
  <c r="J269" i="1" s="1"/>
  <c r="AI269" i="1"/>
  <c r="L269" i="1" s="1"/>
  <c r="AA269" i="1"/>
  <c r="Z269" i="1"/>
  <c r="R269" i="1"/>
  <c r="BA268" i="1"/>
  <c r="AZ268" i="1"/>
  <c r="AX268" i="1"/>
  <c r="AW268" i="1"/>
  <c r="AU268" i="1" s="1"/>
  <c r="AN268" i="1"/>
  <c r="K268" i="1" s="1"/>
  <c r="J268" i="1" s="1"/>
  <c r="AI268" i="1"/>
  <c r="L268" i="1" s="1"/>
  <c r="AA268" i="1"/>
  <c r="Z268" i="1"/>
  <c r="R268" i="1"/>
  <c r="BA267" i="1"/>
  <c r="AZ267" i="1"/>
  <c r="AX267" i="1"/>
  <c r="AW267" i="1"/>
  <c r="AU267" i="1" s="1"/>
  <c r="AG267" i="1" s="1"/>
  <c r="AN267" i="1"/>
  <c r="K267" i="1" s="1"/>
  <c r="J267" i="1" s="1"/>
  <c r="AC267" i="1" s="1"/>
  <c r="AI267" i="1"/>
  <c r="L267" i="1" s="1"/>
  <c r="AA267" i="1"/>
  <c r="Z267" i="1"/>
  <c r="R267" i="1"/>
  <c r="BA266" i="1"/>
  <c r="AZ266" i="1"/>
  <c r="AX266" i="1"/>
  <c r="AW266" i="1"/>
  <c r="AU266" i="1" s="1"/>
  <c r="AN266" i="1"/>
  <c r="K266" i="1" s="1"/>
  <c r="J266" i="1" s="1"/>
  <c r="AI266" i="1"/>
  <c r="L266" i="1" s="1"/>
  <c r="AA266" i="1"/>
  <c r="Z266" i="1"/>
  <c r="R266" i="1"/>
  <c r="BA265" i="1"/>
  <c r="AZ265" i="1"/>
  <c r="AX265" i="1"/>
  <c r="AW265" i="1"/>
  <c r="AU265" i="1" s="1"/>
  <c r="AG265" i="1" s="1"/>
  <c r="AN265" i="1"/>
  <c r="K265" i="1" s="1"/>
  <c r="J265" i="1" s="1"/>
  <c r="AI265" i="1"/>
  <c r="L265" i="1" s="1"/>
  <c r="AA265" i="1"/>
  <c r="Z265" i="1"/>
  <c r="R265" i="1"/>
  <c r="BA264" i="1"/>
  <c r="AZ264" i="1"/>
  <c r="AX264" i="1"/>
  <c r="AW264" i="1"/>
  <c r="AU264" i="1" s="1"/>
  <c r="AV264" i="1" s="1"/>
  <c r="AN264" i="1"/>
  <c r="K264" i="1" s="1"/>
  <c r="J264" i="1" s="1"/>
  <c r="AC264" i="1" s="1"/>
  <c r="AI264" i="1"/>
  <c r="L264" i="1" s="1"/>
  <c r="AA264" i="1"/>
  <c r="Z264" i="1"/>
  <c r="R264" i="1"/>
  <c r="BA263" i="1"/>
  <c r="AZ263" i="1"/>
  <c r="AX263" i="1"/>
  <c r="AW263" i="1"/>
  <c r="AU263" i="1" s="1"/>
  <c r="AV263" i="1" s="1"/>
  <c r="AN263" i="1"/>
  <c r="K263" i="1" s="1"/>
  <c r="J263" i="1" s="1"/>
  <c r="AC263" i="1" s="1"/>
  <c r="AI263" i="1"/>
  <c r="L263" i="1" s="1"/>
  <c r="AA263" i="1"/>
  <c r="Z263" i="1"/>
  <c r="R263" i="1"/>
  <c r="BA262" i="1"/>
  <c r="AZ262" i="1"/>
  <c r="AX262" i="1"/>
  <c r="AW262" i="1"/>
  <c r="AU262" i="1" s="1"/>
  <c r="AV262" i="1" s="1"/>
  <c r="AN262" i="1"/>
  <c r="K262" i="1" s="1"/>
  <c r="J262" i="1" s="1"/>
  <c r="AI262" i="1"/>
  <c r="L262" i="1" s="1"/>
  <c r="AA262" i="1"/>
  <c r="Z262" i="1"/>
  <c r="R262" i="1"/>
  <c r="BA261" i="1"/>
  <c r="AZ261" i="1"/>
  <c r="AX261" i="1"/>
  <c r="AW261" i="1"/>
  <c r="AU261" i="1" s="1"/>
  <c r="AN261" i="1"/>
  <c r="K261" i="1" s="1"/>
  <c r="J261" i="1" s="1"/>
  <c r="AI261" i="1"/>
  <c r="L261" i="1" s="1"/>
  <c r="AA261" i="1"/>
  <c r="Z261" i="1"/>
  <c r="R261" i="1"/>
  <c r="BA260" i="1"/>
  <c r="AZ260" i="1"/>
  <c r="AX260" i="1"/>
  <c r="AW260" i="1"/>
  <c r="AU260" i="1" s="1"/>
  <c r="AN260" i="1"/>
  <c r="K260" i="1" s="1"/>
  <c r="J260" i="1" s="1"/>
  <c r="AI260" i="1"/>
  <c r="L260" i="1" s="1"/>
  <c r="AA260" i="1"/>
  <c r="Z260" i="1"/>
  <c r="R260" i="1"/>
  <c r="BA259" i="1"/>
  <c r="AZ259" i="1"/>
  <c r="AX259" i="1"/>
  <c r="AW259" i="1"/>
  <c r="AU259" i="1" s="1"/>
  <c r="AH259" i="1" s="1"/>
  <c r="AN259" i="1"/>
  <c r="K259" i="1" s="1"/>
  <c r="J259" i="1" s="1"/>
  <c r="AC259" i="1" s="1"/>
  <c r="AI259" i="1"/>
  <c r="L259" i="1" s="1"/>
  <c r="AA259" i="1"/>
  <c r="Z259" i="1"/>
  <c r="R259" i="1"/>
  <c r="BA258" i="1"/>
  <c r="AZ258" i="1"/>
  <c r="AX258" i="1"/>
  <c r="AW258" i="1"/>
  <c r="AU258" i="1" s="1"/>
  <c r="M258" i="1" s="1"/>
  <c r="AN258" i="1"/>
  <c r="K258" i="1" s="1"/>
  <c r="J258" i="1" s="1"/>
  <c r="AI258" i="1"/>
  <c r="L258" i="1" s="1"/>
  <c r="AA258" i="1"/>
  <c r="Z258" i="1"/>
  <c r="R258" i="1"/>
  <c r="BA257" i="1"/>
  <c r="AZ257" i="1"/>
  <c r="AX257" i="1"/>
  <c r="AW257" i="1"/>
  <c r="AU257" i="1"/>
  <c r="AH257" i="1" s="1"/>
  <c r="AN257" i="1"/>
  <c r="K257" i="1" s="1"/>
  <c r="J257" i="1" s="1"/>
  <c r="AI257" i="1"/>
  <c r="L257" i="1" s="1"/>
  <c r="AA257" i="1"/>
  <c r="Z257" i="1"/>
  <c r="R257" i="1"/>
  <c r="BA256" i="1"/>
  <c r="AZ256" i="1"/>
  <c r="AX256" i="1"/>
  <c r="AW256" i="1"/>
  <c r="AU256" i="1" s="1"/>
  <c r="AH256" i="1" s="1"/>
  <c r="AN256" i="1"/>
  <c r="K256" i="1" s="1"/>
  <c r="J256" i="1" s="1"/>
  <c r="AC256" i="1" s="1"/>
  <c r="AI256" i="1"/>
  <c r="L256" i="1" s="1"/>
  <c r="AA256" i="1"/>
  <c r="Z256" i="1"/>
  <c r="R256" i="1"/>
  <c r="BA255" i="1"/>
  <c r="AZ255" i="1"/>
  <c r="AX255" i="1"/>
  <c r="AW255" i="1"/>
  <c r="AU255" i="1" s="1"/>
  <c r="AV255" i="1" s="1"/>
  <c r="AN255" i="1"/>
  <c r="K255" i="1" s="1"/>
  <c r="J255" i="1" s="1"/>
  <c r="AI255" i="1"/>
  <c r="L255" i="1" s="1"/>
  <c r="AA255" i="1"/>
  <c r="Z255" i="1"/>
  <c r="R255" i="1"/>
  <c r="BA254" i="1"/>
  <c r="AZ254" i="1"/>
  <c r="AX254" i="1"/>
  <c r="AW254" i="1"/>
  <c r="AU254" i="1" s="1"/>
  <c r="P254" i="1" s="1"/>
  <c r="AN254" i="1"/>
  <c r="K254" i="1" s="1"/>
  <c r="J254" i="1" s="1"/>
  <c r="AC254" i="1" s="1"/>
  <c r="AI254" i="1"/>
  <c r="L254" i="1" s="1"/>
  <c r="AA254" i="1"/>
  <c r="Z254" i="1"/>
  <c r="R254" i="1"/>
  <c r="BA253" i="1"/>
  <c r="AZ253" i="1"/>
  <c r="AX253" i="1"/>
  <c r="AW253" i="1"/>
  <c r="AU253" i="1" s="1"/>
  <c r="M253" i="1" s="1"/>
  <c r="AN253" i="1"/>
  <c r="K253" i="1" s="1"/>
  <c r="J253" i="1" s="1"/>
  <c r="AC253" i="1" s="1"/>
  <c r="AI253" i="1"/>
  <c r="L253" i="1" s="1"/>
  <c r="AA253" i="1"/>
  <c r="Z253" i="1"/>
  <c r="R253" i="1"/>
  <c r="BA252" i="1"/>
  <c r="AZ252" i="1"/>
  <c r="AX252" i="1"/>
  <c r="AW252" i="1"/>
  <c r="AU252" i="1" s="1"/>
  <c r="AN252" i="1"/>
  <c r="K252" i="1" s="1"/>
  <c r="J252" i="1" s="1"/>
  <c r="AI252" i="1"/>
  <c r="L252" i="1" s="1"/>
  <c r="AA252" i="1"/>
  <c r="Z252" i="1"/>
  <c r="R252" i="1"/>
  <c r="BA251" i="1"/>
  <c r="AZ251" i="1"/>
  <c r="AX251" i="1"/>
  <c r="AW251" i="1"/>
  <c r="AU251" i="1"/>
  <c r="AN251" i="1"/>
  <c r="K251" i="1" s="1"/>
  <c r="J251" i="1" s="1"/>
  <c r="AI251" i="1"/>
  <c r="L251" i="1" s="1"/>
  <c r="AA251" i="1"/>
  <c r="Z251" i="1"/>
  <c r="R251" i="1"/>
  <c r="BA250" i="1"/>
  <c r="AZ250" i="1"/>
  <c r="AX250" i="1"/>
  <c r="AW250" i="1"/>
  <c r="AU250" i="1" s="1"/>
  <c r="P250" i="1" s="1"/>
  <c r="AN250" i="1"/>
  <c r="K250" i="1" s="1"/>
  <c r="J250" i="1" s="1"/>
  <c r="AC250" i="1" s="1"/>
  <c r="AI250" i="1"/>
  <c r="L250" i="1" s="1"/>
  <c r="AA250" i="1"/>
  <c r="Z250" i="1"/>
  <c r="R250" i="1"/>
  <c r="BA249" i="1"/>
  <c r="AZ249" i="1"/>
  <c r="AX249" i="1"/>
  <c r="AW249" i="1"/>
  <c r="AU249" i="1" s="1"/>
  <c r="AN249" i="1"/>
  <c r="K249" i="1" s="1"/>
  <c r="J249" i="1" s="1"/>
  <c r="AC249" i="1" s="1"/>
  <c r="AI249" i="1"/>
  <c r="L249" i="1" s="1"/>
  <c r="AA249" i="1"/>
  <c r="Z249" i="1"/>
  <c r="R249" i="1"/>
  <c r="BA248" i="1"/>
  <c r="AZ248" i="1"/>
  <c r="AX248" i="1"/>
  <c r="AW248" i="1"/>
  <c r="AU248" i="1" s="1"/>
  <c r="AH248" i="1" s="1"/>
  <c r="AN248" i="1"/>
  <c r="K248" i="1" s="1"/>
  <c r="J248" i="1" s="1"/>
  <c r="AI248" i="1"/>
  <c r="L248" i="1" s="1"/>
  <c r="AA248" i="1"/>
  <c r="Z248" i="1"/>
  <c r="R248" i="1"/>
  <c r="BA247" i="1"/>
  <c r="AZ247" i="1"/>
  <c r="AX247" i="1"/>
  <c r="AW247" i="1"/>
  <c r="AU247" i="1" s="1"/>
  <c r="AH247" i="1" s="1"/>
  <c r="AN247" i="1"/>
  <c r="K247" i="1" s="1"/>
  <c r="J247" i="1" s="1"/>
  <c r="AI247" i="1"/>
  <c r="L247" i="1" s="1"/>
  <c r="AA247" i="1"/>
  <c r="Z247" i="1"/>
  <c r="R247" i="1"/>
  <c r="BA246" i="1"/>
  <c r="AZ246" i="1"/>
  <c r="AX246" i="1"/>
  <c r="AW246" i="1"/>
  <c r="AU246" i="1" s="1"/>
  <c r="AH246" i="1" s="1"/>
  <c r="AN246" i="1"/>
  <c r="K246" i="1" s="1"/>
  <c r="J246" i="1" s="1"/>
  <c r="AI246" i="1"/>
  <c r="L246" i="1" s="1"/>
  <c r="AA246" i="1"/>
  <c r="Z246" i="1"/>
  <c r="R246" i="1"/>
  <c r="BA245" i="1"/>
  <c r="AZ245" i="1"/>
  <c r="AX245" i="1"/>
  <c r="AW245" i="1"/>
  <c r="AU245" i="1" s="1"/>
  <c r="P245" i="1" s="1"/>
  <c r="AN245" i="1"/>
  <c r="K245" i="1" s="1"/>
  <c r="J245" i="1" s="1"/>
  <c r="AI245" i="1"/>
  <c r="L245" i="1" s="1"/>
  <c r="AA245" i="1"/>
  <c r="Z245" i="1"/>
  <c r="R245" i="1"/>
  <c r="BA244" i="1"/>
  <c r="AZ244" i="1"/>
  <c r="AX244" i="1"/>
  <c r="AW244" i="1"/>
  <c r="AU244" i="1" s="1"/>
  <c r="AN244" i="1"/>
  <c r="K244" i="1" s="1"/>
  <c r="J244" i="1" s="1"/>
  <c r="AC244" i="1" s="1"/>
  <c r="AI244" i="1"/>
  <c r="L244" i="1" s="1"/>
  <c r="AA244" i="1"/>
  <c r="Z244" i="1"/>
  <c r="R244" i="1"/>
  <c r="BA243" i="1"/>
  <c r="AZ243" i="1"/>
  <c r="AX243" i="1"/>
  <c r="AW243" i="1"/>
  <c r="AU243" i="1" s="1"/>
  <c r="AN243" i="1"/>
  <c r="K243" i="1" s="1"/>
  <c r="J243" i="1" s="1"/>
  <c r="AC243" i="1" s="1"/>
  <c r="AI243" i="1"/>
  <c r="L243" i="1" s="1"/>
  <c r="AA243" i="1"/>
  <c r="Z243" i="1"/>
  <c r="R243" i="1"/>
  <c r="BA242" i="1"/>
  <c r="AZ242" i="1"/>
  <c r="AX242" i="1"/>
  <c r="AW242" i="1"/>
  <c r="AU242" i="1" s="1"/>
  <c r="AV242" i="1" s="1"/>
  <c r="AN242" i="1"/>
  <c r="K242" i="1" s="1"/>
  <c r="J242" i="1" s="1"/>
  <c r="AI242" i="1"/>
  <c r="L242" i="1" s="1"/>
  <c r="AA242" i="1"/>
  <c r="Z242" i="1"/>
  <c r="R242" i="1"/>
  <c r="BA241" i="1"/>
  <c r="AZ241" i="1"/>
  <c r="AX241" i="1"/>
  <c r="AW241" i="1"/>
  <c r="AU241" i="1" s="1"/>
  <c r="P241" i="1" s="1"/>
  <c r="AN241" i="1"/>
  <c r="K241" i="1" s="1"/>
  <c r="J241" i="1" s="1"/>
  <c r="AI241" i="1"/>
  <c r="L241" i="1" s="1"/>
  <c r="AA241" i="1"/>
  <c r="Z241" i="1"/>
  <c r="R241" i="1"/>
  <c r="BA240" i="1"/>
  <c r="AZ240" i="1"/>
  <c r="AX240" i="1"/>
  <c r="AW240" i="1"/>
  <c r="AU240" i="1" s="1"/>
  <c r="AN240" i="1"/>
  <c r="K240" i="1" s="1"/>
  <c r="J240" i="1" s="1"/>
  <c r="AC240" i="1" s="1"/>
  <c r="AI240" i="1"/>
  <c r="L240" i="1" s="1"/>
  <c r="AA240" i="1"/>
  <c r="Z240" i="1"/>
  <c r="R240" i="1"/>
  <c r="BA239" i="1"/>
  <c r="AZ239" i="1"/>
  <c r="AX239" i="1"/>
  <c r="AW239" i="1"/>
  <c r="AU239" i="1" s="1"/>
  <c r="M239" i="1" s="1"/>
  <c r="AN239" i="1"/>
  <c r="K239" i="1" s="1"/>
  <c r="J239" i="1" s="1"/>
  <c r="AC239" i="1" s="1"/>
  <c r="AI239" i="1"/>
  <c r="L239" i="1" s="1"/>
  <c r="AA239" i="1"/>
  <c r="Z239" i="1"/>
  <c r="R239" i="1"/>
  <c r="BA238" i="1"/>
  <c r="AZ238" i="1"/>
  <c r="AX238" i="1"/>
  <c r="AW238" i="1"/>
  <c r="AU238" i="1" s="1"/>
  <c r="AH238" i="1" s="1"/>
  <c r="AN238" i="1"/>
  <c r="K238" i="1" s="1"/>
  <c r="J238" i="1" s="1"/>
  <c r="AI238" i="1"/>
  <c r="L238" i="1" s="1"/>
  <c r="AA238" i="1"/>
  <c r="Z238" i="1"/>
  <c r="R238" i="1"/>
  <c r="BA237" i="1"/>
  <c r="AZ237" i="1"/>
  <c r="AX237" i="1"/>
  <c r="AW237" i="1"/>
  <c r="AU237" i="1" s="1"/>
  <c r="AV237" i="1" s="1"/>
  <c r="AN237" i="1"/>
  <c r="K237" i="1" s="1"/>
  <c r="J237" i="1" s="1"/>
  <c r="AI237" i="1"/>
  <c r="L237" i="1" s="1"/>
  <c r="AA237" i="1"/>
  <c r="Z237" i="1"/>
  <c r="R237" i="1"/>
  <c r="BA236" i="1"/>
  <c r="AZ236" i="1"/>
  <c r="AX236" i="1"/>
  <c r="AW236" i="1"/>
  <c r="AU236" i="1" s="1"/>
  <c r="AH236" i="1" s="1"/>
  <c r="AN236" i="1"/>
  <c r="K236" i="1" s="1"/>
  <c r="J236" i="1" s="1"/>
  <c r="AI236" i="1"/>
  <c r="L236" i="1" s="1"/>
  <c r="AA236" i="1"/>
  <c r="Z236" i="1"/>
  <c r="R236" i="1"/>
  <c r="BA235" i="1"/>
  <c r="AZ235" i="1"/>
  <c r="AX235" i="1"/>
  <c r="AW235" i="1"/>
  <c r="AU235" i="1" s="1"/>
  <c r="P235" i="1" s="1"/>
  <c r="AN235" i="1"/>
  <c r="K235" i="1" s="1"/>
  <c r="J235" i="1" s="1"/>
  <c r="AC235" i="1" s="1"/>
  <c r="AI235" i="1"/>
  <c r="L235" i="1" s="1"/>
  <c r="AA235" i="1"/>
  <c r="Z235" i="1"/>
  <c r="R235" i="1"/>
  <c r="BA234" i="1"/>
  <c r="AZ234" i="1"/>
  <c r="AX234" i="1"/>
  <c r="AW234" i="1"/>
  <c r="AU234" i="1" s="1"/>
  <c r="P234" i="1" s="1"/>
  <c r="AN234" i="1"/>
  <c r="K234" i="1" s="1"/>
  <c r="J234" i="1" s="1"/>
  <c r="AC234" i="1" s="1"/>
  <c r="AI234" i="1"/>
  <c r="L234" i="1" s="1"/>
  <c r="AA234" i="1"/>
  <c r="Z234" i="1"/>
  <c r="R234" i="1"/>
  <c r="BA233" i="1"/>
  <c r="AZ233" i="1"/>
  <c r="AX233" i="1"/>
  <c r="AW233" i="1"/>
  <c r="AU233" i="1" s="1"/>
  <c r="AN233" i="1"/>
  <c r="K233" i="1" s="1"/>
  <c r="J233" i="1" s="1"/>
  <c r="AI233" i="1"/>
  <c r="L233" i="1" s="1"/>
  <c r="AA233" i="1"/>
  <c r="Z233" i="1"/>
  <c r="R233" i="1"/>
  <c r="BA232" i="1"/>
  <c r="AZ232" i="1"/>
  <c r="AX232" i="1"/>
  <c r="AW232" i="1"/>
  <c r="AU232" i="1" s="1"/>
  <c r="AN232" i="1"/>
  <c r="K232" i="1" s="1"/>
  <c r="J232" i="1" s="1"/>
  <c r="AI232" i="1"/>
  <c r="L232" i="1" s="1"/>
  <c r="AA232" i="1"/>
  <c r="Z232" i="1"/>
  <c r="R232" i="1"/>
  <c r="BA231" i="1"/>
  <c r="AZ231" i="1"/>
  <c r="AX231" i="1"/>
  <c r="AW231" i="1"/>
  <c r="AU231" i="1" s="1"/>
  <c r="AN231" i="1"/>
  <c r="K231" i="1" s="1"/>
  <c r="J231" i="1" s="1"/>
  <c r="AI231" i="1"/>
  <c r="L231" i="1" s="1"/>
  <c r="AA231" i="1"/>
  <c r="Z231" i="1"/>
  <c r="R231" i="1"/>
  <c r="BA230" i="1"/>
  <c r="AZ230" i="1"/>
  <c r="AX230" i="1"/>
  <c r="AW230" i="1"/>
  <c r="AU230" i="1" s="1"/>
  <c r="P230" i="1" s="1"/>
  <c r="AN230" i="1"/>
  <c r="K230" i="1" s="1"/>
  <c r="J230" i="1" s="1"/>
  <c r="AC230" i="1" s="1"/>
  <c r="AI230" i="1"/>
  <c r="L230" i="1" s="1"/>
  <c r="AA230" i="1"/>
  <c r="Z230" i="1"/>
  <c r="R230" i="1"/>
  <c r="BA229" i="1"/>
  <c r="AZ229" i="1"/>
  <c r="AX229" i="1"/>
  <c r="AW229" i="1"/>
  <c r="AU229" i="1" s="1"/>
  <c r="M229" i="1" s="1"/>
  <c r="AN229" i="1"/>
  <c r="K229" i="1" s="1"/>
  <c r="J229" i="1" s="1"/>
  <c r="AC229" i="1" s="1"/>
  <c r="AI229" i="1"/>
  <c r="L229" i="1" s="1"/>
  <c r="AA229" i="1"/>
  <c r="Z229" i="1"/>
  <c r="R229" i="1"/>
  <c r="BA228" i="1"/>
  <c r="AZ228" i="1"/>
  <c r="AX228" i="1"/>
  <c r="AW228" i="1"/>
  <c r="AU228" i="1" s="1"/>
  <c r="AH228" i="1" s="1"/>
  <c r="AN228" i="1"/>
  <c r="K228" i="1" s="1"/>
  <c r="J228" i="1" s="1"/>
  <c r="AI228" i="1"/>
  <c r="L228" i="1" s="1"/>
  <c r="AA228" i="1"/>
  <c r="Z228" i="1"/>
  <c r="R228" i="1"/>
  <c r="BA227" i="1"/>
  <c r="AZ227" i="1"/>
  <c r="AX227" i="1"/>
  <c r="AW227" i="1"/>
  <c r="AU227" i="1" s="1"/>
  <c r="AN227" i="1"/>
  <c r="K227" i="1" s="1"/>
  <c r="J227" i="1" s="1"/>
  <c r="AI227" i="1"/>
  <c r="L227" i="1" s="1"/>
  <c r="AA227" i="1"/>
  <c r="Z227" i="1"/>
  <c r="R227" i="1"/>
  <c r="BA226" i="1"/>
  <c r="AZ226" i="1"/>
  <c r="AX226" i="1"/>
  <c r="AW226" i="1"/>
  <c r="AU226" i="1" s="1"/>
  <c r="AV226" i="1" s="1"/>
  <c r="AN226" i="1"/>
  <c r="K226" i="1" s="1"/>
  <c r="J226" i="1" s="1"/>
  <c r="AI226" i="1"/>
  <c r="L226" i="1" s="1"/>
  <c r="AA226" i="1"/>
  <c r="Z226" i="1"/>
  <c r="R226" i="1"/>
  <c r="BA225" i="1"/>
  <c r="AZ225" i="1"/>
  <c r="AX225" i="1"/>
  <c r="AW225" i="1"/>
  <c r="AU225" i="1" s="1"/>
  <c r="AN225" i="1"/>
  <c r="K225" i="1" s="1"/>
  <c r="J225" i="1" s="1"/>
  <c r="AI225" i="1"/>
  <c r="L225" i="1" s="1"/>
  <c r="AA225" i="1"/>
  <c r="Z225" i="1"/>
  <c r="R225" i="1"/>
  <c r="BA224" i="1"/>
  <c r="AZ224" i="1"/>
  <c r="AX224" i="1"/>
  <c r="AW224" i="1"/>
  <c r="AU224" i="1" s="1"/>
  <c r="AN224" i="1"/>
  <c r="K224" i="1" s="1"/>
  <c r="J224" i="1" s="1"/>
  <c r="AC224" i="1" s="1"/>
  <c r="AI224" i="1"/>
  <c r="L224" i="1" s="1"/>
  <c r="AA224" i="1"/>
  <c r="Z224" i="1"/>
  <c r="R224" i="1"/>
  <c r="BA223" i="1"/>
  <c r="AZ223" i="1"/>
  <c r="AX223" i="1"/>
  <c r="AW223" i="1"/>
  <c r="AU223" i="1" s="1"/>
  <c r="AN223" i="1"/>
  <c r="K223" i="1" s="1"/>
  <c r="J223" i="1" s="1"/>
  <c r="AC223" i="1" s="1"/>
  <c r="AI223" i="1"/>
  <c r="L223" i="1" s="1"/>
  <c r="AA223" i="1"/>
  <c r="Z223" i="1"/>
  <c r="R223" i="1"/>
  <c r="BA222" i="1"/>
  <c r="AZ222" i="1"/>
  <c r="AX222" i="1"/>
  <c r="AW222" i="1"/>
  <c r="AU222" i="1" s="1"/>
  <c r="AN222" i="1"/>
  <c r="K222" i="1" s="1"/>
  <c r="J222" i="1" s="1"/>
  <c r="AI222" i="1"/>
  <c r="L222" i="1" s="1"/>
  <c r="AA222" i="1"/>
  <c r="Z222" i="1"/>
  <c r="R222" i="1"/>
  <c r="BA221" i="1"/>
  <c r="AZ221" i="1"/>
  <c r="AX221" i="1"/>
  <c r="AW221" i="1"/>
  <c r="AU221" i="1" s="1"/>
  <c r="AN221" i="1"/>
  <c r="K221" i="1" s="1"/>
  <c r="J221" i="1" s="1"/>
  <c r="AC221" i="1" s="1"/>
  <c r="AI221" i="1"/>
  <c r="L221" i="1" s="1"/>
  <c r="AA221" i="1"/>
  <c r="Z221" i="1"/>
  <c r="R221" i="1"/>
  <c r="BA220" i="1"/>
  <c r="AZ220" i="1"/>
  <c r="AX220" i="1"/>
  <c r="AW220" i="1"/>
  <c r="AU220" i="1" s="1"/>
  <c r="AN220" i="1"/>
  <c r="K220" i="1" s="1"/>
  <c r="J220" i="1" s="1"/>
  <c r="AC220" i="1" s="1"/>
  <c r="AI220" i="1"/>
  <c r="L220" i="1" s="1"/>
  <c r="AA220" i="1"/>
  <c r="Z220" i="1"/>
  <c r="R220" i="1"/>
  <c r="BA219" i="1"/>
  <c r="AZ219" i="1"/>
  <c r="AX219" i="1"/>
  <c r="AW219" i="1"/>
  <c r="AU219" i="1" s="1"/>
  <c r="AG219" i="1" s="1"/>
  <c r="AN219" i="1"/>
  <c r="K219" i="1" s="1"/>
  <c r="J219" i="1" s="1"/>
  <c r="AC219" i="1" s="1"/>
  <c r="AI219" i="1"/>
  <c r="L219" i="1" s="1"/>
  <c r="AA219" i="1"/>
  <c r="Z219" i="1"/>
  <c r="R219" i="1"/>
  <c r="BA218" i="1"/>
  <c r="AZ218" i="1"/>
  <c r="AX218" i="1"/>
  <c r="AW218" i="1"/>
  <c r="AU218" i="1" s="1"/>
  <c r="AN218" i="1"/>
  <c r="K218" i="1" s="1"/>
  <c r="J218" i="1" s="1"/>
  <c r="AC218" i="1" s="1"/>
  <c r="AI218" i="1"/>
  <c r="L218" i="1" s="1"/>
  <c r="AA218" i="1"/>
  <c r="Z218" i="1"/>
  <c r="R218" i="1"/>
  <c r="BA217" i="1"/>
  <c r="AZ217" i="1"/>
  <c r="AX217" i="1"/>
  <c r="AW217" i="1"/>
  <c r="AU217" i="1" s="1"/>
  <c r="AG217" i="1" s="1"/>
  <c r="AN217" i="1"/>
  <c r="K217" i="1" s="1"/>
  <c r="J217" i="1" s="1"/>
  <c r="AI217" i="1"/>
  <c r="L217" i="1" s="1"/>
  <c r="AA217" i="1"/>
  <c r="Z217" i="1"/>
  <c r="R217" i="1"/>
  <c r="BA216" i="1"/>
  <c r="AZ216" i="1"/>
  <c r="AX216" i="1"/>
  <c r="AW216" i="1"/>
  <c r="AU216" i="1" s="1"/>
  <c r="AH216" i="1" s="1"/>
  <c r="AN216" i="1"/>
  <c r="K216" i="1" s="1"/>
  <c r="J216" i="1" s="1"/>
  <c r="AI216" i="1"/>
  <c r="L216" i="1" s="1"/>
  <c r="AA216" i="1"/>
  <c r="Z216" i="1"/>
  <c r="R216" i="1"/>
  <c r="BA215" i="1"/>
  <c r="AZ215" i="1"/>
  <c r="AX215" i="1"/>
  <c r="AW215" i="1"/>
  <c r="AU215" i="1" s="1"/>
  <c r="AN215" i="1"/>
  <c r="K215" i="1" s="1"/>
  <c r="J215" i="1" s="1"/>
  <c r="AC215" i="1" s="1"/>
  <c r="AI215" i="1"/>
  <c r="L215" i="1" s="1"/>
  <c r="AA215" i="1"/>
  <c r="Z215" i="1"/>
  <c r="R215" i="1"/>
  <c r="BA214" i="1"/>
  <c r="AZ214" i="1"/>
  <c r="AX214" i="1"/>
  <c r="AW214" i="1"/>
  <c r="AU214" i="1" s="1"/>
  <c r="AV214" i="1" s="1"/>
  <c r="AN214" i="1"/>
  <c r="K214" i="1" s="1"/>
  <c r="J214" i="1" s="1"/>
  <c r="AC214" i="1" s="1"/>
  <c r="AI214" i="1"/>
  <c r="L214" i="1" s="1"/>
  <c r="AA214" i="1"/>
  <c r="Z214" i="1"/>
  <c r="R214" i="1"/>
  <c r="BA213" i="1"/>
  <c r="AZ213" i="1"/>
  <c r="AX213" i="1"/>
  <c r="AW213" i="1"/>
  <c r="AU213" i="1" s="1"/>
  <c r="P213" i="1" s="1"/>
  <c r="AN213" i="1"/>
  <c r="K213" i="1" s="1"/>
  <c r="J213" i="1" s="1"/>
  <c r="AC213" i="1" s="1"/>
  <c r="AI213" i="1"/>
  <c r="L213" i="1" s="1"/>
  <c r="AA213" i="1"/>
  <c r="Z213" i="1"/>
  <c r="R213" i="1"/>
  <c r="BA212" i="1"/>
  <c r="AZ212" i="1"/>
  <c r="AX212" i="1"/>
  <c r="AW212" i="1"/>
  <c r="AU212" i="1" s="1"/>
  <c r="AH212" i="1" s="1"/>
  <c r="AN212" i="1"/>
  <c r="K212" i="1" s="1"/>
  <c r="J212" i="1" s="1"/>
  <c r="AI212" i="1"/>
  <c r="L212" i="1" s="1"/>
  <c r="AA212" i="1"/>
  <c r="Z212" i="1"/>
  <c r="R212" i="1"/>
  <c r="BA211" i="1"/>
  <c r="AZ211" i="1"/>
  <c r="AX211" i="1"/>
  <c r="AW211" i="1"/>
  <c r="AU211" i="1" s="1"/>
  <c r="AH211" i="1" s="1"/>
  <c r="AN211" i="1"/>
  <c r="K211" i="1" s="1"/>
  <c r="J211" i="1" s="1"/>
  <c r="AI211" i="1"/>
  <c r="L211" i="1" s="1"/>
  <c r="AA211" i="1"/>
  <c r="Z211" i="1"/>
  <c r="R211" i="1"/>
  <c r="BA210" i="1"/>
  <c r="AZ210" i="1"/>
  <c r="AX210" i="1"/>
  <c r="AW210" i="1"/>
  <c r="AU210" i="1" s="1"/>
  <c r="M210" i="1" s="1"/>
  <c r="AN210" i="1"/>
  <c r="K210" i="1" s="1"/>
  <c r="J210" i="1" s="1"/>
  <c r="AI210" i="1"/>
  <c r="L210" i="1" s="1"/>
  <c r="AA210" i="1"/>
  <c r="Z210" i="1"/>
  <c r="R210" i="1"/>
  <c r="BA209" i="1"/>
  <c r="AZ209" i="1"/>
  <c r="AX209" i="1"/>
  <c r="AW209" i="1"/>
  <c r="AU209" i="1" s="1"/>
  <c r="AV209" i="1" s="1"/>
  <c r="AN209" i="1"/>
  <c r="K209" i="1" s="1"/>
  <c r="J209" i="1" s="1"/>
  <c r="AI209" i="1"/>
  <c r="L209" i="1" s="1"/>
  <c r="AA209" i="1"/>
  <c r="Z209" i="1"/>
  <c r="R209" i="1"/>
  <c r="BA208" i="1"/>
  <c r="AZ208" i="1"/>
  <c r="AX208" i="1"/>
  <c r="AW208" i="1"/>
  <c r="AU208" i="1" s="1"/>
  <c r="AN208" i="1"/>
  <c r="K208" i="1" s="1"/>
  <c r="J208" i="1" s="1"/>
  <c r="AC208" i="1" s="1"/>
  <c r="AI208" i="1"/>
  <c r="L208" i="1" s="1"/>
  <c r="AA208" i="1"/>
  <c r="Z208" i="1"/>
  <c r="R208" i="1"/>
  <c r="BA207" i="1"/>
  <c r="AZ207" i="1"/>
  <c r="AX207" i="1"/>
  <c r="AW207" i="1"/>
  <c r="AU207" i="1" s="1"/>
  <c r="AV207" i="1" s="1"/>
  <c r="AN207" i="1"/>
  <c r="K207" i="1" s="1"/>
  <c r="J207" i="1" s="1"/>
  <c r="AI207" i="1"/>
  <c r="L207" i="1" s="1"/>
  <c r="AA207" i="1"/>
  <c r="Z207" i="1"/>
  <c r="R207" i="1"/>
  <c r="BA206" i="1"/>
  <c r="AZ206" i="1"/>
  <c r="AX206" i="1"/>
  <c r="AW206" i="1"/>
  <c r="AU206" i="1" s="1"/>
  <c r="AV206" i="1" s="1"/>
  <c r="AN206" i="1"/>
  <c r="K206" i="1" s="1"/>
  <c r="J206" i="1" s="1"/>
  <c r="AI206" i="1"/>
  <c r="L206" i="1" s="1"/>
  <c r="AA206" i="1"/>
  <c r="Z206" i="1"/>
  <c r="R206" i="1"/>
  <c r="BA205" i="1"/>
  <c r="AZ205" i="1"/>
  <c r="AX205" i="1"/>
  <c r="AW205" i="1"/>
  <c r="AU205" i="1" s="1"/>
  <c r="AN205" i="1"/>
  <c r="K205" i="1" s="1"/>
  <c r="J205" i="1" s="1"/>
  <c r="AC205" i="1" s="1"/>
  <c r="AI205" i="1"/>
  <c r="L205" i="1" s="1"/>
  <c r="AA205" i="1"/>
  <c r="Z205" i="1"/>
  <c r="R205" i="1"/>
  <c r="BA204" i="1"/>
  <c r="AZ204" i="1"/>
  <c r="AX204" i="1"/>
  <c r="AW204" i="1"/>
  <c r="AU204" i="1" s="1"/>
  <c r="P204" i="1" s="1"/>
  <c r="AN204" i="1"/>
  <c r="K204" i="1" s="1"/>
  <c r="J204" i="1" s="1"/>
  <c r="AC204" i="1" s="1"/>
  <c r="AI204" i="1"/>
  <c r="L204" i="1" s="1"/>
  <c r="AA204" i="1"/>
  <c r="Z204" i="1"/>
  <c r="R204" i="1"/>
  <c r="BA203" i="1"/>
  <c r="AZ203" i="1"/>
  <c r="AX203" i="1"/>
  <c r="AY203" i="1" s="1"/>
  <c r="AW203" i="1"/>
  <c r="AU203" i="1" s="1"/>
  <c r="AN203" i="1"/>
  <c r="K203" i="1" s="1"/>
  <c r="J203" i="1" s="1"/>
  <c r="AI203" i="1"/>
  <c r="L203" i="1" s="1"/>
  <c r="AA203" i="1"/>
  <c r="Z203" i="1"/>
  <c r="R203" i="1"/>
  <c r="BA202" i="1"/>
  <c r="AZ202" i="1"/>
  <c r="AX202" i="1"/>
  <c r="AY202" i="1" s="1"/>
  <c r="AW202" i="1"/>
  <c r="AU202" i="1" s="1"/>
  <c r="AH202" i="1" s="1"/>
  <c r="AN202" i="1"/>
  <c r="K202" i="1" s="1"/>
  <c r="J202" i="1" s="1"/>
  <c r="AI202" i="1"/>
  <c r="L202" i="1" s="1"/>
  <c r="AA202" i="1"/>
  <c r="Z202" i="1"/>
  <c r="R202" i="1"/>
  <c r="BA201" i="1"/>
  <c r="AZ201" i="1"/>
  <c r="AX201" i="1"/>
  <c r="AW201" i="1"/>
  <c r="AU201" i="1" s="1"/>
  <c r="AV201" i="1" s="1"/>
  <c r="AN201" i="1"/>
  <c r="K201" i="1" s="1"/>
  <c r="J201" i="1" s="1"/>
  <c r="AC201" i="1" s="1"/>
  <c r="AI201" i="1"/>
  <c r="L201" i="1" s="1"/>
  <c r="AA201" i="1"/>
  <c r="Z201" i="1"/>
  <c r="R201" i="1"/>
  <c r="BA200" i="1"/>
  <c r="AZ200" i="1"/>
  <c r="AX200" i="1"/>
  <c r="AW200" i="1"/>
  <c r="AU200" i="1" s="1"/>
  <c r="AV200" i="1" s="1"/>
  <c r="AN200" i="1"/>
  <c r="K200" i="1" s="1"/>
  <c r="J200" i="1" s="1"/>
  <c r="AI200" i="1"/>
  <c r="L200" i="1" s="1"/>
  <c r="AA200" i="1"/>
  <c r="Z200" i="1"/>
  <c r="R200" i="1"/>
  <c r="BA199" i="1"/>
  <c r="AZ199" i="1"/>
  <c r="AX199" i="1"/>
  <c r="AW199" i="1"/>
  <c r="AU199" i="1" s="1"/>
  <c r="AN199" i="1"/>
  <c r="K199" i="1" s="1"/>
  <c r="J199" i="1" s="1"/>
  <c r="AI199" i="1"/>
  <c r="L199" i="1" s="1"/>
  <c r="AA199" i="1"/>
  <c r="Z199" i="1"/>
  <c r="R199" i="1"/>
  <c r="BA198" i="1"/>
  <c r="AZ198" i="1"/>
  <c r="AX198" i="1"/>
  <c r="AW198" i="1"/>
  <c r="AU198" i="1" s="1"/>
  <c r="AN198" i="1"/>
  <c r="K198" i="1" s="1"/>
  <c r="J198" i="1" s="1"/>
  <c r="AI198" i="1"/>
  <c r="L198" i="1" s="1"/>
  <c r="AA198" i="1"/>
  <c r="Z198" i="1"/>
  <c r="R198" i="1"/>
  <c r="BA197" i="1"/>
  <c r="AZ197" i="1"/>
  <c r="AX197" i="1"/>
  <c r="AW197" i="1"/>
  <c r="AU197" i="1" s="1"/>
  <c r="AN197" i="1"/>
  <c r="K197" i="1" s="1"/>
  <c r="J197" i="1" s="1"/>
  <c r="AI197" i="1"/>
  <c r="L197" i="1" s="1"/>
  <c r="AA197" i="1"/>
  <c r="Z197" i="1"/>
  <c r="R197" i="1"/>
  <c r="BA196" i="1"/>
  <c r="AZ196" i="1"/>
  <c r="AX196" i="1"/>
  <c r="AW196" i="1"/>
  <c r="AU196" i="1" s="1"/>
  <c r="AN196" i="1"/>
  <c r="K196" i="1" s="1"/>
  <c r="J196" i="1" s="1"/>
  <c r="AI196" i="1"/>
  <c r="L196" i="1" s="1"/>
  <c r="AA196" i="1"/>
  <c r="Z196" i="1"/>
  <c r="R196" i="1"/>
  <c r="BA195" i="1"/>
  <c r="AZ195" i="1"/>
  <c r="AX195" i="1"/>
  <c r="AW195" i="1"/>
  <c r="AU195" i="1" s="1"/>
  <c r="AN195" i="1"/>
  <c r="K195" i="1" s="1"/>
  <c r="J195" i="1" s="1"/>
  <c r="AI195" i="1"/>
  <c r="L195" i="1" s="1"/>
  <c r="AA195" i="1"/>
  <c r="Z195" i="1"/>
  <c r="R195" i="1"/>
  <c r="BA194" i="1"/>
  <c r="AZ194" i="1"/>
  <c r="AX194" i="1"/>
  <c r="AW194" i="1"/>
  <c r="AU194" i="1" s="1"/>
  <c r="P194" i="1" s="1"/>
  <c r="AN194" i="1"/>
  <c r="K194" i="1" s="1"/>
  <c r="J194" i="1" s="1"/>
  <c r="AI194" i="1"/>
  <c r="L194" i="1" s="1"/>
  <c r="AA194" i="1"/>
  <c r="Z194" i="1"/>
  <c r="R194" i="1"/>
  <c r="BA193" i="1"/>
  <c r="AZ193" i="1"/>
  <c r="AX193" i="1"/>
  <c r="AW193" i="1"/>
  <c r="AU193" i="1" s="1"/>
  <c r="AG193" i="1" s="1"/>
  <c r="AN193" i="1"/>
  <c r="K193" i="1" s="1"/>
  <c r="J193" i="1" s="1"/>
  <c r="AI193" i="1"/>
  <c r="L193" i="1" s="1"/>
  <c r="AA193" i="1"/>
  <c r="Z193" i="1"/>
  <c r="R193" i="1"/>
  <c r="BA192" i="1"/>
  <c r="AZ192" i="1"/>
  <c r="AX192" i="1"/>
  <c r="AW192" i="1"/>
  <c r="AU192" i="1" s="1"/>
  <c r="AN192" i="1"/>
  <c r="K192" i="1" s="1"/>
  <c r="J192" i="1" s="1"/>
  <c r="AC192" i="1" s="1"/>
  <c r="AI192" i="1"/>
  <c r="L192" i="1" s="1"/>
  <c r="AA192" i="1"/>
  <c r="Z192" i="1"/>
  <c r="R192" i="1"/>
  <c r="BA191" i="1"/>
  <c r="AZ191" i="1"/>
  <c r="AX191" i="1"/>
  <c r="AW191" i="1"/>
  <c r="AU191" i="1" s="1"/>
  <c r="AH191" i="1" s="1"/>
  <c r="AN191" i="1"/>
  <c r="K191" i="1" s="1"/>
  <c r="J191" i="1" s="1"/>
  <c r="AC191" i="1" s="1"/>
  <c r="AI191" i="1"/>
  <c r="L191" i="1" s="1"/>
  <c r="AA191" i="1"/>
  <c r="Z191" i="1"/>
  <c r="R191" i="1"/>
  <c r="BA190" i="1"/>
  <c r="AZ190" i="1"/>
  <c r="AX190" i="1"/>
  <c r="AW190" i="1"/>
  <c r="AU190" i="1" s="1"/>
  <c r="M190" i="1" s="1"/>
  <c r="AN190" i="1"/>
  <c r="K190" i="1" s="1"/>
  <c r="J190" i="1" s="1"/>
  <c r="AI190" i="1"/>
  <c r="L190" i="1" s="1"/>
  <c r="AA190" i="1"/>
  <c r="Z190" i="1"/>
  <c r="R190" i="1"/>
  <c r="BA189" i="1"/>
  <c r="AZ189" i="1"/>
  <c r="AX189" i="1"/>
  <c r="AW189" i="1"/>
  <c r="AU189" i="1" s="1"/>
  <c r="AV189" i="1" s="1"/>
  <c r="AN189" i="1"/>
  <c r="K189" i="1" s="1"/>
  <c r="J189" i="1" s="1"/>
  <c r="AC189" i="1" s="1"/>
  <c r="AI189" i="1"/>
  <c r="L189" i="1" s="1"/>
  <c r="AA189" i="1"/>
  <c r="Z189" i="1"/>
  <c r="R189" i="1"/>
  <c r="BA188" i="1"/>
  <c r="AZ188" i="1"/>
  <c r="AX188" i="1"/>
  <c r="AW188" i="1"/>
  <c r="AU188" i="1" s="1"/>
  <c r="AV188" i="1" s="1"/>
  <c r="AN188" i="1"/>
  <c r="K188" i="1" s="1"/>
  <c r="J188" i="1" s="1"/>
  <c r="AI188" i="1"/>
  <c r="L188" i="1" s="1"/>
  <c r="AA188" i="1"/>
  <c r="Z188" i="1"/>
  <c r="R188" i="1"/>
  <c r="BA187" i="1"/>
  <c r="AZ187" i="1"/>
  <c r="AX187" i="1"/>
  <c r="AW187" i="1"/>
  <c r="AU187" i="1" s="1"/>
  <c r="AN187" i="1"/>
  <c r="K187" i="1" s="1"/>
  <c r="J187" i="1" s="1"/>
  <c r="AC187" i="1" s="1"/>
  <c r="AI187" i="1"/>
  <c r="L187" i="1" s="1"/>
  <c r="AA187" i="1"/>
  <c r="Z187" i="1"/>
  <c r="R187" i="1"/>
  <c r="BA186" i="1"/>
  <c r="AZ186" i="1"/>
  <c r="AX186" i="1"/>
  <c r="AW186" i="1"/>
  <c r="AU186" i="1" s="1"/>
  <c r="AG186" i="1" s="1"/>
  <c r="AN186" i="1"/>
  <c r="K186" i="1" s="1"/>
  <c r="J186" i="1" s="1"/>
  <c r="AI186" i="1"/>
  <c r="L186" i="1" s="1"/>
  <c r="AA186" i="1"/>
  <c r="Z186" i="1"/>
  <c r="R186" i="1"/>
  <c r="BA185" i="1"/>
  <c r="AZ185" i="1"/>
  <c r="AX185" i="1"/>
  <c r="AW185" i="1"/>
  <c r="AU185" i="1" s="1"/>
  <c r="P185" i="1" s="1"/>
  <c r="AN185" i="1"/>
  <c r="K185" i="1" s="1"/>
  <c r="J185" i="1" s="1"/>
  <c r="AI185" i="1"/>
  <c r="L185" i="1" s="1"/>
  <c r="AA185" i="1"/>
  <c r="Z185" i="1"/>
  <c r="R185" i="1"/>
  <c r="BA184" i="1"/>
  <c r="AZ184" i="1"/>
  <c r="AX184" i="1"/>
  <c r="AW184" i="1"/>
  <c r="AU184" i="1" s="1"/>
  <c r="AN184" i="1"/>
  <c r="K184" i="1" s="1"/>
  <c r="J184" i="1" s="1"/>
  <c r="AC184" i="1" s="1"/>
  <c r="AI184" i="1"/>
  <c r="L184" i="1" s="1"/>
  <c r="AA184" i="1"/>
  <c r="Z184" i="1"/>
  <c r="R184" i="1"/>
  <c r="BA183" i="1"/>
  <c r="AZ183" i="1"/>
  <c r="AX183" i="1"/>
  <c r="U183" i="1" s="1"/>
  <c r="AW183" i="1"/>
  <c r="AU183" i="1" s="1"/>
  <c r="M183" i="1" s="1"/>
  <c r="AN183" i="1"/>
  <c r="K183" i="1" s="1"/>
  <c r="J183" i="1" s="1"/>
  <c r="AI183" i="1"/>
  <c r="L183" i="1" s="1"/>
  <c r="AA183" i="1"/>
  <c r="Z183" i="1"/>
  <c r="R183" i="1"/>
  <c r="BA182" i="1"/>
  <c r="AZ182" i="1"/>
  <c r="AX182" i="1"/>
  <c r="AW182" i="1"/>
  <c r="AU182" i="1" s="1"/>
  <c r="AH182" i="1" s="1"/>
  <c r="AN182" i="1"/>
  <c r="K182" i="1" s="1"/>
  <c r="J182" i="1" s="1"/>
  <c r="AC182" i="1" s="1"/>
  <c r="AI182" i="1"/>
  <c r="L182" i="1" s="1"/>
  <c r="AA182" i="1"/>
  <c r="Z182" i="1"/>
  <c r="R182" i="1"/>
  <c r="BA181" i="1"/>
  <c r="AZ181" i="1"/>
  <c r="AX181" i="1"/>
  <c r="AW181" i="1"/>
  <c r="AU181" i="1" s="1"/>
  <c r="AG181" i="1" s="1"/>
  <c r="AN181" i="1"/>
  <c r="K181" i="1" s="1"/>
  <c r="J181" i="1" s="1"/>
  <c r="AI181" i="1"/>
  <c r="L181" i="1" s="1"/>
  <c r="AA181" i="1"/>
  <c r="Z181" i="1"/>
  <c r="R181" i="1"/>
  <c r="BA180" i="1"/>
  <c r="AZ180" i="1"/>
  <c r="AX180" i="1"/>
  <c r="AW180" i="1"/>
  <c r="AU180" i="1" s="1"/>
  <c r="AN180" i="1"/>
  <c r="K180" i="1" s="1"/>
  <c r="J180" i="1" s="1"/>
  <c r="AI180" i="1"/>
  <c r="L180" i="1" s="1"/>
  <c r="AA180" i="1"/>
  <c r="Z180" i="1"/>
  <c r="R180" i="1"/>
  <c r="BA179" i="1"/>
  <c r="AZ179" i="1"/>
  <c r="AX179" i="1"/>
  <c r="AW179" i="1"/>
  <c r="AU179" i="1" s="1"/>
  <c r="AH179" i="1" s="1"/>
  <c r="AN179" i="1"/>
  <c r="K179" i="1" s="1"/>
  <c r="J179" i="1" s="1"/>
  <c r="AI179" i="1"/>
  <c r="L179" i="1" s="1"/>
  <c r="AA179" i="1"/>
  <c r="Z179" i="1"/>
  <c r="R179" i="1"/>
  <c r="BA178" i="1"/>
  <c r="AZ178" i="1"/>
  <c r="AX178" i="1"/>
  <c r="AW178" i="1"/>
  <c r="AU178" i="1" s="1"/>
  <c r="AG178" i="1" s="1"/>
  <c r="AN178" i="1"/>
  <c r="K178" i="1" s="1"/>
  <c r="J178" i="1" s="1"/>
  <c r="AI178" i="1"/>
  <c r="L178" i="1" s="1"/>
  <c r="AA178" i="1"/>
  <c r="Z178" i="1"/>
  <c r="R178" i="1"/>
  <c r="BA177" i="1"/>
  <c r="AZ177" i="1"/>
  <c r="AX177" i="1"/>
  <c r="AW177" i="1"/>
  <c r="AU177" i="1" s="1"/>
  <c r="P177" i="1" s="1"/>
  <c r="AN177" i="1"/>
  <c r="K177" i="1" s="1"/>
  <c r="J177" i="1" s="1"/>
  <c r="AC177" i="1" s="1"/>
  <c r="AI177" i="1"/>
  <c r="L177" i="1" s="1"/>
  <c r="AA177" i="1"/>
  <c r="Z177" i="1"/>
  <c r="R177" i="1"/>
  <c r="BA176" i="1"/>
  <c r="AZ176" i="1"/>
  <c r="AX176" i="1"/>
  <c r="AW176" i="1"/>
  <c r="AU176" i="1" s="1"/>
  <c r="AN176" i="1"/>
  <c r="K176" i="1" s="1"/>
  <c r="J176" i="1" s="1"/>
  <c r="AI176" i="1"/>
  <c r="L176" i="1" s="1"/>
  <c r="AA176" i="1"/>
  <c r="Z176" i="1"/>
  <c r="R176" i="1"/>
  <c r="BA175" i="1"/>
  <c r="AZ175" i="1"/>
  <c r="AX175" i="1"/>
  <c r="AW175" i="1"/>
  <c r="AU175" i="1" s="1"/>
  <c r="AH175" i="1" s="1"/>
  <c r="AN175" i="1"/>
  <c r="K175" i="1" s="1"/>
  <c r="J175" i="1" s="1"/>
  <c r="AC175" i="1" s="1"/>
  <c r="AI175" i="1"/>
  <c r="L175" i="1" s="1"/>
  <c r="AA175" i="1"/>
  <c r="Z175" i="1"/>
  <c r="R175" i="1"/>
  <c r="BA174" i="1"/>
  <c r="AZ174" i="1"/>
  <c r="AX174" i="1"/>
  <c r="AW174" i="1"/>
  <c r="AU174" i="1" s="1"/>
  <c r="AV174" i="1" s="1"/>
  <c r="AN174" i="1"/>
  <c r="K174" i="1" s="1"/>
  <c r="J174" i="1" s="1"/>
  <c r="AI174" i="1"/>
  <c r="L174" i="1" s="1"/>
  <c r="AA174" i="1"/>
  <c r="Z174" i="1"/>
  <c r="R174" i="1"/>
  <c r="BA173" i="1"/>
  <c r="AZ173" i="1"/>
  <c r="AX173" i="1"/>
  <c r="U173" i="1" s="1"/>
  <c r="AW173" i="1"/>
  <c r="AU173" i="1" s="1"/>
  <c r="P173" i="1" s="1"/>
  <c r="AN173" i="1"/>
  <c r="K173" i="1" s="1"/>
  <c r="J173" i="1" s="1"/>
  <c r="AI173" i="1"/>
  <c r="L173" i="1" s="1"/>
  <c r="AA173" i="1"/>
  <c r="Z173" i="1"/>
  <c r="R173" i="1"/>
  <c r="BA172" i="1"/>
  <c r="AZ172" i="1"/>
  <c r="AX172" i="1"/>
  <c r="AW172" i="1"/>
  <c r="AU172" i="1" s="1"/>
  <c r="AN172" i="1"/>
  <c r="K172" i="1" s="1"/>
  <c r="J172" i="1" s="1"/>
  <c r="AI172" i="1"/>
  <c r="L172" i="1" s="1"/>
  <c r="AA172" i="1"/>
  <c r="Z172" i="1"/>
  <c r="R172" i="1"/>
  <c r="BA171" i="1"/>
  <c r="AZ171" i="1"/>
  <c r="AX171" i="1"/>
  <c r="AW171" i="1"/>
  <c r="AU171" i="1" s="1"/>
  <c r="P171" i="1" s="1"/>
  <c r="AN171" i="1"/>
  <c r="K171" i="1" s="1"/>
  <c r="J171" i="1" s="1"/>
  <c r="AC171" i="1" s="1"/>
  <c r="AI171" i="1"/>
  <c r="L171" i="1" s="1"/>
  <c r="AA171" i="1"/>
  <c r="Z171" i="1"/>
  <c r="R171" i="1"/>
  <c r="BA170" i="1"/>
  <c r="AZ170" i="1"/>
  <c r="AX170" i="1"/>
  <c r="AW170" i="1"/>
  <c r="AU170" i="1" s="1"/>
  <c r="AN170" i="1"/>
  <c r="K170" i="1" s="1"/>
  <c r="J170" i="1" s="1"/>
  <c r="AC170" i="1" s="1"/>
  <c r="AI170" i="1"/>
  <c r="L170" i="1" s="1"/>
  <c r="AA170" i="1"/>
  <c r="Z170" i="1"/>
  <c r="R170" i="1"/>
  <c r="BA169" i="1"/>
  <c r="AZ169" i="1"/>
  <c r="AX169" i="1"/>
  <c r="AW169" i="1"/>
  <c r="AU169" i="1" s="1"/>
  <c r="AV169" i="1" s="1"/>
  <c r="AN169" i="1"/>
  <c r="K169" i="1" s="1"/>
  <c r="J169" i="1" s="1"/>
  <c r="AC169" i="1" s="1"/>
  <c r="AI169" i="1"/>
  <c r="L169" i="1" s="1"/>
  <c r="AA169" i="1"/>
  <c r="Z169" i="1"/>
  <c r="R169" i="1"/>
  <c r="BA168" i="1"/>
  <c r="AZ168" i="1"/>
  <c r="AX168" i="1"/>
  <c r="AW168" i="1"/>
  <c r="AU168" i="1" s="1"/>
  <c r="AN168" i="1"/>
  <c r="K168" i="1" s="1"/>
  <c r="J168" i="1" s="1"/>
  <c r="AI168" i="1"/>
  <c r="L168" i="1" s="1"/>
  <c r="AA168" i="1"/>
  <c r="Z168" i="1"/>
  <c r="R168" i="1"/>
  <c r="BA167" i="1"/>
  <c r="AZ167" i="1"/>
  <c r="AX167" i="1"/>
  <c r="AW167" i="1"/>
  <c r="AU167" i="1" s="1"/>
  <c r="AN167" i="1"/>
  <c r="K167" i="1" s="1"/>
  <c r="J167" i="1" s="1"/>
  <c r="AI167" i="1"/>
  <c r="L167" i="1" s="1"/>
  <c r="AA167" i="1"/>
  <c r="Z167" i="1"/>
  <c r="R167" i="1"/>
  <c r="BA166" i="1"/>
  <c r="AZ166" i="1"/>
  <c r="AX166" i="1"/>
  <c r="AW166" i="1"/>
  <c r="AU166" i="1" s="1"/>
  <c r="AV166" i="1" s="1"/>
  <c r="AN166" i="1"/>
  <c r="K166" i="1" s="1"/>
  <c r="J166" i="1" s="1"/>
  <c r="AI166" i="1"/>
  <c r="L166" i="1" s="1"/>
  <c r="AA166" i="1"/>
  <c r="Z166" i="1"/>
  <c r="R166" i="1"/>
  <c r="BA165" i="1"/>
  <c r="AZ165" i="1"/>
  <c r="AX165" i="1"/>
  <c r="AW165" i="1"/>
  <c r="AU165" i="1" s="1"/>
  <c r="AH165" i="1" s="1"/>
  <c r="AN165" i="1"/>
  <c r="K165" i="1" s="1"/>
  <c r="J165" i="1" s="1"/>
  <c r="AI165" i="1"/>
  <c r="L165" i="1" s="1"/>
  <c r="AA165" i="1"/>
  <c r="Z165" i="1"/>
  <c r="R165" i="1"/>
  <c r="BA164" i="1"/>
  <c r="AZ164" i="1"/>
  <c r="AX164" i="1"/>
  <c r="AW164" i="1"/>
  <c r="AU164" i="1" s="1"/>
  <c r="M164" i="1" s="1"/>
  <c r="AN164" i="1"/>
  <c r="K164" i="1" s="1"/>
  <c r="J164" i="1" s="1"/>
  <c r="AI164" i="1"/>
  <c r="L164" i="1" s="1"/>
  <c r="AA164" i="1"/>
  <c r="Z164" i="1"/>
  <c r="R164" i="1"/>
  <c r="BA163" i="1"/>
  <c r="AZ163" i="1"/>
  <c r="AX163" i="1"/>
  <c r="AW163" i="1"/>
  <c r="AU163" i="1" s="1"/>
  <c r="AN163" i="1"/>
  <c r="K163" i="1" s="1"/>
  <c r="J163" i="1" s="1"/>
  <c r="AI163" i="1"/>
  <c r="L163" i="1" s="1"/>
  <c r="AA163" i="1"/>
  <c r="Z163" i="1"/>
  <c r="R163" i="1"/>
  <c r="BA162" i="1"/>
  <c r="AZ162" i="1"/>
  <c r="AX162" i="1"/>
  <c r="AW162" i="1"/>
  <c r="AU162" i="1" s="1"/>
  <c r="AN162" i="1"/>
  <c r="K162" i="1" s="1"/>
  <c r="J162" i="1" s="1"/>
  <c r="AI162" i="1"/>
  <c r="L162" i="1" s="1"/>
  <c r="AA162" i="1"/>
  <c r="Z162" i="1"/>
  <c r="R162" i="1"/>
  <c r="BA161" i="1"/>
  <c r="AZ161" i="1"/>
  <c r="AX161" i="1"/>
  <c r="AW161" i="1"/>
  <c r="AU161" i="1" s="1"/>
  <c r="AH161" i="1" s="1"/>
  <c r="AN161" i="1"/>
  <c r="K161" i="1" s="1"/>
  <c r="J161" i="1" s="1"/>
  <c r="AI161" i="1"/>
  <c r="L161" i="1" s="1"/>
  <c r="AA161" i="1"/>
  <c r="Z161" i="1"/>
  <c r="R161" i="1"/>
  <c r="BA160" i="1"/>
  <c r="AZ160" i="1"/>
  <c r="AX160" i="1"/>
  <c r="AW160" i="1"/>
  <c r="AU160" i="1" s="1"/>
  <c r="AN160" i="1"/>
  <c r="K160" i="1" s="1"/>
  <c r="J160" i="1" s="1"/>
  <c r="AC160" i="1" s="1"/>
  <c r="AI160" i="1"/>
  <c r="L160" i="1" s="1"/>
  <c r="AA160" i="1"/>
  <c r="Z160" i="1"/>
  <c r="R160" i="1"/>
  <c r="BA159" i="1"/>
  <c r="AZ159" i="1"/>
  <c r="AX159" i="1"/>
  <c r="AW159" i="1"/>
  <c r="AU159" i="1" s="1"/>
  <c r="AN159" i="1"/>
  <c r="K159" i="1" s="1"/>
  <c r="J159" i="1" s="1"/>
  <c r="AI159" i="1"/>
  <c r="L159" i="1" s="1"/>
  <c r="AA159" i="1"/>
  <c r="Z159" i="1"/>
  <c r="R159" i="1"/>
  <c r="BA158" i="1"/>
  <c r="AZ158" i="1"/>
  <c r="AX158" i="1"/>
  <c r="AW158" i="1"/>
  <c r="AU158" i="1" s="1"/>
  <c r="AH158" i="1" s="1"/>
  <c r="AN158" i="1"/>
  <c r="K158" i="1" s="1"/>
  <c r="J158" i="1" s="1"/>
  <c r="AI158" i="1"/>
  <c r="L158" i="1" s="1"/>
  <c r="AA158" i="1"/>
  <c r="Z158" i="1"/>
  <c r="R158" i="1"/>
  <c r="BA157" i="1"/>
  <c r="AZ157" i="1"/>
  <c r="AX157" i="1"/>
  <c r="AW157" i="1"/>
  <c r="AU157" i="1" s="1"/>
  <c r="AV157" i="1" s="1"/>
  <c r="AN157" i="1"/>
  <c r="K157" i="1" s="1"/>
  <c r="J157" i="1" s="1"/>
  <c r="AI157" i="1"/>
  <c r="L157" i="1" s="1"/>
  <c r="AA157" i="1"/>
  <c r="Z157" i="1"/>
  <c r="R157" i="1"/>
  <c r="BA156" i="1"/>
  <c r="AZ156" i="1"/>
  <c r="AX156" i="1"/>
  <c r="AW156" i="1"/>
  <c r="AU156" i="1" s="1"/>
  <c r="AN156" i="1"/>
  <c r="K156" i="1" s="1"/>
  <c r="J156" i="1" s="1"/>
  <c r="AC156" i="1" s="1"/>
  <c r="AI156" i="1"/>
  <c r="L156" i="1" s="1"/>
  <c r="AA156" i="1"/>
  <c r="Z156" i="1"/>
  <c r="R156" i="1"/>
  <c r="BA155" i="1"/>
  <c r="AZ155" i="1"/>
  <c r="AX155" i="1"/>
  <c r="AW155" i="1"/>
  <c r="AU155" i="1" s="1"/>
  <c r="AV155" i="1" s="1"/>
  <c r="AN155" i="1"/>
  <c r="K155" i="1" s="1"/>
  <c r="J155" i="1" s="1"/>
  <c r="AC155" i="1" s="1"/>
  <c r="AI155" i="1"/>
  <c r="L155" i="1" s="1"/>
  <c r="AA155" i="1"/>
  <c r="Z155" i="1"/>
  <c r="R155" i="1"/>
  <c r="BA154" i="1"/>
  <c r="AZ154" i="1"/>
  <c r="AX154" i="1"/>
  <c r="AW154" i="1"/>
  <c r="AU154" i="1" s="1"/>
  <c r="AN154" i="1"/>
  <c r="K154" i="1" s="1"/>
  <c r="J154" i="1" s="1"/>
  <c r="AC154" i="1" s="1"/>
  <c r="AI154" i="1"/>
  <c r="L154" i="1" s="1"/>
  <c r="AA154" i="1"/>
  <c r="Z154" i="1"/>
  <c r="R154" i="1"/>
  <c r="BA153" i="1"/>
  <c r="AZ153" i="1"/>
  <c r="AX153" i="1"/>
  <c r="AW153" i="1"/>
  <c r="AU153" i="1" s="1"/>
  <c r="AG153" i="1" s="1"/>
  <c r="AN153" i="1"/>
  <c r="K153" i="1" s="1"/>
  <c r="J153" i="1" s="1"/>
  <c r="AI153" i="1"/>
  <c r="L153" i="1" s="1"/>
  <c r="AA153" i="1"/>
  <c r="Z153" i="1"/>
  <c r="R153" i="1"/>
  <c r="BA152" i="1"/>
  <c r="AZ152" i="1"/>
  <c r="AX152" i="1"/>
  <c r="AW152" i="1"/>
  <c r="AU152" i="1" s="1"/>
  <c r="AH152" i="1" s="1"/>
  <c r="AN152" i="1"/>
  <c r="K152" i="1" s="1"/>
  <c r="J152" i="1" s="1"/>
  <c r="AI152" i="1"/>
  <c r="L152" i="1" s="1"/>
  <c r="AA152" i="1"/>
  <c r="Z152" i="1"/>
  <c r="R152" i="1"/>
  <c r="BA151" i="1"/>
  <c r="AZ151" i="1"/>
  <c r="AX151" i="1"/>
  <c r="AW151" i="1"/>
  <c r="AU151" i="1" s="1"/>
  <c r="AG151" i="1" s="1"/>
  <c r="AN151" i="1"/>
  <c r="K151" i="1" s="1"/>
  <c r="J151" i="1" s="1"/>
  <c r="AI151" i="1"/>
  <c r="L151" i="1" s="1"/>
  <c r="AA151" i="1"/>
  <c r="Z151" i="1"/>
  <c r="R151" i="1"/>
  <c r="BA150" i="1"/>
  <c r="AZ150" i="1"/>
  <c r="AX150" i="1"/>
  <c r="AW150" i="1"/>
  <c r="AU150" i="1" s="1"/>
  <c r="AN150" i="1"/>
  <c r="K150" i="1" s="1"/>
  <c r="J150" i="1" s="1"/>
  <c r="AC150" i="1" s="1"/>
  <c r="AI150" i="1"/>
  <c r="L150" i="1" s="1"/>
  <c r="AA150" i="1"/>
  <c r="Z150" i="1"/>
  <c r="R150" i="1"/>
  <c r="BA149" i="1"/>
  <c r="AZ149" i="1"/>
  <c r="AX149" i="1"/>
  <c r="AW149" i="1"/>
  <c r="AU149" i="1" s="1"/>
  <c r="AN149" i="1"/>
  <c r="K149" i="1" s="1"/>
  <c r="J149" i="1" s="1"/>
  <c r="AI149" i="1"/>
  <c r="L149" i="1" s="1"/>
  <c r="AA149" i="1"/>
  <c r="Z149" i="1"/>
  <c r="R149" i="1"/>
  <c r="BA148" i="1"/>
  <c r="AZ148" i="1"/>
  <c r="AX148" i="1"/>
  <c r="AW148" i="1"/>
  <c r="AU148" i="1" s="1"/>
  <c r="AV148" i="1" s="1"/>
  <c r="AN148" i="1"/>
  <c r="K148" i="1" s="1"/>
  <c r="J148" i="1" s="1"/>
  <c r="AI148" i="1"/>
  <c r="L148" i="1" s="1"/>
  <c r="AA148" i="1"/>
  <c r="Z148" i="1"/>
  <c r="R148" i="1"/>
  <c r="BA147" i="1"/>
  <c r="AZ147" i="1"/>
  <c r="AX147" i="1"/>
  <c r="AW147" i="1"/>
  <c r="AU147" i="1" s="1"/>
  <c r="AN147" i="1"/>
  <c r="K147" i="1" s="1"/>
  <c r="J147" i="1" s="1"/>
  <c r="AI147" i="1"/>
  <c r="L147" i="1" s="1"/>
  <c r="AA147" i="1"/>
  <c r="Z147" i="1"/>
  <c r="R147" i="1"/>
  <c r="BA146" i="1"/>
  <c r="AZ146" i="1"/>
  <c r="AX146" i="1"/>
  <c r="AW146" i="1"/>
  <c r="AU146" i="1" s="1"/>
  <c r="AN146" i="1"/>
  <c r="K146" i="1" s="1"/>
  <c r="J146" i="1" s="1"/>
  <c r="AI146" i="1"/>
  <c r="L146" i="1" s="1"/>
  <c r="AA146" i="1"/>
  <c r="Z146" i="1"/>
  <c r="R146" i="1"/>
  <c r="BA145" i="1"/>
  <c r="AZ145" i="1"/>
  <c r="AX145" i="1"/>
  <c r="AW145" i="1"/>
  <c r="AU145" i="1" s="1"/>
  <c r="AN145" i="1"/>
  <c r="K145" i="1" s="1"/>
  <c r="J145" i="1" s="1"/>
  <c r="AC145" i="1" s="1"/>
  <c r="AI145" i="1"/>
  <c r="L145" i="1" s="1"/>
  <c r="AA145" i="1"/>
  <c r="Z145" i="1"/>
  <c r="R145" i="1"/>
  <c r="BA144" i="1"/>
  <c r="AZ144" i="1"/>
  <c r="AX144" i="1"/>
  <c r="AW144" i="1"/>
  <c r="AU144" i="1" s="1"/>
  <c r="AN144" i="1"/>
  <c r="K144" i="1" s="1"/>
  <c r="J144" i="1" s="1"/>
  <c r="AI144" i="1"/>
  <c r="L144" i="1" s="1"/>
  <c r="AA144" i="1"/>
  <c r="Z144" i="1"/>
  <c r="R144" i="1"/>
  <c r="BA143" i="1"/>
  <c r="AZ143" i="1"/>
  <c r="AX143" i="1"/>
  <c r="AW143" i="1"/>
  <c r="AU143" i="1" s="1"/>
  <c r="AN143" i="1"/>
  <c r="K143" i="1" s="1"/>
  <c r="J143" i="1" s="1"/>
  <c r="AC143" i="1" s="1"/>
  <c r="AI143" i="1"/>
  <c r="L143" i="1" s="1"/>
  <c r="AA143" i="1"/>
  <c r="Z143" i="1"/>
  <c r="R143" i="1"/>
  <c r="BA142" i="1"/>
  <c r="AZ142" i="1"/>
  <c r="AX142" i="1"/>
  <c r="AW142" i="1"/>
  <c r="AU142" i="1" s="1"/>
  <c r="AN142" i="1"/>
  <c r="K142" i="1" s="1"/>
  <c r="J142" i="1" s="1"/>
  <c r="AC142" i="1" s="1"/>
  <c r="AI142" i="1"/>
  <c r="L142" i="1" s="1"/>
  <c r="AA142" i="1"/>
  <c r="Z142" i="1"/>
  <c r="R142" i="1"/>
  <c r="BA141" i="1"/>
  <c r="AZ141" i="1"/>
  <c r="AX141" i="1"/>
  <c r="AW141" i="1"/>
  <c r="AU141" i="1" s="1"/>
  <c r="AN141" i="1"/>
  <c r="K141" i="1" s="1"/>
  <c r="J141" i="1" s="1"/>
  <c r="AI141" i="1"/>
  <c r="L141" i="1" s="1"/>
  <c r="AA141" i="1"/>
  <c r="Z141" i="1"/>
  <c r="R141" i="1"/>
  <c r="BA140" i="1"/>
  <c r="AZ140" i="1"/>
  <c r="AX140" i="1"/>
  <c r="AW140" i="1"/>
  <c r="AU140" i="1" s="1"/>
  <c r="AN140" i="1"/>
  <c r="K140" i="1" s="1"/>
  <c r="J140" i="1" s="1"/>
  <c r="AC140" i="1" s="1"/>
  <c r="AI140" i="1"/>
  <c r="L140" i="1" s="1"/>
  <c r="AA140" i="1"/>
  <c r="Z140" i="1"/>
  <c r="R140" i="1"/>
  <c r="BA139" i="1"/>
  <c r="AZ139" i="1"/>
  <c r="AX139" i="1"/>
  <c r="AW139" i="1"/>
  <c r="AU139" i="1" s="1"/>
  <c r="AN139" i="1"/>
  <c r="K139" i="1" s="1"/>
  <c r="J139" i="1" s="1"/>
  <c r="AI139" i="1"/>
  <c r="L139" i="1" s="1"/>
  <c r="AA139" i="1"/>
  <c r="Z139" i="1"/>
  <c r="R139" i="1"/>
  <c r="BA138" i="1"/>
  <c r="AZ138" i="1"/>
  <c r="AX138" i="1"/>
  <c r="AW138" i="1"/>
  <c r="AU138" i="1" s="1"/>
  <c r="AN138" i="1"/>
  <c r="K138" i="1" s="1"/>
  <c r="J138" i="1" s="1"/>
  <c r="AC138" i="1" s="1"/>
  <c r="AI138" i="1"/>
  <c r="L138" i="1" s="1"/>
  <c r="AA138" i="1"/>
  <c r="Z138" i="1"/>
  <c r="R138" i="1"/>
  <c r="BA137" i="1"/>
  <c r="AZ137" i="1"/>
  <c r="AX137" i="1"/>
  <c r="AW137" i="1"/>
  <c r="AU137" i="1" s="1"/>
  <c r="AN137" i="1"/>
  <c r="K137" i="1" s="1"/>
  <c r="J137" i="1" s="1"/>
  <c r="AI137" i="1"/>
  <c r="L137" i="1" s="1"/>
  <c r="AA137" i="1"/>
  <c r="Z137" i="1"/>
  <c r="R137" i="1"/>
  <c r="BA136" i="1"/>
  <c r="AZ136" i="1"/>
  <c r="AX136" i="1"/>
  <c r="AW136" i="1"/>
  <c r="AU136" i="1" s="1"/>
  <c r="AV136" i="1" s="1"/>
  <c r="AN136" i="1"/>
  <c r="K136" i="1" s="1"/>
  <c r="J136" i="1" s="1"/>
  <c r="AI136" i="1"/>
  <c r="L136" i="1" s="1"/>
  <c r="AA136" i="1"/>
  <c r="Z136" i="1"/>
  <c r="R136" i="1"/>
  <c r="BA135" i="1"/>
  <c r="AZ135" i="1"/>
  <c r="AX135" i="1"/>
  <c r="AW135" i="1"/>
  <c r="AU135" i="1" s="1"/>
  <c r="AN135" i="1"/>
  <c r="K135" i="1" s="1"/>
  <c r="J135" i="1" s="1"/>
  <c r="AC135" i="1" s="1"/>
  <c r="AI135" i="1"/>
  <c r="L135" i="1" s="1"/>
  <c r="AA135" i="1"/>
  <c r="Z135" i="1"/>
  <c r="R135" i="1"/>
  <c r="BA134" i="1"/>
  <c r="AZ134" i="1"/>
  <c r="AX134" i="1"/>
  <c r="AW134" i="1"/>
  <c r="AU134" i="1" s="1"/>
  <c r="AV134" i="1" s="1"/>
  <c r="AN134" i="1"/>
  <c r="K134" i="1" s="1"/>
  <c r="J134" i="1" s="1"/>
  <c r="AI134" i="1"/>
  <c r="L134" i="1" s="1"/>
  <c r="AA134" i="1"/>
  <c r="Z134" i="1"/>
  <c r="R134" i="1"/>
  <c r="BA133" i="1"/>
  <c r="AZ133" i="1"/>
  <c r="AX133" i="1"/>
  <c r="AW133" i="1"/>
  <c r="AU133" i="1" s="1"/>
  <c r="AN133" i="1"/>
  <c r="K133" i="1" s="1"/>
  <c r="J133" i="1" s="1"/>
  <c r="AI133" i="1"/>
  <c r="L133" i="1" s="1"/>
  <c r="AA133" i="1"/>
  <c r="Z133" i="1"/>
  <c r="R133" i="1"/>
  <c r="BA132" i="1"/>
  <c r="AZ132" i="1"/>
  <c r="AX132" i="1"/>
  <c r="AW132" i="1"/>
  <c r="AU132" i="1" s="1"/>
  <c r="AH132" i="1" s="1"/>
  <c r="AN132" i="1"/>
  <c r="K132" i="1" s="1"/>
  <c r="J132" i="1" s="1"/>
  <c r="AC132" i="1" s="1"/>
  <c r="AI132" i="1"/>
  <c r="L132" i="1" s="1"/>
  <c r="AA132" i="1"/>
  <c r="Z132" i="1"/>
  <c r="R132" i="1"/>
  <c r="BA131" i="1"/>
  <c r="AZ131" i="1"/>
  <c r="AX131" i="1"/>
  <c r="AW131" i="1"/>
  <c r="AU131" i="1" s="1"/>
  <c r="AN131" i="1"/>
  <c r="K131" i="1" s="1"/>
  <c r="J131" i="1" s="1"/>
  <c r="AC131" i="1" s="1"/>
  <c r="AI131" i="1"/>
  <c r="L131" i="1" s="1"/>
  <c r="AA131" i="1"/>
  <c r="Z131" i="1"/>
  <c r="R131" i="1"/>
  <c r="BA130" i="1"/>
  <c r="AZ130" i="1"/>
  <c r="AX130" i="1"/>
  <c r="AW130" i="1"/>
  <c r="AU130" i="1" s="1"/>
  <c r="AN130" i="1"/>
  <c r="K130" i="1" s="1"/>
  <c r="J130" i="1" s="1"/>
  <c r="AC130" i="1" s="1"/>
  <c r="AI130" i="1"/>
  <c r="L130" i="1" s="1"/>
  <c r="AA130" i="1"/>
  <c r="Z130" i="1"/>
  <c r="R130" i="1"/>
  <c r="BA129" i="1"/>
  <c r="AZ129" i="1"/>
  <c r="AX129" i="1"/>
  <c r="AW129" i="1"/>
  <c r="AU129" i="1" s="1"/>
  <c r="AN129" i="1"/>
  <c r="K129" i="1" s="1"/>
  <c r="J129" i="1" s="1"/>
  <c r="AI129" i="1"/>
  <c r="L129" i="1" s="1"/>
  <c r="AA129" i="1"/>
  <c r="Z129" i="1"/>
  <c r="R129" i="1"/>
  <c r="BA128" i="1"/>
  <c r="AZ128" i="1"/>
  <c r="AX128" i="1"/>
  <c r="AW128" i="1"/>
  <c r="AU128" i="1" s="1"/>
  <c r="AV128" i="1" s="1"/>
  <c r="AN128" i="1"/>
  <c r="K128" i="1" s="1"/>
  <c r="J128" i="1" s="1"/>
  <c r="AI128" i="1"/>
  <c r="L128" i="1" s="1"/>
  <c r="AA128" i="1"/>
  <c r="Z128" i="1"/>
  <c r="R128" i="1"/>
  <c r="BA127" i="1"/>
  <c r="AZ127" i="1"/>
  <c r="AX127" i="1"/>
  <c r="AW127" i="1"/>
  <c r="AU127" i="1" s="1"/>
  <c r="AN127" i="1"/>
  <c r="K127" i="1" s="1"/>
  <c r="J127" i="1" s="1"/>
  <c r="AI127" i="1"/>
  <c r="L127" i="1" s="1"/>
  <c r="AA127" i="1"/>
  <c r="Z127" i="1"/>
  <c r="R127" i="1"/>
  <c r="BA126" i="1"/>
  <c r="AZ126" i="1"/>
  <c r="AX126" i="1"/>
  <c r="AW126" i="1"/>
  <c r="AU126" i="1" s="1"/>
  <c r="AH126" i="1" s="1"/>
  <c r="AN126" i="1"/>
  <c r="K126" i="1" s="1"/>
  <c r="J126" i="1" s="1"/>
  <c r="AC126" i="1" s="1"/>
  <c r="AI126" i="1"/>
  <c r="L126" i="1" s="1"/>
  <c r="AA126" i="1"/>
  <c r="Z126" i="1"/>
  <c r="R126" i="1"/>
  <c r="BA125" i="1"/>
  <c r="AZ125" i="1"/>
  <c r="AX125" i="1"/>
  <c r="AW125" i="1"/>
  <c r="AU125" i="1" s="1"/>
  <c r="AN125" i="1"/>
  <c r="K125" i="1" s="1"/>
  <c r="J125" i="1" s="1"/>
  <c r="AI125" i="1"/>
  <c r="L125" i="1" s="1"/>
  <c r="AA125" i="1"/>
  <c r="Z125" i="1"/>
  <c r="R125" i="1"/>
  <c r="BA124" i="1"/>
  <c r="AZ124" i="1"/>
  <c r="AX124" i="1"/>
  <c r="AW124" i="1"/>
  <c r="AU124" i="1" s="1"/>
  <c r="AN124" i="1"/>
  <c r="K124" i="1" s="1"/>
  <c r="J124" i="1" s="1"/>
  <c r="AI124" i="1"/>
  <c r="L124" i="1" s="1"/>
  <c r="AA124" i="1"/>
  <c r="Z124" i="1"/>
  <c r="R124" i="1"/>
  <c r="BA123" i="1"/>
  <c r="AZ123" i="1"/>
  <c r="AX123" i="1"/>
  <c r="AW123" i="1"/>
  <c r="AU123" i="1" s="1"/>
  <c r="AN123" i="1"/>
  <c r="K123" i="1" s="1"/>
  <c r="J123" i="1" s="1"/>
  <c r="AC123" i="1" s="1"/>
  <c r="AI123" i="1"/>
  <c r="L123" i="1" s="1"/>
  <c r="AA123" i="1"/>
  <c r="Z123" i="1"/>
  <c r="R123" i="1"/>
  <c r="BA122" i="1"/>
  <c r="AZ122" i="1"/>
  <c r="AX122" i="1"/>
  <c r="AW122" i="1"/>
  <c r="AU122" i="1" s="1"/>
  <c r="AN122" i="1"/>
  <c r="K122" i="1" s="1"/>
  <c r="J122" i="1" s="1"/>
  <c r="AI122" i="1"/>
  <c r="L122" i="1" s="1"/>
  <c r="AA122" i="1"/>
  <c r="Z122" i="1"/>
  <c r="R122" i="1"/>
  <c r="BA121" i="1"/>
  <c r="AZ121" i="1"/>
  <c r="AX121" i="1"/>
  <c r="AW121" i="1"/>
  <c r="AU121" i="1" s="1"/>
  <c r="AN121" i="1"/>
  <c r="K121" i="1" s="1"/>
  <c r="J121" i="1" s="1"/>
  <c r="AC121" i="1" s="1"/>
  <c r="AI121" i="1"/>
  <c r="L121" i="1" s="1"/>
  <c r="AA121" i="1"/>
  <c r="Z121" i="1"/>
  <c r="R121" i="1"/>
  <c r="BA120" i="1"/>
  <c r="AZ120" i="1"/>
  <c r="AX120" i="1"/>
  <c r="AW120" i="1"/>
  <c r="AU120" i="1" s="1"/>
  <c r="AG120" i="1" s="1"/>
  <c r="AN120" i="1"/>
  <c r="K120" i="1" s="1"/>
  <c r="J120" i="1" s="1"/>
  <c r="AC120" i="1" s="1"/>
  <c r="AI120" i="1"/>
  <c r="L120" i="1" s="1"/>
  <c r="AA120" i="1"/>
  <c r="Z120" i="1"/>
  <c r="R120" i="1"/>
  <c r="BA119" i="1"/>
  <c r="AZ119" i="1"/>
  <c r="AX119" i="1"/>
  <c r="AW119" i="1"/>
  <c r="AU119" i="1" s="1"/>
  <c r="P119" i="1" s="1"/>
  <c r="AN119" i="1"/>
  <c r="K119" i="1" s="1"/>
  <c r="J119" i="1" s="1"/>
  <c r="AI119" i="1"/>
  <c r="L119" i="1" s="1"/>
  <c r="AA119" i="1"/>
  <c r="Z119" i="1"/>
  <c r="R119" i="1"/>
  <c r="BA118" i="1"/>
  <c r="AZ118" i="1"/>
  <c r="AX118" i="1"/>
  <c r="AW118" i="1"/>
  <c r="AU118" i="1" s="1"/>
  <c r="AN118" i="1"/>
  <c r="K118" i="1" s="1"/>
  <c r="J118" i="1" s="1"/>
  <c r="AC118" i="1" s="1"/>
  <c r="AI118" i="1"/>
  <c r="L118" i="1" s="1"/>
  <c r="AA118" i="1"/>
  <c r="Z118" i="1"/>
  <c r="R118" i="1"/>
  <c r="BA117" i="1"/>
  <c r="AZ117" i="1"/>
  <c r="AX117" i="1"/>
  <c r="AW117" i="1"/>
  <c r="AU117" i="1" s="1"/>
  <c r="AN117" i="1"/>
  <c r="K117" i="1" s="1"/>
  <c r="J117" i="1" s="1"/>
  <c r="AI117" i="1"/>
  <c r="L117" i="1" s="1"/>
  <c r="AA117" i="1"/>
  <c r="Z117" i="1"/>
  <c r="R117" i="1"/>
  <c r="BA116" i="1"/>
  <c r="AZ116" i="1"/>
  <c r="AX116" i="1"/>
  <c r="AW116" i="1"/>
  <c r="AU116" i="1" s="1"/>
  <c r="AG116" i="1" s="1"/>
  <c r="AN116" i="1"/>
  <c r="K116" i="1" s="1"/>
  <c r="J116" i="1" s="1"/>
  <c r="AI116" i="1"/>
  <c r="L116" i="1" s="1"/>
  <c r="AA116" i="1"/>
  <c r="Z116" i="1"/>
  <c r="R116" i="1"/>
  <c r="BA115" i="1"/>
  <c r="AZ115" i="1"/>
  <c r="AX115" i="1"/>
  <c r="AW115" i="1"/>
  <c r="AU115" i="1" s="1"/>
  <c r="AG115" i="1" s="1"/>
  <c r="AN115" i="1"/>
  <c r="K115" i="1" s="1"/>
  <c r="J115" i="1" s="1"/>
  <c r="AC115" i="1" s="1"/>
  <c r="AI115" i="1"/>
  <c r="L115" i="1" s="1"/>
  <c r="AA115" i="1"/>
  <c r="Z115" i="1"/>
  <c r="R115" i="1"/>
  <c r="BA114" i="1"/>
  <c r="AZ114" i="1"/>
  <c r="AX114" i="1"/>
  <c r="AW114" i="1"/>
  <c r="AU114" i="1" s="1"/>
  <c r="AH114" i="1" s="1"/>
  <c r="AN114" i="1"/>
  <c r="K114" i="1" s="1"/>
  <c r="J114" i="1" s="1"/>
  <c r="AI114" i="1"/>
  <c r="L114" i="1" s="1"/>
  <c r="AA114" i="1"/>
  <c r="Z114" i="1"/>
  <c r="R114" i="1"/>
  <c r="BA113" i="1"/>
  <c r="AZ113" i="1"/>
  <c r="AX113" i="1"/>
  <c r="AW113" i="1"/>
  <c r="AU113" i="1" s="1"/>
  <c r="AN113" i="1"/>
  <c r="K113" i="1" s="1"/>
  <c r="J113" i="1" s="1"/>
  <c r="AI113" i="1"/>
  <c r="L113" i="1" s="1"/>
  <c r="AA113" i="1"/>
  <c r="Z113" i="1"/>
  <c r="R113" i="1"/>
  <c r="BA112" i="1"/>
  <c r="AZ112" i="1"/>
  <c r="AX112" i="1"/>
  <c r="AW112" i="1"/>
  <c r="AU112" i="1" s="1"/>
  <c r="M112" i="1" s="1"/>
  <c r="AN112" i="1"/>
  <c r="K112" i="1" s="1"/>
  <c r="J112" i="1" s="1"/>
  <c r="AI112" i="1"/>
  <c r="L112" i="1" s="1"/>
  <c r="AA112" i="1"/>
  <c r="Z112" i="1"/>
  <c r="R112" i="1"/>
  <c r="BA111" i="1"/>
  <c r="AZ111" i="1"/>
  <c r="AX111" i="1"/>
  <c r="AW111" i="1"/>
  <c r="AU111" i="1" s="1"/>
  <c r="AH111" i="1" s="1"/>
  <c r="AN111" i="1"/>
  <c r="K111" i="1" s="1"/>
  <c r="J111" i="1" s="1"/>
  <c r="AC111" i="1" s="1"/>
  <c r="AI111" i="1"/>
  <c r="L111" i="1" s="1"/>
  <c r="AA111" i="1"/>
  <c r="Z111" i="1"/>
  <c r="R111" i="1"/>
  <c r="BA110" i="1"/>
  <c r="AZ110" i="1"/>
  <c r="AX110" i="1"/>
  <c r="AW110" i="1"/>
  <c r="AU110" i="1" s="1"/>
  <c r="AN110" i="1"/>
  <c r="K110" i="1" s="1"/>
  <c r="J110" i="1" s="1"/>
  <c r="AI110" i="1"/>
  <c r="L110" i="1" s="1"/>
  <c r="AA110" i="1"/>
  <c r="Z110" i="1"/>
  <c r="R110" i="1"/>
  <c r="BA109" i="1"/>
  <c r="AZ109" i="1"/>
  <c r="AX109" i="1"/>
  <c r="AW109" i="1"/>
  <c r="AU109" i="1" s="1"/>
  <c r="AH109" i="1" s="1"/>
  <c r="AN109" i="1"/>
  <c r="K109" i="1" s="1"/>
  <c r="J109" i="1" s="1"/>
  <c r="AI109" i="1"/>
  <c r="L109" i="1" s="1"/>
  <c r="AA109" i="1"/>
  <c r="Z109" i="1"/>
  <c r="R109" i="1"/>
  <c r="BA108" i="1"/>
  <c r="AZ108" i="1"/>
  <c r="AX108" i="1"/>
  <c r="AW108" i="1"/>
  <c r="AU108" i="1" s="1"/>
  <c r="AN108" i="1"/>
  <c r="K108" i="1" s="1"/>
  <c r="J108" i="1" s="1"/>
  <c r="AC108" i="1" s="1"/>
  <c r="AI108" i="1"/>
  <c r="L108" i="1" s="1"/>
  <c r="AA108" i="1"/>
  <c r="Z108" i="1"/>
  <c r="R108" i="1"/>
  <c r="BA107" i="1"/>
  <c r="AZ107" i="1"/>
  <c r="AX107" i="1"/>
  <c r="AW107" i="1"/>
  <c r="AU107" i="1" s="1"/>
  <c r="AN107" i="1"/>
  <c r="K107" i="1" s="1"/>
  <c r="J107" i="1" s="1"/>
  <c r="AC107" i="1" s="1"/>
  <c r="AI107" i="1"/>
  <c r="L107" i="1" s="1"/>
  <c r="AA107" i="1"/>
  <c r="Z107" i="1"/>
  <c r="R107" i="1"/>
  <c r="BA106" i="1"/>
  <c r="AZ106" i="1"/>
  <c r="AX106" i="1"/>
  <c r="AW106" i="1"/>
  <c r="AU106" i="1" s="1"/>
  <c r="AG106" i="1" s="1"/>
  <c r="AN106" i="1"/>
  <c r="K106" i="1" s="1"/>
  <c r="J106" i="1" s="1"/>
  <c r="AI106" i="1"/>
  <c r="L106" i="1" s="1"/>
  <c r="AA106" i="1"/>
  <c r="Z106" i="1"/>
  <c r="R106" i="1"/>
  <c r="BA105" i="1"/>
  <c r="AZ105" i="1"/>
  <c r="AX105" i="1"/>
  <c r="AW105" i="1"/>
  <c r="AU105" i="1" s="1"/>
  <c r="AN105" i="1"/>
  <c r="K105" i="1" s="1"/>
  <c r="J105" i="1" s="1"/>
  <c r="AC105" i="1" s="1"/>
  <c r="AI105" i="1"/>
  <c r="L105" i="1" s="1"/>
  <c r="AA105" i="1"/>
  <c r="Z105" i="1"/>
  <c r="R105" i="1"/>
  <c r="BA104" i="1"/>
  <c r="AZ104" i="1"/>
  <c r="AX104" i="1"/>
  <c r="AW104" i="1"/>
  <c r="AU104" i="1" s="1"/>
  <c r="AN104" i="1"/>
  <c r="K104" i="1" s="1"/>
  <c r="J104" i="1" s="1"/>
  <c r="AI104" i="1"/>
  <c r="L104" i="1" s="1"/>
  <c r="AA104" i="1"/>
  <c r="Z104" i="1"/>
  <c r="R104" i="1"/>
  <c r="BA103" i="1"/>
  <c r="AZ103" i="1"/>
  <c r="AX103" i="1"/>
  <c r="AW103" i="1"/>
  <c r="AU103" i="1" s="1"/>
  <c r="AN103" i="1"/>
  <c r="K103" i="1" s="1"/>
  <c r="J103" i="1" s="1"/>
  <c r="AI103" i="1"/>
  <c r="L103" i="1" s="1"/>
  <c r="AA103" i="1"/>
  <c r="Z103" i="1"/>
  <c r="R103" i="1"/>
  <c r="BA102" i="1"/>
  <c r="AZ102" i="1"/>
  <c r="AX102" i="1"/>
  <c r="AW102" i="1"/>
  <c r="AU102" i="1" s="1"/>
  <c r="AN102" i="1"/>
  <c r="K102" i="1" s="1"/>
  <c r="J102" i="1" s="1"/>
  <c r="AI102" i="1"/>
  <c r="L102" i="1" s="1"/>
  <c r="AA102" i="1"/>
  <c r="Z102" i="1"/>
  <c r="R102" i="1"/>
  <c r="BA101" i="1"/>
  <c r="AZ101" i="1"/>
  <c r="AX101" i="1"/>
  <c r="AW101" i="1"/>
  <c r="AU101" i="1" s="1"/>
  <c r="AN101" i="1"/>
  <c r="K101" i="1" s="1"/>
  <c r="J101" i="1" s="1"/>
  <c r="AI101" i="1"/>
  <c r="L101" i="1" s="1"/>
  <c r="AA101" i="1"/>
  <c r="Z101" i="1"/>
  <c r="R101" i="1"/>
  <c r="BA100" i="1"/>
  <c r="AZ100" i="1"/>
  <c r="AX100" i="1"/>
  <c r="AW100" i="1"/>
  <c r="AU100" i="1" s="1"/>
  <c r="AN100" i="1"/>
  <c r="K100" i="1" s="1"/>
  <c r="J100" i="1" s="1"/>
  <c r="AI100" i="1"/>
  <c r="L100" i="1" s="1"/>
  <c r="AA100" i="1"/>
  <c r="Z100" i="1"/>
  <c r="R100" i="1"/>
  <c r="BA99" i="1"/>
  <c r="AZ99" i="1"/>
  <c r="AX99" i="1"/>
  <c r="AW99" i="1"/>
  <c r="AU99" i="1" s="1"/>
  <c r="AN99" i="1"/>
  <c r="K99" i="1" s="1"/>
  <c r="J99" i="1" s="1"/>
  <c r="AI99" i="1"/>
  <c r="L99" i="1" s="1"/>
  <c r="AA99" i="1"/>
  <c r="Z99" i="1"/>
  <c r="R99" i="1"/>
  <c r="BA98" i="1"/>
  <c r="AZ98" i="1"/>
  <c r="AX98" i="1"/>
  <c r="AW98" i="1"/>
  <c r="AU98" i="1" s="1"/>
  <c r="AN98" i="1"/>
  <c r="K98" i="1" s="1"/>
  <c r="J98" i="1" s="1"/>
  <c r="AI98" i="1"/>
  <c r="L98" i="1" s="1"/>
  <c r="AA98" i="1"/>
  <c r="Z98" i="1"/>
  <c r="R98" i="1"/>
  <c r="BA97" i="1"/>
  <c r="AZ97" i="1"/>
  <c r="AX97" i="1"/>
  <c r="AW97" i="1"/>
  <c r="AU97" i="1" s="1"/>
  <c r="AN97" i="1"/>
  <c r="K97" i="1" s="1"/>
  <c r="J97" i="1" s="1"/>
  <c r="AC97" i="1" s="1"/>
  <c r="AI97" i="1"/>
  <c r="L97" i="1" s="1"/>
  <c r="AA97" i="1"/>
  <c r="Z97" i="1"/>
  <c r="R97" i="1"/>
  <c r="BA96" i="1"/>
  <c r="AZ96" i="1"/>
  <c r="AX96" i="1"/>
  <c r="AW96" i="1"/>
  <c r="AU96" i="1" s="1"/>
  <c r="P96" i="1" s="1"/>
  <c r="AN96" i="1"/>
  <c r="K96" i="1" s="1"/>
  <c r="J96" i="1" s="1"/>
  <c r="AC96" i="1" s="1"/>
  <c r="AI96" i="1"/>
  <c r="L96" i="1" s="1"/>
  <c r="AA96" i="1"/>
  <c r="Z96" i="1"/>
  <c r="R96" i="1"/>
  <c r="BA95" i="1"/>
  <c r="AZ95" i="1"/>
  <c r="AX95" i="1"/>
  <c r="AW95" i="1"/>
  <c r="AU95" i="1" s="1"/>
  <c r="AV95" i="1" s="1"/>
  <c r="AN95" i="1"/>
  <c r="K95" i="1" s="1"/>
  <c r="J95" i="1" s="1"/>
  <c r="AC95" i="1" s="1"/>
  <c r="AI95" i="1"/>
  <c r="L95" i="1" s="1"/>
  <c r="AA95" i="1"/>
  <c r="Z95" i="1"/>
  <c r="R95" i="1"/>
  <c r="BA94" i="1"/>
  <c r="AZ94" i="1"/>
  <c r="AX94" i="1"/>
  <c r="AW94" i="1"/>
  <c r="AU94" i="1" s="1"/>
  <c r="M94" i="1" s="1"/>
  <c r="AN94" i="1"/>
  <c r="K94" i="1" s="1"/>
  <c r="J94" i="1" s="1"/>
  <c r="AI94" i="1"/>
  <c r="L94" i="1" s="1"/>
  <c r="AA94" i="1"/>
  <c r="Z94" i="1"/>
  <c r="R94" i="1"/>
  <c r="BA93" i="1"/>
  <c r="AZ93" i="1"/>
  <c r="AX93" i="1"/>
  <c r="AW93" i="1"/>
  <c r="AU93" i="1" s="1"/>
  <c r="AV93" i="1" s="1"/>
  <c r="AN93" i="1"/>
  <c r="K93" i="1" s="1"/>
  <c r="J93" i="1" s="1"/>
  <c r="AI93" i="1"/>
  <c r="L93" i="1" s="1"/>
  <c r="AA93" i="1"/>
  <c r="Z93" i="1"/>
  <c r="R93" i="1"/>
  <c r="BA92" i="1"/>
  <c r="AZ92" i="1"/>
  <c r="AX92" i="1"/>
  <c r="AW92" i="1"/>
  <c r="AU92" i="1" s="1"/>
  <c r="AV92" i="1" s="1"/>
  <c r="AN92" i="1"/>
  <c r="K92" i="1" s="1"/>
  <c r="J92" i="1" s="1"/>
  <c r="AI92" i="1"/>
  <c r="L92" i="1" s="1"/>
  <c r="AA92" i="1"/>
  <c r="Z92" i="1"/>
  <c r="Y92" i="1" s="1"/>
  <c r="R92" i="1"/>
  <c r="BA91" i="1"/>
  <c r="AZ91" i="1"/>
  <c r="AX91" i="1"/>
  <c r="AW91" i="1"/>
  <c r="AU91" i="1" s="1"/>
  <c r="AN91" i="1"/>
  <c r="K91" i="1" s="1"/>
  <c r="J91" i="1" s="1"/>
  <c r="AC91" i="1" s="1"/>
  <c r="AI91" i="1"/>
  <c r="L91" i="1" s="1"/>
  <c r="AA91" i="1"/>
  <c r="Z91" i="1"/>
  <c r="Y91" i="1" s="1"/>
  <c r="R91" i="1"/>
  <c r="BA90" i="1"/>
  <c r="AZ90" i="1"/>
  <c r="AX90" i="1"/>
  <c r="AW90" i="1"/>
  <c r="AU90" i="1" s="1"/>
  <c r="P90" i="1" s="1"/>
  <c r="AN90" i="1"/>
  <c r="K90" i="1" s="1"/>
  <c r="J90" i="1" s="1"/>
  <c r="AI90" i="1"/>
  <c r="L90" i="1" s="1"/>
  <c r="AA90" i="1"/>
  <c r="Z90" i="1"/>
  <c r="R90" i="1"/>
  <c r="BA89" i="1"/>
  <c r="AZ89" i="1"/>
  <c r="AX89" i="1"/>
  <c r="AW89" i="1"/>
  <c r="AU89" i="1" s="1"/>
  <c r="M89" i="1" s="1"/>
  <c r="AN89" i="1"/>
  <c r="K89" i="1" s="1"/>
  <c r="J89" i="1" s="1"/>
  <c r="AI89" i="1"/>
  <c r="L89" i="1" s="1"/>
  <c r="AA89" i="1"/>
  <c r="Z89" i="1"/>
  <c r="R89" i="1"/>
  <c r="BA88" i="1"/>
  <c r="AZ88" i="1"/>
  <c r="AX88" i="1"/>
  <c r="AW88" i="1"/>
  <c r="AU88" i="1" s="1"/>
  <c r="AN88" i="1"/>
  <c r="K88" i="1" s="1"/>
  <c r="J88" i="1" s="1"/>
  <c r="AC88" i="1" s="1"/>
  <c r="AI88" i="1"/>
  <c r="L88" i="1" s="1"/>
  <c r="AA88" i="1"/>
  <c r="Z88" i="1"/>
  <c r="R88" i="1"/>
  <c r="BA87" i="1"/>
  <c r="AZ87" i="1"/>
  <c r="AX87" i="1"/>
  <c r="AW87" i="1"/>
  <c r="AU87" i="1" s="1"/>
  <c r="AN87" i="1"/>
  <c r="K87" i="1" s="1"/>
  <c r="J87" i="1" s="1"/>
  <c r="AC87" i="1" s="1"/>
  <c r="AI87" i="1"/>
  <c r="L87" i="1" s="1"/>
  <c r="AA87" i="1"/>
  <c r="Z87" i="1"/>
  <c r="R87" i="1"/>
  <c r="BA86" i="1"/>
  <c r="AZ86" i="1"/>
  <c r="AX86" i="1"/>
  <c r="AW86" i="1"/>
  <c r="AU86" i="1" s="1"/>
  <c r="AV86" i="1" s="1"/>
  <c r="AN86" i="1"/>
  <c r="K86" i="1" s="1"/>
  <c r="J86" i="1" s="1"/>
  <c r="AC86" i="1" s="1"/>
  <c r="AI86" i="1"/>
  <c r="L86" i="1" s="1"/>
  <c r="AA86" i="1"/>
  <c r="Z86" i="1"/>
  <c r="R86" i="1"/>
  <c r="BA85" i="1"/>
  <c r="AZ85" i="1"/>
  <c r="AX85" i="1"/>
  <c r="AW85" i="1"/>
  <c r="AU85" i="1" s="1"/>
  <c r="AV85" i="1" s="1"/>
  <c r="AN85" i="1"/>
  <c r="K85" i="1" s="1"/>
  <c r="J85" i="1" s="1"/>
  <c r="AC85" i="1" s="1"/>
  <c r="AI85" i="1"/>
  <c r="L85" i="1" s="1"/>
  <c r="AA85" i="1"/>
  <c r="Z85" i="1"/>
  <c r="R85" i="1"/>
  <c r="BA84" i="1"/>
  <c r="AZ84" i="1"/>
  <c r="AX84" i="1"/>
  <c r="AW84" i="1"/>
  <c r="AU84" i="1" s="1"/>
  <c r="AN84" i="1"/>
  <c r="K84" i="1" s="1"/>
  <c r="J84" i="1" s="1"/>
  <c r="AI84" i="1"/>
  <c r="L84" i="1" s="1"/>
  <c r="AA84" i="1"/>
  <c r="Z84" i="1"/>
  <c r="R84" i="1"/>
  <c r="BA83" i="1"/>
  <c r="AZ83" i="1"/>
  <c r="AX83" i="1"/>
  <c r="AW83" i="1"/>
  <c r="AU83" i="1" s="1"/>
  <c r="AV83" i="1" s="1"/>
  <c r="AN83" i="1"/>
  <c r="K83" i="1" s="1"/>
  <c r="J83" i="1" s="1"/>
  <c r="AI83" i="1"/>
  <c r="L83" i="1" s="1"/>
  <c r="AA83" i="1"/>
  <c r="Z83" i="1"/>
  <c r="R83" i="1"/>
  <c r="BA82" i="1"/>
  <c r="AZ82" i="1"/>
  <c r="AX82" i="1"/>
  <c r="AW82" i="1"/>
  <c r="AU82" i="1" s="1"/>
  <c r="AV82" i="1" s="1"/>
  <c r="AN82" i="1"/>
  <c r="K82" i="1" s="1"/>
  <c r="J82" i="1" s="1"/>
  <c r="AI82" i="1"/>
  <c r="L82" i="1" s="1"/>
  <c r="AG82" i="1"/>
  <c r="AA82" i="1"/>
  <c r="Z82" i="1"/>
  <c r="R82" i="1"/>
  <c r="BA81" i="1"/>
  <c r="AZ81" i="1"/>
  <c r="AX81" i="1"/>
  <c r="AW81" i="1"/>
  <c r="AU81" i="1" s="1"/>
  <c r="P81" i="1" s="1"/>
  <c r="AN81" i="1"/>
  <c r="K81" i="1" s="1"/>
  <c r="J81" i="1" s="1"/>
  <c r="AC81" i="1" s="1"/>
  <c r="AI81" i="1"/>
  <c r="L81" i="1" s="1"/>
  <c r="AA81" i="1"/>
  <c r="Z81" i="1"/>
  <c r="R81" i="1"/>
  <c r="BA80" i="1"/>
  <c r="AZ80" i="1"/>
  <c r="AX80" i="1"/>
  <c r="AW80" i="1"/>
  <c r="AU80" i="1" s="1"/>
  <c r="AN80" i="1"/>
  <c r="K80" i="1" s="1"/>
  <c r="J80" i="1" s="1"/>
  <c r="AI80" i="1"/>
  <c r="L80" i="1" s="1"/>
  <c r="AA80" i="1"/>
  <c r="Z80" i="1"/>
  <c r="R80" i="1"/>
  <c r="BA79" i="1"/>
  <c r="AZ79" i="1"/>
  <c r="AX79" i="1"/>
  <c r="AW79" i="1"/>
  <c r="AU79" i="1" s="1"/>
  <c r="P79" i="1" s="1"/>
  <c r="AN79" i="1"/>
  <c r="K79" i="1" s="1"/>
  <c r="J79" i="1" s="1"/>
  <c r="AI79" i="1"/>
  <c r="L79" i="1" s="1"/>
  <c r="AA79" i="1"/>
  <c r="Z79" i="1"/>
  <c r="R79" i="1"/>
  <c r="BA78" i="1"/>
  <c r="AZ78" i="1"/>
  <c r="AX78" i="1"/>
  <c r="AW78" i="1"/>
  <c r="AU78" i="1" s="1"/>
  <c r="AN78" i="1"/>
  <c r="K78" i="1" s="1"/>
  <c r="J78" i="1" s="1"/>
  <c r="AC78" i="1" s="1"/>
  <c r="AI78" i="1"/>
  <c r="L78" i="1" s="1"/>
  <c r="AA78" i="1"/>
  <c r="Z78" i="1"/>
  <c r="R78" i="1"/>
  <c r="BA77" i="1"/>
  <c r="AZ77" i="1"/>
  <c r="AX77" i="1"/>
  <c r="AW77" i="1"/>
  <c r="AU77" i="1" s="1"/>
  <c r="AN77" i="1"/>
  <c r="K77" i="1" s="1"/>
  <c r="J77" i="1" s="1"/>
  <c r="AC77" i="1" s="1"/>
  <c r="AI77" i="1"/>
  <c r="L77" i="1" s="1"/>
  <c r="AA77" i="1"/>
  <c r="Z77" i="1"/>
  <c r="R77" i="1"/>
  <c r="BA76" i="1"/>
  <c r="AZ76" i="1"/>
  <c r="AX76" i="1"/>
  <c r="AW76" i="1"/>
  <c r="AU76" i="1" s="1"/>
  <c r="AN76" i="1"/>
  <c r="K76" i="1" s="1"/>
  <c r="J76" i="1" s="1"/>
  <c r="AC76" i="1" s="1"/>
  <c r="AI76" i="1"/>
  <c r="L76" i="1" s="1"/>
  <c r="AA76" i="1"/>
  <c r="Z76" i="1"/>
  <c r="R76" i="1"/>
  <c r="BA75" i="1"/>
  <c r="AZ75" i="1"/>
  <c r="AX75" i="1"/>
  <c r="AW75" i="1"/>
  <c r="AU75" i="1" s="1"/>
  <c r="AG75" i="1" s="1"/>
  <c r="AN75" i="1"/>
  <c r="K75" i="1" s="1"/>
  <c r="J75" i="1" s="1"/>
  <c r="AI75" i="1"/>
  <c r="L75" i="1" s="1"/>
  <c r="AA75" i="1"/>
  <c r="Z75" i="1"/>
  <c r="R75" i="1"/>
  <c r="BA74" i="1"/>
  <c r="AZ74" i="1"/>
  <c r="AX74" i="1"/>
  <c r="AW74" i="1"/>
  <c r="AU74" i="1" s="1"/>
  <c r="M74" i="1" s="1"/>
  <c r="AN74" i="1"/>
  <c r="K74" i="1" s="1"/>
  <c r="J74" i="1" s="1"/>
  <c r="AI74" i="1"/>
  <c r="L74" i="1" s="1"/>
  <c r="AA74" i="1"/>
  <c r="Z74" i="1"/>
  <c r="R74" i="1"/>
  <c r="BA73" i="1"/>
  <c r="AZ73" i="1"/>
  <c r="AX73" i="1"/>
  <c r="AW73" i="1"/>
  <c r="AU73" i="1"/>
  <c r="M73" i="1" s="1"/>
  <c r="AN73" i="1"/>
  <c r="K73" i="1" s="1"/>
  <c r="J73" i="1" s="1"/>
  <c r="AI73" i="1"/>
  <c r="L73" i="1" s="1"/>
  <c r="AA73" i="1"/>
  <c r="Z73" i="1"/>
  <c r="R73" i="1"/>
  <c r="BA72" i="1"/>
  <c r="AZ72" i="1"/>
  <c r="AX72" i="1"/>
  <c r="AW72" i="1"/>
  <c r="AU72" i="1" s="1"/>
  <c r="AN72" i="1"/>
  <c r="K72" i="1" s="1"/>
  <c r="J72" i="1" s="1"/>
  <c r="AI72" i="1"/>
  <c r="L72" i="1" s="1"/>
  <c r="AA72" i="1"/>
  <c r="Z72" i="1"/>
  <c r="R72" i="1"/>
  <c r="BA71" i="1"/>
  <c r="AZ71" i="1"/>
  <c r="AX71" i="1"/>
  <c r="AW71" i="1"/>
  <c r="AU71" i="1" s="1"/>
  <c r="AN71" i="1"/>
  <c r="K71" i="1" s="1"/>
  <c r="J71" i="1" s="1"/>
  <c r="AC71" i="1" s="1"/>
  <c r="AI71" i="1"/>
  <c r="L71" i="1" s="1"/>
  <c r="AA71" i="1"/>
  <c r="Z71" i="1"/>
  <c r="R71" i="1"/>
  <c r="BA70" i="1"/>
  <c r="AZ70" i="1"/>
  <c r="AX70" i="1"/>
  <c r="AW70" i="1"/>
  <c r="AU70" i="1" s="1"/>
  <c r="AV70" i="1" s="1"/>
  <c r="AN70" i="1"/>
  <c r="K70" i="1" s="1"/>
  <c r="J70" i="1" s="1"/>
  <c r="AI70" i="1"/>
  <c r="L70" i="1" s="1"/>
  <c r="AA70" i="1"/>
  <c r="Z70" i="1"/>
  <c r="R70" i="1"/>
  <c r="BA69" i="1"/>
  <c r="AZ69" i="1"/>
  <c r="AX69" i="1"/>
  <c r="AW69" i="1"/>
  <c r="AU69" i="1" s="1"/>
  <c r="AN69" i="1"/>
  <c r="K69" i="1" s="1"/>
  <c r="J69" i="1" s="1"/>
  <c r="AC69" i="1" s="1"/>
  <c r="AI69" i="1"/>
  <c r="L69" i="1" s="1"/>
  <c r="AA69" i="1"/>
  <c r="Z69" i="1"/>
  <c r="Y69" i="1" s="1"/>
  <c r="R69" i="1"/>
  <c r="BA68" i="1"/>
  <c r="AZ68" i="1"/>
  <c r="AX68" i="1"/>
  <c r="AW68" i="1"/>
  <c r="AU68" i="1" s="1"/>
  <c r="AG68" i="1" s="1"/>
  <c r="AN68" i="1"/>
  <c r="K68" i="1" s="1"/>
  <c r="J68" i="1" s="1"/>
  <c r="AI68" i="1"/>
  <c r="L68" i="1" s="1"/>
  <c r="AA68" i="1"/>
  <c r="Z68" i="1"/>
  <c r="R68" i="1"/>
  <c r="BA67" i="1"/>
  <c r="AZ67" i="1"/>
  <c r="AX67" i="1"/>
  <c r="AW67" i="1"/>
  <c r="AU67" i="1" s="1"/>
  <c r="AH67" i="1" s="1"/>
  <c r="AN67" i="1"/>
  <c r="K67" i="1" s="1"/>
  <c r="J67" i="1" s="1"/>
  <c r="AI67" i="1"/>
  <c r="L67" i="1" s="1"/>
  <c r="AA67" i="1"/>
  <c r="Z67" i="1"/>
  <c r="Y67" i="1"/>
  <c r="R67" i="1"/>
  <c r="BA66" i="1"/>
  <c r="AZ66" i="1"/>
  <c r="AX66" i="1"/>
  <c r="AW66" i="1"/>
  <c r="AU66" i="1" s="1"/>
  <c r="AN66" i="1"/>
  <c r="K66" i="1" s="1"/>
  <c r="J66" i="1" s="1"/>
  <c r="AI66" i="1"/>
  <c r="L66" i="1" s="1"/>
  <c r="AA66" i="1"/>
  <c r="Z66" i="1"/>
  <c r="R66" i="1"/>
  <c r="BA65" i="1"/>
  <c r="AZ65" i="1"/>
  <c r="AX65" i="1"/>
  <c r="AW65" i="1"/>
  <c r="AU65" i="1" s="1"/>
  <c r="AN65" i="1"/>
  <c r="K65" i="1" s="1"/>
  <c r="J65" i="1" s="1"/>
  <c r="AI65" i="1"/>
  <c r="L65" i="1" s="1"/>
  <c r="AA65" i="1"/>
  <c r="Z65" i="1"/>
  <c r="R65" i="1"/>
  <c r="BA64" i="1"/>
  <c r="AZ64" i="1"/>
  <c r="AX64" i="1"/>
  <c r="AW64" i="1"/>
  <c r="AU64" i="1" s="1"/>
  <c r="AN64" i="1"/>
  <c r="K64" i="1" s="1"/>
  <c r="J64" i="1" s="1"/>
  <c r="AI64" i="1"/>
  <c r="L64" i="1" s="1"/>
  <c r="AA64" i="1"/>
  <c r="Z64" i="1"/>
  <c r="R64" i="1"/>
  <c r="BA63" i="1"/>
  <c r="AZ63" i="1"/>
  <c r="AX63" i="1"/>
  <c r="AW63" i="1"/>
  <c r="AU63" i="1" s="1"/>
  <c r="AN63" i="1"/>
  <c r="K63" i="1" s="1"/>
  <c r="J63" i="1" s="1"/>
  <c r="AC63" i="1" s="1"/>
  <c r="AI63" i="1"/>
  <c r="L63" i="1" s="1"/>
  <c r="AA63" i="1"/>
  <c r="Z63" i="1"/>
  <c r="R63" i="1"/>
  <c r="BA62" i="1"/>
  <c r="AZ62" i="1"/>
  <c r="AX62" i="1"/>
  <c r="AW62" i="1"/>
  <c r="AU62" i="1" s="1"/>
  <c r="AV62" i="1" s="1"/>
  <c r="AN62" i="1"/>
  <c r="K62" i="1" s="1"/>
  <c r="J62" i="1" s="1"/>
  <c r="AI62" i="1"/>
  <c r="L62" i="1" s="1"/>
  <c r="AA62" i="1"/>
  <c r="Z62" i="1"/>
  <c r="R62" i="1"/>
  <c r="BA61" i="1"/>
  <c r="AZ61" i="1"/>
  <c r="AX61" i="1"/>
  <c r="AW61" i="1"/>
  <c r="AU61" i="1" s="1"/>
  <c r="AN61" i="1"/>
  <c r="K61" i="1" s="1"/>
  <c r="J61" i="1" s="1"/>
  <c r="AC61" i="1" s="1"/>
  <c r="AI61" i="1"/>
  <c r="L61" i="1" s="1"/>
  <c r="AA61" i="1"/>
  <c r="Z61" i="1"/>
  <c r="R61" i="1"/>
  <c r="BA60" i="1"/>
  <c r="AZ60" i="1"/>
  <c r="AX60" i="1"/>
  <c r="AW60" i="1"/>
  <c r="AU60" i="1" s="1"/>
  <c r="AH60" i="1" s="1"/>
  <c r="AN60" i="1"/>
  <c r="K60" i="1" s="1"/>
  <c r="J60" i="1" s="1"/>
  <c r="AI60" i="1"/>
  <c r="L60" i="1" s="1"/>
  <c r="AA60" i="1"/>
  <c r="Z60" i="1"/>
  <c r="R60" i="1"/>
  <c r="BA59" i="1"/>
  <c r="AZ59" i="1"/>
  <c r="AX59" i="1"/>
  <c r="AW59" i="1"/>
  <c r="AU59" i="1" s="1"/>
  <c r="P59" i="1" s="1"/>
  <c r="AN59" i="1"/>
  <c r="K59" i="1" s="1"/>
  <c r="J59" i="1" s="1"/>
  <c r="AI59" i="1"/>
  <c r="L59" i="1" s="1"/>
  <c r="AA59" i="1"/>
  <c r="Z59" i="1"/>
  <c r="R59" i="1"/>
  <c r="BA58" i="1"/>
  <c r="AZ58" i="1"/>
  <c r="AX58" i="1"/>
  <c r="AW58" i="1"/>
  <c r="AU58" i="1" s="1"/>
  <c r="AN58" i="1"/>
  <c r="K58" i="1" s="1"/>
  <c r="J58" i="1" s="1"/>
  <c r="AC58" i="1" s="1"/>
  <c r="AI58" i="1"/>
  <c r="L58" i="1" s="1"/>
  <c r="AA58" i="1"/>
  <c r="Z58" i="1"/>
  <c r="R58" i="1"/>
  <c r="BA57" i="1"/>
  <c r="AZ57" i="1"/>
  <c r="AX57" i="1"/>
  <c r="AW57" i="1"/>
  <c r="AU57" i="1" s="1"/>
  <c r="AN57" i="1"/>
  <c r="K57" i="1" s="1"/>
  <c r="J57" i="1" s="1"/>
  <c r="AI57" i="1"/>
  <c r="L57" i="1" s="1"/>
  <c r="AA57" i="1"/>
  <c r="Z57" i="1"/>
  <c r="R57" i="1"/>
  <c r="BA56" i="1"/>
  <c r="AZ56" i="1"/>
  <c r="AX56" i="1"/>
  <c r="AW56" i="1"/>
  <c r="AU56" i="1" s="1"/>
  <c r="AN56" i="1"/>
  <c r="K56" i="1" s="1"/>
  <c r="J56" i="1" s="1"/>
  <c r="AC56" i="1" s="1"/>
  <c r="AI56" i="1"/>
  <c r="L56" i="1" s="1"/>
  <c r="AA56" i="1"/>
  <c r="Z56" i="1"/>
  <c r="R56" i="1"/>
  <c r="BA55" i="1"/>
  <c r="AZ55" i="1"/>
  <c r="AX55" i="1"/>
  <c r="AW55" i="1"/>
  <c r="AU55" i="1" s="1"/>
  <c r="M55" i="1" s="1"/>
  <c r="AN55" i="1"/>
  <c r="K55" i="1" s="1"/>
  <c r="J55" i="1" s="1"/>
  <c r="AI55" i="1"/>
  <c r="L55" i="1" s="1"/>
  <c r="AA55" i="1"/>
  <c r="Z55" i="1"/>
  <c r="R55" i="1"/>
  <c r="BA54" i="1"/>
  <c r="AZ54" i="1"/>
  <c r="AX54" i="1"/>
  <c r="AW54" i="1"/>
  <c r="AU54" i="1" s="1"/>
  <c r="AG54" i="1" s="1"/>
  <c r="AN54" i="1"/>
  <c r="K54" i="1" s="1"/>
  <c r="J54" i="1" s="1"/>
  <c r="AI54" i="1"/>
  <c r="L54" i="1" s="1"/>
  <c r="AA54" i="1"/>
  <c r="Z54" i="1"/>
  <c r="R54" i="1"/>
  <c r="BA53" i="1"/>
  <c r="AZ53" i="1"/>
  <c r="AX53" i="1"/>
  <c r="AW53" i="1"/>
  <c r="AU53" i="1" s="1"/>
  <c r="AV53" i="1" s="1"/>
  <c r="AN53" i="1"/>
  <c r="K53" i="1" s="1"/>
  <c r="J53" i="1" s="1"/>
  <c r="AC53" i="1" s="1"/>
  <c r="AI53" i="1"/>
  <c r="L53" i="1" s="1"/>
  <c r="AA53" i="1"/>
  <c r="Z53" i="1"/>
  <c r="R53" i="1"/>
  <c r="BA52" i="1"/>
  <c r="AZ52" i="1"/>
  <c r="AX52" i="1"/>
  <c r="AW52" i="1"/>
  <c r="AU52" i="1" s="1"/>
  <c r="AN52" i="1"/>
  <c r="K52" i="1" s="1"/>
  <c r="J52" i="1" s="1"/>
  <c r="AI52" i="1"/>
  <c r="L52" i="1" s="1"/>
  <c r="AA52" i="1"/>
  <c r="Z52" i="1"/>
  <c r="R52" i="1"/>
  <c r="BA51" i="1"/>
  <c r="AZ51" i="1"/>
  <c r="AX51" i="1"/>
  <c r="AW51" i="1"/>
  <c r="AU51" i="1" s="1"/>
  <c r="AV51" i="1" s="1"/>
  <c r="AN51" i="1"/>
  <c r="K51" i="1" s="1"/>
  <c r="J51" i="1" s="1"/>
  <c r="AI51" i="1"/>
  <c r="L51" i="1" s="1"/>
  <c r="AA51" i="1"/>
  <c r="Z51" i="1"/>
  <c r="R51" i="1"/>
  <c r="BA50" i="1"/>
  <c r="AZ50" i="1"/>
  <c r="AX50" i="1"/>
  <c r="AW50" i="1"/>
  <c r="AU50" i="1" s="1"/>
  <c r="M50" i="1" s="1"/>
  <c r="AN50" i="1"/>
  <c r="K50" i="1" s="1"/>
  <c r="J50" i="1" s="1"/>
  <c r="AI50" i="1"/>
  <c r="L50" i="1" s="1"/>
  <c r="AA50" i="1"/>
  <c r="Z50" i="1"/>
  <c r="R50" i="1"/>
  <c r="BA49" i="1"/>
  <c r="AZ49" i="1"/>
  <c r="AX49" i="1"/>
  <c r="AW49" i="1"/>
  <c r="AU49" i="1" s="1"/>
  <c r="AN49" i="1"/>
  <c r="K49" i="1" s="1"/>
  <c r="J49" i="1" s="1"/>
  <c r="AC49" i="1" s="1"/>
  <c r="AI49" i="1"/>
  <c r="L49" i="1" s="1"/>
  <c r="AA49" i="1"/>
  <c r="Z49" i="1"/>
  <c r="R49" i="1"/>
  <c r="BA48" i="1"/>
  <c r="AZ48" i="1"/>
  <c r="AX48" i="1"/>
  <c r="AW48" i="1"/>
  <c r="AU48" i="1" s="1"/>
  <c r="AG48" i="1" s="1"/>
  <c r="AN48" i="1"/>
  <c r="K48" i="1" s="1"/>
  <c r="J48" i="1" s="1"/>
  <c r="AI48" i="1"/>
  <c r="L48" i="1" s="1"/>
  <c r="AA48" i="1"/>
  <c r="Z48" i="1"/>
  <c r="R48" i="1"/>
  <c r="BA47" i="1"/>
  <c r="AZ47" i="1"/>
  <c r="AX47" i="1"/>
  <c r="AW47" i="1"/>
  <c r="AU47" i="1" s="1"/>
  <c r="AV47" i="1" s="1"/>
  <c r="AN47" i="1"/>
  <c r="K47" i="1" s="1"/>
  <c r="J47" i="1" s="1"/>
  <c r="AI47" i="1"/>
  <c r="L47" i="1" s="1"/>
  <c r="AA47" i="1"/>
  <c r="Z47" i="1"/>
  <c r="R47" i="1"/>
  <c r="BA46" i="1"/>
  <c r="AZ46" i="1"/>
  <c r="AX46" i="1"/>
  <c r="AW46" i="1"/>
  <c r="AU46" i="1" s="1"/>
  <c r="AN46" i="1"/>
  <c r="K46" i="1" s="1"/>
  <c r="J46" i="1" s="1"/>
  <c r="AI46" i="1"/>
  <c r="L46" i="1" s="1"/>
  <c r="AA46" i="1"/>
  <c r="Z46" i="1"/>
  <c r="R46" i="1"/>
  <c r="BA45" i="1"/>
  <c r="AZ45" i="1"/>
  <c r="AX45" i="1"/>
  <c r="AW45" i="1"/>
  <c r="AU45" i="1" s="1"/>
  <c r="M45" i="1" s="1"/>
  <c r="AN45" i="1"/>
  <c r="K45" i="1" s="1"/>
  <c r="J45" i="1" s="1"/>
  <c r="AI45" i="1"/>
  <c r="L45" i="1" s="1"/>
  <c r="AA45" i="1"/>
  <c r="Z45" i="1"/>
  <c r="R45" i="1"/>
  <c r="BA44" i="1"/>
  <c r="AZ44" i="1"/>
  <c r="AX44" i="1"/>
  <c r="AW44" i="1"/>
  <c r="AU44" i="1" s="1"/>
  <c r="M44" i="1" s="1"/>
  <c r="AN44" i="1"/>
  <c r="K44" i="1" s="1"/>
  <c r="J44" i="1" s="1"/>
  <c r="AC44" i="1" s="1"/>
  <c r="AI44" i="1"/>
  <c r="L44" i="1" s="1"/>
  <c r="AA44" i="1"/>
  <c r="Z44" i="1"/>
  <c r="R44" i="1"/>
  <c r="BA43" i="1"/>
  <c r="AZ43" i="1"/>
  <c r="AX43" i="1"/>
  <c r="AW43" i="1"/>
  <c r="AU43" i="1" s="1"/>
  <c r="M43" i="1" s="1"/>
  <c r="AN43" i="1"/>
  <c r="K43" i="1" s="1"/>
  <c r="J43" i="1" s="1"/>
  <c r="AC43" i="1" s="1"/>
  <c r="AI43" i="1"/>
  <c r="L43" i="1" s="1"/>
  <c r="AA43" i="1"/>
  <c r="Z43" i="1"/>
  <c r="R43" i="1"/>
  <c r="BA42" i="1"/>
  <c r="AZ42" i="1"/>
  <c r="AX42" i="1"/>
  <c r="AW42" i="1"/>
  <c r="AU42" i="1" s="1"/>
  <c r="AN42" i="1"/>
  <c r="K42" i="1" s="1"/>
  <c r="J42" i="1" s="1"/>
  <c r="AI42" i="1"/>
  <c r="L42" i="1" s="1"/>
  <c r="AA42" i="1"/>
  <c r="Z42" i="1"/>
  <c r="R42" i="1"/>
  <c r="BA41" i="1"/>
  <c r="AZ41" i="1"/>
  <c r="AX41" i="1"/>
  <c r="AW41" i="1"/>
  <c r="AU41" i="1" s="1"/>
  <c r="AN41" i="1"/>
  <c r="K41" i="1" s="1"/>
  <c r="J41" i="1" s="1"/>
  <c r="AC41" i="1" s="1"/>
  <c r="AI41" i="1"/>
  <c r="L41" i="1" s="1"/>
  <c r="AA41" i="1"/>
  <c r="Z41" i="1"/>
  <c r="R41" i="1"/>
  <c r="BA40" i="1"/>
  <c r="AZ40" i="1"/>
  <c r="AX40" i="1"/>
  <c r="AW40" i="1"/>
  <c r="AU40" i="1" s="1"/>
  <c r="AN40" i="1"/>
  <c r="K40" i="1" s="1"/>
  <c r="J40" i="1" s="1"/>
  <c r="AC40" i="1" s="1"/>
  <c r="AI40" i="1"/>
  <c r="L40" i="1" s="1"/>
  <c r="AA40" i="1"/>
  <c r="Z40" i="1"/>
  <c r="R40" i="1"/>
  <c r="BA39" i="1"/>
  <c r="AZ39" i="1"/>
  <c r="AX39" i="1"/>
  <c r="AY39" i="1" s="1"/>
  <c r="AW39" i="1"/>
  <c r="AU39" i="1" s="1"/>
  <c r="AN39" i="1"/>
  <c r="K39" i="1" s="1"/>
  <c r="J39" i="1" s="1"/>
  <c r="AC39" i="1" s="1"/>
  <c r="AI39" i="1"/>
  <c r="L39" i="1" s="1"/>
  <c r="AA39" i="1"/>
  <c r="Z39" i="1"/>
  <c r="R39" i="1"/>
  <c r="BA38" i="1"/>
  <c r="AZ38" i="1"/>
  <c r="AX38" i="1"/>
  <c r="AW38" i="1"/>
  <c r="AU38" i="1" s="1"/>
  <c r="AG38" i="1" s="1"/>
  <c r="AN38" i="1"/>
  <c r="K38" i="1" s="1"/>
  <c r="J38" i="1" s="1"/>
  <c r="AC38" i="1" s="1"/>
  <c r="AI38" i="1"/>
  <c r="L38" i="1" s="1"/>
  <c r="AA38" i="1"/>
  <c r="Z38" i="1"/>
  <c r="R38" i="1"/>
  <c r="BA37" i="1"/>
  <c r="AZ37" i="1"/>
  <c r="AX37" i="1"/>
  <c r="AW37" i="1"/>
  <c r="AU37" i="1" s="1"/>
  <c r="AG37" i="1" s="1"/>
  <c r="AN37" i="1"/>
  <c r="K37" i="1" s="1"/>
  <c r="J37" i="1" s="1"/>
  <c r="AI37" i="1"/>
  <c r="L37" i="1" s="1"/>
  <c r="AA37" i="1"/>
  <c r="Z37" i="1"/>
  <c r="R37" i="1"/>
  <c r="BA36" i="1"/>
  <c r="AZ36" i="1"/>
  <c r="AX36" i="1"/>
  <c r="AW36" i="1"/>
  <c r="AU36" i="1" s="1"/>
  <c r="AN36" i="1"/>
  <c r="K36" i="1" s="1"/>
  <c r="J36" i="1" s="1"/>
  <c r="AC36" i="1" s="1"/>
  <c r="AI36" i="1"/>
  <c r="L36" i="1" s="1"/>
  <c r="AA36" i="1"/>
  <c r="Z36" i="1"/>
  <c r="R36" i="1"/>
  <c r="BA35" i="1"/>
  <c r="AZ35" i="1"/>
  <c r="AX35" i="1"/>
  <c r="AW35" i="1"/>
  <c r="AU35" i="1" s="1"/>
  <c r="M35" i="1" s="1"/>
  <c r="AN35" i="1"/>
  <c r="K35" i="1" s="1"/>
  <c r="J35" i="1" s="1"/>
  <c r="AC35" i="1" s="1"/>
  <c r="AI35" i="1"/>
  <c r="L35" i="1" s="1"/>
  <c r="AA35" i="1"/>
  <c r="Z35" i="1"/>
  <c r="R35" i="1"/>
  <c r="BA34" i="1"/>
  <c r="AZ34" i="1"/>
  <c r="AX34" i="1"/>
  <c r="AW34" i="1"/>
  <c r="AU34" i="1" s="1"/>
  <c r="AH34" i="1" s="1"/>
  <c r="AN34" i="1"/>
  <c r="K34" i="1" s="1"/>
  <c r="J34" i="1" s="1"/>
  <c r="AC34" i="1" s="1"/>
  <c r="AI34" i="1"/>
  <c r="L34" i="1" s="1"/>
  <c r="AA34" i="1"/>
  <c r="Z34" i="1"/>
  <c r="R34" i="1"/>
  <c r="BA33" i="1"/>
  <c r="AZ33" i="1"/>
  <c r="AX33" i="1"/>
  <c r="AW33" i="1"/>
  <c r="AU33" i="1" s="1"/>
  <c r="AN33" i="1"/>
  <c r="K33" i="1" s="1"/>
  <c r="J33" i="1" s="1"/>
  <c r="AC33" i="1" s="1"/>
  <c r="AI33" i="1"/>
  <c r="L33" i="1" s="1"/>
  <c r="AA33" i="1"/>
  <c r="Z33" i="1"/>
  <c r="R33" i="1"/>
  <c r="BA32" i="1"/>
  <c r="AZ32" i="1"/>
  <c r="AX32" i="1"/>
  <c r="AW32" i="1"/>
  <c r="AU32" i="1" s="1"/>
  <c r="AN32" i="1"/>
  <c r="K32" i="1" s="1"/>
  <c r="J32" i="1" s="1"/>
  <c r="AI32" i="1"/>
  <c r="L32" i="1" s="1"/>
  <c r="AA32" i="1"/>
  <c r="Z32" i="1"/>
  <c r="R32" i="1"/>
  <c r="BA31" i="1"/>
  <c r="AZ31" i="1"/>
  <c r="AX31" i="1"/>
  <c r="AW31" i="1"/>
  <c r="AU31" i="1" s="1"/>
  <c r="AV31" i="1" s="1"/>
  <c r="AN31" i="1"/>
  <c r="K31" i="1" s="1"/>
  <c r="J31" i="1" s="1"/>
  <c r="AC31" i="1" s="1"/>
  <c r="AI31" i="1"/>
  <c r="L31" i="1" s="1"/>
  <c r="AA31" i="1"/>
  <c r="Z31" i="1"/>
  <c r="R31" i="1"/>
  <c r="BA30" i="1"/>
  <c r="AZ30" i="1"/>
  <c r="AX30" i="1"/>
  <c r="AW30" i="1"/>
  <c r="AU30" i="1" s="1"/>
  <c r="AN30" i="1"/>
  <c r="K30" i="1" s="1"/>
  <c r="J30" i="1" s="1"/>
  <c r="AI30" i="1"/>
  <c r="L30" i="1" s="1"/>
  <c r="AA30" i="1"/>
  <c r="Z30" i="1"/>
  <c r="R30" i="1"/>
  <c r="BA29" i="1"/>
  <c r="AZ29" i="1"/>
  <c r="AX29" i="1"/>
  <c r="AW29" i="1"/>
  <c r="AU29" i="1" s="1"/>
  <c r="M29" i="1" s="1"/>
  <c r="AN29" i="1"/>
  <c r="K29" i="1" s="1"/>
  <c r="J29" i="1" s="1"/>
  <c r="AC29" i="1" s="1"/>
  <c r="AI29" i="1"/>
  <c r="L29" i="1" s="1"/>
  <c r="AA29" i="1"/>
  <c r="Z29" i="1"/>
  <c r="R29" i="1"/>
  <c r="BA28" i="1"/>
  <c r="AZ28" i="1"/>
  <c r="AX28" i="1"/>
  <c r="AW28" i="1"/>
  <c r="AU28" i="1" s="1"/>
  <c r="AN28" i="1"/>
  <c r="K28" i="1" s="1"/>
  <c r="J28" i="1" s="1"/>
  <c r="AI28" i="1"/>
  <c r="L28" i="1" s="1"/>
  <c r="AA28" i="1"/>
  <c r="Z28" i="1"/>
  <c r="R28" i="1"/>
  <c r="BA27" i="1"/>
  <c r="AZ27" i="1"/>
  <c r="AX27" i="1"/>
  <c r="AW27" i="1"/>
  <c r="AU27" i="1" s="1"/>
  <c r="AN27" i="1"/>
  <c r="K27" i="1" s="1"/>
  <c r="J27" i="1" s="1"/>
  <c r="AI27" i="1"/>
  <c r="L27" i="1" s="1"/>
  <c r="AA27" i="1"/>
  <c r="Z27" i="1"/>
  <c r="R27" i="1"/>
  <c r="BA26" i="1"/>
  <c r="AZ26" i="1"/>
  <c r="AX26" i="1"/>
  <c r="AW26" i="1"/>
  <c r="AU26" i="1" s="1"/>
  <c r="AN26" i="1"/>
  <c r="K26" i="1" s="1"/>
  <c r="J26" i="1" s="1"/>
  <c r="AI26" i="1"/>
  <c r="L26" i="1" s="1"/>
  <c r="AA26" i="1"/>
  <c r="Z26" i="1"/>
  <c r="R26" i="1"/>
  <c r="BA25" i="1"/>
  <c r="AZ25" i="1"/>
  <c r="AX25" i="1"/>
  <c r="AW25" i="1"/>
  <c r="AU25" i="1" s="1"/>
  <c r="M25" i="1" s="1"/>
  <c r="AN25" i="1"/>
  <c r="K25" i="1" s="1"/>
  <c r="J25" i="1" s="1"/>
  <c r="AI25" i="1"/>
  <c r="L25" i="1" s="1"/>
  <c r="AA25" i="1"/>
  <c r="Z25" i="1"/>
  <c r="R25" i="1"/>
  <c r="BA24" i="1"/>
  <c r="AZ24" i="1"/>
  <c r="AX24" i="1"/>
  <c r="AW24" i="1"/>
  <c r="AU24" i="1" s="1"/>
  <c r="AN24" i="1"/>
  <c r="K24" i="1" s="1"/>
  <c r="J24" i="1" s="1"/>
  <c r="AC24" i="1" s="1"/>
  <c r="AI24" i="1"/>
  <c r="L24" i="1" s="1"/>
  <c r="AA24" i="1"/>
  <c r="Z24" i="1"/>
  <c r="R24" i="1"/>
  <c r="BA23" i="1"/>
  <c r="AZ23" i="1"/>
  <c r="AX23" i="1"/>
  <c r="AW23" i="1"/>
  <c r="AU23" i="1" s="1"/>
  <c r="AN23" i="1"/>
  <c r="K23" i="1" s="1"/>
  <c r="J23" i="1" s="1"/>
  <c r="AI23" i="1"/>
  <c r="L23" i="1" s="1"/>
  <c r="AA23" i="1"/>
  <c r="Z23" i="1"/>
  <c r="R23" i="1"/>
  <c r="BA22" i="1"/>
  <c r="AZ22" i="1"/>
  <c r="AX22" i="1"/>
  <c r="AW22" i="1"/>
  <c r="AU22" i="1" s="1"/>
  <c r="AV22" i="1" s="1"/>
  <c r="AN22" i="1"/>
  <c r="K22" i="1" s="1"/>
  <c r="J22" i="1" s="1"/>
  <c r="AI22" i="1"/>
  <c r="L22" i="1" s="1"/>
  <c r="AA22" i="1"/>
  <c r="Z22" i="1"/>
  <c r="R22" i="1"/>
  <c r="BA21" i="1"/>
  <c r="AZ21" i="1"/>
  <c r="AX21" i="1"/>
  <c r="AW21" i="1"/>
  <c r="AU21" i="1" s="1"/>
  <c r="P21" i="1" s="1"/>
  <c r="AN21" i="1"/>
  <c r="K21" i="1" s="1"/>
  <c r="J21" i="1" s="1"/>
  <c r="AI21" i="1"/>
  <c r="L21" i="1" s="1"/>
  <c r="AA21" i="1"/>
  <c r="Z21" i="1"/>
  <c r="R21" i="1"/>
  <c r="BA20" i="1"/>
  <c r="AZ20" i="1"/>
  <c r="AX20" i="1"/>
  <c r="AW20" i="1"/>
  <c r="AU20" i="1" s="1"/>
  <c r="M20" i="1" s="1"/>
  <c r="AN20" i="1"/>
  <c r="K20" i="1" s="1"/>
  <c r="J20" i="1" s="1"/>
  <c r="AI20" i="1"/>
  <c r="L20" i="1" s="1"/>
  <c r="AA20" i="1"/>
  <c r="Z20" i="1"/>
  <c r="R20" i="1"/>
  <c r="BA19" i="1"/>
  <c r="AZ19" i="1"/>
  <c r="AX19" i="1"/>
  <c r="AW19" i="1"/>
  <c r="AU19" i="1" s="1"/>
  <c r="AN19" i="1"/>
  <c r="K19" i="1" s="1"/>
  <c r="J19" i="1" s="1"/>
  <c r="AC19" i="1" s="1"/>
  <c r="AI19" i="1"/>
  <c r="L19" i="1" s="1"/>
  <c r="AA19" i="1"/>
  <c r="Z19" i="1"/>
  <c r="R19" i="1"/>
  <c r="BA18" i="1"/>
  <c r="AZ18" i="1"/>
  <c r="AX18" i="1"/>
  <c r="AW18" i="1"/>
  <c r="AU18" i="1" s="1"/>
  <c r="AN18" i="1"/>
  <c r="K18" i="1" s="1"/>
  <c r="J18" i="1" s="1"/>
  <c r="AC18" i="1" s="1"/>
  <c r="AI18" i="1"/>
  <c r="L18" i="1" s="1"/>
  <c r="AA18" i="1"/>
  <c r="Z18" i="1"/>
  <c r="R18" i="1"/>
  <c r="BA17" i="1"/>
  <c r="AZ17" i="1"/>
  <c r="AX17" i="1"/>
  <c r="AW17" i="1"/>
  <c r="AU17" i="1" s="1"/>
  <c r="AV17" i="1" s="1"/>
  <c r="AN17" i="1"/>
  <c r="K17" i="1" s="1"/>
  <c r="J17" i="1" s="1"/>
  <c r="AI17" i="1"/>
  <c r="L17" i="1" s="1"/>
  <c r="AA17" i="1"/>
  <c r="Z17" i="1"/>
  <c r="R17" i="1"/>
  <c r="Y113" i="1" l="1"/>
  <c r="Y22" i="1"/>
  <c r="Y20" i="1"/>
  <c r="U382" i="1"/>
  <c r="Y315" i="1"/>
  <c r="AY654" i="1"/>
  <c r="Y638" i="1"/>
  <c r="Y45" i="1"/>
  <c r="AY60" i="1"/>
  <c r="Y31" i="1"/>
  <c r="Y41" i="1"/>
  <c r="Y404" i="1"/>
  <c r="Y639" i="1"/>
  <c r="Y597" i="1"/>
  <c r="Y25" i="1"/>
  <c r="Y56" i="1"/>
  <c r="Y66" i="1"/>
  <c r="Y79" i="1"/>
  <c r="AY519" i="1"/>
  <c r="Y34" i="1"/>
  <c r="U608" i="1"/>
  <c r="AY380" i="1"/>
  <c r="AH450" i="1"/>
  <c r="Y511" i="1"/>
  <c r="AG191" i="1"/>
  <c r="Y272" i="1"/>
  <c r="AV430" i="1"/>
  <c r="U535" i="1"/>
  <c r="Y93" i="1"/>
  <c r="U98" i="1"/>
  <c r="V98" i="1" s="1"/>
  <c r="W98" i="1" s="1"/>
  <c r="S98" i="1" s="1"/>
  <c r="Q98" i="1" s="1"/>
  <c r="T98" i="1" s="1"/>
  <c r="Y169" i="1"/>
  <c r="Y210" i="1"/>
  <c r="Y230" i="1"/>
  <c r="U245" i="1"/>
  <c r="U278" i="1"/>
  <c r="Y88" i="1"/>
  <c r="P288" i="1"/>
  <c r="AY327" i="1"/>
  <c r="U368" i="1"/>
  <c r="Y375" i="1"/>
  <c r="AY413" i="1"/>
  <c r="Y523" i="1"/>
  <c r="AY149" i="1"/>
  <c r="Y195" i="1"/>
  <c r="Y235" i="1"/>
  <c r="AV304" i="1"/>
  <c r="Y331" i="1"/>
  <c r="Y362" i="1"/>
  <c r="Y131" i="1"/>
  <c r="AH267" i="1"/>
  <c r="U78" i="1"/>
  <c r="Y192" i="1"/>
  <c r="AY197" i="1"/>
  <c r="U247" i="1"/>
  <c r="Y692" i="1"/>
  <c r="AY64" i="1"/>
  <c r="U279" i="1"/>
  <c r="AY363" i="1"/>
  <c r="AY408" i="1"/>
  <c r="Y445" i="1"/>
  <c r="U533" i="1"/>
  <c r="U543" i="1"/>
  <c r="AY615" i="1"/>
  <c r="AG652" i="1"/>
  <c r="U23" i="1"/>
  <c r="Y278" i="1"/>
  <c r="U375" i="1"/>
  <c r="AY422" i="1"/>
  <c r="Y545" i="1"/>
  <c r="Y586" i="1"/>
  <c r="Y347" i="1"/>
  <c r="Y425" i="1"/>
  <c r="Y446" i="1"/>
  <c r="Y490" i="1"/>
  <c r="Y512" i="1"/>
  <c r="Y616" i="1"/>
  <c r="Y636" i="1"/>
  <c r="AY61" i="1"/>
  <c r="U117" i="1"/>
  <c r="Y220" i="1"/>
  <c r="Y345" i="1"/>
  <c r="AY114" i="1"/>
  <c r="AY301" i="1"/>
  <c r="Y333" i="1"/>
  <c r="Y377" i="1"/>
  <c r="Y465" i="1"/>
  <c r="AY494" i="1"/>
  <c r="U577" i="1"/>
  <c r="V577" i="1" s="1"/>
  <c r="W577" i="1" s="1"/>
  <c r="Y615" i="1"/>
  <c r="Y634" i="1"/>
  <c r="U114" i="1"/>
  <c r="Y203" i="1"/>
  <c r="Y227" i="1"/>
  <c r="Y228" i="1"/>
  <c r="Y321" i="1"/>
  <c r="U328" i="1"/>
  <c r="Y332" i="1"/>
  <c r="AV380" i="1"/>
  <c r="AY406" i="1"/>
  <c r="Y411" i="1"/>
  <c r="Y421" i="1"/>
  <c r="Y464" i="1"/>
  <c r="Y643" i="1"/>
  <c r="P214" i="1"/>
  <c r="Y54" i="1"/>
  <c r="Y52" i="1"/>
  <c r="Y158" i="1"/>
  <c r="Y188" i="1"/>
  <c r="Y361" i="1"/>
  <c r="Y485" i="1"/>
  <c r="U504" i="1"/>
  <c r="AY565" i="1"/>
  <c r="Y621" i="1"/>
  <c r="AY636" i="1"/>
  <c r="U88" i="1"/>
  <c r="U162" i="1"/>
  <c r="U573" i="1"/>
  <c r="AY24" i="1"/>
  <c r="Y30" i="1"/>
  <c r="Y75" i="1"/>
  <c r="Y157" i="1"/>
  <c r="AY171" i="1"/>
  <c r="AY181" i="1"/>
  <c r="Y339" i="1"/>
  <c r="AG373" i="1"/>
  <c r="Y395" i="1"/>
  <c r="AH652" i="1"/>
  <c r="Y691" i="1"/>
  <c r="AV260" i="1"/>
  <c r="AH260" i="1"/>
  <c r="AV407" i="1"/>
  <c r="AH407" i="1"/>
  <c r="AV42" i="1"/>
  <c r="AH42" i="1"/>
  <c r="P353" i="1"/>
  <c r="AH353" i="1"/>
  <c r="AY639" i="1"/>
  <c r="AG132" i="1"/>
  <c r="Y166" i="1"/>
  <c r="AY555" i="1"/>
  <c r="U568" i="1"/>
  <c r="AY42" i="1"/>
  <c r="Y21" i="1"/>
  <c r="AY38" i="1"/>
  <c r="U55" i="1"/>
  <c r="Y60" i="1"/>
  <c r="Y77" i="1"/>
  <c r="U95" i="1"/>
  <c r="Y118" i="1"/>
  <c r="Y130" i="1"/>
  <c r="Y143" i="1"/>
  <c r="U147" i="1"/>
  <c r="Y175" i="1"/>
  <c r="Y185" i="1"/>
  <c r="Y317" i="1"/>
  <c r="Y318" i="1"/>
  <c r="Y320" i="1"/>
  <c r="U366" i="1"/>
  <c r="V366" i="1" s="1"/>
  <c r="W366" i="1" s="1"/>
  <c r="AY421" i="1"/>
  <c r="U446" i="1"/>
  <c r="U448" i="1"/>
  <c r="U532" i="1"/>
  <c r="Y537" i="1"/>
  <c r="U636" i="1"/>
  <c r="Y686" i="1"/>
  <c r="Y466" i="1"/>
  <c r="Y19" i="1"/>
  <c r="AY67" i="1"/>
  <c r="Y73" i="1"/>
  <c r="U123" i="1"/>
  <c r="V123" i="1" s="1"/>
  <c r="W123" i="1" s="1"/>
  <c r="U179" i="1"/>
  <c r="U268" i="1"/>
  <c r="U354" i="1"/>
  <c r="Y387" i="1"/>
  <c r="AY410" i="1"/>
  <c r="Y415" i="1"/>
  <c r="Y426" i="1"/>
  <c r="Y427" i="1"/>
  <c r="AH428" i="1"/>
  <c r="AY433" i="1"/>
  <c r="Y474" i="1"/>
  <c r="Y501" i="1"/>
  <c r="Y513" i="1"/>
  <c r="AY563" i="1"/>
  <c r="Y614" i="1"/>
  <c r="P637" i="1"/>
  <c r="Y640" i="1"/>
  <c r="Y86" i="1"/>
  <c r="U134" i="1"/>
  <c r="Y173" i="1"/>
  <c r="AY178" i="1"/>
  <c r="Y256" i="1"/>
  <c r="AV390" i="1"/>
  <c r="AH399" i="1"/>
  <c r="Y556" i="1"/>
  <c r="U657" i="1"/>
  <c r="AY63" i="1"/>
  <c r="Y108" i="1"/>
  <c r="Y139" i="1"/>
  <c r="AY132" i="1"/>
  <c r="AY143" i="1"/>
  <c r="Y196" i="1"/>
  <c r="AH255" i="1"/>
  <c r="U309" i="1"/>
  <c r="AG333" i="1"/>
  <c r="AG358" i="1"/>
  <c r="Y422" i="1"/>
  <c r="AG485" i="1"/>
  <c r="Y533" i="1"/>
  <c r="AY628" i="1"/>
  <c r="Y648" i="1"/>
  <c r="Y682" i="1"/>
  <c r="Y693" i="1"/>
  <c r="Y178" i="1"/>
  <c r="U191" i="1"/>
  <c r="U221" i="1"/>
  <c r="AH333" i="1"/>
  <c r="U361" i="1"/>
  <c r="Y412" i="1"/>
  <c r="U428" i="1"/>
  <c r="AH485" i="1"/>
  <c r="U558" i="1"/>
  <c r="AG637" i="1"/>
  <c r="U89" i="1"/>
  <c r="Y51" i="1"/>
  <c r="AY59" i="1"/>
  <c r="U99" i="1"/>
  <c r="V99" i="1" s="1"/>
  <c r="W99" i="1" s="1"/>
  <c r="U128" i="1"/>
  <c r="AY129" i="1"/>
  <c r="U130" i="1"/>
  <c r="V130" i="1" s="1"/>
  <c r="W130" i="1" s="1"/>
  <c r="S130" i="1" s="1"/>
  <c r="Q130" i="1" s="1"/>
  <c r="T130" i="1" s="1"/>
  <c r="Y147" i="1"/>
  <c r="AV161" i="1"/>
  <c r="U205" i="1"/>
  <c r="AG213" i="1"/>
  <c r="Y225" i="1"/>
  <c r="Y237" i="1"/>
  <c r="Y248" i="1"/>
  <c r="AY258" i="1"/>
  <c r="Y279" i="1"/>
  <c r="AV284" i="1"/>
  <c r="P293" i="1"/>
  <c r="AG328" i="1"/>
  <c r="Y342" i="1"/>
  <c r="U370" i="1"/>
  <c r="U372" i="1"/>
  <c r="U398" i="1"/>
  <c r="U415" i="1"/>
  <c r="Y433" i="1"/>
  <c r="U474" i="1"/>
  <c r="Y541" i="1"/>
  <c r="Y594" i="1"/>
  <c r="AH599" i="1"/>
  <c r="Y609" i="1"/>
  <c r="Y646" i="1"/>
  <c r="U685" i="1"/>
  <c r="P167" i="1"/>
  <c r="AH167" i="1"/>
  <c r="U418" i="1"/>
  <c r="U528" i="1"/>
  <c r="Y194" i="1"/>
  <c r="AY207" i="1"/>
  <c r="AY228" i="1"/>
  <c r="Y246" i="1"/>
  <c r="AV253" i="1"/>
  <c r="Y262" i="1"/>
  <c r="Y296" i="1"/>
  <c r="AV320" i="1"/>
  <c r="M332" i="1"/>
  <c r="U346" i="1"/>
  <c r="Y351" i="1"/>
  <c r="Y353" i="1"/>
  <c r="AH358" i="1"/>
  <c r="U377" i="1"/>
  <c r="P400" i="1"/>
  <c r="Y407" i="1"/>
  <c r="AY464" i="1"/>
  <c r="AG473" i="1"/>
  <c r="Y489" i="1"/>
  <c r="AY496" i="1"/>
  <c r="Y514" i="1"/>
  <c r="U547" i="1"/>
  <c r="AH555" i="1"/>
  <c r="U579" i="1"/>
  <c r="Y585" i="1"/>
  <c r="Y627" i="1"/>
  <c r="Y62" i="1"/>
  <c r="Y78" i="1"/>
  <c r="U87" i="1"/>
  <c r="U125" i="1"/>
  <c r="AY138" i="1"/>
  <c r="Y155" i="1"/>
  <c r="AH245" i="1"/>
  <c r="AV259" i="1"/>
  <c r="AY275" i="1"/>
  <c r="Y289" i="1"/>
  <c r="U315" i="1"/>
  <c r="AG439" i="1"/>
  <c r="Y469" i="1"/>
  <c r="U518" i="1"/>
  <c r="M522" i="1"/>
  <c r="Y531" i="1"/>
  <c r="Y552" i="1"/>
  <c r="AY606" i="1"/>
  <c r="Y612" i="1"/>
  <c r="Y613" i="1"/>
  <c r="Y656" i="1"/>
  <c r="Y669" i="1"/>
  <c r="Y63" i="1"/>
  <c r="U213" i="1"/>
  <c r="AY82" i="1"/>
  <c r="U90" i="1"/>
  <c r="Y96" i="1"/>
  <c r="Y116" i="1"/>
  <c r="U137" i="1"/>
  <c r="Y142" i="1"/>
  <c r="Y170" i="1"/>
  <c r="Y186" i="1"/>
  <c r="AY198" i="1"/>
  <c r="AY273" i="1"/>
  <c r="U308" i="1"/>
  <c r="V308" i="1" s="1"/>
  <c r="W308" i="1" s="1"/>
  <c r="S308" i="1" s="1"/>
  <c r="Q308" i="1" s="1"/>
  <c r="T308" i="1" s="1"/>
  <c r="N308" i="1" s="1"/>
  <c r="O308" i="1" s="1"/>
  <c r="Y329" i="1"/>
  <c r="Y436" i="1"/>
  <c r="Y497" i="1"/>
  <c r="AY534" i="1"/>
  <c r="M597" i="1"/>
  <c r="U600" i="1"/>
  <c r="M605" i="1"/>
  <c r="U673" i="1"/>
  <c r="AV687" i="1"/>
  <c r="AY690" i="1"/>
  <c r="M85" i="1"/>
  <c r="Y168" i="1"/>
  <c r="Y212" i="1"/>
  <c r="Y216" i="1"/>
  <c r="Y229" i="1"/>
  <c r="AY248" i="1"/>
  <c r="AV367" i="1"/>
  <c r="Y396" i="1"/>
  <c r="Y401" i="1"/>
  <c r="Y417" i="1"/>
  <c r="Y419" i="1"/>
  <c r="M458" i="1"/>
  <c r="Y508" i="1"/>
  <c r="Y564" i="1"/>
  <c r="P605" i="1"/>
  <c r="M637" i="1"/>
  <c r="AY638" i="1"/>
  <c r="AY659" i="1"/>
  <c r="AY672" i="1"/>
  <c r="AH394" i="1"/>
  <c r="AG400" i="1"/>
  <c r="AY474" i="1"/>
  <c r="P86" i="1"/>
  <c r="Y127" i="1"/>
  <c r="Y149" i="1"/>
  <c r="M161" i="1"/>
  <c r="Y207" i="1"/>
  <c r="P259" i="1"/>
  <c r="AY339" i="1"/>
  <c r="U342" i="1"/>
  <c r="V342" i="1" s="1"/>
  <c r="W342" i="1" s="1"/>
  <c r="AY352" i="1"/>
  <c r="AY368" i="1"/>
  <c r="Y376" i="1"/>
  <c r="AH400" i="1"/>
  <c r="U438" i="1"/>
  <c r="AY471" i="1"/>
  <c r="U484" i="1"/>
  <c r="Y495" i="1"/>
  <c r="AY502" i="1"/>
  <c r="AG522" i="1"/>
  <c r="Y546" i="1"/>
  <c r="AG564" i="1"/>
  <c r="AY573" i="1"/>
  <c r="AY585" i="1"/>
  <c r="U590" i="1"/>
  <c r="Y606" i="1"/>
  <c r="Y620" i="1"/>
  <c r="U626" i="1"/>
  <c r="U628" i="1"/>
  <c r="V628" i="1" s="1"/>
  <c r="W628" i="1" s="1"/>
  <c r="AD628" i="1" s="1"/>
  <c r="P642" i="1"/>
  <c r="AY657" i="1"/>
  <c r="AY17" i="1"/>
  <c r="Y27" i="1"/>
  <c r="Y29" i="1"/>
  <c r="AY41" i="1"/>
  <c r="AH55" i="1"/>
  <c r="AG90" i="1"/>
  <c r="U97" i="1"/>
  <c r="U176" i="1"/>
  <c r="AG204" i="1"/>
  <c r="AG210" i="1"/>
  <c r="U260" i="1"/>
  <c r="M267" i="1"/>
  <c r="Y344" i="1"/>
  <c r="Y360" i="1"/>
  <c r="U365" i="1"/>
  <c r="U397" i="1"/>
  <c r="AY420" i="1"/>
  <c r="U422" i="1"/>
  <c r="Y492" i="1"/>
  <c r="U499" i="1"/>
  <c r="U551" i="1"/>
  <c r="U582" i="1"/>
  <c r="Y592" i="1"/>
  <c r="U625" i="1"/>
  <c r="U655" i="1"/>
  <c r="U668" i="1"/>
  <c r="U679" i="1"/>
  <c r="M687" i="1"/>
  <c r="U687" i="1"/>
  <c r="V687" i="1" s="1"/>
  <c r="W687" i="1" s="1"/>
  <c r="AY52" i="1"/>
  <c r="Y24" i="1"/>
  <c r="Y26" i="1"/>
  <c r="Y49" i="1"/>
  <c r="AY58" i="1"/>
  <c r="AY74" i="1"/>
  <c r="Y81" i="1"/>
  <c r="AH92" i="1"/>
  <c r="Y102" i="1"/>
  <c r="Y123" i="1"/>
  <c r="Y136" i="1"/>
  <c r="AV151" i="1"/>
  <c r="Y160" i="1"/>
  <c r="Y180" i="1"/>
  <c r="Y198" i="1"/>
  <c r="AH204" i="1"/>
  <c r="U217" i="1"/>
  <c r="AG254" i="1"/>
  <c r="Y258" i="1"/>
  <c r="Y263" i="1"/>
  <c r="Y274" i="1"/>
  <c r="M293" i="1"/>
  <c r="AY334" i="1"/>
  <c r="Y359" i="1"/>
  <c r="AV394" i="1"/>
  <c r="U396" i="1"/>
  <c r="AG430" i="1"/>
  <c r="Y431" i="1"/>
  <c r="Y442" i="1"/>
  <c r="AG458" i="1"/>
  <c r="AG459" i="1"/>
  <c r="U497" i="1"/>
  <c r="U509" i="1"/>
  <c r="U529" i="1"/>
  <c r="AY567" i="1"/>
  <c r="AG599" i="1"/>
  <c r="AG605" i="1"/>
  <c r="AY611" i="1"/>
  <c r="Y630" i="1"/>
  <c r="Y641" i="1"/>
  <c r="AY651" i="1"/>
  <c r="AH662" i="1"/>
  <c r="V509" i="1"/>
  <c r="W509" i="1" s="1"/>
  <c r="AY32" i="1"/>
  <c r="Y37" i="1"/>
  <c r="Y39" i="1"/>
  <c r="Y40" i="1"/>
  <c r="Y57" i="1"/>
  <c r="AG60" i="1"/>
  <c r="U158" i="1"/>
  <c r="Y204" i="1"/>
  <c r="Y215" i="1"/>
  <c r="Y364" i="1"/>
  <c r="AG452" i="1"/>
  <c r="AV542" i="1"/>
  <c r="P542" i="1"/>
  <c r="M542" i="1"/>
  <c r="AH220" i="1"/>
  <c r="P220" i="1"/>
  <c r="AY78" i="1"/>
  <c r="AY79" i="1"/>
  <c r="AY102" i="1"/>
  <c r="AY105" i="1"/>
  <c r="AY182" i="1"/>
  <c r="P218" i="1"/>
  <c r="AG218" i="1"/>
  <c r="Y238" i="1"/>
  <c r="Y239" i="1"/>
  <c r="V350" i="1"/>
  <c r="W350" i="1" s="1"/>
  <c r="AY539" i="1"/>
  <c r="U539" i="1"/>
  <c r="AY556" i="1"/>
  <c r="Y120" i="1"/>
  <c r="Y241" i="1"/>
  <c r="AY77" i="1"/>
  <c r="U79" i="1"/>
  <c r="Y94" i="1"/>
  <c r="U102" i="1"/>
  <c r="U103" i="1"/>
  <c r="U105" i="1"/>
  <c r="V105" i="1" s="1"/>
  <c r="W105" i="1" s="1"/>
  <c r="Y110" i="1"/>
  <c r="AH151" i="1"/>
  <c r="P151" i="1"/>
  <c r="AV168" i="1"/>
  <c r="AH168" i="1"/>
  <c r="AV177" i="1"/>
  <c r="U182" i="1"/>
  <c r="Y187" i="1"/>
  <c r="Y193" i="1"/>
  <c r="AY200" i="1"/>
  <c r="AG327" i="1"/>
  <c r="AH327" i="1"/>
  <c r="Y534" i="1"/>
  <c r="Y129" i="1"/>
  <c r="AY148" i="1"/>
  <c r="U148" i="1"/>
  <c r="U153" i="1"/>
  <c r="AV175" i="1"/>
  <c r="AG175" i="1"/>
  <c r="Y236" i="1"/>
  <c r="Y211" i="1"/>
  <c r="U100" i="1"/>
  <c r="V100" i="1" s="1"/>
  <c r="W100" i="1" s="1"/>
  <c r="S100" i="1" s="1"/>
  <c r="Q100" i="1" s="1"/>
  <c r="T100" i="1" s="1"/>
  <c r="M151" i="1"/>
  <c r="P225" i="1"/>
  <c r="AH225" i="1"/>
  <c r="AG225" i="1"/>
  <c r="AV225" i="1"/>
  <c r="AY35" i="1"/>
  <c r="Y80" i="1"/>
  <c r="AH82" i="1"/>
  <c r="M174" i="1"/>
  <c r="Y247" i="1"/>
  <c r="Y355" i="1"/>
  <c r="Y454" i="1"/>
  <c r="M547" i="1"/>
  <c r="AH547" i="1"/>
  <c r="AY62" i="1"/>
  <c r="P371" i="1"/>
  <c r="AH371" i="1"/>
  <c r="M500" i="1"/>
  <c r="AH500" i="1"/>
  <c r="U68" i="1"/>
  <c r="V68" i="1" s="1"/>
  <c r="W68" i="1" s="1"/>
  <c r="AD68" i="1" s="1"/>
  <c r="AY33" i="1"/>
  <c r="U41" i="1"/>
  <c r="U42" i="1"/>
  <c r="AY44" i="1"/>
  <c r="U45" i="1"/>
  <c r="V45" i="1" s="1"/>
  <c r="W45" i="1" s="1"/>
  <c r="U48" i="1"/>
  <c r="V48" i="1" s="1"/>
  <c r="W48" i="1" s="1"/>
  <c r="AD48" i="1" s="1"/>
  <c r="U51" i="1"/>
  <c r="U52" i="1"/>
  <c r="V52" i="1" s="1"/>
  <c r="W52" i="1" s="1"/>
  <c r="S52" i="1" s="1"/>
  <c r="Q52" i="1" s="1"/>
  <c r="T52" i="1" s="1"/>
  <c r="Y71" i="1"/>
  <c r="U84" i="1"/>
  <c r="V84" i="1" s="1"/>
  <c r="W84" i="1" s="1"/>
  <c r="AV129" i="1"/>
  <c r="M129" i="1"/>
  <c r="P273" i="1"/>
  <c r="AH273" i="1"/>
  <c r="AG273" i="1"/>
  <c r="M273" i="1"/>
  <c r="AV308" i="1"/>
  <c r="AH308" i="1"/>
  <c r="AG308" i="1"/>
  <c r="M308" i="1"/>
  <c r="Y365" i="1"/>
  <c r="Y397" i="1"/>
  <c r="Y437" i="1"/>
  <c r="Y506" i="1"/>
  <c r="U93" i="1"/>
  <c r="V93" i="1" s="1"/>
  <c r="W93" i="1" s="1"/>
  <c r="Y98" i="1"/>
  <c r="AY109" i="1"/>
  <c r="AY117" i="1"/>
  <c r="Y134" i="1"/>
  <c r="Y146" i="1"/>
  <c r="AY212" i="1"/>
  <c r="AY224" i="1"/>
  <c r="Y244" i="1"/>
  <c r="Y255" i="1"/>
  <c r="AY263" i="1"/>
  <c r="U285" i="1"/>
  <c r="U289" i="1"/>
  <c r="U295" i="1"/>
  <c r="V295" i="1" s="1"/>
  <c r="W295" i="1" s="1"/>
  <c r="S295" i="1" s="1"/>
  <c r="Q295" i="1" s="1"/>
  <c r="T295" i="1" s="1"/>
  <c r="AH323" i="1"/>
  <c r="Y324" i="1"/>
  <c r="Y326" i="1"/>
  <c r="U339" i="1"/>
  <c r="U341" i="1"/>
  <c r="AG351" i="1"/>
  <c r="Y358" i="1"/>
  <c r="Y367" i="1"/>
  <c r="AH380" i="1"/>
  <c r="AH392" i="1"/>
  <c r="AH444" i="1"/>
  <c r="P471" i="1"/>
  <c r="Y477" i="1"/>
  <c r="AG504" i="1"/>
  <c r="U530" i="1"/>
  <c r="AH550" i="1"/>
  <c r="AY588" i="1"/>
  <c r="AH615" i="1"/>
  <c r="U630" i="1"/>
  <c r="AY645" i="1"/>
  <c r="Y652" i="1"/>
  <c r="Y654" i="1"/>
  <c r="Y675" i="1"/>
  <c r="AV692" i="1"/>
  <c r="AY583" i="1"/>
  <c r="AY608" i="1"/>
  <c r="AH338" i="1"/>
  <c r="AY425" i="1"/>
  <c r="Y458" i="1"/>
  <c r="Y470" i="1"/>
  <c r="U525" i="1"/>
  <c r="AY617" i="1"/>
  <c r="Y673" i="1"/>
  <c r="U226" i="1"/>
  <c r="U326" i="1"/>
  <c r="Y334" i="1"/>
  <c r="AY441" i="1"/>
  <c r="AY442" i="1"/>
  <c r="U456" i="1"/>
  <c r="U550" i="1"/>
  <c r="Y555" i="1"/>
  <c r="Y565" i="1"/>
  <c r="Y572" i="1"/>
  <c r="AY579" i="1"/>
  <c r="AY616" i="1"/>
  <c r="AY622" i="1"/>
  <c r="Y649" i="1"/>
  <c r="U660" i="1"/>
  <c r="U663" i="1"/>
  <c r="V663" i="1" s="1"/>
  <c r="W663" i="1" s="1"/>
  <c r="U665" i="1"/>
  <c r="Y672" i="1"/>
  <c r="U690" i="1"/>
  <c r="AV236" i="1"/>
  <c r="Y267" i="1"/>
  <c r="Y293" i="1"/>
  <c r="Y294" i="1"/>
  <c r="Y295" i="1"/>
  <c r="Y307" i="1"/>
  <c r="Y308" i="1"/>
  <c r="U318" i="1"/>
  <c r="V318" i="1" s="1"/>
  <c r="W318" i="1" s="1"/>
  <c r="AY347" i="1"/>
  <c r="AY357" i="1"/>
  <c r="AY371" i="1"/>
  <c r="AY373" i="1"/>
  <c r="M380" i="1"/>
  <c r="AY386" i="1"/>
  <c r="AV416" i="1"/>
  <c r="AV428" i="1"/>
  <c r="Y529" i="1"/>
  <c r="Y589" i="1"/>
  <c r="Y608" i="1"/>
  <c r="P618" i="1"/>
  <c r="U659" i="1"/>
  <c r="V659" i="1" s="1"/>
  <c r="W659" i="1" s="1"/>
  <c r="M684" i="1"/>
  <c r="Y695" i="1"/>
  <c r="U371" i="1"/>
  <c r="M390" i="1"/>
  <c r="AY393" i="1"/>
  <c r="M550" i="1"/>
  <c r="M620" i="1"/>
  <c r="Y103" i="1"/>
  <c r="Y107" i="1"/>
  <c r="AY122" i="1"/>
  <c r="AY144" i="1"/>
  <c r="Y161" i="1"/>
  <c r="Y162" i="1"/>
  <c r="Y231" i="1"/>
  <c r="U336" i="1"/>
  <c r="AY354" i="1"/>
  <c r="Y371" i="1"/>
  <c r="U405" i="1"/>
  <c r="U408" i="1"/>
  <c r="U425" i="1"/>
  <c r="AY435" i="1"/>
  <c r="AY436" i="1"/>
  <c r="AY437" i="1"/>
  <c r="M448" i="1"/>
  <c r="M450" i="1"/>
  <c r="U453" i="1"/>
  <c r="V453" i="1" s="1"/>
  <c r="W453" i="1" s="1"/>
  <c r="AV459" i="1"/>
  <c r="AY465" i="1"/>
  <c r="Y509" i="1"/>
  <c r="Y510" i="1"/>
  <c r="AG517" i="1"/>
  <c r="AH522" i="1"/>
  <c r="Y526" i="1"/>
  <c r="Y539" i="1"/>
  <c r="Y543" i="1"/>
  <c r="Y549" i="1"/>
  <c r="Y581" i="1"/>
  <c r="AV592" i="1"/>
  <c r="Y626" i="1"/>
  <c r="Y680" i="1"/>
  <c r="Y681" i="1"/>
  <c r="Y280" i="1"/>
  <c r="U303" i="1"/>
  <c r="Y327" i="1"/>
  <c r="AY332" i="1"/>
  <c r="U335" i="1"/>
  <c r="M385" i="1"/>
  <c r="M428" i="1"/>
  <c r="U457" i="1"/>
  <c r="U463" i="1"/>
  <c r="AY88" i="1"/>
  <c r="AY90" i="1"/>
  <c r="U94" i="1"/>
  <c r="Y99" i="1"/>
  <c r="AY112" i="1"/>
  <c r="U113" i="1"/>
  <c r="V113" i="1" s="1"/>
  <c r="W113" i="1" s="1"/>
  <c r="S113" i="1" s="1"/>
  <c r="Q113" i="1" s="1"/>
  <c r="T113" i="1" s="1"/>
  <c r="Y126" i="1"/>
  <c r="Y128" i="1"/>
  <c r="Y154" i="1"/>
  <c r="U166" i="1"/>
  <c r="AV171" i="1"/>
  <c r="U189" i="1"/>
  <c r="Y202" i="1"/>
  <c r="Y252" i="1"/>
  <c r="U291" i="1"/>
  <c r="V291" i="1" s="1"/>
  <c r="W291" i="1" s="1"/>
  <c r="S291" i="1" s="1"/>
  <c r="Q291" i="1" s="1"/>
  <c r="T291" i="1" s="1"/>
  <c r="N291" i="1" s="1"/>
  <c r="O291" i="1" s="1"/>
  <c r="Y310" i="1"/>
  <c r="Y372" i="1"/>
  <c r="AG380" i="1"/>
  <c r="Y381" i="1"/>
  <c r="Y383" i="1"/>
  <c r="Y386" i="1"/>
  <c r="Y399" i="1"/>
  <c r="Y420" i="1"/>
  <c r="P430" i="1"/>
  <c r="U433" i="1"/>
  <c r="V433" i="1" s="1"/>
  <c r="W433" i="1" s="1"/>
  <c r="AG444" i="1"/>
  <c r="Y449" i="1"/>
  <c r="Y451" i="1"/>
  <c r="Y452" i="1"/>
  <c r="Y457" i="1"/>
  <c r="U461" i="1"/>
  <c r="Y478" i="1"/>
  <c r="Y479" i="1"/>
  <c r="M485" i="1"/>
  <c r="AY489" i="1"/>
  <c r="Y503" i="1"/>
  <c r="Y550" i="1"/>
  <c r="U566" i="1"/>
  <c r="AG615" i="1"/>
  <c r="Y624" i="1"/>
  <c r="U632" i="1"/>
  <c r="Y660" i="1"/>
  <c r="Y662" i="1"/>
  <c r="AY671" i="1"/>
  <c r="Y677" i="1"/>
  <c r="Y687" i="1"/>
  <c r="P244" i="1"/>
  <c r="AG244" i="1"/>
  <c r="AH197" i="1"/>
  <c r="AV197" i="1"/>
  <c r="AG197" i="1"/>
  <c r="M197" i="1"/>
  <c r="AV345" i="1"/>
  <c r="AH345" i="1"/>
  <c r="AG345" i="1"/>
  <c r="M345" i="1"/>
  <c r="AV139" i="1"/>
  <c r="AH139" i="1"/>
  <c r="P139" i="1"/>
  <c r="AG139" i="1"/>
  <c r="AV144" i="1"/>
  <c r="AG144" i="1"/>
  <c r="AH144" i="1"/>
  <c r="P144" i="1"/>
  <c r="AG159" i="1"/>
  <c r="M159" i="1"/>
  <c r="AH159" i="1"/>
  <c r="AV159" i="1"/>
  <c r="M84" i="1"/>
  <c r="P84" i="1"/>
  <c r="AH32" i="1"/>
  <c r="P32" i="1"/>
  <c r="M34" i="1"/>
  <c r="Y28" i="1"/>
  <c r="AY19" i="1"/>
  <c r="U26" i="1"/>
  <c r="V26" i="1" s="1"/>
  <c r="W26" i="1" s="1"/>
  <c r="AD26" i="1" s="1"/>
  <c r="AY29" i="1"/>
  <c r="AG34" i="1"/>
  <c r="Y47" i="1"/>
  <c r="AG55" i="1"/>
  <c r="U60" i="1"/>
  <c r="AY69" i="1"/>
  <c r="U72" i="1"/>
  <c r="V72" i="1" s="1"/>
  <c r="W72" i="1" s="1"/>
  <c r="S72" i="1" s="1"/>
  <c r="Q72" i="1" s="1"/>
  <c r="T72" i="1" s="1"/>
  <c r="AG92" i="1"/>
  <c r="AY104" i="1"/>
  <c r="Y112" i="1"/>
  <c r="AY115" i="1"/>
  <c r="U154" i="1"/>
  <c r="U171" i="1"/>
  <c r="AH174" i="1"/>
  <c r="Y181" i="1"/>
  <c r="AV183" i="1"/>
  <c r="AH183" i="1"/>
  <c r="M193" i="1"/>
  <c r="Y240" i="1"/>
  <c r="U261" i="1"/>
  <c r="V261" i="1" s="1"/>
  <c r="W261" i="1" s="1"/>
  <c r="AE261" i="1" s="1"/>
  <c r="AH278" i="1"/>
  <c r="AG278" i="1"/>
  <c r="AV278" i="1"/>
  <c r="AY294" i="1"/>
  <c r="U294" i="1"/>
  <c r="M326" i="1"/>
  <c r="AH377" i="1"/>
  <c r="P377" i="1"/>
  <c r="AV377" i="1"/>
  <c r="Y410" i="1"/>
  <c r="Y429" i="1"/>
  <c r="M432" i="1"/>
  <c r="AG510" i="1"/>
  <c r="AH510" i="1"/>
  <c r="AV227" i="1"/>
  <c r="AH227" i="1"/>
  <c r="AV252" i="1"/>
  <c r="P252" i="1"/>
  <c r="AV372" i="1"/>
  <c r="AH372" i="1"/>
  <c r="Y38" i="1"/>
  <c r="AY53" i="1"/>
  <c r="Y64" i="1"/>
  <c r="Y65" i="1"/>
  <c r="U76" i="1"/>
  <c r="AH90" i="1"/>
  <c r="Y95" i="1"/>
  <c r="AY134" i="1"/>
  <c r="Y148" i="1"/>
  <c r="Y150" i="1"/>
  <c r="AV233" i="1"/>
  <c r="M233" i="1"/>
  <c r="Y245" i="1"/>
  <c r="Y328" i="1"/>
  <c r="AV360" i="1"/>
  <c r="AH360" i="1"/>
  <c r="AG360" i="1"/>
  <c r="M398" i="1"/>
  <c r="AH398" i="1"/>
  <c r="AY22" i="1"/>
  <c r="AG188" i="1"/>
  <c r="M188" i="1"/>
  <c r="U53" i="1"/>
  <c r="V53" i="1" s="1"/>
  <c r="W53" i="1" s="1"/>
  <c r="Y68" i="1"/>
  <c r="Y85" i="1"/>
  <c r="Y100" i="1"/>
  <c r="Y106" i="1"/>
  <c r="P109" i="1"/>
  <c r="AY119" i="1"/>
  <c r="AY124" i="1"/>
  <c r="U127" i="1"/>
  <c r="V137" i="1"/>
  <c r="W137" i="1" s="1"/>
  <c r="AE137" i="1" s="1"/>
  <c r="AY141" i="1"/>
  <c r="P161" i="1"/>
  <c r="P240" i="1"/>
  <c r="AV240" i="1"/>
  <c r="M372" i="1"/>
  <c r="AY385" i="1"/>
  <c r="AV414" i="1"/>
  <c r="AH414" i="1"/>
  <c r="AG414" i="1"/>
  <c r="Y182" i="1"/>
  <c r="Y50" i="1"/>
  <c r="Y70" i="1"/>
  <c r="Y74" i="1"/>
  <c r="AY80" i="1"/>
  <c r="M92" i="1"/>
  <c r="AV96" i="1"/>
  <c r="AY111" i="1"/>
  <c r="AY142" i="1"/>
  <c r="Y152" i="1"/>
  <c r="Y156" i="1"/>
  <c r="P157" i="1"/>
  <c r="AH181" i="1"/>
  <c r="P181" i="1"/>
  <c r="AG195" i="1"/>
  <c r="AV195" i="1"/>
  <c r="AV210" i="1"/>
  <c r="M217" i="1"/>
  <c r="Y222" i="1"/>
  <c r="U227" i="1"/>
  <c r="Y338" i="1"/>
  <c r="Y370" i="1"/>
  <c r="P437" i="1"/>
  <c r="AH437" i="1"/>
  <c r="AG437" i="1"/>
  <c r="Y58" i="1"/>
  <c r="AH275" i="1"/>
  <c r="AG275" i="1"/>
  <c r="U25" i="1"/>
  <c r="V25" i="1" s="1"/>
  <c r="W25" i="1" s="1"/>
  <c r="Y104" i="1"/>
  <c r="U109" i="1"/>
  <c r="U142" i="1"/>
  <c r="V142" i="1" s="1"/>
  <c r="W142" i="1" s="1"/>
  <c r="AY174" i="1"/>
  <c r="U207" i="1"/>
  <c r="U228" i="1"/>
  <c r="V228" i="1" s="1"/>
  <c r="W228" i="1" s="1"/>
  <c r="M237" i="1"/>
  <c r="U22" i="1"/>
  <c r="V22" i="1" s="1"/>
  <c r="W22" i="1" s="1"/>
  <c r="AY57" i="1"/>
  <c r="U92" i="1"/>
  <c r="V92" i="1" s="1"/>
  <c r="W92" i="1" s="1"/>
  <c r="U112" i="1"/>
  <c r="AY128" i="1"/>
  <c r="AY139" i="1"/>
  <c r="U174" i="1"/>
  <c r="V174" i="1" s="1"/>
  <c r="W174" i="1" s="1"/>
  <c r="X174" i="1" s="1"/>
  <c r="AB174" i="1" s="1"/>
  <c r="Y176" i="1"/>
  <c r="U178" i="1"/>
  <c r="V178" i="1" s="1"/>
  <c r="W178" i="1" s="1"/>
  <c r="S178" i="1" s="1"/>
  <c r="Q178" i="1" s="1"/>
  <c r="T178" i="1" s="1"/>
  <c r="Y183" i="1"/>
  <c r="AY195" i="1"/>
  <c r="P210" i="1"/>
  <c r="M301" i="1"/>
  <c r="P301" i="1"/>
  <c r="AV302" i="1"/>
  <c r="M302" i="1"/>
  <c r="AG302" i="1"/>
  <c r="M360" i="1"/>
  <c r="Y18" i="1"/>
  <c r="AY37" i="1"/>
  <c r="AY40" i="1"/>
  <c r="Y44" i="1"/>
  <c r="U47" i="1"/>
  <c r="V47" i="1" s="1"/>
  <c r="W47" i="1" s="1"/>
  <c r="U57" i="1"/>
  <c r="U58" i="1"/>
  <c r="AY84" i="1"/>
  <c r="M90" i="1"/>
  <c r="AY98" i="1"/>
  <c r="AG109" i="1"/>
  <c r="Y135" i="1"/>
  <c r="AG136" i="1"/>
  <c r="U139" i="1"/>
  <c r="V139" i="1" s="1"/>
  <c r="W139" i="1" s="1"/>
  <c r="S139" i="1" s="1"/>
  <c r="Q139" i="1" s="1"/>
  <c r="T139" i="1" s="1"/>
  <c r="AG161" i="1"/>
  <c r="U167" i="1"/>
  <c r="V191" i="1"/>
  <c r="W191" i="1" s="1"/>
  <c r="X191" i="1" s="1"/>
  <c r="AB191" i="1" s="1"/>
  <c r="U196" i="1"/>
  <c r="V196" i="1" s="1"/>
  <c r="W196" i="1" s="1"/>
  <c r="P242" i="1"/>
  <c r="AV266" i="1"/>
  <c r="M266" i="1"/>
  <c r="M320" i="1"/>
  <c r="U21" i="1"/>
  <c r="V21" i="1" s="1"/>
  <c r="W21" i="1" s="1"/>
  <c r="U27" i="1"/>
  <c r="V27" i="1" s="1"/>
  <c r="W27" i="1" s="1"/>
  <c r="X27" i="1" s="1"/>
  <c r="AB27" i="1" s="1"/>
  <c r="Y35" i="1"/>
  <c r="Y36" i="1"/>
  <c r="U37" i="1"/>
  <c r="V37" i="1" s="1"/>
  <c r="W37" i="1" s="1"/>
  <c r="AE37" i="1" s="1"/>
  <c r="AY50" i="1"/>
  <c r="Y55" i="1"/>
  <c r="Y82" i="1"/>
  <c r="Y89" i="1"/>
  <c r="AY113" i="1"/>
  <c r="Y117" i="1"/>
  <c r="Y122" i="1"/>
  <c r="Y124" i="1"/>
  <c r="Y125" i="1"/>
  <c r="U129" i="1"/>
  <c r="AY130" i="1"/>
  <c r="Y137" i="1"/>
  <c r="Y138" i="1"/>
  <c r="AY153" i="1"/>
  <c r="U159" i="1"/>
  <c r="V159" i="1" s="1"/>
  <c r="W159" i="1" s="1"/>
  <c r="S159" i="1" s="1"/>
  <c r="Q159" i="1" s="1"/>
  <c r="T159" i="1" s="1"/>
  <c r="Y165" i="1"/>
  <c r="Y167" i="1"/>
  <c r="AG174" i="1"/>
  <c r="M175" i="1"/>
  <c r="AH217" i="1"/>
  <c r="Y218" i="1"/>
  <c r="AV220" i="1"/>
  <c r="AG235" i="1"/>
  <c r="AH250" i="1"/>
  <c r="AG263" i="1"/>
  <c r="AH263" i="1"/>
  <c r="P263" i="1"/>
  <c r="AH288" i="1"/>
  <c r="AG288" i="1"/>
  <c r="AV288" i="1"/>
  <c r="AV307" i="1"/>
  <c r="AG307" i="1"/>
  <c r="U269" i="1"/>
  <c r="Y281" i="1"/>
  <c r="Y286" i="1"/>
  <c r="Y292" i="1"/>
  <c r="U300" i="1"/>
  <c r="V300" i="1" s="1"/>
  <c r="W300" i="1" s="1"/>
  <c r="AD300" i="1" s="1"/>
  <c r="AY310" i="1"/>
  <c r="Y323" i="1"/>
  <c r="Y348" i="1"/>
  <c r="Y356" i="1"/>
  <c r="Y391" i="1"/>
  <c r="U403" i="1"/>
  <c r="V403" i="1" s="1"/>
  <c r="W403" i="1" s="1"/>
  <c r="AE403" i="1" s="1"/>
  <c r="Y408" i="1"/>
  <c r="Y409" i="1"/>
  <c r="Y438" i="1"/>
  <c r="U450" i="1"/>
  <c r="V450" i="1" s="1"/>
  <c r="W450" i="1" s="1"/>
  <c r="M457" i="1"/>
  <c r="P457" i="1"/>
  <c r="AG506" i="1"/>
  <c r="AH506" i="1"/>
  <c r="Y553" i="1"/>
  <c r="Y560" i="1"/>
  <c r="AH617" i="1"/>
  <c r="AG617" i="1"/>
  <c r="AV626" i="1"/>
  <c r="P626" i="1"/>
  <c r="AY627" i="1"/>
  <c r="M574" i="1"/>
  <c r="P574" i="1"/>
  <c r="Y593" i="1"/>
  <c r="AV609" i="1"/>
  <c r="AG609" i="1"/>
  <c r="AH609" i="1"/>
  <c r="P519" i="1"/>
  <c r="AH519" i="1"/>
  <c r="AG519" i="1"/>
  <c r="Y303" i="1"/>
  <c r="U352" i="1"/>
  <c r="P385" i="1"/>
  <c r="P396" i="1"/>
  <c r="Y414" i="1"/>
  <c r="Y424" i="1"/>
  <c r="P433" i="1"/>
  <c r="P456" i="1"/>
  <c r="Y476" i="1"/>
  <c r="Y480" i="1"/>
  <c r="Y484" i="1"/>
  <c r="AY486" i="1"/>
  <c r="AY487" i="1"/>
  <c r="U491" i="1"/>
  <c r="AY514" i="1"/>
  <c r="AY518" i="1"/>
  <c r="AV572" i="1"/>
  <c r="AH572" i="1"/>
  <c r="U250" i="1"/>
  <c r="V250" i="1" s="1"/>
  <c r="W250" i="1" s="1"/>
  <c r="AD250" i="1" s="1"/>
  <c r="V268" i="1"/>
  <c r="W268" i="1" s="1"/>
  <c r="AE268" i="1" s="1"/>
  <c r="AV273" i="1"/>
  <c r="Y275" i="1"/>
  <c r="AY284" i="1"/>
  <c r="Y288" i="1"/>
  <c r="Y309" i="1"/>
  <c r="P312" i="1"/>
  <c r="Y352" i="1"/>
  <c r="AV356" i="1"/>
  <c r="Y402" i="1"/>
  <c r="U416" i="1"/>
  <c r="V416" i="1" s="1"/>
  <c r="W416" i="1" s="1"/>
  <c r="U435" i="1"/>
  <c r="U436" i="1"/>
  <c r="M507" i="1"/>
  <c r="AH524" i="1"/>
  <c r="AG524" i="1"/>
  <c r="M565" i="1"/>
  <c r="AH565" i="1"/>
  <c r="AH569" i="1"/>
  <c r="AG569" i="1"/>
  <c r="AV569" i="1"/>
  <c r="AH571" i="1"/>
  <c r="AG571" i="1"/>
  <c r="P609" i="1"/>
  <c r="AY256" i="1"/>
  <c r="U263" i="1"/>
  <c r="AY265" i="1"/>
  <c r="Y269" i="1"/>
  <c r="Y271" i="1"/>
  <c r="Y276" i="1"/>
  <c r="AV287" i="1"/>
  <c r="AG293" i="1"/>
  <c r="AY315" i="1"/>
  <c r="AV323" i="1"/>
  <c r="Y325" i="1"/>
  <c r="M327" i="1"/>
  <c r="M333" i="1"/>
  <c r="U378" i="1"/>
  <c r="V378" i="1" s="1"/>
  <c r="W378" i="1" s="1"/>
  <c r="AD378" i="1" s="1"/>
  <c r="Y385" i="1"/>
  <c r="AY391" i="1"/>
  <c r="AV410" i="1"/>
  <c r="AV420" i="1"/>
  <c r="AV444" i="1"/>
  <c r="M461" i="1"/>
  <c r="AV461" i="1"/>
  <c r="AY524" i="1"/>
  <c r="AV557" i="1"/>
  <c r="AH557" i="1"/>
  <c r="AH589" i="1"/>
  <c r="P589" i="1"/>
  <c r="Y268" i="1"/>
  <c r="AH293" i="1"/>
  <c r="Y300" i="1"/>
  <c r="U442" i="1"/>
  <c r="V442" i="1" s="1"/>
  <c r="W442" i="1" s="1"/>
  <c r="AH483" i="1"/>
  <c r="AG483" i="1"/>
  <c r="Y249" i="1"/>
  <c r="U280" i="1"/>
  <c r="V280" i="1" s="1"/>
  <c r="W280" i="1" s="1"/>
  <c r="P291" i="1"/>
  <c r="U334" i="1"/>
  <c r="V334" i="1" s="1"/>
  <c r="W334" i="1" s="1"/>
  <c r="AY335" i="1"/>
  <c r="AY375" i="1"/>
  <c r="U376" i="1"/>
  <c r="P390" i="1"/>
  <c r="Y406" i="1"/>
  <c r="AY428" i="1"/>
  <c r="U437" i="1"/>
  <c r="P444" i="1"/>
  <c r="P470" i="1"/>
  <c r="AV470" i="1"/>
  <c r="AG481" i="1"/>
  <c r="AV481" i="1"/>
  <c r="Y516" i="1"/>
  <c r="Y197" i="1"/>
  <c r="M225" i="1"/>
  <c r="U235" i="1"/>
  <c r="V235" i="1" s="1"/>
  <c r="W235" i="1" s="1"/>
  <c r="AY237" i="1"/>
  <c r="AY238" i="1"/>
  <c r="Y250" i="1"/>
  <c r="U259" i="1"/>
  <c r="V259" i="1" s="1"/>
  <c r="W259" i="1" s="1"/>
  <c r="Y273" i="1"/>
  <c r="Y283" i="1"/>
  <c r="Y290" i="1"/>
  <c r="Y302" i="1"/>
  <c r="AV324" i="1"/>
  <c r="U327" i="1"/>
  <c r="P356" i="1"/>
  <c r="AY358" i="1"/>
  <c r="U359" i="1"/>
  <c r="AY376" i="1"/>
  <c r="Y379" i="1"/>
  <c r="AY382" i="1"/>
  <c r="AY392" i="1"/>
  <c r="U393" i="1"/>
  <c r="M420" i="1"/>
  <c r="Y435" i="1"/>
  <c r="U441" i="1"/>
  <c r="U460" i="1"/>
  <c r="V460" i="1" s="1"/>
  <c r="W460" i="1" s="1"/>
  <c r="AD460" i="1" s="1"/>
  <c r="U471" i="1"/>
  <c r="V471" i="1" s="1"/>
  <c r="W471" i="1" s="1"/>
  <c r="S471" i="1" s="1"/>
  <c r="Q471" i="1" s="1"/>
  <c r="T471" i="1" s="1"/>
  <c r="N471" i="1" s="1"/>
  <c r="O471" i="1" s="1"/>
  <c r="AY472" i="1"/>
  <c r="AY482" i="1"/>
  <c r="AY483" i="1"/>
  <c r="Y515" i="1"/>
  <c r="Y518" i="1"/>
  <c r="Y562" i="1"/>
  <c r="M569" i="1"/>
  <c r="M632" i="1"/>
  <c r="P632" i="1"/>
  <c r="AV632" i="1"/>
  <c r="AH632" i="1"/>
  <c r="U197" i="1"/>
  <c r="U200" i="1"/>
  <c r="V200" i="1" s="1"/>
  <c r="W200" i="1" s="1"/>
  <c r="S200" i="1" s="1"/>
  <c r="Q200" i="1" s="1"/>
  <c r="T200" i="1" s="1"/>
  <c r="Y217" i="1"/>
  <c r="AY218" i="1"/>
  <c r="Y234" i="1"/>
  <c r="AY254" i="1"/>
  <c r="U273" i="1"/>
  <c r="V273" i="1" s="1"/>
  <c r="W273" i="1" s="1"/>
  <c r="Y285" i="1"/>
  <c r="M287" i="1"/>
  <c r="U304" i="1"/>
  <c r="V304" i="1" s="1"/>
  <c r="W304" i="1" s="1"/>
  <c r="U306" i="1"/>
  <c r="V306" i="1" s="1"/>
  <c r="W306" i="1" s="1"/>
  <c r="AD306" i="1" s="1"/>
  <c r="Y316" i="1"/>
  <c r="U325" i="1"/>
  <c r="U340" i="1"/>
  <c r="AY342" i="1"/>
  <c r="AG353" i="1"/>
  <c r="Y354" i="1"/>
  <c r="Y368" i="1"/>
  <c r="AV385" i="1"/>
  <c r="AG399" i="1"/>
  <c r="U401" i="1"/>
  <c r="V401" i="1" s="1"/>
  <c r="W401" i="1" s="1"/>
  <c r="AD401" i="1" s="1"/>
  <c r="AG407" i="1"/>
  <c r="U410" i="1"/>
  <c r="Y418" i="1"/>
  <c r="P420" i="1"/>
  <c r="U420" i="1"/>
  <c r="U421" i="1"/>
  <c r="V421" i="1" s="1"/>
  <c r="W421" i="1" s="1"/>
  <c r="U426" i="1"/>
  <c r="V426" i="1" s="1"/>
  <c r="W426" i="1" s="1"/>
  <c r="AD426" i="1" s="1"/>
  <c r="AY448" i="1"/>
  <c r="AY451" i="1"/>
  <c r="P455" i="1"/>
  <c r="AV455" i="1"/>
  <c r="AV631" i="1"/>
  <c r="P631" i="1"/>
  <c r="AY457" i="1"/>
  <c r="Y471" i="1"/>
  <c r="U476" i="1"/>
  <c r="P532" i="1"/>
  <c r="U534" i="1"/>
  <c r="U553" i="1"/>
  <c r="V553" i="1" s="1"/>
  <c r="W553" i="1" s="1"/>
  <c r="U593" i="1"/>
  <c r="V679" i="1"/>
  <c r="W679" i="1" s="1"/>
  <c r="AE679" i="1" s="1"/>
  <c r="M694" i="1"/>
  <c r="U697" i="1"/>
  <c r="U475" i="1"/>
  <c r="AY480" i="1"/>
  <c r="AV485" i="1"/>
  <c r="Y491" i="1"/>
  <c r="AY504" i="1"/>
  <c r="U512" i="1"/>
  <c r="V512" i="1" s="1"/>
  <c r="W512" i="1" s="1"/>
  <c r="S512" i="1" s="1"/>
  <c r="Q512" i="1" s="1"/>
  <c r="T512" i="1" s="1"/>
  <c r="N512" i="1" s="1"/>
  <c r="O512" i="1" s="1"/>
  <c r="AY513" i="1"/>
  <c r="U523" i="1"/>
  <c r="V523" i="1" s="1"/>
  <c r="W523" i="1" s="1"/>
  <c r="Y530" i="1"/>
  <c r="M537" i="1"/>
  <c r="AG542" i="1"/>
  <c r="Y551" i="1"/>
  <c r="Y561" i="1"/>
  <c r="Y566" i="1"/>
  <c r="Y573" i="1"/>
  <c r="Y576" i="1"/>
  <c r="Y578" i="1"/>
  <c r="M584" i="1"/>
  <c r="U587" i="1"/>
  <c r="U595" i="1"/>
  <c r="Y599" i="1"/>
  <c r="AV605" i="1"/>
  <c r="Y607" i="1"/>
  <c r="U618" i="1"/>
  <c r="V618" i="1" s="1"/>
  <c r="W618" i="1" s="1"/>
  <c r="S618" i="1" s="1"/>
  <c r="Q618" i="1" s="1"/>
  <c r="T618" i="1" s="1"/>
  <c r="Y631" i="1"/>
  <c r="Y632" i="1"/>
  <c r="M634" i="1"/>
  <c r="M652" i="1"/>
  <c r="AY677" i="1"/>
  <c r="AG684" i="1"/>
  <c r="P685" i="1"/>
  <c r="AG692" i="1"/>
  <c r="Y467" i="1"/>
  <c r="Y496" i="1"/>
  <c r="Y499" i="1"/>
  <c r="Y500" i="1"/>
  <c r="AY501" i="1"/>
  <c r="Y532" i="1"/>
  <c r="Y536" i="1"/>
  <c r="AH542" i="1"/>
  <c r="Y554" i="1"/>
  <c r="Y574" i="1"/>
  <c r="Y575" i="1"/>
  <c r="Y583" i="1"/>
  <c r="U620" i="1"/>
  <c r="V620" i="1" s="1"/>
  <c r="W620" i="1" s="1"/>
  <c r="AD620" i="1" s="1"/>
  <c r="U635" i="1"/>
  <c r="V635" i="1" s="1"/>
  <c r="W635" i="1" s="1"/>
  <c r="S635" i="1" s="1"/>
  <c r="Q635" i="1" s="1"/>
  <c r="T635" i="1" s="1"/>
  <c r="N635" i="1" s="1"/>
  <c r="O635" i="1" s="1"/>
  <c r="V636" i="1"/>
  <c r="W636" i="1" s="1"/>
  <c r="S636" i="1" s="1"/>
  <c r="Q636" i="1" s="1"/>
  <c r="T636" i="1" s="1"/>
  <c r="AY642" i="1"/>
  <c r="Y651" i="1"/>
  <c r="AG662" i="1"/>
  <c r="Y665" i="1"/>
  <c r="M667" i="1"/>
  <c r="U672" i="1"/>
  <c r="AH684" i="1"/>
  <c r="AH693" i="1"/>
  <c r="Y694" i="1"/>
  <c r="Y698" i="1"/>
  <c r="AY640" i="1"/>
  <c r="AV647" i="1"/>
  <c r="Y668" i="1"/>
  <c r="Y697" i="1"/>
  <c r="AG537" i="1"/>
  <c r="Y538" i="1"/>
  <c r="Y540" i="1"/>
  <c r="AY557" i="1"/>
  <c r="AG584" i="1"/>
  <c r="Y596" i="1"/>
  <c r="U598" i="1"/>
  <c r="V598" i="1" s="1"/>
  <c r="W598" i="1" s="1"/>
  <c r="AD598" i="1" s="1"/>
  <c r="Y600" i="1"/>
  <c r="Y602" i="1"/>
  <c r="AG634" i="1"/>
  <c r="Y635" i="1"/>
  <c r="U638" i="1"/>
  <c r="V638" i="1" s="1"/>
  <c r="W638" i="1" s="1"/>
  <c r="AY644" i="1"/>
  <c r="Y653" i="1"/>
  <c r="Y657" i="1"/>
  <c r="AH658" i="1"/>
  <c r="U561" i="1"/>
  <c r="V561" i="1" s="1"/>
  <c r="W561" i="1" s="1"/>
  <c r="S561" i="1" s="1"/>
  <c r="Q561" i="1" s="1"/>
  <c r="T561" i="1" s="1"/>
  <c r="U610" i="1"/>
  <c r="Y637" i="1"/>
  <c r="U645" i="1"/>
  <c r="AY648" i="1"/>
  <c r="Y659" i="1"/>
  <c r="AV662" i="1"/>
  <c r="Y688" i="1"/>
  <c r="M692" i="1"/>
  <c r="AY692" i="1"/>
  <c r="AY529" i="1"/>
  <c r="AY542" i="1"/>
  <c r="Y605" i="1"/>
  <c r="Y619" i="1"/>
  <c r="M646" i="1"/>
  <c r="AY698" i="1"/>
  <c r="U542" i="1"/>
  <c r="V542" i="1" s="1"/>
  <c r="W542" i="1" s="1"/>
  <c r="AY577" i="1"/>
  <c r="U606" i="1"/>
  <c r="V606" i="1" s="1"/>
  <c r="W606" i="1" s="1"/>
  <c r="Y629" i="1"/>
  <c r="Y642" i="1"/>
  <c r="M662" i="1"/>
  <c r="Y440" i="1"/>
  <c r="Y453" i="1"/>
  <c r="Y455" i="1"/>
  <c r="Y462" i="1"/>
  <c r="U478" i="1"/>
  <c r="AV480" i="1"/>
  <c r="Y482" i="1"/>
  <c r="Y483" i="1"/>
  <c r="Y486" i="1"/>
  <c r="Y487" i="1"/>
  <c r="U496" i="1"/>
  <c r="AY500" i="1"/>
  <c r="Y507" i="1"/>
  <c r="AY510" i="1"/>
  <c r="Y519" i="1"/>
  <c r="U519" i="1"/>
  <c r="Y528" i="1"/>
  <c r="M532" i="1"/>
  <c r="Y542" i="1"/>
  <c r="AY543" i="1"/>
  <c r="AY544" i="1"/>
  <c r="U546" i="1"/>
  <c r="AH549" i="1"/>
  <c r="AY553" i="1"/>
  <c r="Y557" i="1"/>
  <c r="Y570" i="1"/>
  <c r="Y571" i="1"/>
  <c r="AY574" i="1"/>
  <c r="AY580" i="1"/>
  <c r="AY584" i="1"/>
  <c r="AV595" i="1"/>
  <c r="AH597" i="1"/>
  <c r="Y598" i="1"/>
  <c r="U603" i="1"/>
  <c r="Y611" i="1"/>
  <c r="P615" i="1"/>
  <c r="Y622" i="1"/>
  <c r="Y623" i="1"/>
  <c r="Y625" i="1"/>
  <c r="U648" i="1"/>
  <c r="AV652" i="1"/>
  <c r="Y661" i="1"/>
  <c r="Y684" i="1"/>
  <c r="AV64" i="1"/>
  <c r="AG64" i="1"/>
  <c r="M64" i="1"/>
  <c r="AH64" i="1"/>
  <c r="AG19" i="1"/>
  <c r="AH19" i="1"/>
  <c r="AV57" i="1"/>
  <c r="P57" i="1"/>
  <c r="M57" i="1"/>
  <c r="AH57" i="1"/>
  <c r="AG57" i="1"/>
  <c r="AV69" i="1"/>
  <c r="M69" i="1"/>
  <c r="AH69" i="1"/>
  <c r="AG69" i="1"/>
  <c r="P72" i="1"/>
  <c r="M72" i="1"/>
  <c r="AH72" i="1"/>
  <c r="AH104" i="1"/>
  <c r="AG104" i="1"/>
  <c r="P104" i="1"/>
  <c r="M104" i="1"/>
  <c r="AV104" i="1"/>
  <c r="AC102" i="1"/>
  <c r="P61" i="1"/>
  <c r="AV61" i="1"/>
  <c r="P99" i="1"/>
  <c r="M99" i="1"/>
  <c r="AH99" i="1"/>
  <c r="AV41" i="1"/>
  <c r="P41" i="1"/>
  <c r="AV52" i="1"/>
  <c r="P52" i="1"/>
  <c r="M52" i="1"/>
  <c r="AH52" i="1"/>
  <c r="AG52" i="1"/>
  <c r="AV149" i="1"/>
  <c r="AH149" i="1"/>
  <c r="AG149" i="1"/>
  <c r="P149" i="1"/>
  <c r="M149" i="1"/>
  <c r="AV27" i="1"/>
  <c r="AG27" i="1"/>
  <c r="P27" i="1"/>
  <c r="AV24" i="1"/>
  <c r="AH24" i="1"/>
  <c r="P24" i="1"/>
  <c r="P80" i="1"/>
  <c r="AG80" i="1"/>
  <c r="M80" i="1"/>
  <c r="AH80" i="1"/>
  <c r="AC147" i="1"/>
  <c r="AY76" i="1"/>
  <c r="AY21" i="1"/>
  <c r="AG22" i="1"/>
  <c r="AY26" i="1"/>
  <c r="U32" i="1"/>
  <c r="V32" i="1" s="1"/>
  <c r="W32" i="1" s="1"/>
  <c r="S32" i="1" s="1"/>
  <c r="Q32" i="1" s="1"/>
  <c r="T32" i="1" s="1"/>
  <c r="Y48" i="1"/>
  <c r="AY55" i="1"/>
  <c r="AG59" i="1"/>
  <c r="P67" i="1"/>
  <c r="AH100" i="1"/>
  <c r="AG100" i="1"/>
  <c r="AY107" i="1"/>
  <c r="AG114" i="1"/>
  <c r="AH116" i="1"/>
  <c r="P116" i="1"/>
  <c r="M116" i="1"/>
  <c r="U122" i="1"/>
  <c r="V122" i="1" s="1"/>
  <c r="W122" i="1" s="1"/>
  <c r="AD122" i="1" s="1"/>
  <c r="V125" i="1"/>
  <c r="W125" i="1" s="1"/>
  <c r="S125" i="1" s="1"/>
  <c r="Q125" i="1" s="1"/>
  <c r="T125" i="1" s="1"/>
  <c r="AH127" i="1"/>
  <c r="AG127" i="1"/>
  <c r="Y141" i="1"/>
  <c r="V147" i="1"/>
  <c r="W147" i="1" s="1"/>
  <c r="S147" i="1" s="1"/>
  <c r="Q147" i="1" s="1"/>
  <c r="T147" i="1" s="1"/>
  <c r="AV173" i="1"/>
  <c r="AG173" i="1"/>
  <c r="AH198" i="1"/>
  <c r="AV198" i="1"/>
  <c r="AG198" i="1"/>
  <c r="P89" i="1"/>
  <c r="AG89" i="1"/>
  <c r="AH89" i="1"/>
  <c r="AC125" i="1"/>
  <c r="V102" i="1"/>
  <c r="W102" i="1" s="1"/>
  <c r="AE102" i="1" s="1"/>
  <c r="U17" i="1"/>
  <c r="V17" i="1" s="1"/>
  <c r="W17" i="1" s="1"/>
  <c r="S17" i="1" s="1"/>
  <c r="Q17" i="1" s="1"/>
  <c r="T17" i="1" s="1"/>
  <c r="AH22" i="1"/>
  <c r="Y32" i="1"/>
  <c r="AV34" i="1"/>
  <c r="Y43" i="1"/>
  <c r="AH54" i="1"/>
  <c r="AH59" i="1"/>
  <c r="AG73" i="1"/>
  <c r="AG79" i="1"/>
  <c r="AY89" i="1"/>
  <c r="Y105" i="1"/>
  <c r="U107" i="1"/>
  <c r="V107" i="1" s="1"/>
  <c r="W107" i="1" s="1"/>
  <c r="AY108" i="1"/>
  <c r="U108" i="1"/>
  <c r="V108" i="1" s="1"/>
  <c r="W108" i="1" s="1"/>
  <c r="AG205" i="1"/>
  <c r="M205" i="1"/>
  <c r="AH205" i="1"/>
  <c r="M62" i="1"/>
  <c r="Y114" i="1"/>
  <c r="AG199" i="1"/>
  <c r="P199" i="1"/>
  <c r="Y17" i="1"/>
  <c r="U18" i="1"/>
  <c r="V18" i="1" s="1"/>
  <c r="W18" i="1" s="1"/>
  <c r="AD18" i="1" s="1"/>
  <c r="AH20" i="1"/>
  <c r="AH25" i="1"/>
  <c r="AG32" i="1"/>
  <c r="M42" i="1"/>
  <c r="AG45" i="1"/>
  <c r="Y46" i="1"/>
  <c r="P47" i="1"/>
  <c r="AY47" i="1"/>
  <c r="U50" i="1"/>
  <c r="V50" i="1" s="1"/>
  <c r="W50" i="1" s="1"/>
  <c r="S50" i="1" s="1"/>
  <c r="Q50" i="1" s="1"/>
  <c r="T50" i="1" s="1"/>
  <c r="N50" i="1" s="1"/>
  <c r="O50" i="1" s="1"/>
  <c r="AY51" i="1"/>
  <c r="M60" i="1"/>
  <c r="U62" i="1"/>
  <c r="V62" i="1" s="1"/>
  <c r="W62" i="1" s="1"/>
  <c r="U67" i="1"/>
  <c r="V67" i="1" s="1"/>
  <c r="W67" i="1" s="1"/>
  <c r="AH68" i="1"/>
  <c r="M68" i="1"/>
  <c r="Y76" i="1"/>
  <c r="AH79" i="1"/>
  <c r="AG81" i="1"/>
  <c r="M82" i="1"/>
  <c r="AY92" i="1"/>
  <c r="M100" i="1"/>
  <c r="AV109" i="1"/>
  <c r="M109" i="1"/>
  <c r="Y121" i="1"/>
  <c r="Y132" i="1"/>
  <c r="M173" i="1"/>
  <c r="AY176" i="1"/>
  <c r="U181" i="1"/>
  <c r="V181" i="1" s="1"/>
  <c r="W181" i="1" s="1"/>
  <c r="AY30" i="1"/>
  <c r="AY34" i="1"/>
  <c r="AY36" i="1"/>
  <c r="U40" i="1"/>
  <c r="V40" i="1" s="1"/>
  <c r="W40" i="1" s="1"/>
  <c r="AH45" i="1"/>
  <c r="AY68" i="1"/>
  <c r="AH81" i="1"/>
  <c r="U115" i="1"/>
  <c r="V115" i="1" s="1"/>
  <c r="W115" i="1" s="1"/>
  <c r="AE115" i="1" s="1"/>
  <c r="AV119" i="1"/>
  <c r="AH119" i="1"/>
  <c r="AG119" i="1"/>
  <c r="M119" i="1"/>
  <c r="U124" i="1"/>
  <c r="V124" i="1" s="1"/>
  <c r="W124" i="1" s="1"/>
  <c r="S124" i="1" s="1"/>
  <c r="Q124" i="1" s="1"/>
  <c r="T124" i="1" s="1"/>
  <c r="Y171" i="1"/>
  <c r="AV44" i="1"/>
  <c r="M67" i="1"/>
  <c r="AV190" i="1"/>
  <c r="AH190" i="1"/>
  <c r="AG190" i="1"/>
  <c r="P190" i="1"/>
  <c r="AY210" i="1"/>
  <c r="U210" i="1"/>
  <c r="V210" i="1" s="1"/>
  <c r="W210" i="1" s="1"/>
  <c r="AD210" i="1" s="1"/>
  <c r="V42" i="1"/>
  <c r="W42" i="1" s="1"/>
  <c r="X42" i="1" s="1"/>
  <c r="AB42" i="1" s="1"/>
  <c r="AG50" i="1"/>
  <c r="AG62" i="1"/>
  <c r="P75" i="1"/>
  <c r="AH75" i="1"/>
  <c r="P91" i="1"/>
  <c r="AG91" i="1"/>
  <c r="AH91" i="1"/>
  <c r="AV114" i="1"/>
  <c r="P114" i="1"/>
  <c r="M114" i="1"/>
  <c r="AV160" i="1"/>
  <c r="AH160" i="1"/>
  <c r="AG160" i="1"/>
  <c r="AV203" i="1"/>
  <c r="AH203" i="1"/>
  <c r="P203" i="1"/>
  <c r="AG29" i="1"/>
  <c r="Y23" i="1"/>
  <c r="AY27" i="1"/>
  <c r="AH29" i="1"/>
  <c r="U31" i="1"/>
  <c r="AG35" i="1"/>
  <c r="Y42" i="1"/>
  <c r="AG44" i="1"/>
  <c r="AY48" i="1"/>
  <c r="AY49" i="1"/>
  <c r="AH50" i="1"/>
  <c r="AY54" i="1"/>
  <c r="M59" i="1"/>
  <c r="AV59" i="1"/>
  <c r="AH62" i="1"/>
  <c r="AY87" i="1"/>
  <c r="V94" i="1"/>
  <c r="W94" i="1" s="1"/>
  <c r="AD94" i="1" s="1"/>
  <c r="Y97" i="1"/>
  <c r="AV102" i="1"/>
  <c r="AH102" i="1"/>
  <c r="AG102" i="1"/>
  <c r="M102" i="1"/>
  <c r="P102" i="1"/>
  <c r="AV153" i="1"/>
  <c r="M153" i="1"/>
  <c r="AH153" i="1"/>
  <c r="P196" i="1"/>
  <c r="AH196" i="1"/>
  <c r="AV295" i="1"/>
  <c r="AG295" i="1"/>
  <c r="U20" i="1"/>
  <c r="V20" i="1" s="1"/>
  <c r="W20" i="1" s="1"/>
  <c r="S20" i="1" s="1"/>
  <c r="Q20" i="1" s="1"/>
  <c r="T20" i="1" s="1"/>
  <c r="N20" i="1" s="1"/>
  <c r="O20" i="1" s="1"/>
  <c r="AY25" i="1"/>
  <c r="Y33" i="1"/>
  <c r="AH35" i="1"/>
  <c r="U43" i="1"/>
  <c r="V43" i="1" s="1"/>
  <c r="W43" i="1" s="1"/>
  <c r="X43" i="1" s="1"/>
  <c r="AB43" i="1" s="1"/>
  <c r="AG47" i="1"/>
  <c r="Y53" i="1"/>
  <c r="P54" i="1"/>
  <c r="M75" i="1"/>
  <c r="Y90" i="1"/>
  <c r="AY94" i="1"/>
  <c r="Y109" i="1"/>
  <c r="AH121" i="1"/>
  <c r="AV121" i="1"/>
  <c r="M121" i="1"/>
  <c r="AG121" i="1"/>
  <c r="P121" i="1"/>
  <c r="M130" i="1"/>
  <c r="AG130" i="1"/>
  <c r="AV180" i="1"/>
  <c r="P180" i="1"/>
  <c r="M180" i="1"/>
  <c r="AG180" i="1"/>
  <c r="Y191" i="1"/>
  <c r="AV74" i="1"/>
  <c r="AG74" i="1"/>
  <c r="AH74" i="1"/>
  <c r="P44" i="1"/>
  <c r="P62" i="1"/>
  <c r="AV67" i="1"/>
  <c r="AG67" i="1"/>
  <c r="U28" i="1"/>
  <c r="V28" i="1" s="1"/>
  <c r="W28" i="1" s="1"/>
  <c r="AY45" i="1"/>
  <c r="U46" i="1"/>
  <c r="V46" i="1" s="1"/>
  <c r="W46" i="1" s="1"/>
  <c r="S46" i="1" s="1"/>
  <c r="Q46" i="1" s="1"/>
  <c r="T46" i="1" s="1"/>
  <c r="M79" i="1"/>
  <c r="M81" i="1"/>
  <c r="Y83" i="1"/>
  <c r="M91" i="1"/>
  <c r="AY110" i="1"/>
  <c r="U119" i="1"/>
  <c r="V119" i="1" s="1"/>
  <c r="W119" i="1" s="1"/>
  <c r="S119" i="1" s="1"/>
  <c r="Q119" i="1" s="1"/>
  <c r="T119" i="1" s="1"/>
  <c r="AY121" i="1"/>
  <c r="Y174" i="1"/>
  <c r="U65" i="1"/>
  <c r="V65" i="1" s="1"/>
  <c r="W65" i="1" s="1"/>
  <c r="AY66" i="1"/>
  <c r="U69" i="1"/>
  <c r="V69" i="1" s="1"/>
  <c r="W69" i="1" s="1"/>
  <c r="AE69" i="1" s="1"/>
  <c r="U77" i="1"/>
  <c r="U80" i="1"/>
  <c r="V80" i="1" s="1"/>
  <c r="W80" i="1" s="1"/>
  <c r="X80" i="1" s="1"/>
  <c r="AB80" i="1" s="1"/>
  <c r="U83" i="1"/>
  <c r="V83" i="1" s="1"/>
  <c r="W83" i="1" s="1"/>
  <c r="AD83" i="1" s="1"/>
  <c r="U85" i="1"/>
  <c r="V85" i="1" s="1"/>
  <c r="W85" i="1" s="1"/>
  <c r="AY106" i="1"/>
  <c r="AY123" i="1"/>
  <c r="AY131" i="1"/>
  <c r="P136" i="1"/>
  <c r="U144" i="1"/>
  <c r="V144" i="1" s="1"/>
  <c r="W144" i="1" s="1"/>
  <c r="S144" i="1" s="1"/>
  <c r="Q144" i="1" s="1"/>
  <c r="T144" i="1" s="1"/>
  <c r="AY146" i="1"/>
  <c r="U151" i="1"/>
  <c r="Y153" i="1"/>
  <c r="U157" i="1"/>
  <c r="V157" i="1" s="1"/>
  <c r="W157" i="1" s="1"/>
  <c r="AD157" i="1" s="1"/>
  <c r="Y163" i="1"/>
  <c r="AH166" i="1"/>
  <c r="AG168" i="1"/>
  <c r="AG183" i="1"/>
  <c r="AH186" i="1"/>
  <c r="AH188" i="1"/>
  <c r="AH193" i="1"/>
  <c r="AY236" i="1"/>
  <c r="U236" i="1"/>
  <c r="V236" i="1" s="1"/>
  <c r="W236" i="1" s="1"/>
  <c r="S236" i="1" s="1"/>
  <c r="Q236" i="1" s="1"/>
  <c r="T236" i="1" s="1"/>
  <c r="P336" i="1"/>
  <c r="AV336" i="1"/>
  <c r="AY417" i="1"/>
  <c r="U417" i="1"/>
  <c r="V417" i="1" s="1"/>
  <c r="W417" i="1" s="1"/>
  <c r="AD417" i="1" s="1"/>
  <c r="AV300" i="1"/>
  <c r="M300" i="1"/>
  <c r="M305" i="1"/>
  <c r="AG305" i="1"/>
  <c r="P305" i="1"/>
  <c r="AH309" i="1"/>
  <c r="P309" i="1"/>
  <c r="AV309" i="1"/>
  <c r="AV310" i="1"/>
  <c r="AH310" i="1"/>
  <c r="AG310" i="1"/>
  <c r="M310" i="1"/>
  <c r="P350" i="1"/>
  <c r="M350" i="1"/>
  <c r="AV412" i="1"/>
  <c r="M412" i="1"/>
  <c r="AG412" i="1"/>
  <c r="AV318" i="1"/>
  <c r="AG318" i="1"/>
  <c r="AH318" i="1"/>
  <c r="P318" i="1"/>
  <c r="M318" i="1"/>
  <c r="AY127" i="1"/>
  <c r="AY137" i="1"/>
  <c r="Y151" i="1"/>
  <c r="AY152" i="1"/>
  <c r="AV186" i="1"/>
  <c r="AY211" i="1"/>
  <c r="U211" i="1"/>
  <c r="V211" i="1" s="1"/>
  <c r="W211" i="1" s="1"/>
  <c r="S211" i="1" s="1"/>
  <c r="Q211" i="1" s="1"/>
  <c r="T211" i="1" s="1"/>
  <c r="AV212" i="1"/>
  <c r="AG212" i="1"/>
  <c r="M212" i="1"/>
  <c r="AY288" i="1"/>
  <c r="U288" i="1"/>
  <c r="V288" i="1" s="1"/>
  <c r="W288" i="1" s="1"/>
  <c r="M325" i="1"/>
  <c r="AH325" i="1"/>
  <c r="P331" i="1"/>
  <c r="M331" i="1"/>
  <c r="AG126" i="1"/>
  <c r="AY154" i="1"/>
  <c r="AY162" i="1"/>
  <c r="AV193" i="1"/>
  <c r="M207" i="1"/>
  <c r="P207" i="1"/>
  <c r="AY220" i="1"/>
  <c r="U220" i="1"/>
  <c r="V220" i="1" s="1"/>
  <c r="W220" i="1" s="1"/>
  <c r="AY246" i="1"/>
  <c r="U246" i="1"/>
  <c r="U256" i="1"/>
  <c r="V256" i="1" s="1"/>
  <c r="W256" i="1" s="1"/>
  <c r="AD256" i="1" s="1"/>
  <c r="AV280" i="1"/>
  <c r="P280" i="1"/>
  <c r="M280" i="1"/>
  <c r="AH280" i="1"/>
  <c r="P282" i="1"/>
  <c r="AV282" i="1"/>
  <c r="AV352" i="1"/>
  <c r="AG352" i="1"/>
  <c r="M352" i="1"/>
  <c r="Y133" i="1"/>
  <c r="AY147" i="1"/>
  <c r="U152" i="1"/>
  <c r="V152" i="1" s="1"/>
  <c r="W152" i="1" s="1"/>
  <c r="AD152" i="1" s="1"/>
  <c r="M166" i="1"/>
  <c r="M168" i="1"/>
  <c r="V183" i="1"/>
  <c r="W183" i="1" s="1"/>
  <c r="AD183" i="1" s="1"/>
  <c r="M186" i="1"/>
  <c r="U186" i="1"/>
  <c r="V186" i="1" s="1"/>
  <c r="W186" i="1" s="1"/>
  <c r="S186" i="1" s="1"/>
  <c r="Q186" i="1" s="1"/>
  <c r="T186" i="1" s="1"/>
  <c r="N186" i="1" s="1"/>
  <c r="O186" i="1" s="1"/>
  <c r="P188" i="1"/>
  <c r="P193" i="1"/>
  <c r="AH208" i="1"/>
  <c r="P208" i="1"/>
  <c r="AV222" i="1"/>
  <c r="P222" i="1"/>
  <c r="AV247" i="1"/>
  <c r="M247" i="1"/>
  <c r="AG247" i="1"/>
  <c r="AY118" i="1"/>
  <c r="AY120" i="1"/>
  <c r="U132" i="1"/>
  <c r="V132" i="1" s="1"/>
  <c r="W132" i="1" s="1"/>
  <c r="S132" i="1" s="1"/>
  <c r="Q132" i="1" s="1"/>
  <c r="T132" i="1" s="1"/>
  <c r="M144" i="1"/>
  <c r="Y145" i="1"/>
  <c r="U149" i="1"/>
  <c r="V149" i="1" s="1"/>
  <c r="W149" i="1" s="1"/>
  <c r="AD149" i="1" s="1"/>
  <c r="AY168" i="1"/>
  <c r="AY183" i="1"/>
  <c r="P186" i="1"/>
  <c r="Y190" i="1"/>
  <c r="U198" i="1"/>
  <c r="V198" i="1" s="1"/>
  <c r="W198" i="1" s="1"/>
  <c r="S198" i="1" s="1"/>
  <c r="Q198" i="1" s="1"/>
  <c r="T198" i="1" s="1"/>
  <c r="P200" i="1"/>
  <c r="U203" i="1"/>
  <c r="V203" i="1" s="1"/>
  <c r="W203" i="1" s="1"/>
  <c r="AE203" i="1" s="1"/>
  <c r="M223" i="1"/>
  <c r="AV223" i="1"/>
  <c r="P224" i="1"/>
  <c r="AV224" i="1"/>
  <c r="M224" i="1"/>
  <c r="AH224" i="1"/>
  <c r="AG224" i="1"/>
  <c r="AV232" i="1"/>
  <c r="P232" i="1"/>
  <c r="M232" i="1"/>
  <c r="U237" i="1"/>
  <c r="V237" i="1" s="1"/>
  <c r="W237" i="1" s="1"/>
  <c r="S237" i="1" s="1"/>
  <c r="Q237" i="1" s="1"/>
  <c r="T237" i="1" s="1"/>
  <c r="U281" i="1"/>
  <c r="V281" i="1" s="1"/>
  <c r="W281" i="1" s="1"/>
  <c r="X281" i="1" s="1"/>
  <c r="AB281" i="1" s="1"/>
  <c r="AY281" i="1"/>
  <c r="AV202" i="1"/>
  <c r="AG202" i="1"/>
  <c r="P202" i="1"/>
  <c r="AG215" i="1"/>
  <c r="AH215" i="1"/>
  <c r="P215" i="1"/>
  <c r="M215" i="1"/>
  <c r="AV215" i="1"/>
  <c r="AH218" i="1"/>
  <c r="AV218" i="1"/>
  <c r="M218" i="1"/>
  <c r="AV234" i="1"/>
  <c r="M234" i="1"/>
  <c r="AH234" i="1"/>
  <c r="AG234" i="1"/>
  <c r="M389" i="1"/>
  <c r="P389" i="1"/>
  <c r="AV389" i="1"/>
  <c r="U74" i="1"/>
  <c r="V74" i="1" s="1"/>
  <c r="W74" i="1" s="1"/>
  <c r="S74" i="1" s="1"/>
  <c r="Q74" i="1" s="1"/>
  <c r="T74" i="1" s="1"/>
  <c r="N74" i="1" s="1"/>
  <c r="O74" i="1" s="1"/>
  <c r="AY97" i="1"/>
  <c r="AY99" i="1"/>
  <c r="U104" i="1"/>
  <c r="V104" i="1" s="1"/>
  <c r="W104" i="1" s="1"/>
  <c r="U118" i="1"/>
  <c r="U120" i="1"/>
  <c r="V120" i="1" s="1"/>
  <c r="W120" i="1" s="1"/>
  <c r="M126" i="1"/>
  <c r="U138" i="1"/>
  <c r="V138" i="1" s="1"/>
  <c r="W138" i="1" s="1"/>
  <c r="AD138" i="1" s="1"/>
  <c r="P159" i="1"/>
  <c r="U164" i="1"/>
  <c r="V164" i="1" s="1"/>
  <c r="W164" i="1" s="1"/>
  <c r="S164" i="1" s="1"/>
  <c r="Q164" i="1" s="1"/>
  <c r="T164" i="1" s="1"/>
  <c r="N164" i="1" s="1"/>
  <c r="O164" i="1" s="1"/>
  <c r="U168" i="1"/>
  <c r="V168" i="1" s="1"/>
  <c r="W168" i="1" s="1"/>
  <c r="U169" i="1"/>
  <c r="V169" i="1" s="1"/>
  <c r="W169" i="1" s="1"/>
  <c r="U172" i="1"/>
  <c r="V172" i="1" s="1"/>
  <c r="W172" i="1" s="1"/>
  <c r="AD172" i="1" s="1"/>
  <c r="P174" i="1"/>
  <c r="M178" i="1"/>
  <c r="AV178" i="1"/>
  <c r="P178" i="1"/>
  <c r="AV191" i="1"/>
  <c r="P191" i="1"/>
  <c r="P197" i="1"/>
  <c r="AV204" i="1"/>
  <c r="M204" i="1"/>
  <c r="Y206" i="1"/>
  <c r="U243" i="1"/>
  <c r="V243" i="1" s="1"/>
  <c r="W243" i="1" s="1"/>
  <c r="AY243" i="1"/>
  <c r="M261" i="1"/>
  <c r="AH261" i="1"/>
  <c r="U265" i="1"/>
  <c r="V265" i="1" s="1"/>
  <c r="W265" i="1" s="1"/>
  <c r="P277" i="1"/>
  <c r="AV277" i="1"/>
  <c r="AG300" i="1"/>
  <c r="P315" i="1"/>
  <c r="AH315" i="1"/>
  <c r="M315" i="1"/>
  <c r="AG315" i="1"/>
  <c r="U320" i="1"/>
  <c r="V320" i="1" s="1"/>
  <c r="W320" i="1" s="1"/>
  <c r="S320" i="1" s="1"/>
  <c r="Q320" i="1" s="1"/>
  <c r="T320" i="1" s="1"/>
  <c r="AY320" i="1"/>
  <c r="Y59" i="1"/>
  <c r="Y61" i="1"/>
  <c r="Y72" i="1"/>
  <c r="U73" i="1"/>
  <c r="V73" i="1" s="1"/>
  <c r="W73" i="1" s="1"/>
  <c r="U82" i="1"/>
  <c r="V82" i="1" s="1"/>
  <c r="W82" i="1" s="1"/>
  <c r="Y84" i="1"/>
  <c r="Y87" i="1"/>
  <c r="Y101" i="1"/>
  <c r="AY103" i="1"/>
  <c r="Y111" i="1"/>
  <c r="Y115" i="1"/>
  <c r="AY116" i="1"/>
  <c r="P126" i="1"/>
  <c r="AY126" i="1"/>
  <c r="M136" i="1"/>
  <c r="AY136" i="1"/>
  <c r="M139" i="1"/>
  <c r="Y140" i="1"/>
  <c r="Y144" i="1"/>
  <c r="P155" i="1"/>
  <c r="AY164" i="1"/>
  <c r="AY167" i="1"/>
  <c r="AY169" i="1"/>
  <c r="M181" i="1"/>
  <c r="AV181" i="1"/>
  <c r="AV185" i="1"/>
  <c r="M191" i="1"/>
  <c r="U195" i="1"/>
  <c r="V195" i="1" s="1"/>
  <c r="W195" i="1" s="1"/>
  <c r="AD195" i="1" s="1"/>
  <c r="Y200" i="1"/>
  <c r="Y201" i="1"/>
  <c r="M202" i="1"/>
  <c r="M222" i="1"/>
  <c r="M268" i="1"/>
  <c r="AH268" i="1"/>
  <c r="AG268" i="1"/>
  <c r="AV268" i="1"/>
  <c r="P268" i="1"/>
  <c r="AG276" i="1"/>
  <c r="AV276" i="1"/>
  <c r="AH368" i="1"/>
  <c r="P368" i="1"/>
  <c r="AV512" i="1"/>
  <c r="AH512" i="1"/>
  <c r="AG512" i="1"/>
  <c r="P512" i="1"/>
  <c r="M512" i="1"/>
  <c r="Y224" i="1"/>
  <c r="Y226" i="1"/>
  <c r="AY234" i="1"/>
  <c r="M242" i="1"/>
  <c r="AG245" i="1"/>
  <c r="M252" i="1"/>
  <c r="AY259" i="1"/>
  <c r="AY261" i="1"/>
  <c r="P275" i="1"/>
  <c r="AV275" i="1"/>
  <c r="M275" i="1"/>
  <c r="Y284" i="1"/>
  <c r="Y312" i="1"/>
  <c r="Y313" i="1"/>
  <c r="Y346" i="1"/>
  <c r="M367" i="1"/>
  <c r="AG367" i="1"/>
  <c r="Y380" i="1"/>
  <c r="U411" i="1"/>
  <c r="V411" i="1" s="1"/>
  <c r="W411" i="1" s="1"/>
  <c r="S411" i="1" s="1"/>
  <c r="Q411" i="1" s="1"/>
  <c r="T411" i="1" s="1"/>
  <c r="AY411" i="1"/>
  <c r="AV413" i="1"/>
  <c r="AH413" i="1"/>
  <c r="AG413" i="1"/>
  <c r="M417" i="1"/>
  <c r="AV417" i="1"/>
  <c r="P417" i="1"/>
  <c r="AG417" i="1"/>
  <c r="U431" i="1"/>
  <c r="V431" i="1" s="1"/>
  <c r="W431" i="1" s="1"/>
  <c r="AD431" i="1" s="1"/>
  <c r="AY431" i="1"/>
  <c r="AY462" i="1"/>
  <c r="U462" i="1"/>
  <c r="AV463" i="1"/>
  <c r="AH463" i="1"/>
  <c r="P463" i="1"/>
  <c r="M463" i="1"/>
  <c r="AG463" i="1"/>
  <c r="AY468" i="1"/>
  <c r="U215" i="1"/>
  <c r="V215" i="1" s="1"/>
  <c r="W215" i="1" s="1"/>
  <c r="U223" i="1"/>
  <c r="V223" i="1" s="1"/>
  <c r="W223" i="1" s="1"/>
  <c r="S223" i="1" s="1"/>
  <c r="Q223" i="1" s="1"/>
  <c r="T223" i="1" s="1"/>
  <c r="AH226" i="1"/>
  <c r="AH244" i="1"/>
  <c r="Y251" i="1"/>
  <c r="AH254" i="1"/>
  <c r="Y264" i="1"/>
  <c r="AY308" i="1"/>
  <c r="V315" i="1"/>
  <c r="W315" i="1" s="1"/>
  <c r="AD315" i="1" s="1"/>
  <c r="AH322" i="1"/>
  <c r="AG322" i="1"/>
  <c r="P322" i="1"/>
  <c r="Y340" i="1"/>
  <c r="AH387" i="1"/>
  <c r="AG387" i="1"/>
  <c r="P387" i="1"/>
  <c r="AV387" i="1"/>
  <c r="M387" i="1"/>
  <c r="AH486" i="1"/>
  <c r="M486" i="1"/>
  <c r="U212" i="1"/>
  <c r="V212" i="1" s="1"/>
  <c r="W212" i="1" s="1"/>
  <c r="AD212" i="1" s="1"/>
  <c r="Y214" i="1"/>
  <c r="AY215" i="1"/>
  <c r="P217" i="1"/>
  <c r="AV217" i="1"/>
  <c r="AY223" i="1"/>
  <c r="AH230" i="1"/>
  <c r="AH235" i="1"/>
  <c r="AG237" i="1"/>
  <c r="U240" i="1"/>
  <c r="V240" i="1" s="1"/>
  <c r="W240" i="1" s="1"/>
  <c r="U253" i="1"/>
  <c r="V253" i="1" s="1"/>
  <c r="W253" i="1" s="1"/>
  <c r="P255" i="1"/>
  <c r="AG255" i="1"/>
  <c r="Y259" i="1"/>
  <c r="P270" i="1"/>
  <c r="M270" i="1"/>
  <c r="P287" i="1"/>
  <c r="AV322" i="1"/>
  <c r="P328" i="1"/>
  <c r="AV328" i="1"/>
  <c r="M328" i="1"/>
  <c r="U337" i="1"/>
  <c r="V337" i="1" s="1"/>
  <c r="W337" i="1" s="1"/>
  <c r="AD337" i="1" s="1"/>
  <c r="AY337" i="1"/>
  <c r="AV339" i="1"/>
  <c r="AG339" i="1"/>
  <c r="M339" i="1"/>
  <c r="AY359" i="1"/>
  <c r="M370" i="1"/>
  <c r="AH370" i="1"/>
  <c r="AG370" i="1"/>
  <c r="AV445" i="1"/>
  <c r="M445" i="1"/>
  <c r="AH445" i="1"/>
  <c r="AG445" i="1"/>
  <c r="Y177" i="1"/>
  <c r="U193" i="1"/>
  <c r="V193" i="1" s="1"/>
  <c r="W193" i="1" s="1"/>
  <c r="AH195" i="1"/>
  <c r="AY205" i="1"/>
  <c r="AY206" i="1"/>
  <c r="AY227" i="1"/>
  <c r="U233" i="1"/>
  <c r="V233" i="1" s="1"/>
  <c r="W233" i="1" s="1"/>
  <c r="S233" i="1" s="1"/>
  <c r="Q233" i="1" s="1"/>
  <c r="T233" i="1" s="1"/>
  <c r="AH237" i="1"/>
  <c r="M245" i="1"/>
  <c r="AV245" i="1"/>
  <c r="AV250" i="1"/>
  <c r="M255" i="1"/>
  <c r="M260" i="1"/>
  <c r="AY260" i="1"/>
  <c r="AH265" i="1"/>
  <c r="P266" i="1"/>
  <c r="AY269" i="1"/>
  <c r="AY289" i="1"/>
  <c r="U298" i="1"/>
  <c r="U299" i="1"/>
  <c r="Y301" i="1"/>
  <c r="AY306" i="1"/>
  <c r="U310" i="1"/>
  <c r="V310" i="1" s="1"/>
  <c r="W310" i="1" s="1"/>
  <c r="X310" i="1" s="1"/>
  <c r="AB310" i="1" s="1"/>
  <c r="AH326" i="1"/>
  <c r="AG326" i="1"/>
  <c r="P326" i="1"/>
  <c r="Y369" i="1"/>
  <c r="P370" i="1"/>
  <c r="AV405" i="1"/>
  <c r="AH405" i="1"/>
  <c r="M405" i="1"/>
  <c r="P413" i="1"/>
  <c r="AY445" i="1"/>
  <c r="U445" i="1"/>
  <c r="AH457" i="1"/>
  <c r="AG457" i="1"/>
  <c r="AH271" i="1"/>
  <c r="AV271" i="1"/>
  <c r="P317" i="1"/>
  <c r="AH317" i="1"/>
  <c r="AG317" i="1"/>
  <c r="M317" i="1"/>
  <c r="Y393" i="1"/>
  <c r="AY191" i="1"/>
  <c r="Y199" i="1"/>
  <c r="Y205" i="1"/>
  <c r="AH210" i="1"/>
  <c r="AY213" i="1"/>
  <c r="AG220" i="1"/>
  <c r="AV230" i="1"/>
  <c r="M235" i="1"/>
  <c r="AV235" i="1"/>
  <c r="U238" i="1"/>
  <c r="V238" i="1" s="1"/>
  <c r="W238" i="1" s="1"/>
  <c r="X238" i="1" s="1"/>
  <c r="AB238" i="1" s="1"/>
  <c r="M244" i="1"/>
  <c r="AV244" i="1"/>
  <c r="AY245" i="1"/>
  <c r="M254" i="1"/>
  <c r="AV254" i="1"/>
  <c r="Y260" i="1"/>
  <c r="Y266" i="1"/>
  <c r="Y277" i="1"/>
  <c r="AY278" i="1"/>
  <c r="AY280" i="1"/>
  <c r="Y282" i="1"/>
  <c r="Y287" i="1"/>
  <c r="Y297" i="1"/>
  <c r="P298" i="1"/>
  <c r="AV317" i="1"/>
  <c r="AH320" i="1"/>
  <c r="AG320" i="1"/>
  <c r="M322" i="1"/>
  <c r="AY329" i="1"/>
  <c r="U332" i="1"/>
  <c r="V332" i="1" s="1"/>
  <c r="W332" i="1" s="1"/>
  <c r="AD332" i="1" s="1"/>
  <c r="AH347" i="1"/>
  <c r="AG347" i="1"/>
  <c r="AC366" i="1"/>
  <c r="Y432" i="1"/>
  <c r="AH435" i="1"/>
  <c r="P435" i="1"/>
  <c r="AV435" i="1"/>
  <c r="AG435" i="1"/>
  <c r="Y456" i="1"/>
  <c r="Y463" i="1"/>
  <c r="AY484" i="1"/>
  <c r="U216" i="1"/>
  <c r="V216" i="1" s="1"/>
  <c r="W216" i="1" s="1"/>
  <c r="AD216" i="1" s="1"/>
  <c r="U264" i="1"/>
  <c r="V264" i="1" s="1"/>
  <c r="W264" i="1" s="1"/>
  <c r="AG287" i="1"/>
  <c r="AH341" i="1"/>
  <c r="AG341" i="1"/>
  <c r="P341" i="1"/>
  <c r="M341" i="1"/>
  <c r="AV341" i="1"/>
  <c r="AV357" i="1"/>
  <c r="M357" i="1"/>
  <c r="AH364" i="1"/>
  <c r="AG364" i="1"/>
  <c r="P382" i="1"/>
  <c r="M382" i="1"/>
  <c r="U201" i="1"/>
  <c r="Y209" i="1"/>
  <c r="V213" i="1"/>
  <c r="W213" i="1" s="1"/>
  <c r="AD213" i="1" s="1"/>
  <c r="Y219" i="1"/>
  <c r="Y221" i="1"/>
  <c r="AY226" i="1"/>
  <c r="AG227" i="1"/>
  <c r="U230" i="1"/>
  <c r="V230" i="1" s="1"/>
  <c r="W230" i="1" s="1"/>
  <c r="AY235" i="1"/>
  <c r="AH240" i="1"/>
  <c r="AY244" i="1"/>
  <c r="Y257" i="1"/>
  <c r="U258" i="1"/>
  <c r="V258" i="1" s="1"/>
  <c r="W258" i="1" s="1"/>
  <c r="AG260" i="1"/>
  <c r="AY274" i="1"/>
  <c r="U284" i="1"/>
  <c r="V284" i="1" s="1"/>
  <c r="W284" i="1" s="1"/>
  <c r="AD284" i="1" s="1"/>
  <c r="AY285" i="1"/>
  <c r="AY286" i="1"/>
  <c r="U286" i="1"/>
  <c r="V286" i="1" s="1"/>
  <c r="W286" i="1" s="1"/>
  <c r="AY291" i="1"/>
  <c r="AH301" i="1"/>
  <c r="AG301" i="1"/>
  <c r="AY303" i="1"/>
  <c r="AY309" i="1"/>
  <c r="U329" i="1"/>
  <c r="V329" i="1" s="1"/>
  <c r="W329" i="1" s="1"/>
  <c r="U330" i="1"/>
  <c r="V330" i="1" s="1"/>
  <c r="W330" i="1" s="1"/>
  <c r="Y388" i="1"/>
  <c r="AY407" i="1"/>
  <c r="AH427" i="1"/>
  <c r="M427" i="1"/>
  <c r="AV570" i="1"/>
  <c r="M570" i="1"/>
  <c r="P570" i="1"/>
  <c r="AH570" i="1"/>
  <c r="AG570" i="1"/>
  <c r="M536" i="1"/>
  <c r="AH536" i="1"/>
  <c r="AY343" i="1"/>
  <c r="AG346" i="1"/>
  <c r="Y349" i="1"/>
  <c r="AY350" i="1"/>
  <c r="Y366" i="1"/>
  <c r="Y378" i="1"/>
  <c r="Y392" i="1"/>
  <c r="Y394" i="1"/>
  <c r="AY401" i="1"/>
  <c r="AY415" i="1"/>
  <c r="Y428" i="1"/>
  <c r="Y430" i="1"/>
  <c r="AG432" i="1"/>
  <c r="M433" i="1"/>
  <c r="AV433" i="1"/>
  <c r="Y434" i="1"/>
  <c r="Y441" i="1"/>
  <c r="AY443" i="1"/>
  <c r="U443" i="1"/>
  <c r="V443" i="1" s="1"/>
  <c r="W443" i="1" s="1"/>
  <c r="X443" i="1" s="1"/>
  <c r="AB443" i="1" s="1"/>
  <c r="V448" i="1"/>
  <c r="W448" i="1" s="1"/>
  <c r="S448" i="1" s="1"/>
  <c r="Q448" i="1" s="1"/>
  <c r="T448" i="1" s="1"/>
  <c r="AH465" i="1"/>
  <c r="AG465" i="1"/>
  <c r="AG482" i="1"/>
  <c r="AH482" i="1"/>
  <c r="P535" i="1"/>
  <c r="AH535" i="1"/>
  <c r="P554" i="1"/>
  <c r="AH554" i="1"/>
  <c r="AG554" i="1"/>
  <c r="M554" i="1"/>
  <c r="AV560" i="1"/>
  <c r="M560" i="1"/>
  <c r="U345" i="1"/>
  <c r="V345" i="1" s="1"/>
  <c r="W345" i="1" s="1"/>
  <c r="S345" i="1" s="1"/>
  <c r="Q345" i="1" s="1"/>
  <c r="T345" i="1" s="1"/>
  <c r="U392" i="1"/>
  <c r="M422" i="1"/>
  <c r="AH432" i="1"/>
  <c r="U469" i="1"/>
  <c r="V469" i="1" s="1"/>
  <c r="W469" i="1" s="1"/>
  <c r="AD469" i="1" s="1"/>
  <c r="M494" i="1"/>
  <c r="P494" i="1"/>
  <c r="AV567" i="1"/>
  <c r="AH567" i="1"/>
  <c r="P567" i="1"/>
  <c r="M567" i="1"/>
  <c r="AG590" i="1"/>
  <c r="P590" i="1"/>
  <c r="AH590" i="1"/>
  <c r="M590" i="1"/>
  <c r="AH598" i="1"/>
  <c r="P598" i="1"/>
  <c r="Y304" i="1"/>
  <c r="U305" i="1"/>
  <c r="V305" i="1" s="1"/>
  <c r="W305" i="1" s="1"/>
  <c r="S305" i="1" s="1"/>
  <c r="Q305" i="1" s="1"/>
  <c r="T305" i="1" s="1"/>
  <c r="N305" i="1" s="1"/>
  <c r="O305" i="1" s="1"/>
  <c r="AY318" i="1"/>
  <c r="AY324" i="1"/>
  <c r="AY344" i="1"/>
  <c r="V346" i="1"/>
  <c r="W346" i="1" s="1"/>
  <c r="AD346" i="1" s="1"/>
  <c r="U347" i="1"/>
  <c r="V347" i="1" s="1"/>
  <c r="W347" i="1" s="1"/>
  <c r="Y357" i="1"/>
  <c r="U357" i="1"/>
  <c r="V357" i="1" s="1"/>
  <c r="W357" i="1" s="1"/>
  <c r="S357" i="1" s="1"/>
  <c r="Q357" i="1" s="1"/>
  <c r="T357" i="1" s="1"/>
  <c r="AY365" i="1"/>
  <c r="U367" i="1"/>
  <c r="V367" i="1" s="1"/>
  <c r="W367" i="1" s="1"/>
  <c r="S367" i="1" s="1"/>
  <c r="Q367" i="1" s="1"/>
  <c r="T367" i="1" s="1"/>
  <c r="AY381" i="1"/>
  <c r="Y384" i="1"/>
  <c r="U387" i="1"/>
  <c r="V387" i="1" s="1"/>
  <c r="W387" i="1" s="1"/>
  <c r="AD387" i="1" s="1"/>
  <c r="Y390" i="1"/>
  <c r="M400" i="1"/>
  <c r="U413" i="1"/>
  <c r="V413" i="1" s="1"/>
  <c r="W413" i="1" s="1"/>
  <c r="AY438" i="1"/>
  <c r="AV439" i="1"/>
  <c r="AV450" i="1"/>
  <c r="Y473" i="1"/>
  <c r="Y481" i="1"/>
  <c r="Y488" i="1"/>
  <c r="U489" i="1"/>
  <c r="V489" i="1" s="1"/>
  <c r="W489" i="1" s="1"/>
  <c r="AD489" i="1" s="1"/>
  <c r="Y522" i="1"/>
  <c r="AV544" i="1"/>
  <c r="AH544" i="1"/>
  <c r="AG544" i="1"/>
  <c r="AY388" i="1"/>
  <c r="V422" i="1"/>
  <c r="W422" i="1" s="1"/>
  <c r="X422" i="1" s="1"/>
  <c r="AB422" i="1" s="1"/>
  <c r="M465" i="1"/>
  <c r="P499" i="1"/>
  <c r="M499" i="1"/>
  <c r="AH499" i="1"/>
  <c r="AG499" i="1"/>
  <c r="AG545" i="1"/>
  <c r="AH545" i="1"/>
  <c r="M545" i="1"/>
  <c r="AG577" i="1"/>
  <c r="AH577" i="1"/>
  <c r="P577" i="1"/>
  <c r="Y588" i="1"/>
  <c r="M346" i="1"/>
  <c r="M358" i="1"/>
  <c r="AY372" i="1"/>
  <c r="U385" i="1"/>
  <c r="AY403" i="1"/>
  <c r="AG425" i="1"/>
  <c r="AV425" i="1"/>
  <c r="U465" i="1"/>
  <c r="P509" i="1"/>
  <c r="M509" i="1"/>
  <c r="AH509" i="1"/>
  <c r="AG509" i="1"/>
  <c r="AV509" i="1"/>
  <c r="M535" i="1"/>
  <c r="U296" i="1"/>
  <c r="V296" i="1" s="1"/>
  <c r="W296" i="1" s="1"/>
  <c r="U301" i="1"/>
  <c r="V301" i="1" s="1"/>
  <c r="W301" i="1" s="1"/>
  <c r="AE301" i="1" s="1"/>
  <c r="Y305" i="1"/>
  <c r="Y314" i="1"/>
  <c r="Y335" i="1"/>
  <c r="AY340" i="1"/>
  <c r="Y341" i="1"/>
  <c r="Y343" i="1"/>
  <c r="U344" i="1"/>
  <c r="AV371" i="1"/>
  <c r="Y374" i="1"/>
  <c r="U381" i="1"/>
  <c r="V381" i="1" s="1"/>
  <c r="W381" i="1" s="1"/>
  <c r="AG385" i="1"/>
  <c r="AG390" i="1"/>
  <c r="AG420" i="1"/>
  <c r="P424" i="1"/>
  <c r="M425" i="1"/>
  <c r="P432" i="1"/>
  <c r="M439" i="1"/>
  <c r="P450" i="1"/>
  <c r="AH472" i="1"/>
  <c r="AG472" i="1"/>
  <c r="AY479" i="1"/>
  <c r="AY499" i="1"/>
  <c r="AG521" i="1"/>
  <c r="AH521" i="1"/>
  <c r="AH529" i="1"/>
  <c r="AG529" i="1"/>
  <c r="M529" i="1"/>
  <c r="AY296" i="1"/>
  <c r="AY325" i="1"/>
  <c r="Y330" i="1"/>
  <c r="Y336" i="1"/>
  <c r="U351" i="1"/>
  <c r="V351" i="1" s="1"/>
  <c r="W351" i="1" s="1"/>
  <c r="M353" i="1"/>
  <c r="AV353" i="1"/>
  <c r="P360" i="1"/>
  <c r="AG377" i="1"/>
  <c r="U383" i="1"/>
  <c r="U406" i="1"/>
  <c r="P425" i="1"/>
  <c r="AG433" i="1"/>
  <c r="M437" i="1"/>
  <c r="AV437" i="1"/>
  <c r="Y444" i="1"/>
  <c r="AV448" i="1"/>
  <c r="AY459" i="1"/>
  <c r="U459" i="1"/>
  <c r="V459" i="1" s="1"/>
  <c r="W459" i="1" s="1"/>
  <c r="AY463" i="1"/>
  <c r="U479" i="1"/>
  <c r="V479" i="1" s="1"/>
  <c r="W479" i="1" s="1"/>
  <c r="P501" i="1"/>
  <c r="AH501" i="1"/>
  <c r="AG501" i="1"/>
  <c r="AV502" i="1"/>
  <c r="AH502" i="1"/>
  <c r="AG502" i="1"/>
  <c r="M502" i="1"/>
  <c r="AY503" i="1"/>
  <c r="U503" i="1"/>
  <c r="P544" i="1"/>
  <c r="AH556" i="1"/>
  <c r="P556" i="1"/>
  <c r="M577" i="1"/>
  <c r="AH585" i="1"/>
  <c r="AG585" i="1"/>
  <c r="U248" i="1"/>
  <c r="V248" i="1" s="1"/>
  <c r="W248" i="1" s="1"/>
  <c r="AY249" i="1"/>
  <c r="Y254" i="1"/>
  <c r="Y265" i="1"/>
  <c r="AY279" i="1"/>
  <c r="U293" i="1"/>
  <c r="V293" i="1" s="1"/>
  <c r="W293" i="1" s="1"/>
  <c r="AD293" i="1" s="1"/>
  <c r="U321" i="1"/>
  <c r="V321" i="1" s="1"/>
  <c r="W321" i="1" s="1"/>
  <c r="AY328" i="1"/>
  <c r="Y337" i="1"/>
  <c r="AY338" i="1"/>
  <c r="P345" i="1"/>
  <c r="U356" i="1"/>
  <c r="V356" i="1" s="1"/>
  <c r="W356" i="1" s="1"/>
  <c r="AD356" i="1" s="1"/>
  <c r="U363" i="1"/>
  <c r="V363" i="1" s="1"/>
  <c r="W363" i="1" s="1"/>
  <c r="AD363" i="1" s="1"/>
  <c r="AG372" i="1"/>
  <c r="AY378" i="1"/>
  <c r="U380" i="1"/>
  <c r="V380" i="1" s="1"/>
  <c r="W380" i="1" s="1"/>
  <c r="U386" i="1"/>
  <c r="V386" i="1" s="1"/>
  <c r="W386" i="1" s="1"/>
  <c r="AD386" i="1" s="1"/>
  <c r="U388" i="1"/>
  <c r="V388" i="1" s="1"/>
  <c r="W388" i="1" s="1"/>
  <c r="S388" i="1" s="1"/>
  <c r="Q388" i="1" s="1"/>
  <c r="T388" i="1" s="1"/>
  <c r="U391" i="1"/>
  <c r="Y398" i="1"/>
  <c r="Y416" i="1"/>
  <c r="AG422" i="1"/>
  <c r="P428" i="1"/>
  <c r="U430" i="1"/>
  <c r="Y447" i="1"/>
  <c r="Y450" i="1"/>
  <c r="AY460" i="1"/>
  <c r="AH473" i="1"/>
  <c r="P473" i="1"/>
  <c r="AH490" i="1"/>
  <c r="AY520" i="1"/>
  <c r="U520" i="1"/>
  <c r="V520" i="1" s="1"/>
  <c r="W520" i="1" s="1"/>
  <c r="S520" i="1" s="1"/>
  <c r="Q520" i="1" s="1"/>
  <c r="T520" i="1" s="1"/>
  <c r="P529" i="1"/>
  <c r="Y504" i="1"/>
  <c r="U507" i="1"/>
  <c r="V507" i="1" s="1"/>
  <c r="W507" i="1" s="1"/>
  <c r="AD507" i="1" s="1"/>
  <c r="Y517" i="1"/>
  <c r="Y547" i="1"/>
  <c r="AY548" i="1"/>
  <c r="AV659" i="1"/>
  <c r="AG659" i="1"/>
  <c r="AH639" i="1"/>
  <c r="AG639" i="1"/>
  <c r="M639" i="1"/>
  <c r="M640" i="1"/>
  <c r="P640" i="1"/>
  <c r="AH640" i="1"/>
  <c r="AH641" i="1"/>
  <c r="AV641" i="1"/>
  <c r="AG641" i="1"/>
  <c r="AY658" i="1"/>
  <c r="U658" i="1"/>
  <c r="V658" i="1" s="1"/>
  <c r="W658" i="1" s="1"/>
  <c r="AD658" i="1" s="1"/>
  <c r="U678" i="1"/>
  <c r="V678" i="1" s="1"/>
  <c r="W678" i="1" s="1"/>
  <c r="AD678" i="1" s="1"/>
  <c r="AY678" i="1"/>
  <c r="AH691" i="1"/>
  <c r="P691" i="1"/>
  <c r="AV691" i="1"/>
  <c r="AY600" i="1"/>
  <c r="AV610" i="1"/>
  <c r="P610" i="1"/>
  <c r="AH610" i="1"/>
  <c r="AH612" i="1"/>
  <c r="M612" i="1"/>
  <c r="AG644" i="1"/>
  <c r="P644" i="1"/>
  <c r="AV644" i="1"/>
  <c r="M644" i="1"/>
  <c r="AH644" i="1"/>
  <c r="Y502" i="1"/>
  <c r="U502" i="1"/>
  <c r="V502" i="1" s="1"/>
  <c r="W502" i="1" s="1"/>
  <c r="X502" i="1" s="1"/>
  <c r="AB502" i="1" s="1"/>
  <c r="AY509" i="1"/>
  <c r="AY533" i="1"/>
  <c r="AY560" i="1"/>
  <c r="AV561" i="1"/>
  <c r="AY570" i="1"/>
  <c r="U570" i="1"/>
  <c r="V570" i="1" s="1"/>
  <c r="W570" i="1" s="1"/>
  <c r="X570" i="1" s="1"/>
  <c r="AB570" i="1" s="1"/>
  <c r="Y584" i="1"/>
  <c r="AV622" i="1"/>
  <c r="P622" i="1"/>
  <c r="M622" i="1"/>
  <c r="AH622" i="1"/>
  <c r="AG622" i="1"/>
  <c r="P639" i="1"/>
  <c r="AV506" i="1"/>
  <c r="U514" i="1"/>
  <c r="V514" i="1" s="1"/>
  <c r="W514" i="1" s="1"/>
  <c r="AE514" i="1" s="1"/>
  <c r="AV550" i="1"/>
  <c r="P564" i="1"/>
  <c r="M564" i="1"/>
  <c r="U584" i="1"/>
  <c r="V584" i="1" s="1"/>
  <c r="W584" i="1" s="1"/>
  <c r="AD584" i="1" s="1"/>
  <c r="P607" i="1"/>
  <c r="AH607" i="1"/>
  <c r="AH635" i="1"/>
  <c r="AG635" i="1"/>
  <c r="AV635" i="1"/>
  <c r="P635" i="1"/>
  <c r="U482" i="1"/>
  <c r="V482" i="1" s="1"/>
  <c r="W482" i="1" s="1"/>
  <c r="S482" i="1" s="1"/>
  <c r="Q482" i="1" s="1"/>
  <c r="T482" i="1" s="1"/>
  <c r="U486" i="1"/>
  <c r="V486" i="1" s="1"/>
  <c r="W486" i="1" s="1"/>
  <c r="S486" i="1" s="1"/>
  <c r="Q486" i="1" s="1"/>
  <c r="T486" i="1" s="1"/>
  <c r="AY498" i="1"/>
  <c r="P506" i="1"/>
  <c r="AV510" i="1"/>
  <c r="AV513" i="1"/>
  <c r="M519" i="1"/>
  <c r="AV519" i="1"/>
  <c r="Y525" i="1"/>
  <c r="AY530" i="1"/>
  <c r="M539" i="1"/>
  <c r="AH539" i="1"/>
  <c r="AH586" i="1"/>
  <c r="AG586" i="1"/>
  <c r="AV586" i="1"/>
  <c r="M586" i="1"/>
  <c r="AV588" i="1"/>
  <c r="P588" i="1"/>
  <c r="M595" i="1"/>
  <c r="AY595" i="1"/>
  <c r="AH627" i="1"/>
  <c r="AG627" i="1"/>
  <c r="P627" i="1"/>
  <c r="M627" i="1"/>
  <c r="AV629" i="1"/>
  <c r="AH629" i="1"/>
  <c r="AG629" i="1"/>
  <c r="M629" i="1"/>
  <c r="M641" i="1"/>
  <c r="AY477" i="1"/>
  <c r="U498" i="1"/>
  <c r="V498" i="1" s="1"/>
  <c r="W498" i="1" s="1"/>
  <c r="AV504" i="1"/>
  <c r="U515" i="1"/>
  <c r="V515" i="1" s="1"/>
  <c r="W515" i="1" s="1"/>
  <c r="Y520" i="1"/>
  <c r="M524" i="1"/>
  <c r="V528" i="1"/>
  <c r="W528" i="1" s="1"/>
  <c r="AD528" i="1" s="1"/>
  <c r="AG532" i="1"/>
  <c r="AG540" i="1"/>
  <c r="M540" i="1"/>
  <c r="P550" i="1"/>
  <c r="U556" i="1"/>
  <c r="U560" i="1"/>
  <c r="V560" i="1" s="1"/>
  <c r="W560" i="1" s="1"/>
  <c r="S560" i="1" s="1"/>
  <c r="Q560" i="1" s="1"/>
  <c r="T560" i="1" s="1"/>
  <c r="AY561" i="1"/>
  <c r="AH576" i="1"/>
  <c r="AV576" i="1"/>
  <c r="M576" i="1"/>
  <c r="AG579" i="1"/>
  <c r="AH579" i="1"/>
  <c r="AH584" i="1"/>
  <c r="U622" i="1"/>
  <c r="AV664" i="1"/>
  <c r="P664" i="1"/>
  <c r="Y461" i="1"/>
  <c r="U473" i="1"/>
  <c r="V473" i="1" s="1"/>
  <c r="W473" i="1" s="1"/>
  <c r="AD473" i="1" s="1"/>
  <c r="Y475" i="1"/>
  <c r="U477" i="1"/>
  <c r="V477" i="1" s="1"/>
  <c r="W477" i="1" s="1"/>
  <c r="AE477" i="1" s="1"/>
  <c r="U487" i="1"/>
  <c r="V487" i="1" s="1"/>
  <c r="W487" i="1" s="1"/>
  <c r="U494" i="1"/>
  <c r="U501" i="1"/>
  <c r="V501" i="1" s="1"/>
  <c r="W501" i="1" s="1"/>
  <c r="AD501" i="1" s="1"/>
  <c r="M504" i="1"/>
  <c r="Y505" i="1"/>
  <c r="Y521" i="1"/>
  <c r="P522" i="1"/>
  <c r="P524" i="1"/>
  <c r="AH532" i="1"/>
  <c r="M571" i="1"/>
  <c r="AV579" i="1"/>
  <c r="AY587" i="1"/>
  <c r="P602" i="1"/>
  <c r="M607" i="1"/>
  <c r="AV608" i="1"/>
  <c r="AH608" i="1"/>
  <c r="U649" i="1"/>
  <c r="V649" i="1" s="1"/>
  <c r="W649" i="1" s="1"/>
  <c r="AY649" i="1"/>
  <c r="AV666" i="1"/>
  <c r="P666" i="1"/>
  <c r="AG666" i="1"/>
  <c r="AG672" i="1"/>
  <c r="AV672" i="1"/>
  <c r="AV696" i="1"/>
  <c r="P696" i="1"/>
  <c r="U455" i="1"/>
  <c r="V455" i="1" s="1"/>
  <c r="W455" i="1" s="1"/>
  <c r="Y472" i="1"/>
  <c r="AY473" i="1"/>
  <c r="U480" i="1"/>
  <c r="V480" i="1" s="1"/>
  <c r="W480" i="1" s="1"/>
  <c r="P483" i="1"/>
  <c r="AV489" i="1"/>
  <c r="Y494" i="1"/>
  <c r="U500" i="1"/>
  <c r="V500" i="1" s="1"/>
  <c r="W500" i="1" s="1"/>
  <c r="X500" i="1" s="1"/>
  <c r="AB500" i="1" s="1"/>
  <c r="P504" i="1"/>
  <c r="U510" i="1"/>
  <c r="V510" i="1" s="1"/>
  <c r="W510" i="1" s="1"/>
  <c r="U513" i="1"/>
  <c r="V513" i="1" s="1"/>
  <c r="W513" i="1" s="1"/>
  <c r="P539" i="1"/>
  <c r="AV548" i="1"/>
  <c r="AG548" i="1"/>
  <c r="P555" i="1"/>
  <c r="AG555" i="1"/>
  <c r="M557" i="1"/>
  <c r="P565" i="1"/>
  <c r="AG565" i="1"/>
  <c r="M579" i="1"/>
  <c r="P586" i="1"/>
  <c r="AG592" i="1"/>
  <c r="AH592" i="1"/>
  <c r="M599" i="1"/>
  <c r="M635" i="1"/>
  <c r="AG640" i="1"/>
  <c r="P654" i="1"/>
  <c r="M654" i="1"/>
  <c r="P655" i="1"/>
  <c r="M655" i="1"/>
  <c r="AV674" i="1"/>
  <c r="M674" i="1"/>
  <c r="AH674" i="1"/>
  <c r="AG674" i="1"/>
  <c r="P674" i="1"/>
  <c r="V685" i="1"/>
  <c r="W685" i="1" s="1"/>
  <c r="S685" i="1" s="1"/>
  <c r="Q685" i="1" s="1"/>
  <c r="T685" i="1" s="1"/>
  <c r="Y439" i="1"/>
  <c r="AY446" i="1"/>
  <c r="AY455" i="1"/>
  <c r="Y459" i="1"/>
  <c r="U464" i="1"/>
  <c r="V464" i="1" s="1"/>
  <c r="W464" i="1" s="1"/>
  <c r="AD464" i="1" s="1"/>
  <c r="U467" i="1"/>
  <c r="V467" i="1" s="1"/>
  <c r="W467" i="1" s="1"/>
  <c r="Y498" i="1"/>
  <c r="Y524" i="1"/>
  <c r="U524" i="1"/>
  <c r="V524" i="1" s="1"/>
  <c r="W524" i="1" s="1"/>
  <c r="AD524" i="1" s="1"/>
  <c r="Y527" i="1"/>
  <c r="AC542" i="1"/>
  <c r="M555" i="1"/>
  <c r="P557" i="1"/>
  <c r="U574" i="1"/>
  <c r="V574" i="1" s="1"/>
  <c r="W574" i="1" s="1"/>
  <c r="P579" i="1"/>
  <c r="AV584" i="1"/>
  <c r="M592" i="1"/>
  <c r="P603" i="1"/>
  <c r="M608" i="1"/>
  <c r="AY667" i="1"/>
  <c r="U667" i="1"/>
  <c r="V667" i="1" s="1"/>
  <c r="W667" i="1" s="1"/>
  <c r="S667" i="1" s="1"/>
  <c r="Q667" i="1" s="1"/>
  <c r="T667" i="1" s="1"/>
  <c r="N667" i="1" s="1"/>
  <c r="O667" i="1" s="1"/>
  <c r="AV689" i="1"/>
  <c r="P689" i="1"/>
  <c r="M689" i="1"/>
  <c r="AH689" i="1"/>
  <c r="AG689" i="1"/>
  <c r="U544" i="1"/>
  <c r="U552" i="1"/>
  <c r="Y563" i="1"/>
  <c r="AY566" i="1"/>
  <c r="Y587" i="1"/>
  <c r="AY593" i="1"/>
  <c r="Y604" i="1"/>
  <c r="AY612" i="1"/>
  <c r="U615" i="1"/>
  <c r="V615" i="1" s="1"/>
  <c r="W615" i="1" s="1"/>
  <c r="AY632" i="1"/>
  <c r="AY643" i="1"/>
  <c r="AG647" i="1"/>
  <c r="AH669" i="1"/>
  <c r="AY674" i="1"/>
  <c r="Y676" i="1"/>
  <c r="Y679" i="1"/>
  <c r="P684" i="1"/>
  <c r="Y685" i="1"/>
  <c r="AH687" i="1"/>
  <c r="Y689" i="1"/>
  <c r="Y558" i="1"/>
  <c r="U562" i="1"/>
  <c r="Y568" i="1"/>
  <c r="Y582" i="1"/>
  <c r="Y591" i="1"/>
  <c r="Y601" i="1"/>
  <c r="U602" i="1"/>
  <c r="V602" i="1" s="1"/>
  <c r="W602" i="1" s="1"/>
  <c r="AD602" i="1" s="1"/>
  <c r="U612" i="1"/>
  <c r="V612" i="1" s="1"/>
  <c r="W612" i="1" s="1"/>
  <c r="S612" i="1" s="1"/>
  <c r="Q612" i="1" s="1"/>
  <c r="T612" i="1" s="1"/>
  <c r="AY613" i="1"/>
  <c r="U616" i="1"/>
  <c r="V616" i="1" s="1"/>
  <c r="W616" i="1" s="1"/>
  <c r="U623" i="1"/>
  <c r="U631" i="1"/>
  <c r="V631" i="1" s="1"/>
  <c r="W631" i="1" s="1"/>
  <c r="AG632" i="1"/>
  <c r="U633" i="1"/>
  <c r="V633" i="1" s="1"/>
  <c r="W633" i="1" s="1"/>
  <c r="S633" i="1" s="1"/>
  <c r="Q633" i="1" s="1"/>
  <c r="T633" i="1" s="1"/>
  <c r="AH637" i="1"/>
  <c r="AH642" i="1"/>
  <c r="Y645" i="1"/>
  <c r="U664" i="1"/>
  <c r="V664" i="1" s="1"/>
  <c r="W664" i="1" s="1"/>
  <c r="Y666" i="1"/>
  <c r="Y671" i="1"/>
  <c r="U677" i="1"/>
  <c r="V677" i="1" s="1"/>
  <c r="W677" i="1" s="1"/>
  <c r="AD677" i="1" s="1"/>
  <c r="U692" i="1"/>
  <c r="AY696" i="1"/>
  <c r="AG694" i="1"/>
  <c r="AY610" i="1"/>
  <c r="AH645" i="1"/>
  <c r="U675" i="1"/>
  <c r="V675" i="1" s="1"/>
  <c r="W675" i="1" s="1"/>
  <c r="S675" i="1" s="1"/>
  <c r="Q675" i="1" s="1"/>
  <c r="T675" i="1" s="1"/>
  <c r="Y690" i="1"/>
  <c r="AH694" i="1"/>
  <c r="AY697" i="1"/>
  <c r="M642" i="1"/>
  <c r="AV642" i="1"/>
  <c r="AY650" i="1"/>
  <c r="Y658" i="1"/>
  <c r="M669" i="1"/>
  <c r="AY669" i="1"/>
  <c r="AY687" i="1"/>
  <c r="Y633" i="1"/>
  <c r="Y663" i="1"/>
  <c r="Y664" i="1"/>
  <c r="Y667" i="1"/>
  <c r="P669" i="1"/>
  <c r="AY676" i="1"/>
  <c r="Y678" i="1"/>
  <c r="U682" i="1"/>
  <c r="V682" i="1" s="1"/>
  <c r="W682" i="1" s="1"/>
  <c r="Y696" i="1"/>
  <c r="AV617" i="1"/>
  <c r="AY679" i="1"/>
  <c r="Y535" i="1"/>
  <c r="AY558" i="1"/>
  <c r="U563" i="1"/>
  <c r="V563" i="1" s="1"/>
  <c r="W563" i="1" s="1"/>
  <c r="Y567" i="1"/>
  <c r="Y577" i="1"/>
  <c r="Y579" i="1"/>
  <c r="U588" i="1"/>
  <c r="Y603" i="1"/>
  <c r="P604" i="1"/>
  <c r="AY607" i="1"/>
  <c r="M609" i="1"/>
  <c r="Y610" i="1"/>
  <c r="M615" i="1"/>
  <c r="M617" i="1"/>
  <c r="AY625" i="1"/>
  <c r="AY630" i="1"/>
  <c r="AY637" i="1"/>
  <c r="U642" i="1"/>
  <c r="V642" i="1" s="1"/>
  <c r="W642" i="1" s="1"/>
  <c r="Y644" i="1"/>
  <c r="U644" i="1"/>
  <c r="V644" i="1" s="1"/>
  <c r="W644" i="1" s="1"/>
  <c r="S644" i="1" s="1"/>
  <c r="Q644" i="1" s="1"/>
  <c r="T644" i="1" s="1"/>
  <c r="Y647" i="1"/>
  <c r="AY686" i="1"/>
  <c r="P694" i="1"/>
  <c r="U537" i="1"/>
  <c r="V537" i="1" s="1"/>
  <c r="W537" i="1" s="1"/>
  <c r="AY540" i="1"/>
  <c r="Y544" i="1"/>
  <c r="U555" i="1"/>
  <c r="V555" i="1" s="1"/>
  <c r="W555" i="1" s="1"/>
  <c r="S555" i="1" s="1"/>
  <c r="Q555" i="1" s="1"/>
  <c r="T555" i="1" s="1"/>
  <c r="AY559" i="1"/>
  <c r="AY568" i="1"/>
  <c r="U580" i="1"/>
  <c r="V580" i="1" s="1"/>
  <c r="W580" i="1" s="1"/>
  <c r="U585" i="1"/>
  <c r="V585" i="1" s="1"/>
  <c r="W585" i="1" s="1"/>
  <c r="AD585" i="1" s="1"/>
  <c r="U607" i="1"/>
  <c r="V607" i="1" s="1"/>
  <c r="W607" i="1" s="1"/>
  <c r="P617" i="1"/>
  <c r="U617" i="1"/>
  <c r="V617" i="1" s="1"/>
  <c r="W617" i="1" s="1"/>
  <c r="U637" i="1"/>
  <c r="V637" i="1" s="1"/>
  <c r="W637" i="1" s="1"/>
  <c r="AD637" i="1" s="1"/>
  <c r="U640" i="1"/>
  <c r="V640" i="1" s="1"/>
  <c r="W640" i="1" s="1"/>
  <c r="S640" i="1" s="1"/>
  <c r="Q640" i="1" s="1"/>
  <c r="T640" i="1" s="1"/>
  <c r="U650" i="1"/>
  <c r="U653" i="1"/>
  <c r="V653" i="1" s="1"/>
  <c r="W653" i="1" s="1"/>
  <c r="AH26" i="1"/>
  <c r="AG26" i="1"/>
  <c r="M26" i="1"/>
  <c r="P26" i="1"/>
  <c r="AV26" i="1"/>
  <c r="P33" i="1"/>
  <c r="AH33" i="1"/>
  <c r="AV33" i="1"/>
  <c r="AG33" i="1"/>
  <c r="M33" i="1"/>
  <c r="AC46" i="1"/>
  <c r="P18" i="1"/>
  <c r="AH18" i="1"/>
  <c r="AV18" i="1"/>
  <c r="M18" i="1"/>
  <c r="AG18" i="1"/>
  <c r="AC27" i="1"/>
  <c r="V23" i="1"/>
  <c r="W23" i="1" s="1"/>
  <c r="AC32" i="1"/>
  <c r="AC17" i="1"/>
  <c r="AC21" i="1"/>
  <c r="AC20" i="1"/>
  <c r="AC25" i="1"/>
  <c r="V60" i="1"/>
  <c r="W60" i="1" s="1"/>
  <c r="S60" i="1" s="1"/>
  <c r="Q60" i="1" s="1"/>
  <c r="T60" i="1" s="1"/>
  <c r="P23" i="1"/>
  <c r="AH23" i="1"/>
  <c r="P28" i="1"/>
  <c r="AH28" i="1"/>
  <c r="AH39" i="1"/>
  <c r="AG39" i="1"/>
  <c r="P39" i="1"/>
  <c r="AV39" i="1"/>
  <c r="AC45" i="1"/>
  <c r="AC52" i="1"/>
  <c r="V57" i="1"/>
  <c r="W57" i="1" s="1"/>
  <c r="S57" i="1" s="1"/>
  <c r="Q57" i="1" s="1"/>
  <c r="T57" i="1" s="1"/>
  <c r="N57" i="1" s="1"/>
  <c r="O57" i="1" s="1"/>
  <c r="P63" i="1"/>
  <c r="AH63" i="1"/>
  <c r="AG63" i="1"/>
  <c r="M63" i="1"/>
  <c r="AV63" i="1"/>
  <c r="AY65" i="1"/>
  <c r="M71" i="1"/>
  <c r="AH71" i="1"/>
  <c r="AG71" i="1"/>
  <c r="AV71" i="1"/>
  <c r="P71" i="1"/>
  <c r="AC90" i="1"/>
  <c r="V90" i="1"/>
  <c r="W90" i="1" s="1"/>
  <c r="P95" i="1"/>
  <c r="AH95" i="1"/>
  <c r="AG95" i="1"/>
  <c r="AC98" i="1"/>
  <c r="AE100" i="1"/>
  <c r="AC114" i="1"/>
  <c r="AV124" i="1"/>
  <c r="AH124" i="1"/>
  <c r="AG124" i="1"/>
  <c r="P124" i="1"/>
  <c r="M124" i="1"/>
  <c r="M17" i="1"/>
  <c r="AY18" i="1"/>
  <c r="AV23" i="1"/>
  <c r="AG24" i="1"/>
  <c r="AG25" i="1"/>
  <c r="AH27" i="1"/>
  <c r="AV28" i="1"/>
  <c r="AH31" i="1"/>
  <c r="M31" i="1"/>
  <c r="AG31" i="1"/>
  <c r="U38" i="1"/>
  <c r="AH44" i="1"/>
  <c r="AH46" i="1"/>
  <c r="AG46" i="1"/>
  <c r="M46" i="1"/>
  <c r="AV46" i="1"/>
  <c r="P46" i="1"/>
  <c r="AC50" i="1"/>
  <c r="AH51" i="1"/>
  <c r="AG51" i="1"/>
  <c r="M51" i="1"/>
  <c r="P51" i="1"/>
  <c r="AC62" i="1"/>
  <c r="AC68" i="1"/>
  <c r="U71" i="1"/>
  <c r="AY71" i="1"/>
  <c r="M95" i="1"/>
  <c r="V95" i="1"/>
  <c r="W95" i="1" s="1"/>
  <c r="AD95" i="1" s="1"/>
  <c r="AY161" i="1"/>
  <c r="U161" i="1"/>
  <c r="AV30" i="1"/>
  <c r="P30" i="1"/>
  <c r="P135" i="1"/>
  <c r="AH135" i="1"/>
  <c r="AG135" i="1"/>
  <c r="AV135" i="1"/>
  <c r="M135" i="1"/>
  <c r="AC51" i="1"/>
  <c r="AC103" i="1"/>
  <c r="V103" i="1"/>
  <c r="W103" i="1" s="1"/>
  <c r="AD103" i="1" s="1"/>
  <c r="AV107" i="1"/>
  <c r="P107" i="1"/>
  <c r="AH107" i="1"/>
  <c r="AG107" i="1"/>
  <c r="M107" i="1"/>
  <c r="AC55" i="1"/>
  <c r="AC73" i="1"/>
  <c r="X142" i="1"/>
  <c r="AB142" i="1" s="1"/>
  <c r="AD142" i="1"/>
  <c r="AE142" i="1"/>
  <c r="AC23" i="1"/>
  <c r="AC26" i="1"/>
  <c r="M28" i="1"/>
  <c r="AY46" i="1"/>
  <c r="AC48" i="1"/>
  <c r="P17" i="1"/>
  <c r="M19" i="1"/>
  <c r="AY20" i="1"/>
  <c r="M22" i="1"/>
  <c r="AY23" i="1"/>
  <c r="AY28" i="1"/>
  <c r="AV29" i="1"/>
  <c r="AV32" i="1"/>
  <c r="M32" i="1"/>
  <c r="AC42" i="1"/>
  <c r="P58" i="1"/>
  <c r="AH58" i="1"/>
  <c r="AG58" i="1"/>
  <c r="M58" i="1"/>
  <c r="AV58" i="1"/>
  <c r="AY75" i="1"/>
  <c r="U75" i="1"/>
  <c r="V79" i="1"/>
  <c r="W79" i="1" s="1"/>
  <c r="AC83" i="1"/>
  <c r="AC100" i="1"/>
  <c r="P110" i="1"/>
  <c r="AH110" i="1"/>
  <c r="AV110" i="1"/>
  <c r="M110" i="1"/>
  <c r="AG110" i="1"/>
  <c r="AV122" i="1"/>
  <c r="P122" i="1"/>
  <c r="AG122" i="1"/>
  <c r="M122" i="1"/>
  <c r="AH122" i="1"/>
  <c r="AV49" i="1"/>
  <c r="AH49" i="1"/>
  <c r="AG49" i="1"/>
  <c r="P49" i="1"/>
  <c r="AC75" i="1"/>
  <c r="AC109" i="1"/>
  <c r="V31" i="1"/>
  <c r="W31" i="1" s="1"/>
  <c r="X53" i="1"/>
  <c r="AB53" i="1" s="1"/>
  <c r="AE53" i="1"/>
  <c r="AD53" i="1"/>
  <c r="AC74" i="1"/>
  <c r="AY31" i="1"/>
  <c r="U35" i="1"/>
  <c r="M37" i="1"/>
  <c r="P48" i="1"/>
  <c r="AH48" i="1"/>
  <c r="M48" i="1"/>
  <c r="AV48" i="1"/>
  <c r="V51" i="1"/>
  <c r="W51" i="1" s="1"/>
  <c r="AD51" i="1" s="1"/>
  <c r="M54" i="1"/>
  <c r="AV54" i="1"/>
  <c r="AC67" i="1"/>
  <c r="AC127" i="1"/>
  <c r="AH131" i="1"/>
  <c r="AV131" i="1"/>
  <c r="AG131" i="1"/>
  <c r="P131" i="1"/>
  <c r="V41" i="1"/>
  <c r="W41" i="1" s="1"/>
  <c r="AH56" i="1"/>
  <c r="AG56" i="1"/>
  <c r="M56" i="1"/>
  <c r="AV56" i="1"/>
  <c r="AC65" i="1"/>
  <c r="AC22" i="1"/>
  <c r="AE43" i="1"/>
  <c r="AH94" i="1"/>
  <c r="AG94" i="1"/>
  <c r="AV94" i="1"/>
  <c r="P94" i="1"/>
  <c r="AV19" i="1"/>
  <c r="AC28" i="1"/>
  <c r="V55" i="1"/>
  <c r="W55" i="1" s="1"/>
  <c r="AC57" i="1"/>
  <c r="AV25" i="1"/>
  <c r="P25" i="1"/>
  <c r="AH36" i="1"/>
  <c r="AG36" i="1"/>
  <c r="M36" i="1"/>
  <c r="P36" i="1"/>
  <c r="AD43" i="1"/>
  <c r="P43" i="1"/>
  <c r="AH43" i="1"/>
  <c r="AG43" i="1"/>
  <c r="X69" i="1"/>
  <c r="AB69" i="1" s="1"/>
  <c r="V114" i="1"/>
  <c r="W114" i="1" s="1"/>
  <c r="S114" i="1" s="1"/>
  <c r="Q114" i="1" s="1"/>
  <c r="T114" i="1" s="1"/>
  <c r="P125" i="1"/>
  <c r="AH125" i="1"/>
  <c r="AV125" i="1"/>
  <c r="M125" i="1"/>
  <c r="AG125" i="1"/>
  <c r="X130" i="1"/>
  <c r="AB130" i="1" s="1"/>
  <c r="AD130" i="1"/>
  <c r="U36" i="1"/>
  <c r="P145" i="1"/>
  <c r="AH145" i="1"/>
  <c r="AG145" i="1"/>
  <c r="M145" i="1"/>
  <c r="AV145" i="1"/>
  <c r="U177" i="1"/>
  <c r="AY177" i="1"/>
  <c r="AV20" i="1"/>
  <c r="P20" i="1"/>
  <c r="M23" i="1"/>
  <c r="AV40" i="1"/>
  <c r="P40" i="1"/>
  <c r="AH40" i="1"/>
  <c r="AG40" i="1"/>
  <c r="AG17" i="1"/>
  <c r="AH17" i="1"/>
  <c r="P19" i="1"/>
  <c r="P22" i="1"/>
  <c r="AG23" i="1"/>
  <c r="M24" i="1"/>
  <c r="M27" i="1"/>
  <c r="AG28" i="1"/>
  <c r="U30" i="1"/>
  <c r="AH30" i="1"/>
  <c r="P31" i="1"/>
  <c r="U33" i="1"/>
  <c r="P34" i="1"/>
  <c r="AV36" i="1"/>
  <c r="AV43" i="1"/>
  <c r="S53" i="1"/>
  <c r="Q53" i="1" s="1"/>
  <c r="T53" i="1" s="1"/>
  <c r="AC70" i="1"/>
  <c r="P70" i="1"/>
  <c r="AH70" i="1"/>
  <c r="M70" i="1"/>
  <c r="AG70" i="1"/>
  <c r="P85" i="1"/>
  <c r="AH85" i="1"/>
  <c r="AG85" i="1"/>
  <c r="V89" i="1"/>
  <c r="W89" i="1" s="1"/>
  <c r="AD89" i="1" s="1"/>
  <c r="M131" i="1"/>
  <c r="AC148" i="1"/>
  <c r="AC30" i="1"/>
  <c r="M49" i="1"/>
  <c r="P56" i="1"/>
  <c r="AH66" i="1"/>
  <c r="AG66" i="1"/>
  <c r="M66" i="1"/>
  <c r="AV66" i="1"/>
  <c r="P66" i="1"/>
  <c r="AG172" i="1"/>
  <c r="M172" i="1"/>
  <c r="AH172" i="1"/>
  <c r="P172" i="1"/>
  <c r="AV172" i="1"/>
  <c r="AV37" i="1"/>
  <c r="AH37" i="1"/>
  <c r="M30" i="1"/>
  <c r="AH21" i="1"/>
  <c r="AG21" i="1"/>
  <c r="M21" i="1"/>
  <c r="AV21" i="1"/>
  <c r="AG30" i="1"/>
  <c r="AC60" i="1"/>
  <c r="AG20" i="1"/>
  <c r="P29" i="1"/>
  <c r="P37" i="1"/>
  <c r="M39" i="1"/>
  <c r="M40" i="1"/>
  <c r="AH41" i="1"/>
  <c r="AG41" i="1"/>
  <c r="M41" i="1"/>
  <c r="P53" i="1"/>
  <c r="AH53" i="1"/>
  <c r="AG53" i="1"/>
  <c r="M53" i="1"/>
  <c r="AV65" i="1"/>
  <c r="P65" i="1"/>
  <c r="AH65" i="1"/>
  <c r="AG65" i="1"/>
  <c r="M65" i="1"/>
  <c r="U70" i="1"/>
  <c r="AY70" i="1"/>
  <c r="AH101" i="1"/>
  <c r="AG101" i="1"/>
  <c r="P101" i="1"/>
  <c r="AV101" i="1"/>
  <c r="M101" i="1"/>
  <c r="P105" i="1"/>
  <c r="AV105" i="1"/>
  <c r="M105" i="1"/>
  <c r="AH105" i="1"/>
  <c r="AG105" i="1"/>
  <c r="AV146" i="1"/>
  <c r="AH146" i="1"/>
  <c r="M146" i="1"/>
  <c r="AG146" i="1"/>
  <c r="P146" i="1"/>
  <c r="AC180" i="1"/>
  <c r="AH47" i="1"/>
  <c r="AC54" i="1"/>
  <c r="P64" i="1"/>
  <c r="AH84" i="1"/>
  <c r="AG84" i="1"/>
  <c r="AV84" i="1"/>
  <c r="V88" i="1"/>
  <c r="W88" i="1" s="1"/>
  <c r="AV97" i="1"/>
  <c r="M97" i="1"/>
  <c r="AH97" i="1"/>
  <c r="AG97" i="1"/>
  <c r="P97" i="1"/>
  <c r="AY100" i="1"/>
  <c r="AH103" i="1"/>
  <c r="AG103" i="1"/>
  <c r="M103" i="1"/>
  <c r="P103" i="1"/>
  <c r="AV103" i="1"/>
  <c r="AC124" i="1"/>
  <c r="AY125" i="1"/>
  <c r="AC133" i="1"/>
  <c r="AV141" i="1"/>
  <c r="AH141" i="1"/>
  <c r="M141" i="1"/>
  <c r="AG141" i="1"/>
  <c r="P141" i="1"/>
  <c r="AC149" i="1"/>
  <c r="AY155" i="1"/>
  <c r="U155" i="1"/>
  <c r="AC162" i="1"/>
  <c r="AY43" i="1"/>
  <c r="AV55" i="1"/>
  <c r="P55" i="1"/>
  <c r="V58" i="1"/>
  <c r="W58" i="1" s="1"/>
  <c r="U63" i="1"/>
  <c r="AC64" i="1"/>
  <c r="AC66" i="1"/>
  <c r="V78" i="1"/>
  <c r="W78" i="1" s="1"/>
  <c r="AD78" i="1" s="1"/>
  <c r="AV87" i="1"/>
  <c r="M87" i="1"/>
  <c r="AH87" i="1"/>
  <c r="AG87" i="1"/>
  <c r="P87" i="1"/>
  <c r="V97" i="1"/>
  <c r="W97" i="1" s="1"/>
  <c r="AC106" i="1"/>
  <c r="V112" i="1"/>
  <c r="W112" i="1" s="1"/>
  <c r="S112" i="1" s="1"/>
  <c r="Q112" i="1" s="1"/>
  <c r="T112" i="1" s="1"/>
  <c r="N112" i="1" s="1"/>
  <c r="O112" i="1" s="1"/>
  <c r="Y119" i="1"/>
  <c r="V127" i="1"/>
  <c r="W127" i="1" s="1"/>
  <c r="S127" i="1" s="1"/>
  <c r="Q127" i="1" s="1"/>
  <c r="T127" i="1" s="1"/>
  <c r="U133" i="1"/>
  <c r="AY133" i="1"/>
  <c r="AC139" i="1"/>
  <c r="AC144" i="1"/>
  <c r="AC168" i="1"/>
  <c r="AV45" i="1"/>
  <c r="P45" i="1"/>
  <c r="AC47" i="1"/>
  <c r="AH61" i="1"/>
  <c r="AG61" i="1"/>
  <c r="M61" i="1"/>
  <c r="AH73" i="1"/>
  <c r="AV73" i="1"/>
  <c r="P73" i="1"/>
  <c r="AV77" i="1"/>
  <c r="M77" i="1"/>
  <c r="AH77" i="1"/>
  <c r="AG77" i="1"/>
  <c r="P77" i="1"/>
  <c r="V87" i="1"/>
  <c r="W87" i="1" s="1"/>
  <c r="X94" i="1"/>
  <c r="AB94" i="1" s="1"/>
  <c r="AE94" i="1"/>
  <c r="AH106" i="1"/>
  <c r="P106" i="1"/>
  <c r="M106" i="1"/>
  <c r="AV106" i="1"/>
  <c r="AC113" i="1"/>
  <c r="AH113" i="1"/>
  <c r="AG113" i="1"/>
  <c r="M113" i="1"/>
  <c r="P113" i="1"/>
  <c r="AV113" i="1"/>
  <c r="AV117" i="1"/>
  <c r="P117" i="1"/>
  <c r="AH117" i="1"/>
  <c r="AG117" i="1"/>
  <c r="AC157" i="1"/>
  <c r="AC161" i="1"/>
  <c r="AC173" i="1"/>
  <c r="V173" i="1"/>
  <c r="W173" i="1" s="1"/>
  <c r="AD173" i="1" s="1"/>
  <c r="V245" i="1"/>
  <c r="W245" i="1" s="1"/>
  <c r="S245" i="1" s="1"/>
  <c r="Q245" i="1" s="1"/>
  <c r="T245" i="1" s="1"/>
  <c r="AC59" i="1"/>
  <c r="AV60" i="1"/>
  <c r="P60" i="1"/>
  <c r="AC72" i="1"/>
  <c r="V77" i="1"/>
  <c r="W77" i="1" s="1"/>
  <c r="AC92" i="1"/>
  <c r="AC93" i="1"/>
  <c r="AH93" i="1"/>
  <c r="AG93" i="1"/>
  <c r="M93" i="1"/>
  <c r="P93" i="1"/>
  <c r="AC101" i="1"/>
  <c r="AY101" i="1"/>
  <c r="U101" i="1"/>
  <c r="AH108" i="1"/>
  <c r="AG108" i="1"/>
  <c r="M108" i="1"/>
  <c r="P108" i="1"/>
  <c r="AC129" i="1"/>
  <c r="AC166" i="1"/>
  <c r="V166" i="1"/>
  <c r="W166" i="1" s="1"/>
  <c r="AD166" i="1" s="1"/>
  <c r="M170" i="1"/>
  <c r="AH170" i="1"/>
  <c r="AG170" i="1"/>
  <c r="AV170" i="1"/>
  <c r="P170" i="1"/>
  <c r="AE174" i="1"/>
  <c r="P38" i="1"/>
  <c r="AH38" i="1"/>
  <c r="P42" i="1"/>
  <c r="M47" i="1"/>
  <c r="AY56" i="1"/>
  <c r="U56" i="1"/>
  <c r="AV72" i="1"/>
  <c r="AG72" i="1"/>
  <c r="AC82" i="1"/>
  <c r="AH83" i="1"/>
  <c r="AG83" i="1"/>
  <c r="M83" i="1"/>
  <c r="P83" i="1"/>
  <c r="M96" i="1"/>
  <c r="AH96" i="1"/>
  <c r="AG96" i="1"/>
  <c r="AC99" i="1"/>
  <c r="AV108" i="1"/>
  <c r="M117" i="1"/>
  <c r="AC128" i="1"/>
  <c r="S137" i="1"/>
  <c r="Q137" i="1" s="1"/>
  <c r="T137" i="1" s="1"/>
  <c r="AC137" i="1"/>
  <c r="S142" i="1"/>
  <c r="Q142" i="1" s="1"/>
  <c r="T142" i="1" s="1"/>
  <c r="AY170" i="1"/>
  <c r="U170" i="1"/>
  <c r="AG231" i="1"/>
  <c r="M231" i="1"/>
  <c r="AH231" i="1"/>
  <c r="AV231" i="1"/>
  <c r="P231" i="1"/>
  <c r="X235" i="1"/>
  <c r="AB235" i="1" s="1"/>
  <c r="AD235" i="1"/>
  <c r="AE235" i="1"/>
  <c r="S235" i="1"/>
  <c r="Q235" i="1" s="1"/>
  <c r="T235" i="1" s="1"/>
  <c r="N235" i="1" s="1"/>
  <c r="O235" i="1" s="1"/>
  <c r="AV38" i="1"/>
  <c r="AV50" i="1"/>
  <c r="P50" i="1"/>
  <c r="AV76" i="1"/>
  <c r="P76" i="1"/>
  <c r="M76" i="1"/>
  <c r="AH76" i="1"/>
  <c r="AG76" i="1"/>
  <c r="S80" i="1"/>
  <c r="Q80" i="1" s="1"/>
  <c r="T80" i="1" s="1"/>
  <c r="AC80" i="1"/>
  <c r="M86" i="1"/>
  <c r="AH86" i="1"/>
  <c r="AG86" i="1"/>
  <c r="AC89" i="1"/>
  <c r="AY96" i="1"/>
  <c r="U96" i="1"/>
  <c r="AC104" i="1"/>
  <c r="V109" i="1"/>
  <c r="W109" i="1" s="1"/>
  <c r="AD109" i="1" s="1"/>
  <c r="AC163" i="1"/>
  <c r="AH164" i="1"/>
  <c r="AG164" i="1"/>
  <c r="AV164" i="1"/>
  <c r="P164" i="1"/>
  <c r="AC181" i="1"/>
  <c r="AC202" i="1"/>
  <c r="AV35" i="1"/>
  <c r="P35" i="1"/>
  <c r="AC37" i="1"/>
  <c r="S37" i="1"/>
  <c r="Q37" i="1" s="1"/>
  <c r="T37" i="1" s="1"/>
  <c r="M38" i="1"/>
  <c r="AG42" i="1"/>
  <c r="V76" i="1"/>
  <c r="W76" i="1" s="1"/>
  <c r="AC79" i="1"/>
  <c r="AY86" i="1"/>
  <c r="U86" i="1"/>
  <c r="AD100" i="1"/>
  <c r="X102" i="1"/>
  <c r="AB102" i="1" s="1"/>
  <c r="AC110" i="1"/>
  <c r="AC112" i="1"/>
  <c r="V117" i="1"/>
  <c r="W117" i="1" s="1"/>
  <c r="AC122" i="1"/>
  <c r="V129" i="1"/>
  <c r="W129" i="1" s="1"/>
  <c r="AD129" i="1" s="1"/>
  <c r="P150" i="1"/>
  <c r="AH150" i="1"/>
  <c r="AG150" i="1"/>
  <c r="M150" i="1"/>
  <c r="AV150" i="1"/>
  <c r="AC167" i="1"/>
  <c r="V167" i="1"/>
  <c r="W167" i="1" s="1"/>
  <c r="AG99" i="1"/>
  <c r="U110" i="1"/>
  <c r="P111" i="1"/>
  <c r="AG111" i="1"/>
  <c r="AV112" i="1"/>
  <c r="P112" i="1"/>
  <c r="AC116" i="1"/>
  <c r="AC119" i="1"/>
  <c r="V134" i="1"/>
  <c r="W134" i="1" s="1"/>
  <c r="M185" i="1"/>
  <c r="AH185" i="1"/>
  <c r="AG185" i="1"/>
  <c r="AD191" i="1"/>
  <c r="AY199" i="1"/>
  <c r="U199" i="1"/>
  <c r="V151" i="1"/>
  <c r="W151" i="1" s="1"/>
  <c r="S151" i="1" s="1"/>
  <c r="Q151" i="1" s="1"/>
  <c r="T151" i="1" s="1"/>
  <c r="AC153" i="1"/>
  <c r="M155" i="1"/>
  <c r="AH155" i="1"/>
  <c r="AG155" i="1"/>
  <c r="AG157" i="1"/>
  <c r="M157" i="1"/>
  <c r="AH157" i="1"/>
  <c r="AC159" i="1"/>
  <c r="AC172" i="1"/>
  <c r="AV176" i="1"/>
  <c r="P176" i="1"/>
  <c r="AH176" i="1"/>
  <c r="M176" i="1"/>
  <c r="AG176" i="1"/>
  <c r="AG189" i="1"/>
  <c r="M189" i="1"/>
  <c r="AH189" i="1"/>
  <c r="P189" i="1"/>
  <c r="AC194" i="1"/>
  <c r="AC265" i="1"/>
  <c r="V176" i="1"/>
  <c r="W176" i="1" s="1"/>
  <c r="AD176" i="1" s="1"/>
  <c r="AC179" i="1"/>
  <c r="AG187" i="1"/>
  <c r="M187" i="1"/>
  <c r="AH187" i="1"/>
  <c r="AV187" i="1"/>
  <c r="V189" i="1"/>
  <c r="W189" i="1" s="1"/>
  <c r="AD189" i="1" s="1"/>
  <c r="AC210" i="1"/>
  <c r="AC227" i="1"/>
  <c r="AC248" i="1"/>
  <c r="AY255" i="1"/>
  <c r="U255" i="1"/>
  <c r="P115" i="1"/>
  <c r="AH115" i="1"/>
  <c r="AV115" i="1"/>
  <c r="V118" i="1"/>
  <c r="W118" i="1" s="1"/>
  <c r="AH118" i="1"/>
  <c r="AG118" i="1"/>
  <c r="M118" i="1"/>
  <c r="P118" i="1"/>
  <c r="AV127" i="1"/>
  <c r="P127" i="1"/>
  <c r="AC134" i="1"/>
  <c r="AY135" i="1"/>
  <c r="U135" i="1"/>
  <c r="AH138" i="1"/>
  <c r="AG138" i="1"/>
  <c r="M138" i="1"/>
  <c r="P138" i="1"/>
  <c r="P140" i="1"/>
  <c r="AH140" i="1"/>
  <c r="AG140" i="1"/>
  <c r="M140" i="1"/>
  <c r="AV140" i="1"/>
  <c r="AH143" i="1"/>
  <c r="AG143" i="1"/>
  <c r="M143" i="1"/>
  <c r="P143" i="1"/>
  <c r="AH148" i="1"/>
  <c r="AG148" i="1"/>
  <c r="M148" i="1"/>
  <c r="P148" i="1"/>
  <c r="M163" i="1"/>
  <c r="AH163" i="1"/>
  <c r="AG163" i="1"/>
  <c r="AV163" i="1"/>
  <c r="P163" i="1"/>
  <c r="AG179" i="1"/>
  <c r="AV179" i="1"/>
  <c r="M179" i="1"/>
  <c r="V182" i="1"/>
  <c r="W182" i="1" s="1"/>
  <c r="M184" i="1"/>
  <c r="AH184" i="1"/>
  <c r="AG184" i="1"/>
  <c r="AV184" i="1"/>
  <c r="P187" i="1"/>
  <c r="AY189" i="1"/>
  <c r="AC196" i="1"/>
  <c r="AC198" i="1"/>
  <c r="AC212" i="1"/>
  <c r="AH243" i="1"/>
  <c r="AG243" i="1"/>
  <c r="P243" i="1"/>
  <c r="AV243" i="1"/>
  <c r="AH249" i="1"/>
  <c r="AG249" i="1"/>
  <c r="P249" i="1"/>
  <c r="AV249" i="1"/>
  <c r="AC258" i="1"/>
  <c r="V269" i="1"/>
  <c r="W269" i="1" s="1"/>
  <c r="S269" i="1" s="1"/>
  <c r="Q269" i="1" s="1"/>
  <c r="T269" i="1" s="1"/>
  <c r="AC269" i="1"/>
  <c r="P74" i="1"/>
  <c r="AV81" i="1"/>
  <c r="AY83" i="1"/>
  <c r="AY85" i="1"/>
  <c r="AV91" i="1"/>
  <c r="AY93" i="1"/>
  <c r="AY95" i="1"/>
  <c r="AV111" i="1"/>
  <c r="AC117" i="1"/>
  <c r="AV118" i="1"/>
  <c r="P120" i="1"/>
  <c r="AH120" i="1"/>
  <c r="AV120" i="1"/>
  <c r="AH123" i="1"/>
  <c r="AG123" i="1"/>
  <c r="M123" i="1"/>
  <c r="P123" i="1"/>
  <c r="M127" i="1"/>
  <c r="AV132" i="1"/>
  <c r="P132" i="1"/>
  <c r="M134" i="1"/>
  <c r="AV138" i="1"/>
  <c r="AV143" i="1"/>
  <c r="AC152" i="1"/>
  <c r="AV154" i="1"/>
  <c r="P154" i="1"/>
  <c r="M154" i="1"/>
  <c r="AH154" i="1"/>
  <c r="AG154" i="1"/>
  <c r="P169" i="1"/>
  <c r="M169" i="1"/>
  <c r="AH169" i="1"/>
  <c r="AG169" i="1"/>
  <c r="AY175" i="1"/>
  <c r="U175" i="1"/>
  <c r="P184" i="1"/>
  <c r="AC186" i="1"/>
  <c r="AY187" i="1"/>
  <c r="U187" i="1"/>
  <c r="AC193" i="1"/>
  <c r="U194" i="1"/>
  <c r="AY194" i="1"/>
  <c r="AC271" i="1"/>
  <c r="U61" i="1"/>
  <c r="U66" i="1"/>
  <c r="P68" i="1"/>
  <c r="AV68" i="1"/>
  <c r="AY72" i="1"/>
  <c r="AH78" i="1"/>
  <c r="AG78" i="1"/>
  <c r="M78" i="1"/>
  <c r="AV79" i="1"/>
  <c r="P82" i="1"/>
  <c r="AH88" i="1"/>
  <c r="AG88" i="1"/>
  <c r="M88" i="1"/>
  <c r="AV89" i="1"/>
  <c r="P92" i="1"/>
  <c r="AH98" i="1"/>
  <c r="AG98" i="1"/>
  <c r="M98" i="1"/>
  <c r="AV99" i="1"/>
  <c r="P100" i="1"/>
  <c r="AV100" i="1"/>
  <c r="AV116" i="1"/>
  <c r="AV123" i="1"/>
  <c r="V128" i="1"/>
  <c r="W128" i="1" s="1"/>
  <c r="AH128" i="1"/>
  <c r="AG128" i="1"/>
  <c r="M128" i="1"/>
  <c r="P128" i="1"/>
  <c r="M132" i="1"/>
  <c r="AY140" i="1"/>
  <c r="U140" i="1"/>
  <c r="AY145" i="1"/>
  <c r="U145" i="1"/>
  <c r="AY150" i="1"/>
  <c r="U150" i="1"/>
  <c r="AH156" i="1"/>
  <c r="M156" i="1"/>
  <c r="AG156" i="1"/>
  <c r="AV156" i="1"/>
  <c r="P156" i="1"/>
  <c r="AC158" i="1"/>
  <c r="U163" i="1"/>
  <c r="AY163" i="1"/>
  <c r="AC178" i="1"/>
  <c r="P179" i="1"/>
  <c r="V179" i="1"/>
  <c r="W179" i="1" s="1"/>
  <c r="S179" i="1" s="1"/>
  <c r="Q179" i="1" s="1"/>
  <c r="T179" i="1" s="1"/>
  <c r="U184" i="1"/>
  <c r="AY184" i="1"/>
  <c r="U188" i="1"/>
  <c r="AY188" i="1"/>
  <c r="S191" i="1"/>
  <c r="Q191" i="1" s="1"/>
  <c r="T191" i="1" s="1"/>
  <c r="V205" i="1"/>
  <c r="W205" i="1" s="1"/>
  <c r="AD205" i="1" s="1"/>
  <c r="AY214" i="1"/>
  <c r="U214" i="1"/>
  <c r="AC222" i="1"/>
  <c r="AC247" i="1"/>
  <c r="M249" i="1"/>
  <c r="P69" i="1"/>
  <c r="AY73" i="1"/>
  <c r="AV78" i="1"/>
  <c r="AV80" i="1"/>
  <c r="AY81" i="1"/>
  <c r="U81" i="1"/>
  <c r="AV88" i="1"/>
  <c r="AV90" i="1"/>
  <c r="AY91" i="1"/>
  <c r="U91" i="1"/>
  <c r="AV98" i="1"/>
  <c r="AG112" i="1"/>
  <c r="M115" i="1"/>
  <c r="P129" i="1"/>
  <c r="AG129" i="1"/>
  <c r="P130" i="1"/>
  <c r="AH130" i="1"/>
  <c r="AV130" i="1"/>
  <c r="AH133" i="1"/>
  <c r="AG133" i="1"/>
  <c r="M133" i="1"/>
  <c r="P133" i="1"/>
  <c r="AC136" i="1"/>
  <c r="AV137" i="1"/>
  <c r="P137" i="1"/>
  <c r="AH137" i="1"/>
  <c r="AG137" i="1"/>
  <c r="M137" i="1"/>
  <c r="V153" i="1"/>
  <c r="W153" i="1" s="1"/>
  <c r="V154" i="1"/>
  <c r="W154" i="1" s="1"/>
  <c r="U156" i="1"/>
  <c r="AY156" i="1"/>
  <c r="AG158" i="1"/>
  <c r="AV158" i="1"/>
  <c r="P158" i="1"/>
  <c r="M158" i="1"/>
  <c r="AC165" i="1"/>
  <c r="S174" i="1"/>
  <c r="Q174" i="1" s="1"/>
  <c r="T174" i="1" s="1"/>
  <c r="N174" i="1" s="1"/>
  <c r="O174" i="1" s="1"/>
  <c r="AC174" i="1"/>
  <c r="AE191" i="1"/>
  <c r="AG192" i="1"/>
  <c r="M192" i="1"/>
  <c r="AH192" i="1"/>
  <c r="P192" i="1"/>
  <c r="AC195" i="1"/>
  <c r="AC203" i="1"/>
  <c r="AC206" i="1"/>
  <c r="U208" i="1"/>
  <c r="AY208" i="1"/>
  <c r="AC211" i="1"/>
  <c r="M243" i="1"/>
  <c r="AC276" i="1"/>
  <c r="U19" i="1"/>
  <c r="U34" i="1"/>
  <c r="U39" i="1"/>
  <c r="U44" i="1"/>
  <c r="U49" i="1"/>
  <c r="U54" i="1"/>
  <c r="U59" i="1"/>
  <c r="U64" i="1"/>
  <c r="AV75" i="1"/>
  <c r="AC84" i="1"/>
  <c r="AC94" i="1"/>
  <c r="S94" i="1"/>
  <c r="Q94" i="1" s="1"/>
  <c r="T94" i="1" s="1"/>
  <c r="N94" i="1" s="1"/>
  <c r="O94" i="1" s="1"/>
  <c r="AH112" i="1"/>
  <c r="M120" i="1"/>
  <c r="AV126" i="1"/>
  <c r="AH129" i="1"/>
  <c r="AV133" i="1"/>
  <c r="P134" i="1"/>
  <c r="AG134" i="1"/>
  <c r="AV142" i="1"/>
  <c r="P142" i="1"/>
  <c r="AH142" i="1"/>
  <c r="AG142" i="1"/>
  <c r="M142" i="1"/>
  <c r="AV147" i="1"/>
  <c r="P147" i="1"/>
  <c r="AH147" i="1"/>
  <c r="AG147" i="1"/>
  <c r="M147" i="1"/>
  <c r="AG162" i="1"/>
  <c r="M162" i="1"/>
  <c r="AV162" i="1"/>
  <c r="P162" i="1"/>
  <c r="AH162" i="1"/>
  <c r="AG165" i="1"/>
  <c r="AV165" i="1"/>
  <c r="P165" i="1"/>
  <c r="M165" i="1"/>
  <c r="AC176" i="1"/>
  <c r="AV192" i="1"/>
  <c r="V197" i="1"/>
  <c r="W197" i="1" s="1"/>
  <c r="AD197" i="1" s="1"/>
  <c r="AH209" i="1"/>
  <c r="P209" i="1"/>
  <c r="AG209" i="1"/>
  <c r="M209" i="1"/>
  <c r="AC312" i="1"/>
  <c r="U24" i="1"/>
  <c r="U29" i="1"/>
  <c r="AD69" i="1"/>
  <c r="AF69" i="1" s="1"/>
  <c r="P78" i="1"/>
  <c r="P88" i="1"/>
  <c r="P98" i="1"/>
  <c r="M111" i="1"/>
  <c r="AH134" i="1"/>
  <c r="AC141" i="1"/>
  <c r="AC146" i="1"/>
  <c r="AC151" i="1"/>
  <c r="V158" i="1"/>
  <c r="W158" i="1" s="1"/>
  <c r="S158" i="1" s="1"/>
  <c r="Q158" i="1" s="1"/>
  <c r="T158" i="1" s="1"/>
  <c r="AY159" i="1"/>
  <c r="V162" i="1"/>
  <c r="W162" i="1" s="1"/>
  <c r="AC164" i="1"/>
  <c r="AH171" i="1"/>
  <c r="M171" i="1"/>
  <c r="AG171" i="1"/>
  <c r="Y172" i="1"/>
  <c r="AG177" i="1"/>
  <c r="M177" i="1"/>
  <c r="AH177" i="1"/>
  <c r="Y179" i="1"/>
  <c r="AC183" i="1"/>
  <c r="S183" i="1"/>
  <c r="Q183" i="1" s="1"/>
  <c r="T183" i="1" s="1"/>
  <c r="N183" i="1" s="1"/>
  <c r="O183" i="1" s="1"/>
  <c r="AC185" i="1"/>
  <c r="AC199" i="1"/>
  <c r="AC207" i="1"/>
  <c r="U241" i="1"/>
  <c r="AY241" i="1"/>
  <c r="AC255" i="1"/>
  <c r="V260" i="1"/>
  <c r="W260" i="1" s="1"/>
  <c r="AH136" i="1"/>
  <c r="Y164" i="1"/>
  <c r="AG166" i="1"/>
  <c r="AH173" i="1"/>
  <c r="AH180" i="1"/>
  <c r="AY190" i="1"/>
  <c r="U190" i="1"/>
  <c r="AY196" i="1"/>
  <c r="AH200" i="1"/>
  <c r="M200" i="1"/>
  <c r="AG200" i="1"/>
  <c r="U202" i="1"/>
  <c r="AG203" i="1"/>
  <c r="U206" i="1"/>
  <c r="AY217" i="1"/>
  <c r="U218" i="1"/>
  <c r="AY225" i="1"/>
  <c r="AC231" i="1"/>
  <c r="AH258" i="1"/>
  <c r="AG258" i="1"/>
  <c r="P258" i="1"/>
  <c r="AV258" i="1"/>
  <c r="AC268" i="1"/>
  <c r="AG274" i="1"/>
  <c r="M274" i="1"/>
  <c r="AV274" i="1"/>
  <c r="P274" i="1"/>
  <c r="AH274" i="1"/>
  <c r="AC283" i="1"/>
  <c r="AC294" i="1"/>
  <c r="V294" i="1"/>
  <c r="W294" i="1" s="1"/>
  <c r="AC307" i="1"/>
  <c r="AG201" i="1"/>
  <c r="M201" i="1"/>
  <c r="AH201" i="1"/>
  <c r="AC217" i="1"/>
  <c r="AC225" i="1"/>
  <c r="AC226" i="1"/>
  <c r="Y232" i="1"/>
  <c r="AC242" i="1"/>
  <c r="U252" i="1"/>
  <c r="AY252" i="1"/>
  <c r="AG269" i="1"/>
  <c r="M269" i="1"/>
  <c r="AV269" i="1"/>
  <c r="P269" i="1"/>
  <c r="AH269" i="1"/>
  <c r="AC279" i="1"/>
  <c r="AG206" i="1"/>
  <c r="M206" i="1"/>
  <c r="AC209" i="1"/>
  <c r="AC216" i="1"/>
  <c r="AV219" i="1"/>
  <c r="P219" i="1"/>
  <c r="M219" i="1"/>
  <c r="AH219" i="1"/>
  <c r="U222" i="1"/>
  <c r="AY222" i="1"/>
  <c r="U231" i="1"/>
  <c r="AY231" i="1"/>
  <c r="AH233" i="1"/>
  <c r="AG233" i="1"/>
  <c r="P233" i="1"/>
  <c r="AH239" i="1"/>
  <c r="AG239" i="1"/>
  <c r="P239" i="1"/>
  <c r="AC262" i="1"/>
  <c r="M262" i="1"/>
  <c r="AH262" i="1"/>
  <c r="AG262" i="1"/>
  <c r="P262" i="1"/>
  <c r="AG314" i="1"/>
  <c r="M314" i="1"/>
  <c r="AV314" i="1"/>
  <c r="AH314" i="1"/>
  <c r="P314" i="1"/>
  <c r="AC400" i="1"/>
  <c r="AG152" i="1"/>
  <c r="M152" i="1"/>
  <c r="Y159" i="1"/>
  <c r="M160" i="1"/>
  <c r="AY185" i="1"/>
  <c r="U185" i="1"/>
  <c r="AC197" i="1"/>
  <c r="AG221" i="1"/>
  <c r="M221" i="1"/>
  <c r="AH221" i="1"/>
  <c r="AV221" i="1"/>
  <c r="P221" i="1"/>
  <c r="V227" i="1"/>
  <c r="W227" i="1" s="1"/>
  <c r="S227" i="1" s="1"/>
  <c r="Q227" i="1" s="1"/>
  <c r="T227" i="1" s="1"/>
  <c r="AV239" i="1"/>
  <c r="AC261" i="1"/>
  <c r="AC293" i="1"/>
  <c r="AC295" i="1"/>
  <c r="AC300" i="1"/>
  <c r="P152" i="1"/>
  <c r="AV152" i="1"/>
  <c r="AY157" i="1"/>
  <c r="P166" i="1"/>
  <c r="AG167" i="1"/>
  <c r="M167" i="1"/>
  <c r="AY192" i="1"/>
  <c r="U192" i="1"/>
  <c r="AY193" i="1"/>
  <c r="M195" i="1"/>
  <c r="P198" i="1"/>
  <c r="M198" i="1"/>
  <c r="AC200" i="1"/>
  <c r="V201" i="1"/>
  <c r="W201" i="1" s="1"/>
  <c r="AD201" i="1" s="1"/>
  <c r="AY204" i="1"/>
  <c r="U204" i="1"/>
  <c r="V207" i="1"/>
  <c r="W207" i="1" s="1"/>
  <c r="AC232" i="1"/>
  <c r="AY233" i="1"/>
  <c r="AC237" i="1"/>
  <c r="AC238" i="1"/>
  <c r="U242" i="1"/>
  <c r="AY242" i="1"/>
  <c r="AC245" i="1"/>
  <c r="AC251" i="1"/>
  <c r="AG251" i="1"/>
  <c r="M251" i="1"/>
  <c r="AH251" i="1"/>
  <c r="AV251" i="1"/>
  <c r="AC257" i="1"/>
  <c r="AC272" i="1"/>
  <c r="AC308" i="1"/>
  <c r="U143" i="1"/>
  <c r="AY165" i="1"/>
  <c r="U165" i="1"/>
  <c r="AV167" i="1"/>
  <c r="AY172" i="1"/>
  <c r="AG182" i="1"/>
  <c r="M182" i="1"/>
  <c r="AY186" i="1"/>
  <c r="AC188" i="1"/>
  <c r="AC190" i="1"/>
  <c r="AY201" i="1"/>
  <c r="AG211" i="1"/>
  <c r="M211" i="1"/>
  <c r="AV211" i="1"/>
  <c r="P211" i="1"/>
  <c r="M213" i="1"/>
  <c r="AH213" i="1"/>
  <c r="AV213" i="1"/>
  <c r="AG216" i="1"/>
  <c r="M216" i="1"/>
  <c r="V221" i="1"/>
  <c r="W221" i="1" s="1"/>
  <c r="V226" i="1"/>
  <c r="W226" i="1" s="1"/>
  <c r="S226" i="1" s="1"/>
  <c r="Q226" i="1" s="1"/>
  <c r="T226" i="1" s="1"/>
  <c r="AH229" i="1"/>
  <c r="AG229" i="1"/>
  <c r="P229" i="1"/>
  <c r="AC246" i="1"/>
  <c r="AG257" i="1"/>
  <c r="P257" i="1"/>
  <c r="M257" i="1"/>
  <c r="AV257" i="1"/>
  <c r="AG264" i="1"/>
  <c r="M264" i="1"/>
  <c r="AH264" i="1"/>
  <c r="P264" i="1"/>
  <c r="AC266" i="1"/>
  <c r="U274" i="1"/>
  <c r="P296" i="1"/>
  <c r="M296" i="1"/>
  <c r="AH296" i="1"/>
  <c r="AG296" i="1"/>
  <c r="AV296" i="1"/>
  <c r="V341" i="1"/>
  <c r="W341" i="1" s="1"/>
  <c r="S341" i="1" s="1"/>
  <c r="Q341" i="1" s="1"/>
  <c r="T341" i="1" s="1"/>
  <c r="V148" i="1"/>
  <c r="W148" i="1" s="1"/>
  <c r="S148" i="1" s="1"/>
  <c r="Q148" i="1" s="1"/>
  <c r="T148" i="1" s="1"/>
  <c r="AY151" i="1"/>
  <c r="P153" i="1"/>
  <c r="AY158" i="1"/>
  <c r="P160" i="1"/>
  <c r="V171" i="1"/>
  <c r="W171" i="1" s="1"/>
  <c r="AY179" i="1"/>
  <c r="AY180" i="1"/>
  <c r="U180" i="1"/>
  <c r="P182" i="1"/>
  <c r="AV182" i="1"/>
  <c r="AH194" i="1"/>
  <c r="AG194" i="1"/>
  <c r="M194" i="1"/>
  <c r="M199" i="1"/>
  <c r="AH199" i="1"/>
  <c r="P206" i="1"/>
  <c r="AG208" i="1"/>
  <c r="M208" i="1"/>
  <c r="P216" i="1"/>
  <c r="AV216" i="1"/>
  <c r="AY221" i="1"/>
  <c r="U225" i="1"/>
  <c r="AV229" i="1"/>
  <c r="P251" i="1"/>
  <c r="U251" i="1"/>
  <c r="AY251" i="1"/>
  <c r="AH253" i="1"/>
  <c r="AG253" i="1"/>
  <c r="P253" i="1"/>
  <c r="AC270" i="1"/>
  <c r="V279" i="1"/>
  <c r="W279" i="1" s="1"/>
  <c r="AD279" i="1" s="1"/>
  <c r="X288" i="1"/>
  <c r="AB288" i="1" s="1"/>
  <c r="AD288" i="1"/>
  <c r="AE288" i="1"/>
  <c r="S288" i="1"/>
  <c r="Q288" i="1" s="1"/>
  <c r="T288" i="1" s="1"/>
  <c r="N288" i="1" s="1"/>
  <c r="O288" i="1" s="1"/>
  <c r="V328" i="1"/>
  <c r="W328" i="1" s="1"/>
  <c r="U106" i="1"/>
  <c r="U111" i="1"/>
  <c r="U116" i="1"/>
  <c r="U121" i="1"/>
  <c r="U126" i="1"/>
  <c r="U131" i="1"/>
  <c r="U136" i="1"/>
  <c r="U141" i="1"/>
  <c r="U146" i="1"/>
  <c r="AY166" i="1"/>
  <c r="P168" i="1"/>
  <c r="AY173" i="1"/>
  <c r="P175" i="1"/>
  <c r="AH178" i="1"/>
  <c r="AV194" i="1"/>
  <c r="P195" i="1"/>
  <c r="AG196" i="1"/>
  <c r="M196" i="1"/>
  <c r="AV199" i="1"/>
  <c r="M203" i="1"/>
  <c r="AV208" i="1"/>
  <c r="V217" i="1"/>
  <c r="W217" i="1" s="1"/>
  <c r="AD217" i="1" s="1"/>
  <c r="AH223" i="1"/>
  <c r="AG223" i="1"/>
  <c r="P223" i="1"/>
  <c r="AC228" i="1"/>
  <c r="U232" i="1"/>
  <c r="AY232" i="1"/>
  <c r="AC233" i="1"/>
  <c r="AC236" i="1"/>
  <c r="AC241" i="1"/>
  <c r="AG241" i="1"/>
  <c r="M241" i="1"/>
  <c r="AH241" i="1"/>
  <c r="AV241" i="1"/>
  <c r="V247" i="1"/>
  <c r="W247" i="1" s="1"/>
  <c r="S247" i="1" s="1"/>
  <c r="Q247" i="1" s="1"/>
  <c r="T247" i="1" s="1"/>
  <c r="N247" i="1" s="1"/>
  <c r="O247" i="1" s="1"/>
  <c r="AY264" i="1"/>
  <c r="AY160" i="1"/>
  <c r="U160" i="1"/>
  <c r="P183" i="1"/>
  <c r="Y184" i="1"/>
  <c r="Y189" i="1"/>
  <c r="AV196" i="1"/>
  <c r="P201" i="1"/>
  <c r="AV205" i="1"/>
  <c r="P205" i="1"/>
  <c r="AH206" i="1"/>
  <c r="Y208" i="1"/>
  <c r="M214" i="1"/>
  <c r="AH214" i="1"/>
  <c r="AG214" i="1"/>
  <c r="Y242" i="1"/>
  <c r="V246" i="1"/>
  <c r="W246" i="1" s="1"/>
  <c r="S246" i="1" s="1"/>
  <c r="Q246" i="1" s="1"/>
  <c r="T246" i="1" s="1"/>
  <c r="AY247" i="1"/>
  <c r="AC252" i="1"/>
  <c r="AY253" i="1"/>
  <c r="AY266" i="1"/>
  <c r="U266" i="1"/>
  <c r="AC286" i="1"/>
  <c r="AC302" i="1"/>
  <c r="AG319" i="1"/>
  <c r="M319" i="1"/>
  <c r="P319" i="1"/>
  <c r="AV319" i="1"/>
  <c r="AH319" i="1"/>
  <c r="AY219" i="1"/>
  <c r="U219" i="1"/>
  <c r="AG228" i="1"/>
  <c r="M230" i="1"/>
  <c r="AG238" i="1"/>
  <c r="M240" i="1"/>
  <c r="AG248" i="1"/>
  <c r="M250" i="1"/>
  <c r="AG261" i="1"/>
  <c r="P265" i="1"/>
  <c r="Y270" i="1"/>
  <c r="AY270" i="1"/>
  <c r="U275" i="1"/>
  <c r="AC277" i="1"/>
  <c r="AC278" i="1"/>
  <c r="AV281" i="1"/>
  <c r="P281" i="1"/>
  <c r="M281" i="1"/>
  <c r="AH281" i="1"/>
  <c r="AG281" i="1"/>
  <c r="AH283" i="1"/>
  <c r="M283" i="1"/>
  <c r="AG283" i="1"/>
  <c r="AV283" i="1"/>
  <c r="P283" i="1"/>
  <c r="M290" i="1"/>
  <c r="AH290" i="1"/>
  <c r="AG290" i="1"/>
  <c r="AV290" i="1"/>
  <c r="P290" i="1"/>
  <c r="AC298" i="1"/>
  <c r="Y299" i="1"/>
  <c r="AG304" i="1"/>
  <c r="M304" i="1"/>
  <c r="AH304" i="1"/>
  <c r="AV335" i="1"/>
  <c r="P335" i="1"/>
  <c r="AH335" i="1"/>
  <c r="M335" i="1"/>
  <c r="AG335" i="1"/>
  <c r="AC339" i="1"/>
  <c r="AE350" i="1"/>
  <c r="AD350" i="1"/>
  <c r="X350" i="1"/>
  <c r="AB350" i="1" s="1"/>
  <c r="AH277" i="1"/>
  <c r="AG277" i="1"/>
  <c r="U283" i="1"/>
  <c r="AY283" i="1"/>
  <c r="AC285" i="1"/>
  <c r="AV286" i="1"/>
  <c r="P286" i="1"/>
  <c r="AG286" i="1"/>
  <c r="AY295" i="1"/>
  <c r="AH298" i="1"/>
  <c r="M298" i="1"/>
  <c r="AG298" i="1"/>
  <c r="M312" i="1"/>
  <c r="AH312" i="1"/>
  <c r="AG312" i="1"/>
  <c r="AC331" i="1"/>
  <c r="U348" i="1"/>
  <c r="AY348" i="1"/>
  <c r="AG285" i="1"/>
  <c r="AV285" i="1"/>
  <c r="P285" i="1"/>
  <c r="M285" i="1"/>
  <c r="U290" i="1"/>
  <c r="AY290" i="1"/>
  <c r="AG294" i="1"/>
  <c r="M294" i="1"/>
  <c r="AV294" i="1"/>
  <c r="P294" i="1"/>
  <c r="V298" i="1"/>
  <c r="W298" i="1" s="1"/>
  <c r="AV303" i="1"/>
  <c r="P303" i="1"/>
  <c r="AH303" i="1"/>
  <c r="M303" i="1"/>
  <c r="AG303" i="1"/>
  <c r="AY304" i="1"/>
  <c r="AC306" i="1"/>
  <c r="V309" i="1"/>
  <c r="W309" i="1" s="1"/>
  <c r="S309" i="1" s="1"/>
  <c r="Q309" i="1" s="1"/>
  <c r="T309" i="1" s="1"/>
  <c r="V327" i="1"/>
  <c r="W327" i="1" s="1"/>
  <c r="AD327" i="1" s="1"/>
  <c r="AC333" i="1"/>
  <c r="AC427" i="1"/>
  <c r="AC260" i="1"/>
  <c r="AY262" i="1"/>
  <c r="U262" i="1"/>
  <c r="V263" i="1"/>
  <c r="W263" i="1" s="1"/>
  <c r="S263" i="1" s="1"/>
  <c r="Q263" i="1" s="1"/>
  <c r="T263" i="1" s="1"/>
  <c r="U271" i="1"/>
  <c r="AY271" i="1"/>
  <c r="AV272" i="1"/>
  <c r="P272" i="1"/>
  <c r="AG272" i="1"/>
  <c r="AC274" i="1"/>
  <c r="V278" i="1"/>
  <c r="W278" i="1" s="1"/>
  <c r="S278" i="1" s="1"/>
  <c r="Q278" i="1" s="1"/>
  <c r="T278" i="1" s="1"/>
  <c r="AG289" i="1"/>
  <c r="M289" i="1"/>
  <c r="AV289" i="1"/>
  <c r="P289" i="1"/>
  <c r="AH289" i="1"/>
  <c r="AC292" i="1"/>
  <c r="AC299" i="1"/>
  <c r="V303" i="1"/>
  <c r="W303" i="1" s="1"/>
  <c r="AD303" i="1" s="1"/>
  <c r="AG306" i="1"/>
  <c r="AV306" i="1"/>
  <c r="M306" i="1"/>
  <c r="AC322" i="1"/>
  <c r="AC325" i="1"/>
  <c r="M423" i="1"/>
  <c r="AH423" i="1"/>
  <c r="AG423" i="1"/>
  <c r="AV423" i="1"/>
  <c r="P423" i="1"/>
  <c r="AG226" i="1"/>
  <c r="M226" i="1"/>
  <c r="M227" i="1"/>
  <c r="M228" i="1"/>
  <c r="AV228" i="1"/>
  <c r="AY229" i="1"/>
  <c r="AG236" i="1"/>
  <c r="M236" i="1"/>
  <c r="M238" i="1"/>
  <c r="AV238" i="1"/>
  <c r="AY239" i="1"/>
  <c r="AG246" i="1"/>
  <c r="M246" i="1"/>
  <c r="M248" i="1"/>
  <c r="AV248" i="1"/>
  <c r="AC275" i="1"/>
  <c r="M276" i="1"/>
  <c r="AH276" i="1"/>
  <c r="P276" i="1"/>
  <c r="V285" i="1"/>
  <c r="W285" i="1" s="1"/>
  <c r="AD285" i="1" s="1"/>
  <c r="V289" i="1"/>
  <c r="W289" i="1" s="1"/>
  <c r="AG292" i="1"/>
  <c r="AV292" i="1"/>
  <c r="P292" i="1"/>
  <c r="M292" i="1"/>
  <c r="AG299" i="1"/>
  <c r="M299" i="1"/>
  <c r="AH299" i="1"/>
  <c r="M311" i="1"/>
  <c r="AH311" i="1"/>
  <c r="AG311" i="1"/>
  <c r="AV311" i="1"/>
  <c r="AC320" i="1"/>
  <c r="AV325" i="1"/>
  <c r="AG325" i="1"/>
  <c r="M337" i="1"/>
  <c r="AH337" i="1"/>
  <c r="AG337" i="1"/>
  <c r="AV337" i="1"/>
  <c r="P337" i="1"/>
  <c r="AC365" i="1"/>
  <c r="AC419" i="1"/>
  <c r="P228" i="1"/>
  <c r="AY230" i="1"/>
  <c r="P238" i="1"/>
  <c r="AY240" i="1"/>
  <c r="AV246" i="1"/>
  <c r="P248" i="1"/>
  <c r="AY250" i="1"/>
  <c r="AG256" i="1"/>
  <c r="M256" i="1"/>
  <c r="AY257" i="1"/>
  <c r="U257" i="1"/>
  <c r="P261" i="1"/>
  <c r="AV261" i="1"/>
  <c r="AV265" i="1"/>
  <c r="U276" i="1"/>
  <c r="AY276" i="1"/>
  <c r="AC280" i="1"/>
  <c r="AC284" i="1"/>
  <c r="M297" i="1"/>
  <c r="AH297" i="1"/>
  <c r="AG297" i="1"/>
  <c r="AV297" i="1"/>
  <c r="P297" i="1"/>
  <c r="AV299" i="1"/>
  <c r="AY302" i="1"/>
  <c r="U302" i="1"/>
  <c r="P306" i="1"/>
  <c r="P311" i="1"/>
  <c r="AH313" i="1"/>
  <c r="AG313" i="1"/>
  <c r="AV313" i="1"/>
  <c r="U316" i="1"/>
  <c r="AY316" i="1"/>
  <c r="AC321" i="1"/>
  <c r="AG321" i="1"/>
  <c r="M321" i="1"/>
  <c r="AH321" i="1"/>
  <c r="P321" i="1"/>
  <c r="P325" i="1"/>
  <c r="AV334" i="1"/>
  <c r="P334" i="1"/>
  <c r="AH334" i="1"/>
  <c r="AG334" i="1"/>
  <c r="M334" i="1"/>
  <c r="X378" i="1"/>
  <c r="AB378" i="1" s="1"/>
  <c r="AE378" i="1"/>
  <c r="AG207" i="1"/>
  <c r="AY209" i="1"/>
  <c r="U209" i="1"/>
  <c r="AY216" i="1"/>
  <c r="M220" i="1"/>
  <c r="AG222" i="1"/>
  <c r="AG232" i="1"/>
  <c r="AG242" i="1"/>
  <c r="AG252" i="1"/>
  <c r="AV256" i="1"/>
  <c r="AG259" i="1"/>
  <c r="M259" i="1"/>
  <c r="AG266" i="1"/>
  <c r="AV267" i="1"/>
  <c r="P267" i="1"/>
  <c r="AY268" i="1"/>
  <c r="M282" i="1"/>
  <c r="AH282" i="1"/>
  <c r="AG282" i="1"/>
  <c r="AC291" i="1"/>
  <c r="AC305" i="1"/>
  <c r="U311" i="1"/>
  <c r="AY311" i="1"/>
  <c r="M313" i="1"/>
  <c r="U313" i="1"/>
  <c r="AY313" i="1"/>
  <c r="AV321" i="1"/>
  <c r="U323" i="1"/>
  <c r="AY323" i="1"/>
  <c r="V339" i="1"/>
  <c r="W339" i="1" s="1"/>
  <c r="P408" i="1"/>
  <c r="M408" i="1"/>
  <c r="AH408" i="1"/>
  <c r="AG408" i="1"/>
  <c r="AV408" i="1"/>
  <c r="AH207" i="1"/>
  <c r="AH222" i="1"/>
  <c r="P226" i="1"/>
  <c r="P227" i="1"/>
  <c r="AH232" i="1"/>
  <c r="P236" i="1"/>
  <c r="P237" i="1"/>
  <c r="AH242" i="1"/>
  <c r="P246" i="1"/>
  <c r="P247" i="1"/>
  <c r="AH252" i="1"/>
  <c r="M263" i="1"/>
  <c r="M265" i="1"/>
  <c r="AH266" i="1"/>
  <c r="AH270" i="1"/>
  <c r="AG270" i="1"/>
  <c r="P271" i="1"/>
  <c r="AG271" i="1"/>
  <c r="M272" i="1"/>
  <c r="AY282" i="1"/>
  <c r="U282" i="1"/>
  <c r="AG284" i="1"/>
  <c r="M284" i="1"/>
  <c r="AH284" i="1"/>
  <c r="AH291" i="1"/>
  <c r="AG291" i="1"/>
  <c r="AY297" i="1"/>
  <c r="U297" i="1"/>
  <c r="P299" i="1"/>
  <c r="V299" i="1"/>
  <c r="W299" i="1" s="1"/>
  <c r="S299" i="1" s="1"/>
  <c r="Q299" i="1" s="1"/>
  <c r="T299" i="1" s="1"/>
  <c r="AC301" i="1"/>
  <c r="P313" i="1"/>
  <c r="AC318" i="1"/>
  <c r="AC334" i="1"/>
  <c r="AG376" i="1"/>
  <c r="M376" i="1"/>
  <c r="AV376" i="1"/>
  <c r="P376" i="1"/>
  <c r="AH376" i="1"/>
  <c r="P212" i="1"/>
  <c r="Y213" i="1"/>
  <c r="Y223" i="1"/>
  <c r="AG230" i="1"/>
  <c r="Y233" i="1"/>
  <c r="AG240" i="1"/>
  <c r="Y243" i="1"/>
  <c r="AG250" i="1"/>
  <c r="Y253" i="1"/>
  <c r="P256" i="1"/>
  <c r="U270" i="1"/>
  <c r="AV270" i="1"/>
  <c r="AC273" i="1"/>
  <c r="M277" i="1"/>
  <c r="AH286" i="1"/>
  <c r="AV291" i="1"/>
  <c r="AC303" i="1"/>
  <c r="Y306" i="1"/>
  <c r="AC310" i="1"/>
  <c r="AC319" i="1"/>
  <c r="Y322" i="1"/>
  <c r="X346" i="1"/>
  <c r="AB346" i="1" s="1"/>
  <c r="AC364" i="1"/>
  <c r="AY267" i="1"/>
  <c r="U267" i="1"/>
  <c r="M278" i="1"/>
  <c r="Y291" i="1"/>
  <c r="AH300" i="1"/>
  <c r="AH307" i="1"/>
  <c r="AY314" i="1"/>
  <c r="U314" i="1"/>
  <c r="AC330" i="1"/>
  <c r="AC336" i="1"/>
  <c r="S350" i="1"/>
  <c r="Q350" i="1" s="1"/>
  <c r="T350" i="1" s="1"/>
  <c r="N350" i="1" s="1"/>
  <c r="O350" i="1" s="1"/>
  <c r="AC350" i="1"/>
  <c r="AD351" i="1"/>
  <c r="AY353" i="1"/>
  <c r="U353" i="1"/>
  <c r="AC357" i="1"/>
  <c r="AG366" i="1"/>
  <c r="M366" i="1"/>
  <c r="AH366" i="1"/>
  <c r="P366" i="1"/>
  <c r="V324" i="1"/>
  <c r="W324" i="1" s="1"/>
  <c r="S324" i="1" s="1"/>
  <c r="Q324" i="1" s="1"/>
  <c r="T324" i="1" s="1"/>
  <c r="AC326" i="1"/>
  <c r="AC327" i="1"/>
  <c r="AC332" i="1"/>
  <c r="V335" i="1"/>
  <c r="W335" i="1" s="1"/>
  <c r="AY346" i="1"/>
  <c r="AV350" i="1"/>
  <c r="AG350" i="1"/>
  <c r="X351" i="1"/>
  <c r="AB351" i="1" s="1"/>
  <c r="AE351" i="1"/>
  <c r="AC353" i="1"/>
  <c r="AH357" i="1"/>
  <c r="AG357" i="1"/>
  <c r="V359" i="1"/>
  <c r="W359" i="1" s="1"/>
  <c r="AV359" i="1"/>
  <c r="P359" i="1"/>
  <c r="M359" i="1"/>
  <c r="V361" i="1"/>
  <c r="W361" i="1" s="1"/>
  <c r="AD361" i="1" s="1"/>
  <c r="AY361" i="1"/>
  <c r="AE367" i="1"/>
  <c r="AD367" i="1"/>
  <c r="AC372" i="1"/>
  <c r="AV379" i="1"/>
  <c r="P379" i="1"/>
  <c r="AH379" i="1"/>
  <c r="AG379" i="1"/>
  <c r="M379" i="1"/>
  <c r="AH332" i="1"/>
  <c r="AG332" i="1"/>
  <c r="P343" i="1"/>
  <c r="AH343" i="1"/>
  <c r="M343" i="1"/>
  <c r="AG343" i="1"/>
  <c r="AC345" i="1"/>
  <c r="AV355" i="1"/>
  <c r="AH355" i="1"/>
  <c r="M355" i="1"/>
  <c r="AG355" i="1"/>
  <c r="P355" i="1"/>
  <c r="AH363" i="1"/>
  <c r="AG363" i="1"/>
  <c r="AV363" i="1"/>
  <c r="M363" i="1"/>
  <c r="AC383" i="1"/>
  <c r="AC388" i="1"/>
  <c r="U395" i="1"/>
  <c r="AY395" i="1"/>
  <c r="AH403" i="1"/>
  <c r="AG403" i="1"/>
  <c r="M403" i="1"/>
  <c r="AV403" i="1"/>
  <c r="M409" i="1"/>
  <c r="AH409" i="1"/>
  <c r="AG409" i="1"/>
  <c r="AV409" i="1"/>
  <c r="P409" i="1"/>
  <c r="AC423" i="1"/>
  <c r="AH469" i="1"/>
  <c r="M469" i="1"/>
  <c r="AV469" i="1"/>
  <c r="AG469" i="1"/>
  <c r="P469" i="1"/>
  <c r="AG279" i="1"/>
  <c r="M279" i="1"/>
  <c r="AH295" i="1"/>
  <c r="AY312" i="1"/>
  <c r="U312" i="1"/>
  <c r="AC315" i="1"/>
  <c r="AC317" i="1"/>
  <c r="AY322" i="1"/>
  <c r="U322" i="1"/>
  <c r="AC328" i="1"/>
  <c r="AH331" i="1"/>
  <c r="AG331" i="1"/>
  <c r="AV332" i="1"/>
  <c r="AC348" i="1"/>
  <c r="AC352" i="1"/>
  <c r="U355" i="1"/>
  <c r="AY355" i="1"/>
  <c r="V372" i="1"/>
  <c r="W372" i="1" s="1"/>
  <c r="AD372" i="1" s="1"/>
  <c r="AC374" i="1"/>
  <c r="AY374" i="1"/>
  <c r="U374" i="1"/>
  <c r="AC375" i="1"/>
  <c r="AY377" i="1"/>
  <c r="AC386" i="1"/>
  <c r="AY400" i="1"/>
  <c r="U400" i="1"/>
  <c r="AY277" i="1"/>
  <c r="U277" i="1"/>
  <c r="P279" i="1"/>
  <c r="AV279" i="1"/>
  <c r="AC290" i="1"/>
  <c r="M295" i="1"/>
  <c r="AY298" i="1"/>
  <c r="P300" i="1"/>
  <c r="AY305" i="1"/>
  <c r="P307" i="1"/>
  <c r="AV330" i="1"/>
  <c r="AH330" i="1"/>
  <c r="M330" i="1"/>
  <c r="AG330" i="1"/>
  <c r="AV331" i="1"/>
  <c r="AV340" i="1"/>
  <c r="P340" i="1"/>
  <c r="AH340" i="1"/>
  <c r="M340" i="1"/>
  <c r="AV342" i="1"/>
  <c r="P342" i="1"/>
  <c r="M342" i="1"/>
  <c r="AH342" i="1"/>
  <c r="AG342" i="1"/>
  <c r="S346" i="1"/>
  <c r="Q346" i="1" s="1"/>
  <c r="T346" i="1" s="1"/>
  <c r="AC346" i="1"/>
  <c r="M349" i="1"/>
  <c r="AH349" i="1"/>
  <c r="AG349" i="1"/>
  <c r="AV349" i="1"/>
  <c r="P349" i="1"/>
  <c r="P357" i="1"/>
  <c r="AC362" i="1"/>
  <c r="AH362" i="1"/>
  <c r="AG362" i="1"/>
  <c r="P362" i="1"/>
  <c r="M362" i="1"/>
  <c r="P363" i="1"/>
  <c r="AC369" i="1"/>
  <c r="V370" i="1"/>
  <c r="W370" i="1" s="1"/>
  <c r="AD370" i="1" s="1"/>
  <c r="AG375" i="1"/>
  <c r="AH375" i="1"/>
  <c r="P375" i="1"/>
  <c r="M375" i="1"/>
  <c r="AV375" i="1"/>
  <c r="AC378" i="1"/>
  <c r="AG384" i="1"/>
  <c r="AV384" i="1"/>
  <c r="P384" i="1"/>
  <c r="M384" i="1"/>
  <c r="AH384" i="1"/>
  <c r="AC406" i="1"/>
  <c r="V406" i="1"/>
  <c r="W406" i="1" s="1"/>
  <c r="AD406" i="1" s="1"/>
  <c r="AY292" i="1"/>
  <c r="U292" i="1"/>
  <c r="AY299" i="1"/>
  <c r="P308" i="1"/>
  <c r="AG309" i="1"/>
  <c r="M309" i="1"/>
  <c r="AY319" i="1"/>
  <c r="U319" i="1"/>
  <c r="AY321" i="1"/>
  <c r="M324" i="1"/>
  <c r="AH336" i="1"/>
  <c r="M336" i="1"/>
  <c r="AG336" i="1"/>
  <c r="AC344" i="1"/>
  <c r="U360" i="1"/>
  <c r="AY360" i="1"/>
  <c r="AV362" i="1"/>
  <c r="AC367" i="1"/>
  <c r="AV369" i="1"/>
  <c r="P369" i="1"/>
  <c r="AH369" i="1"/>
  <c r="AG369" i="1"/>
  <c r="M369" i="1"/>
  <c r="AC377" i="1"/>
  <c r="AV378" i="1"/>
  <c r="M378" i="1"/>
  <c r="AG378" i="1"/>
  <c r="P378" i="1"/>
  <c r="AG397" i="1"/>
  <c r="AV397" i="1"/>
  <c r="P397" i="1"/>
  <c r="M397" i="1"/>
  <c r="AH397" i="1"/>
  <c r="P403" i="1"/>
  <c r="AC426" i="1"/>
  <c r="AY307" i="1"/>
  <c r="U307" i="1"/>
  <c r="AG316" i="1"/>
  <c r="M316" i="1"/>
  <c r="V325" i="1"/>
  <c r="W325" i="1" s="1"/>
  <c r="S325" i="1" s="1"/>
  <c r="Q325" i="1" s="1"/>
  <c r="T325" i="1" s="1"/>
  <c r="N325" i="1" s="1"/>
  <c r="O325" i="1" s="1"/>
  <c r="AV329" i="1"/>
  <c r="P329" i="1"/>
  <c r="M329" i="1"/>
  <c r="AH329" i="1"/>
  <c r="U331" i="1"/>
  <c r="AY331" i="1"/>
  <c r="V336" i="1"/>
  <c r="W336" i="1" s="1"/>
  <c r="S336" i="1" s="1"/>
  <c r="Q336" i="1" s="1"/>
  <c r="T336" i="1" s="1"/>
  <c r="V340" i="1"/>
  <c r="W340" i="1" s="1"/>
  <c r="S340" i="1" s="1"/>
  <c r="Q340" i="1" s="1"/>
  <c r="T340" i="1" s="1"/>
  <c r="AH344" i="1"/>
  <c r="AG344" i="1"/>
  <c r="U349" i="1"/>
  <c r="AY349" i="1"/>
  <c r="S351" i="1"/>
  <c r="Q351" i="1" s="1"/>
  <c r="T351" i="1" s="1"/>
  <c r="N351" i="1" s="1"/>
  <c r="O351" i="1" s="1"/>
  <c r="AC351" i="1"/>
  <c r="AC356" i="1"/>
  <c r="AY369" i="1"/>
  <c r="U369" i="1"/>
  <c r="AY272" i="1"/>
  <c r="U272" i="1"/>
  <c r="AY293" i="1"/>
  <c r="P295" i="1"/>
  <c r="AY300" i="1"/>
  <c r="P302" i="1"/>
  <c r="AH305" i="1"/>
  <c r="AV316" i="1"/>
  <c r="P324" i="1"/>
  <c r="V326" i="1"/>
  <c r="W326" i="1" s="1"/>
  <c r="S326" i="1" s="1"/>
  <c r="Q326" i="1" s="1"/>
  <c r="T326" i="1" s="1"/>
  <c r="N326" i="1" s="1"/>
  <c r="O326" i="1" s="1"/>
  <c r="AV327" i="1"/>
  <c r="P327" i="1"/>
  <c r="AY330" i="1"/>
  <c r="AY336" i="1"/>
  <c r="AC338" i="1"/>
  <c r="AV344" i="1"/>
  <c r="V352" i="1"/>
  <c r="W352" i="1" s="1"/>
  <c r="S352" i="1" s="1"/>
  <c r="Q352" i="1" s="1"/>
  <c r="T352" i="1" s="1"/>
  <c r="N352" i="1" s="1"/>
  <c r="O352" i="1" s="1"/>
  <c r="AV354" i="1"/>
  <c r="P354" i="1"/>
  <c r="M354" i="1"/>
  <c r="AH354" i="1"/>
  <c r="AG354" i="1"/>
  <c r="AG359" i="1"/>
  <c r="AC407" i="1"/>
  <c r="U224" i="1"/>
  <c r="U229" i="1"/>
  <c r="U234" i="1"/>
  <c r="U239" i="1"/>
  <c r="U244" i="1"/>
  <c r="U249" i="1"/>
  <c r="U254" i="1"/>
  <c r="P260" i="1"/>
  <c r="Y261" i="1"/>
  <c r="AY287" i="1"/>
  <c r="U287" i="1"/>
  <c r="P310" i="1"/>
  <c r="Y311" i="1"/>
  <c r="P316" i="1"/>
  <c r="AY317" i="1"/>
  <c r="U317" i="1"/>
  <c r="AG323" i="1"/>
  <c r="M323" i="1"/>
  <c r="AG324" i="1"/>
  <c r="AY333" i="1"/>
  <c r="P338" i="1"/>
  <c r="AG338" i="1"/>
  <c r="AV338" i="1"/>
  <c r="AY341" i="1"/>
  <c r="P344" i="1"/>
  <c r="AV347" i="1"/>
  <c r="P347" i="1"/>
  <c r="M347" i="1"/>
  <c r="P348" i="1"/>
  <c r="AH348" i="1"/>
  <c r="M348" i="1"/>
  <c r="AG348" i="1"/>
  <c r="AH350" i="1"/>
  <c r="AH351" i="1"/>
  <c r="AV351" i="1"/>
  <c r="P351" i="1"/>
  <c r="AH356" i="1"/>
  <c r="AG356" i="1"/>
  <c r="AC358" i="1"/>
  <c r="AH359" i="1"/>
  <c r="AC361" i="1"/>
  <c r="V365" i="1"/>
  <c r="W365" i="1" s="1"/>
  <c r="AC371" i="1"/>
  <c r="V371" i="1"/>
  <c r="W371" i="1" s="1"/>
  <c r="S371" i="1" s="1"/>
  <c r="Q371" i="1" s="1"/>
  <c r="T371" i="1" s="1"/>
  <c r="M373" i="1"/>
  <c r="AV373" i="1"/>
  <c r="AH373" i="1"/>
  <c r="AC376" i="1"/>
  <c r="V376" i="1"/>
  <c r="W376" i="1" s="1"/>
  <c r="AC385" i="1"/>
  <c r="V385" i="1"/>
  <c r="W385" i="1" s="1"/>
  <c r="AC387" i="1"/>
  <c r="AH339" i="1"/>
  <c r="AH352" i="1"/>
  <c r="Y363" i="1"/>
  <c r="AV365" i="1"/>
  <c r="P365" i="1"/>
  <c r="AG365" i="1"/>
  <c r="V368" i="1"/>
  <c r="W368" i="1" s="1"/>
  <c r="M374" i="1"/>
  <c r="AH374" i="1"/>
  <c r="V375" i="1"/>
  <c r="W375" i="1" s="1"/>
  <c r="AC381" i="1"/>
  <c r="AC382" i="1"/>
  <c r="U390" i="1"/>
  <c r="AY390" i="1"/>
  <c r="U407" i="1"/>
  <c r="V408" i="1"/>
  <c r="W408" i="1" s="1"/>
  <c r="AC415" i="1"/>
  <c r="AG416" i="1"/>
  <c r="M416" i="1"/>
  <c r="AH416" i="1"/>
  <c r="AG426" i="1"/>
  <c r="M426" i="1"/>
  <c r="AV426" i="1"/>
  <c r="P426" i="1"/>
  <c r="AC432" i="1"/>
  <c r="M447" i="1"/>
  <c r="AH447" i="1"/>
  <c r="AG447" i="1"/>
  <c r="AV447" i="1"/>
  <c r="P447" i="1"/>
  <c r="AH382" i="1"/>
  <c r="AG382" i="1"/>
  <c r="AV383" i="1"/>
  <c r="P383" i="1"/>
  <c r="AH383" i="1"/>
  <c r="M388" i="1"/>
  <c r="AH388" i="1"/>
  <c r="AG388" i="1"/>
  <c r="P388" i="1"/>
  <c r="Y389" i="1"/>
  <c r="AC392" i="1"/>
  <c r="AC393" i="1"/>
  <c r="V397" i="1"/>
  <c r="W397" i="1" s="1"/>
  <c r="AD397" i="1" s="1"/>
  <c r="AC402" i="1"/>
  <c r="AC413" i="1"/>
  <c r="AV419" i="1"/>
  <c r="P419" i="1"/>
  <c r="AH419" i="1"/>
  <c r="V420" i="1"/>
  <c r="W420" i="1" s="1"/>
  <c r="AC425" i="1"/>
  <c r="V430" i="1"/>
  <c r="W430" i="1" s="1"/>
  <c r="AD430" i="1" s="1"/>
  <c r="AC436" i="1"/>
  <c r="X442" i="1"/>
  <c r="AB442" i="1" s="1"/>
  <c r="AE442" i="1"/>
  <c r="X479" i="1"/>
  <c r="AB479" i="1" s="1"/>
  <c r="S479" i="1"/>
  <c r="Q479" i="1" s="1"/>
  <c r="T479" i="1" s="1"/>
  <c r="AE479" i="1"/>
  <c r="P505" i="1"/>
  <c r="AH505" i="1"/>
  <c r="AG505" i="1"/>
  <c r="AV505" i="1"/>
  <c r="M505" i="1"/>
  <c r="AV382" i="1"/>
  <c r="AC396" i="1"/>
  <c r="M402" i="1"/>
  <c r="AH402" i="1"/>
  <c r="AG402" i="1"/>
  <c r="AV402" i="1"/>
  <c r="P402" i="1"/>
  <c r="AC405" i="1"/>
  <c r="AG406" i="1"/>
  <c r="M406" i="1"/>
  <c r="AV406" i="1"/>
  <c r="P406" i="1"/>
  <c r="AY416" i="1"/>
  <c r="U423" i="1"/>
  <c r="AY423" i="1"/>
  <c r="AC428" i="1"/>
  <c r="AG436" i="1"/>
  <c r="M436" i="1"/>
  <c r="AV436" i="1"/>
  <c r="AH436" i="1"/>
  <c r="P436" i="1"/>
  <c r="AC441" i="1"/>
  <c r="AC445" i="1"/>
  <c r="AC451" i="1"/>
  <c r="AV477" i="1"/>
  <c r="AG477" i="1"/>
  <c r="AH477" i="1"/>
  <c r="P477" i="1"/>
  <c r="M477" i="1"/>
  <c r="V354" i="1"/>
  <c r="W354" i="1" s="1"/>
  <c r="M365" i="1"/>
  <c r="V383" i="1"/>
  <c r="W383" i="1" s="1"/>
  <c r="AC391" i="1"/>
  <c r="AH410" i="1"/>
  <c r="M410" i="1"/>
  <c r="AG410" i="1"/>
  <c r="AV415" i="1"/>
  <c r="P415" i="1"/>
  <c r="AH415" i="1"/>
  <c r="M415" i="1"/>
  <c r="AG415" i="1"/>
  <c r="AC418" i="1"/>
  <c r="AG429" i="1"/>
  <c r="M429" i="1"/>
  <c r="AH429" i="1"/>
  <c r="AV429" i="1"/>
  <c r="AY432" i="1"/>
  <c r="U432" i="1"/>
  <c r="AY452" i="1"/>
  <c r="U452" i="1"/>
  <c r="P339" i="1"/>
  <c r="U343" i="1"/>
  <c r="P352" i="1"/>
  <c r="AY356" i="1"/>
  <c r="AH361" i="1"/>
  <c r="AG361" i="1"/>
  <c r="M361" i="1"/>
  <c r="U362" i="1"/>
  <c r="AY362" i="1"/>
  <c r="AY366" i="1"/>
  <c r="AG381" i="1"/>
  <c r="M381" i="1"/>
  <c r="AH381" i="1"/>
  <c r="AV381" i="1"/>
  <c r="P381" i="1"/>
  <c r="V382" i="1"/>
  <c r="W382" i="1" s="1"/>
  <c r="AD382" i="1" s="1"/>
  <c r="AY387" i="1"/>
  <c r="M394" i="1"/>
  <c r="AG394" i="1"/>
  <c r="AG396" i="1"/>
  <c r="M396" i="1"/>
  <c r="AH396" i="1"/>
  <c r="AC398" i="1"/>
  <c r="U402" i="1"/>
  <c r="AY402" i="1"/>
  <c r="AC412" i="1"/>
  <c r="V415" i="1"/>
  <c r="W415" i="1" s="1"/>
  <c r="AG418" i="1"/>
  <c r="AV418" i="1"/>
  <c r="M418" i="1"/>
  <c r="P429" i="1"/>
  <c r="AG431" i="1"/>
  <c r="M431" i="1"/>
  <c r="AV431" i="1"/>
  <c r="AH431" i="1"/>
  <c r="V435" i="1"/>
  <c r="W435" i="1" s="1"/>
  <c r="S435" i="1" s="1"/>
  <c r="Q435" i="1" s="1"/>
  <c r="T435" i="1" s="1"/>
  <c r="N435" i="1" s="1"/>
  <c r="O435" i="1" s="1"/>
  <c r="V457" i="1"/>
  <c r="W457" i="1" s="1"/>
  <c r="S457" i="1" s="1"/>
  <c r="Q457" i="1" s="1"/>
  <c r="T457" i="1" s="1"/>
  <c r="AV333" i="1"/>
  <c r="P346" i="1"/>
  <c r="AV346" i="1"/>
  <c r="AV358" i="1"/>
  <c r="AV361" i="1"/>
  <c r="AC370" i="1"/>
  <c r="P374" i="1"/>
  <c r="AV392" i="1"/>
  <c r="P392" i="1"/>
  <c r="M392" i="1"/>
  <c r="AY394" i="1"/>
  <c r="U394" i="1"/>
  <c r="V396" i="1"/>
  <c r="W396" i="1" s="1"/>
  <c r="S401" i="1"/>
  <c r="Q401" i="1" s="1"/>
  <c r="T401" i="1" s="1"/>
  <c r="AC420" i="1"/>
  <c r="AC424" i="1"/>
  <c r="AY326" i="1"/>
  <c r="U338" i="1"/>
  <c r="AY351" i="1"/>
  <c r="AV364" i="1"/>
  <c r="P364" i="1"/>
  <c r="AY370" i="1"/>
  <c r="AG371" i="1"/>
  <c r="M371" i="1"/>
  <c r="AG374" i="1"/>
  <c r="V377" i="1"/>
  <c r="W377" i="1" s="1"/>
  <c r="Y382" i="1"/>
  <c r="AH389" i="1"/>
  <c r="AG389" i="1"/>
  <c r="V392" i="1"/>
  <c r="W392" i="1" s="1"/>
  <c r="S392" i="1" s="1"/>
  <c r="Q392" i="1" s="1"/>
  <c r="T392" i="1" s="1"/>
  <c r="AV393" i="1"/>
  <c r="P393" i="1"/>
  <c r="AH393" i="1"/>
  <c r="AG393" i="1"/>
  <c r="AG401" i="1"/>
  <c r="M401" i="1"/>
  <c r="AV401" i="1"/>
  <c r="P401" i="1"/>
  <c r="AH401" i="1"/>
  <c r="AC404" i="1"/>
  <c r="V405" i="1"/>
  <c r="W405" i="1" s="1"/>
  <c r="S405" i="1" s="1"/>
  <c r="Q405" i="1" s="1"/>
  <c r="T405" i="1" s="1"/>
  <c r="N405" i="1" s="1"/>
  <c r="O405" i="1" s="1"/>
  <c r="AC411" i="1"/>
  <c r="P418" i="1"/>
  <c r="V418" i="1"/>
  <c r="W418" i="1" s="1"/>
  <c r="AE443" i="1"/>
  <c r="V344" i="1"/>
  <c r="W344" i="1" s="1"/>
  <c r="AC363" i="1"/>
  <c r="AH365" i="1"/>
  <c r="AG368" i="1"/>
  <c r="M368" i="1"/>
  <c r="AC384" i="1"/>
  <c r="AG391" i="1"/>
  <c r="M391" i="1"/>
  <c r="AV391" i="1"/>
  <c r="P391" i="1"/>
  <c r="AH391" i="1"/>
  <c r="V393" i="1"/>
  <c r="W393" i="1" s="1"/>
  <c r="S393" i="1" s="1"/>
  <c r="Q393" i="1" s="1"/>
  <c r="T393" i="1" s="1"/>
  <c r="N393" i="1" s="1"/>
  <c r="O393" i="1" s="1"/>
  <c r="AV398" i="1"/>
  <c r="P398" i="1"/>
  <c r="AG398" i="1"/>
  <c r="AG404" i="1"/>
  <c r="AV404" i="1"/>
  <c r="P404" i="1"/>
  <c r="M404" i="1"/>
  <c r="AY409" i="1"/>
  <c r="U409" i="1"/>
  <c r="AG411" i="1"/>
  <c r="M411" i="1"/>
  <c r="AH411" i="1"/>
  <c r="AY414" i="1"/>
  <c r="U414" i="1"/>
  <c r="AC417" i="1"/>
  <c r="S417" i="1"/>
  <c r="Q417" i="1" s="1"/>
  <c r="T417" i="1" s="1"/>
  <c r="AC422" i="1"/>
  <c r="M424" i="1"/>
  <c r="AH424" i="1"/>
  <c r="AG424" i="1"/>
  <c r="AH426" i="1"/>
  <c r="AG427" i="1"/>
  <c r="P427" i="1"/>
  <c r="AV427" i="1"/>
  <c r="V436" i="1"/>
  <c r="W436" i="1" s="1"/>
  <c r="AC440" i="1"/>
  <c r="AC457" i="1"/>
  <c r="U333" i="1"/>
  <c r="U358" i="1"/>
  <c r="M364" i="1"/>
  <c r="AY364" i="1"/>
  <c r="U364" i="1"/>
  <c r="AY367" i="1"/>
  <c r="AV368" i="1"/>
  <c r="U373" i="1"/>
  <c r="AG383" i="1"/>
  <c r="V391" i="1"/>
  <c r="W391" i="1" s="1"/>
  <c r="AH395" i="1"/>
  <c r="M395" i="1"/>
  <c r="AG395" i="1"/>
  <c r="AV395" i="1"/>
  <c r="P395" i="1"/>
  <c r="AC397" i="1"/>
  <c r="V398" i="1"/>
  <c r="W398" i="1" s="1"/>
  <c r="AY398" i="1"/>
  <c r="S403" i="1"/>
  <c r="Q403" i="1" s="1"/>
  <c r="T403" i="1" s="1"/>
  <c r="AC403" i="1"/>
  <c r="AV411" i="1"/>
  <c r="U412" i="1"/>
  <c r="AG419" i="1"/>
  <c r="V428" i="1"/>
  <c r="W428" i="1" s="1"/>
  <c r="AC435" i="1"/>
  <c r="AY379" i="1"/>
  <c r="U379" i="1"/>
  <c r="Y403" i="1"/>
  <c r="AG405" i="1"/>
  <c r="AH412" i="1"/>
  <c r="AC439" i="1"/>
  <c r="P441" i="1"/>
  <c r="AD442" i="1"/>
  <c r="AC442" i="1"/>
  <c r="S442" i="1"/>
  <c r="Q442" i="1" s="1"/>
  <c r="T442" i="1" s="1"/>
  <c r="AC450" i="1"/>
  <c r="AC462" i="1"/>
  <c r="V465" i="1"/>
  <c r="W465" i="1" s="1"/>
  <c r="S465" i="1" s="1"/>
  <c r="Q465" i="1" s="1"/>
  <c r="T465" i="1" s="1"/>
  <c r="AY485" i="1"/>
  <c r="U485" i="1"/>
  <c r="AG442" i="1"/>
  <c r="AV442" i="1"/>
  <c r="P442" i="1"/>
  <c r="M442" i="1"/>
  <c r="AV443" i="1"/>
  <c r="P443" i="1"/>
  <c r="AG443" i="1"/>
  <c r="V446" i="1"/>
  <c r="W446" i="1" s="1"/>
  <c r="AC446" i="1"/>
  <c r="U447" i="1"/>
  <c r="AY447" i="1"/>
  <c r="AG451" i="1"/>
  <c r="M451" i="1"/>
  <c r="AV451" i="1"/>
  <c r="P451" i="1"/>
  <c r="M462" i="1"/>
  <c r="AV462" i="1"/>
  <c r="P462" i="1"/>
  <c r="P495" i="1"/>
  <c r="M495" i="1"/>
  <c r="AH495" i="1"/>
  <c r="AG495" i="1"/>
  <c r="AV495" i="1"/>
  <c r="AY429" i="1"/>
  <c r="U429" i="1"/>
  <c r="AY430" i="1"/>
  <c r="AV434" i="1"/>
  <c r="AG434" i="1"/>
  <c r="M434" i="1"/>
  <c r="AG441" i="1"/>
  <c r="M441" i="1"/>
  <c r="AH441" i="1"/>
  <c r="AG446" i="1"/>
  <c r="M446" i="1"/>
  <c r="AV446" i="1"/>
  <c r="P446" i="1"/>
  <c r="AH446" i="1"/>
  <c r="M454" i="1"/>
  <c r="AH454" i="1"/>
  <c r="AG454" i="1"/>
  <c r="AV454" i="1"/>
  <c r="P454" i="1"/>
  <c r="AC513" i="1"/>
  <c r="M399" i="1"/>
  <c r="M413" i="1"/>
  <c r="AY424" i="1"/>
  <c r="U424" i="1"/>
  <c r="P439" i="1"/>
  <c r="AH440" i="1"/>
  <c r="M440" i="1"/>
  <c r="AV440" i="1"/>
  <c r="P440" i="1"/>
  <c r="V441" i="1"/>
  <c r="W441" i="1" s="1"/>
  <c r="S441" i="1" s="1"/>
  <c r="Q441" i="1" s="1"/>
  <c r="T441" i="1" s="1"/>
  <c r="V445" i="1"/>
  <c r="W445" i="1" s="1"/>
  <c r="V463" i="1"/>
  <c r="W463" i="1" s="1"/>
  <c r="S463" i="1" s="1"/>
  <c r="Q463" i="1" s="1"/>
  <c r="T463" i="1" s="1"/>
  <c r="AV468" i="1"/>
  <c r="AH468" i="1"/>
  <c r="AG468" i="1"/>
  <c r="P468" i="1"/>
  <c r="M468" i="1"/>
  <c r="AH474" i="1"/>
  <c r="AG474" i="1"/>
  <c r="M474" i="1"/>
  <c r="AV474" i="1"/>
  <c r="U492" i="1"/>
  <c r="AY492" i="1"/>
  <c r="AY389" i="1"/>
  <c r="U389" i="1"/>
  <c r="AY396" i="1"/>
  <c r="P405" i="1"/>
  <c r="M407" i="1"/>
  <c r="P412" i="1"/>
  <c r="Y413" i="1"/>
  <c r="M414" i="1"/>
  <c r="AH422" i="1"/>
  <c r="AY434" i="1"/>
  <c r="U434" i="1"/>
  <c r="V437" i="1"/>
  <c r="W437" i="1" s="1"/>
  <c r="AD437" i="1" s="1"/>
  <c r="U440" i="1"/>
  <c r="AY440" i="1"/>
  <c r="AC449" i="1"/>
  <c r="AY454" i="1"/>
  <c r="U454" i="1"/>
  <c r="AG456" i="1"/>
  <c r="M456" i="1"/>
  <c r="AH456" i="1"/>
  <c r="U458" i="1"/>
  <c r="AY458" i="1"/>
  <c r="P461" i="1"/>
  <c r="AG461" i="1"/>
  <c r="AH461" i="1"/>
  <c r="P475" i="1"/>
  <c r="AG475" i="1"/>
  <c r="AH475" i="1"/>
  <c r="M475" i="1"/>
  <c r="AV475" i="1"/>
  <c r="V484" i="1"/>
  <c r="W484" i="1" s="1"/>
  <c r="S484" i="1" s="1"/>
  <c r="Q484" i="1" s="1"/>
  <c r="T484" i="1" s="1"/>
  <c r="AC510" i="1"/>
  <c r="AY404" i="1"/>
  <c r="U404" i="1"/>
  <c r="AG421" i="1"/>
  <c r="M421" i="1"/>
  <c r="AY427" i="1"/>
  <c r="U427" i="1"/>
  <c r="AC430" i="1"/>
  <c r="AG449" i="1"/>
  <c r="AV449" i="1"/>
  <c r="P449" i="1"/>
  <c r="M449" i="1"/>
  <c r="AC452" i="1"/>
  <c r="V456" i="1"/>
  <c r="W456" i="1" s="1"/>
  <c r="AD456" i="1" s="1"/>
  <c r="V461" i="1"/>
  <c r="W461" i="1" s="1"/>
  <c r="AC465" i="1"/>
  <c r="AC487" i="1"/>
  <c r="AH493" i="1"/>
  <c r="AG493" i="1"/>
  <c r="P493" i="1"/>
  <c r="M493" i="1"/>
  <c r="P534" i="1"/>
  <c r="AH534" i="1"/>
  <c r="M534" i="1"/>
  <c r="AG534" i="1"/>
  <c r="AV534" i="1"/>
  <c r="AG386" i="1"/>
  <c r="M386" i="1"/>
  <c r="AY397" i="1"/>
  <c r="P399" i="1"/>
  <c r="V410" i="1"/>
  <c r="W410" i="1" s="1"/>
  <c r="S410" i="1" s="1"/>
  <c r="Q410" i="1" s="1"/>
  <c r="T410" i="1" s="1"/>
  <c r="AY418" i="1"/>
  <c r="AY419" i="1"/>
  <c r="U419" i="1"/>
  <c r="P421" i="1"/>
  <c r="AV421" i="1"/>
  <c r="AY426" i="1"/>
  <c r="AH430" i="1"/>
  <c r="P434" i="1"/>
  <c r="AC437" i="1"/>
  <c r="V438" i="1"/>
  <c r="W438" i="1" s="1"/>
  <c r="S438" i="1" s="1"/>
  <c r="Q438" i="1" s="1"/>
  <c r="T438" i="1" s="1"/>
  <c r="AV438" i="1"/>
  <c r="P438" i="1"/>
  <c r="M438" i="1"/>
  <c r="AG438" i="1"/>
  <c r="P453" i="1"/>
  <c r="M453" i="1"/>
  <c r="AH453" i="1"/>
  <c r="AG453" i="1"/>
  <c r="AY456" i="1"/>
  <c r="M460" i="1"/>
  <c r="AH460" i="1"/>
  <c r="AG460" i="1"/>
  <c r="P460" i="1"/>
  <c r="AY461" i="1"/>
  <c r="AC464" i="1"/>
  <c r="U466" i="1"/>
  <c r="AY466" i="1"/>
  <c r="AV479" i="1"/>
  <c r="P479" i="1"/>
  <c r="AH479" i="1"/>
  <c r="AG479" i="1"/>
  <c r="M479" i="1"/>
  <c r="AV511" i="1"/>
  <c r="AH511" i="1"/>
  <c r="AG511" i="1"/>
  <c r="P511" i="1"/>
  <c r="M511" i="1"/>
  <c r="AH367" i="1"/>
  <c r="AY383" i="1"/>
  <c r="AY384" i="1"/>
  <c r="U384" i="1"/>
  <c r="P386" i="1"/>
  <c r="AV386" i="1"/>
  <c r="AY405" i="1"/>
  <c r="P407" i="1"/>
  <c r="AY412" i="1"/>
  <c r="P414" i="1"/>
  <c r="AH417" i="1"/>
  <c r="V425" i="1"/>
  <c r="W425" i="1" s="1"/>
  <c r="AY439" i="1"/>
  <c r="U439" i="1"/>
  <c r="AC455" i="1"/>
  <c r="AG462" i="1"/>
  <c r="AC471" i="1"/>
  <c r="AH476" i="1"/>
  <c r="M476" i="1"/>
  <c r="AV476" i="1"/>
  <c r="AG476" i="1"/>
  <c r="P476" i="1"/>
  <c r="AC488" i="1"/>
  <c r="AC491" i="1"/>
  <c r="P372" i="1"/>
  <c r="Y373" i="1"/>
  <c r="AY399" i="1"/>
  <c r="U399" i="1"/>
  <c r="P422" i="1"/>
  <c r="Y423" i="1"/>
  <c r="AH442" i="1"/>
  <c r="AH443" i="1"/>
  <c r="AH448" i="1"/>
  <c r="AG448" i="1"/>
  <c r="AH451" i="1"/>
  <c r="AY453" i="1"/>
  <c r="AH455" i="1"/>
  <c r="M455" i="1"/>
  <c r="AG455" i="1"/>
  <c r="AH462" i="1"/>
  <c r="AH464" i="1"/>
  <c r="AV464" i="1"/>
  <c r="P464" i="1"/>
  <c r="M464" i="1"/>
  <c r="Y468" i="1"/>
  <c r="AC469" i="1"/>
  <c r="AV471" i="1"/>
  <c r="AH471" i="1"/>
  <c r="AG471" i="1"/>
  <c r="AC473" i="1"/>
  <c r="AC477" i="1"/>
  <c r="AH488" i="1"/>
  <c r="AG488" i="1"/>
  <c r="M488" i="1"/>
  <c r="AV488" i="1"/>
  <c r="AV491" i="1"/>
  <c r="P491" i="1"/>
  <c r="AG491" i="1"/>
  <c r="AH491" i="1"/>
  <c r="M491" i="1"/>
  <c r="Y448" i="1"/>
  <c r="U451" i="1"/>
  <c r="Y460" i="1"/>
  <c r="AV465" i="1"/>
  <c r="P465" i="1"/>
  <c r="AC482" i="1"/>
  <c r="AV487" i="1"/>
  <c r="AG487" i="1"/>
  <c r="P487" i="1"/>
  <c r="V503" i="1"/>
  <c r="W503" i="1" s="1"/>
  <c r="AD503" i="1" s="1"/>
  <c r="V504" i="1"/>
  <c r="W504" i="1" s="1"/>
  <c r="AD504" i="1" s="1"/>
  <c r="AC522" i="1"/>
  <c r="AG526" i="1"/>
  <c r="P526" i="1"/>
  <c r="AH526" i="1"/>
  <c r="M526" i="1"/>
  <c r="AV526" i="1"/>
  <c r="AH467" i="1"/>
  <c r="AG467" i="1"/>
  <c r="AC470" i="1"/>
  <c r="P484" i="1"/>
  <c r="AV484" i="1"/>
  <c r="AH489" i="1"/>
  <c r="AG489" i="1"/>
  <c r="Y493" i="1"/>
  <c r="U493" i="1"/>
  <c r="AY493" i="1"/>
  <c r="AH498" i="1"/>
  <c r="AV498" i="1"/>
  <c r="M498" i="1"/>
  <c r="AG498" i="1"/>
  <c r="AC504" i="1"/>
  <c r="X514" i="1"/>
  <c r="AB514" i="1" s="1"/>
  <c r="AC517" i="1"/>
  <c r="V519" i="1"/>
  <c r="W519" i="1" s="1"/>
  <c r="AD519" i="1" s="1"/>
  <c r="AC537" i="1"/>
  <c r="V475" i="1"/>
  <c r="W475" i="1" s="1"/>
  <c r="S475" i="1" s="1"/>
  <c r="Q475" i="1" s="1"/>
  <c r="T475" i="1" s="1"/>
  <c r="AC483" i="1"/>
  <c r="AC486" i="1"/>
  <c r="V494" i="1"/>
  <c r="W494" i="1" s="1"/>
  <c r="AD494" i="1" s="1"/>
  <c r="V525" i="1"/>
  <c r="W525" i="1" s="1"/>
  <c r="S525" i="1" s="1"/>
  <c r="Q525" i="1" s="1"/>
  <c r="T525" i="1" s="1"/>
  <c r="AC548" i="1"/>
  <c r="AC571" i="1"/>
  <c r="Y443" i="1"/>
  <c r="AC448" i="1"/>
  <c r="AH452" i="1"/>
  <c r="V462" i="1"/>
  <c r="W462" i="1" s="1"/>
  <c r="S462" i="1" s="1"/>
  <c r="Q462" i="1" s="1"/>
  <c r="T462" i="1" s="1"/>
  <c r="M467" i="1"/>
  <c r="M470" i="1"/>
  <c r="U472" i="1"/>
  <c r="M473" i="1"/>
  <c r="V474" i="1"/>
  <c r="W474" i="1" s="1"/>
  <c r="AD474" i="1" s="1"/>
  <c r="AY475" i="1"/>
  <c r="P480" i="1"/>
  <c r="AH480" i="1"/>
  <c r="AG480" i="1"/>
  <c r="AG486" i="1"/>
  <c r="U488" i="1"/>
  <c r="AY488" i="1"/>
  <c r="M492" i="1"/>
  <c r="V499" i="1"/>
  <c r="W499" i="1" s="1"/>
  <c r="AD499" i="1" s="1"/>
  <c r="AC519" i="1"/>
  <c r="AC540" i="1"/>
  <c r="AC447" i="1"/>
  <c r="M452" i="1"/>
  <c r="AC472" i="1"/>
  <c r="AC475" i="1"/>
  <c r="AH478" i="1"/>
  <c r="AG478" i="1"/>
  <c r="AC484" i="1"/>
  <c r="P490" i="1"/>
  <c r="AG490" i="1"/>
  <c r="AH492" i="1"/>
  <c r="V497" i="1"/>
  <c r="W497" i="1" s="1"/>
  <c r="S507" i="1"/>
  <c r="Q507" i="1" s="1"/>
  <c r="T507" i="1" s="1"/>
  <c r="N507" i="1" s="1"/>
  <c r="O507" i="1" s="1"/>
  <c r="AC507" i="1"/>
  <c r="AE509" i="1"/>
  <c r="X509" i="1"/>
  <c r="AB509" i="1" s="1"/>
  <c r="AD520" i="1"/>
  <c r="AY522" i="1"/>
  <c r="U522" i="1"/>
  <c r="U527" i="1"/>
  <c r="AY527" i="1"/>
  <c r="V534" i="1"/>
  <c r="W534" i="1" s="1"/>
  <c r="AD534" i="1" s="1"/>
  <c r="AY449" i="1"/>
  <c r="U449" i="1"/>
  <c r="AH459" i="1"/>
  <c r="M459" i="1"/>
  <c r="AY467" i="1"/>
  <c r="AV478" i="1"/>
  <c r="AH481" i="1"/>
  <c r="M481" i="1"/>
  <c r="M487" i="1"/>
  <c r="AV490" i="1"/>
  <c r="AY497" i="1"/>
  <c r="AC503" i="1"/>
  <c r="AY505" i="1"/>
  <c r="U505" i="1"/>
  <c r="AV507" i="1"/>
  <c r="AG507" i="1"/>
  <c r="P507" i="1"/>
  <c r="U508" i="1"/>
  <c r="AY508" i="1"/>
  <c r="AY512" i="1"/>
  <c r="P515" i="1"/>
  <c r="AV515" i="1"/>
  <c r="AH515" i="1"/>
  <c r="AG515" i="1"/>
  <c r="AC533" i="1"/>
  <c r="V533" i="1"/>
  <c r="W533" i="1" s="1"/>
  <c r="S533" i="1" s="1"/>
  <c r="Q533" i="1" s="1"/>
  <c r="T533" i="1" s="1"/>
  <c r="P466" i="1"/>
  <c r="AH466" i="1"/>
  <c r="M466" i="1"/>
  <c r="P467" i="1"/>
  <c r="U468" i="1"/>
  <c r="AV472" i="1"/>
  <c r="P472" i="1"/>
  <c r="AD479" i="1"/>
  <c r="U481" i="1"/>
  <c r="M484" i="1"/>
  <c r="M496" i="1"/>
  <c r="AH496" i="1"/>
  <c r="AG496" i="1"/>
  <c r="P496" i="1"/>
  <c r="AC516" i="1"/>
  <c r="AH528" i="1"/>
  <c r="AG528" i="1"/>
  <c r="M528" i="1"/>
  <c r="AV528" i="1"/>
  <c r="P528" i="1"/>
  <c r="P530" i="1"/>
  <c r="M530" i="1"/>
  <c r="AG530" i="1"/>
  <c r="AV530" i="1"/>
  <c r="AH530" i="1"/>
  <c r="V532" i="1"/>
  <c r="W532" i="1" s="1"/>
  <c r="U538" i="1"/>
  <c r="AY538" i="1"/>
  <c r="AH541" i="1"/>
  <c r="AG541" i="1"/>
  <c r="P541" i="1"/>
  <c r="AV541" i="1"/>
  <c r="M541" i="1"/>
  <c r="AY450" i="1"/>
  <c r="P452" i="1"/>
  <c r="AV466" i="1"/>
  <c r="AG470" i="1"/>
  <c r="M472" i="1"/>
  <c r="V476" i="1"/>
  <c r="W476" i="1" s="1"/>
  <c r="AD476" i="1" s="1"/>
  <c r="V478" i="1"/>
  <c r="W478" i="1" s="1"/>
  <c r="AY481" i="1"/>
  <c r="AV482" i="1"/>
  <c r="M482" i="1"/>
  <c r="P482" i="1"/>
  <c r="U483" i="1"/>
  <c r="AG484" i="1"/>
  <c r="P486" i="1"/>
  <c r="AV486" i="1"/>
  <c r="M489" i="1"/>
  <c r="U490" i="1"/>
  <c r="AY490" i="1"/>
  <c r="V491" i="1"/>
  <c r="W491" i="1" s="1"/>
  <c r="S491" i="1" s="1"/>
  <c r="Q491" i="1" s="1"/>
  <c r="T491" i="1" s="1"/>
  <c r="AV492" i="1"/>
  <c r="AG492" i="1"/>
  <c r="AH494" i="1"/>
  <c r="AG494" i="1"/>
  <c r="AV494" i="1"/>
  <c r="AE507" i="1"/>
  <c r="AC511" i="1"/>
  <c r="AH514" i="1"/>
  <c r="AG514" i="1"/>
  <c r="P514" i="1"/>
  <c r="AC521" i="1"/>
  <c r="AC523" i="1"/>
  <c r="P525" i="1"/>
  <c r="AV525" i="1"/>
  <c r="AG525" i="1"/>
  <c r="AH525" i="1"/>
  <c r="M525" i="1"/>
  <c r="V530" i="1"/>
  <c r="W530" i="1" s="1"/>
  <c r="AV552" i="1"/>
  <c r="M552" i="1"/>
  <c r="AH552" i="1"/>
  <c r="AG552" i="1"/>
  <c r="P552" i="1"/>
  <c r="AY444" i="1"/>
  <c r="U444" i="1"/>
  <c r="AV458" i="1"/>
  <c r="P458" i="1"/>
  <c r="AY469" i="1"/>
  <c r="AH470" i="1"/>
  <c r="AY476" i="1"/>
  <c r="M478" i="1"/>
  <c r="AY478" i="1"/>
  <c r="AH484" i="1"/>
  <c r="AC489" i="1"/>
  <c r="AC490" i="1"/>
  <c r="AY491" i="1"/>
  <c r="AY495" i="1"/>
  <c r="U495" i="1"/>
  <c r="X507" i="1"/>
  <c r="AB507" i="1" s="1"/>
  <c r="AC512" i="1"/>
  <c r="M514" i="1"/>
  <c r="AV514" i="1"/>
  <c r="AG516" i="1"/>
  <c r="P516" i="1"/>
  <c r="AH516" i="1"/>
  <c r="M516" i="1"/>
  <c r="AV531" i="1"/>
  <c r="M531" i="1"/>
  <c r="P531" i="1"/>
  <c r="AH531" i="1"/>
  <c r="AG531" i="1"/>
  <c r="AC551" i="1"/>
  <c r="AV497" i="1"/>
  <c r="P497" i="1"/>
  <c r="AD509" i="1"/>
  <c r="AC514" i="1"/>
  <c r="S514" i="1"/>
  <c r="Q514" i="1" s="1"/>
  <c r="T514" i="1" s="1"/>
  <c r="AY515" i="1"/>
  <c r="AH533" i="1"/>
  <c r="AG533" i="1"/>
  <c r="M533" i="1"/>
  <c r="P533" i="1"/>
  <c r="AV533" i="1"/>
  <c r="V535" i="1"/>
  <c r="W535" i="1" s="1"/>
  <c r="AY541" i="1"/>
  <c r="U541" i="1"/>
  <c r="AC565" i="1"/>
  <c r="V565" i="1"/>
  <c r="W565" i="1" s="1"/>
  <c r="AC524" i="1"/>
  <c r="AY525" i="1"/>
  <c r="AV527" i="1"/>
  <c r="AH527" i="1"/>
  <c r="AC530" i="1"/>
  <c r="AY535" i="1"/>
  <c r="AC539" i="1"/>
  <c r="AH543" i="1"/>
  <c r="AG543" i="1"/>
  <c r="M543" i="1"/>
  <c r="P543" i="1"/>
  <c r="AD555" i="1"/>
  <c r="AC543" i="1"/>
  <c r="AV543" i="1"/>
  <c r="AH503" i="1"/>
  <c r="AG503" i="1"/>
  <c r="AC509" i="1"/>
  <c r="S509" i="1"/>
  <c r="Q509" i="1" s="1"/>
  <c r="T509" i="1" s="1"/>
  <c r="AY511" i="1"/>
  <c r="U511" i="1"/>
  <c r="P520" i="1"/>
  <c r="M520" i="1"/>
  <c r="AG520" i="1"/>
  <c r="AV520" i="1"/>
  <c r="V529" i="1"/>
  <c r="W529" i="1" s="1"/>
  <c r="AC547" i="1"/>
  <c r="AC607" i="1"/>
  <c r="AV503" i="1"/>
  <c r="AY507" i="1"/>
  <c r="P510" i="1"/>
  <c r="M510" i="1"/>
  <c r="AH513" i="1"/>
  <c r="AG513" i="1"/>
  <c r="M513" i="1"/>
  <c r="AV521" i="1"/>
  <c r="M521" i="1"/>
  <c r="P521" i="1"/>
  <c r="AC525" i="1"/>
  <c r="AY528" i="1"/>
  <c r="AY532" i="1"/>
  <c r="AC536" i="1"/>
  <c r="V544" i="1"/>
  <c r="W544" i="1" s="1"/>
  <c r="S544" i="1" s="1"/>
  <c r="Q544" i="1" s="1"/>
  <c r="T544" i="1" s="1"/>
  <c r="N544" i="1" s="1"/>
  <c r="O544" i="1" s="1"/>
  <c r="U545" i="1"/>
  <c r="AY545" i="1"/>
  <c r="V496" i="1"/>
  <c r="W496" i="1" s="1"/>
  <c r="S528" i="1"/>
  <c r="Q528" i="1" s="1"/>
  <c r="T528" i="1" s="1"/>
  <c r="AC534" i="1"/>
  <c r="V539" i="1"/>
  <c r="W539" i="1" s="1"/>
  <c r="S539" i="1" s="1"/>
  <c r="Q539" i="1" s="1"/>
  <c r="T539" i="1" s="1"/>
  <c r="V543" i="1"/>
  <c r="W543" i="1" s="1"/>
  <c r="AD543" i="1" s="1"/>
  <c r="AC549" i="1"/>
  <c r="AC569" i="1"/>
  <c r="AG497" i="1"/>
  <c r="P500" i="1"/>
  <c r="AG500" i="1"/>
  <c r="AV501" i="1"/>
  <c r="M503" i="1"/>
  <c r="M506" i="1"/>
  <c r="AH508" i="1"/>
  <c r="AG508" i="1"/>
  <c r="M508" i="1"/>
  <c r="AV517" i="1"/>
  <c r="AH517" i="1"/>
  <c r="AH518" i="1"/>
  <c r="AG518" i="1"/>
  <c r="M518" i="1"/>
  <c r="AV518" i="1"/>
  <c r="AH523" i="1"/>
  <c r="AG523" i="1"/>
  <c r="M523" i="1"/>
  <c r="P523" i="1"/>
  <c r="AV523" i="1"/>
  <c r="M527" i="1"/>
  <c r="AC528" i="1"/>
  <c r="AC535" i="1"/>
  <c r="AG536" i="1"/>
  <c r="P536" i="1"/>
  <c r="AV536" i="1"/>
  <c r="AG546" i="1"/>
  <c r="AH546" i="1"/>
  <c r="P546" i="1"/>
  <c r="M546" i="1"/>
  <c r="AG593" i="1"/>
  <c r="M593" i="1"/>
  <c r="AV593" i="1"/>
  <c r="P593" i="1"/>
  <c r="AH593" i="1"/>
  <c r="AY470" i="1"/>
  <c r="U470" i="1"/>
  <c r="M483" i="1"/>
  <c r="AV483" i="1"/>
  <c r="AH497" i="1"/>
  <c r="AV499" i="1"/>
  <c r="AV500" i="1"/>
  <c r="AY506" i="1"/>
  <c r="U506" i="1"/>
  <c r="AV508" i="1"/>
  <c r="U517" i="1"/>
  <c r="AY517" i="1"/>
  <c r="AC529" i="1"/>
  <c r="AV546" i="1"/>
  <c r="M497" i="1"/>
  <c r="P502" i="1"/>
  <c r="P503" i="1"/>
  <c r="M517" i="1"/>
  <c r="V518" i="1"/>
  <c r="W518" i="1" s="1"/>
  <c r="AY523" i="1"/>
  <c r="AV524" i="1"/>
  <c r="AG527" i="1"/>
  <c r="AH538" i="1"/>
  <c r="AG538" i="1"/>
  <c r="M538" i="1"/>
  <c r="P538" i="1"/>
  <c r="AC544" i="1"/>
  <c r="AC558" i="1"/>
  <c r="AY521" i="1"/>
  <c r="U521" i="1"/>
  <c r="AY531" i="1"/>
  <c r="U531" i="1"/>
  <c r="AG535" i="1"/>
  <c r="AH537" i="1"/>
  <c r="AG539" i="1"/>
  <c r="U540" i="1"/>
  <c r="AH558" i="1"/>
  <c r="P558" i="1"/>
  <c r="AV558" i="1"/>
  <c r="M558" i="1"/>
  <c r="Y559" i="1"/>
  <c r="AC573" i="1"/>
  <c r="AC587" i="1"/>
  <c r="V587" i="1"/>
  <c r="W587" i="1" s="1"/>
  <c r="V552" i="1"/>
  <c r="W552" i="1" s="1"/>
  <c r="S552" i="1" s="1"/>
  <c r="Q552" i="1" s="1"/>
  <c r="T552" i="1" s="1"/>
  <c r="AC555" i="1"/>
  <c r="AC557" i="1"/>
  <c r="AG566" i="1"/>
  <c r="M566" i="1"/>
  <c r="P566" i="1"/>
  <c r="AV566" i="1"/>
  <c r="AH566" i="1"/>
  <c r="AC578" i="1"/>
  <c r="AC584" i="1"/>
  <c r="M601" i="1"/>
  <c r="AH601" i="1"/>
  <c r="AG601" i="1"/>
  <c r="AV601" i="1"/>
  <c r="P601" i="1"/>
  <c r="AG551" i="1"/>
  <c r="M551" i="1"/>
  <c r="AH551" i="1"/>
  <c r="P551" i="1"/>
  <c r="AY552" i="1"/>
  <c r="P560" i="1"/>
  <c r="AH560" i="1"/>
  <c r="AG560" i="1"/>
  <c r="AC574" i="1"/>
  <c r="AC599" i="1"/>
  <c r="AC609" i="1"/>
  <c r="V551" i="1"/>
  <c r="W551" i="1" s="1"/>
  <c r="S551" i="1" s="1"/>
  <c r="Q551" i="1" s="1"/>
  <c r="T551" i="1" s="1"/>
  <c r="V558" i="1"/>
  <c r="W558" i="1" s="1"/>
  <c r="AD558" i="1" s="1"/>
  <c r="AC559" i="1"/>
  <c r="V573" i="1"/>
  <c r="W573" i="1" s="1"/>
  <c r="AD573" i="1" s="1"/>
  <c r="V593" i="1"/>
  <c r="W593" i="1" s="1"/>
  <c r="S593" i="1" s="1"/>
  <c r="Q593" i="1" s="1"/>
  <c r="T593" i="1" s="1"/>
  <c r="P537" i="1"/>
  <c r="P540" i="1"/>
  <c r="AV540" i="1"/>
  <c r="V546" i="1"/>
  <c r="W546" i="1" s="1"/>
  <c r="AV549" i="1"/>
  <c r="P549" i="1"/>
  <c r="M549" i="1"/>
  <c r="AY551" i="1"/>
  <c r="AH563" i="1"/>
  <c r="AV563" i="1"/>
  <c r="M563" i="1"/>
  <c r="AG563" i="1"/>
  <c r="V566" i="1"/>
  <c r="W566" i="1" s="1"/>
  <c r="AD566" i="1" s="1"/>
  <c r="AC568" i="1"/>
  <c r="AH568" i="1"/>
  <c r="P568" i="1"/>
  <c r="AV568" i="1"/>
  <c r="M568" i="1"/>
  <c r="AC572" i="1"/>
  <c r="U578" i="1"/>
  <c r="AY578" i="1"/>
  <c r="AC630" i="1"/>
  <c r="AY516" i="1"/>
  <c r="U516" i="1"/>
  <c r="AY526" i="1"/>
  <c r="U526" i="1"/>
  <c r="AV535" i="1"/>
  <c r="AY536" i="1"/>
  <c r="U536" i="1"/>
  <c r="AY537" i="1"/>
  <c r="AV539" i="1"/>
  <c r="AY546" i="1"/>
  <c r="V547" i="1"/>
  <c r="W547" i="1" s="1"/>
  <c r="S547" i="1" s="1"/>
  <c r="Q547" i="1" s="1"/>
  <c r="T547" i="1" s="1"/>
  <c r="N547" i="1" s="1"/>
  <c r="O547" i="1" s="1"/>
  <c r="P548" i="1"/>
  <c r="AH559" i="1"/>
  <c r="AG559" i="1"/>
  <c r="P559" i="1"/>
  <c r="M559" i="1"/>
  <c r="AV562" i="1"/>
  <c r="M562" i="1"/>
  <c r="AH562" i="1"/>
  <c r="AG562" i="1"/>
  <c r="AC567" i="1"/>
  <c r="Y569" i="1"/>
  <c r="M580" i="1"/>
  <c r="AH580" i="1"/>
  <c r="P580" i="1"/>
  <c r="AV580" i="1"/>
  <c r="AG580" i="1"/>
  <c r="AH581" i="1"/>
  <c r="AG581" i="1"/>
  <c r="AV581" i="1"/>
  <c r="P581" i="1"/>
  <c r="M581" i="1"/>
  <c r="AC582" i="1"/>
  <c r="AC590" i="1"/>
  <c r="AY599" i="1"/>
  <c r="U599" i="1"/>
  <c r="AV547" i="1"/>
  <c r="P547" i="1"/>
  <c r="AG547" i="1"/>
  <c r="AY592" i="1"/>
  <c r="U592" i="1"/>
  <c r="P545" i="1"/>
  <c r="AV545" i="1"/>
  <c r="AH548" i="1"/>
  <c r="V550" i="1"/>
  <c r="W550" i="1" s="1"/>
  <c r="AC552" i="1"/>
  <c r="AH553" i="1"/>
  <c r="AV553" i="1"/>
  <c r="M553" i="1"/>
  <c r="AG553" i="1"/>
  <c r="AG558" i="1"/>
  <c r="AG561" i="1"/>
  <c r="M561" i="1"/>
  <c r="AH561" i="1"/>
  <c r="V562" i="1"/>
  <c r="W562" i="1" s="1"/>
  <c r="V568" i="1"/>
  <c r="W568" i="1" s="1"/>
  <c r="U572" i="1"/>
  <c r="AC579" i="1"/>
  <c r="V579" i="1"/>
  <c r="W579" i="1" s="1"/>
  <c r="AG583" i="1"/>
  <c r="M583" i="1"/>
  <c r="AH583" i="1"/>
  <c r="AV583" i="1"/>
  <c r="P583" i="1"/>
  <c r="AG596" i="1"/>
  <c r="AV596" i="1"/>
  <c r="P596" i="1"/>
  <c r="M596" i="1"/>
  <c r="AH596" i="1"/>
  <c r="AG613" i="1"/>
  <c r="P613" i="1"/>
  <c r="AV613" i="1"/>
  <c r="AH613" i="1"/>
  <c r="M613" i="1"/>
  <c r="AG616" i="1"/>
  <c r="M616" i="1"/>
  <c r="AV616" i="1"/>
  <c r="P616" i="1"/>
  <c r="AH616" i="1"/>
  <c r="AD514" i="1"/>
  <c r="AY547" i="1"/>
  <c r="U548" i="1"/>
  <c r="AY550" i="1"/>
  <c r="V556" i="1"/>
  <c r="W556" i="1" s="1"/>
  <c r="S556" i="1" s="1"/>
  <c r="Q556" i="1" s="1"/>
  <c r="T556" i="1" s="1"/>
  <c r="AY562" i="1"/>
  <c r="AG573" i="1"/>
  <c r="M573" i="1"/>
  <c r="AH573" i="1"/>
  <c r="P573" i="1"/>
  <c r="P575" i="1"/>
  <c r="M575" i="1"/>
  <c r="AV575" i="1"/>
  <c r="AH575" i="1"/>
  <c r="AG575" i="1"/>
  <c r="AC577" i="1"/>
  <c r="AC585" i="1"/>
  <c r="AY549" i="1"/>
  <c r="U549" i="1"/>
  <c r="U557" i="1"/>
  <c r="AG557" i="1"/>
  <c r="U567" i="1"/>
  <c r="AG567" i="1"/>
  <c r="AG572" i="1"/>
  <c r="AC576" i="1"/>
  <c r="AY581" i="1"/>
  <c r="U581" i="1"/>
  <c r="Y590" i="1"/>
  <c r="AY590" i="1"/>
  <c r="AC592" i="1"/>
  <c r="AC595" i="1"/>
  <c r="AC610" i="1"/>
  <c r="AC616" i="1"/>
  <c r="AG619" i="1"/>
  <c r="AV619" i="1"/>
  <c r="M619" i="1"/>
  <c r="AH619" i="1"/>
  <c r="AG621" i="1"/>
  <c r="M621" i="1"/>
  <c r="AH621" i="1"/>
  <c r="P621" i="1"/>
  <c r="AC644" i="1"/>
  <c r="V668" i="1"/>
  <c r="W668" i="1" s="1"/>
  <c r="S668" i="1" s="1"/>
  <c r="Q668" i="1" s="1"/>
  <c r="T668" i="1" s="1"/>
  <c r="AH582" i="1"/>
  <c r="M582" i="1"/>
  <c r="AY586" i="1"/>
  <c r="U586" i="1"/>
  <c r="AV591" i="1"/>
  <c r="P591" i="1"/>
  <c r="AH595" i="1"/>
  <c r="AG595" i="1"/>
  <c r="AC598" i="1"/>
  <c r="AH602" i="1"/>
  <c r="M602" i="1"/>
  <c r="AG602" i="1"/>
  <c r="P619" i="1"/>
  <c r="V622" i="1"/>
  <c r="W622" i="1" s="1"/>
  <c r="S622" i="1" s="1"/>
  <c r="Q622" i="1" s="1"/>
  <c r="T622" i="1" s="1"/>
  <c r="V623" i="1"/>
  <c r="W623" i="1" s="1"/>
  <c r="S623" i="1" s="1"/>
  <c r="Q623" i="1" s="1"/>
  <c r="T623" i="1" s="1"/>
  <c r="AC633" i="1"/>
  <c r="AC642" i="1"/>
  <c r="V582" i="1"/>
  <c r="W582" i="1" s="1"/>
  <c r="S582" i="1" s="1"/>
  <c r="Q582" i="1" s="1"/>
  <c r="T582" i="1" s="1"/>
  <c r="AH587" i="1"/>
  <c r="M587" i="1"/>
  <c r="AG587" i="1"/>
  <c r="AV587" i="1"/>
  <c r="P587" i="1"/>
  <c r="AH604" i="1"/>
  <c r="M604" i="1"/>
  <c r="AG604" i="1"/>
  <c r="AC608" i="1"/>
  <c r="AC612" i="1"/>
  <c r="AC623" i="1"/>
  <c r="V630" i="1"/>
  <c r="W630" i="1" s="1"/>
  <c r="AG556" i="1"/>
  <c r="M556" i="1"/>
  <c r="P569" i="1"/>
  <c r="AY569" i="1"/>
  <c r="M572" i="1"/>
  <c r="Y580" i="1"/>
  <c r="AY582" i="1"/>
  <c r="U583" i="1"/>
  <c r="AC589" i="1"/>
  <c r="AY604" i="1"/>
  <c r="U604" i="1"/>
  <c r="AG612" i="1"/>
  <c r="P612" i="1"/>
  <c r="AV612" i="1"/>
  <c r="AC614" i="1"/>
  <c r="AC615" i="1"/>
  <c r="AC618" i="1"/>
  <c r="AC650" i="1"/>
  <c r="AV556" i="1"/>
  <c r="P572" i="1"/>
  <c r="AG588" i="1"/>
  <c r="M588" i="1"/>
  <c r="AH588" i="1"/>
  <c r="AG589" i="1"/>
  <c r="M589" i="1"/>
  <c r="AC594" i="1"/>
  <c r="V595" i="1"/>
  <c r="W595" i="1" s="1"/>
  <c r="AD595" i="1" s="1"/>
  <c r="AC597" i="1"/>
  <c r="V608" i="1"/>
  <c r="W608" i="1" s="1"/>
  <c r="V610" i="1"/>
  <c r="W610" i="1" s="1"/>
  <c r="AD610" i="1" s="1"/>
  <c r="AH614" i="1"/>
  <c r="AG614" i="1"/>
  <c r="P614" i="1"/>
  <c r="M614" i="1"/>
  <c r="AC622" i="1"/>
  <c r="Y548" i="1"/>
  <c r="AC562" i="1"/>
  <c r="P576" i="1"/>
  <c r="AV585" i="1"/>
  <c r="P585" i="1"/>
  <c r="V588" i="1"/>
  <c r="W588" i="1" s="1"/>
  <c r="AV589" i="1"/>
  <c r="M591" i="1"/>
  <c r="M594" i="1"/>
  <c r="AH594" i="1"/>
  <c r="AG594" i="1"/>
  <c r="AV594" i="1"/>
  <c r="P594" i="1"/>
  <c r="AY601" i="1"/>
  <c r="U601" i="1"/>
  <c r="U605" i="1"/>
  <c r="AY605" i="1"/>
  <c r="AV614" i="1"/>
  <c r="AH618" i="1"/>
  <c r="AG618" i="1"/>
  <c r="M618" i="1"/>
  <c r="AV554" i="1"/>
  <c r="AV564" i="1"/>
  <c r="AV571" i="1"/>
  <c r="P571" i="1"/>
  <c r="P582" i="1"/>
  <c r="M603" i="1"/>
  <c r="AH603" i="1"/>
  <c r="AG603" i="1"/>
  <c r="AY571" i="1"/>
  <c r="U571" i="1"/>
  <c r="AY572" i="1"/>
  <c r="AH574" i="1"/>
  <c r="AG574" i="1"/>
  <c r="U575" i="1"/>
  <c r="AY575" i="1"/>
  <c r="AG576" i="1"/>
  <c r="AG578" i="1"/>
  <c r="M578" i="1"/>
  <c r="AV578" i="1"/>
  <c r="P578" i="1"/>
  <c r="AG582" i="1"/>
  <c r="U589" i="1"/>
  <c r="AY589" i="1"/>
  <c r="V590" i="1"/>
  <c r="W590" i="1" s="1"/>
  <c r="AG591" i="1"/>
  <c r="U594" i="1"/>
  <c r="AY594" i="1"/>
  <c r="P600" i="1"/>
  <c r="M600" i="1"/>
  <c r="AH600" i="1"/>
  <c r="AG600" i="1"/>
  <c r="V603" i="1"/>
  <c r="W603" i="1" s="1"/>
  <c r="AC611" i="1"/>
  <c r="AY554" i="1"/>
  <c r="AY564" i="1"/>
  <c r="AV574" i="1"/>
  <c r="M585" i="1"/>
  <c r="AV590" i="1"/>
  <c r="AH591" i="1"/>
  <c r="AC596" i="1"/>
  <c r="U597" i="1"/>
  <c r="AY598" i="1"/>
  <c r="V600" i="1"/>
  <c r="W600" i="1" s="1"/>
  <c r="AG611" i="1"/>
  <c r="M611" i="1"/>
  <c r="P611" i="1"/>
  <c r="AV611" i="1"/>
  <c r="AH611" i="1"/>
  <c r="AC613" i="1"/>
  <c r="AC621" i="1"/>
  <c r="Y595" i="1"/>
  <c r="AG597" i="1"/>
  <c r="AG610" i="1"/>
  <c r="U611" i="1"/>
  <c r="Y617" i="1"/>
  <c r="Y618" i="1"/>
  <c r="AY619" i="1"/>
  <c r="U619" i="1"/>
  <c r="AH620" i="1"/>
  <c r="P625" i="1"/>
  <c r="U627" i="1"/>
  <c r="AG633" i="1"/>
  <c r="AV633" i="1"/>
  <c r="M633" i="1"/>
  <c r="AY635" i="1"/>
  <c r="U639" i="1"/>
  <c r="V645" i="1"/>
  <c r="W645" i="1" s="1"/>
  <c r="AD645" i="1" s="1"/>
  <c r="AY621" i="1"/>
  <c r="U621" i="1"/>
  <c r="P623" i="1"/>
  <c r="M623" i="1"/>
  <c r="AC627" i="1"/>
  <c r="X677" i="1"/>
  <c r="AB677" i="1" s="1"/>
  <c r="M624" i="1"/>
  <c r="AH624" i="1"/>
  <c r="AV624" i="1"/>
  <c r="P624" i="1"/>
  <c r="AC632" i="1"/>
  <c r="AC635" i="1"/>
  <c r="AG653" i="1"/>
  <c r="M653" i="1"/>
  <c r="AH653" i="1"/>
  <c r="P653" i="1"/>
  <c r="AV653" i="1"/>
  <c r="V655" i="1"/>
  <c r="W655" i="1" s="1"/>
  <c r="AD655" i="1" s="1"/>
  <c r="AC660" i="1"/>
  <c r="V660" i="1"/>
  <c r="W660" i="1" s="1"/>
  <c r="S660" i="1" s="1"/>
  <c r="Q660" i="1" s="1"/>
  <c r="T660" i="1" s="1"/>
  <c r="AH665" i="1"/>
  <c r="AG665" i="1"/>
  <c r="P665" i="1"/>
  <c r="AV665" i="1"/>
  <c r="M665" i="1"/>
  <c r="AC676" i="1"/>
  <c r="M610" i="1"/>
  <c r="AV620" i="1"/>
  <c r="AY623" i="1"/>
  <c r="AC637" i="1"/>
  <c r="AG649" i="1"/>
  <c r="AH649" i="1"/>
  <c r="P649" i="1"/>
  <c r="M649" i="1"/>
  <c r="AV649" i="1"/>
  <c r="V650" i="1"/>
  <c r="W650" i="1" s="1"/>
  <c r="AD650" i="1" s="1"/>
  <c r="U652" i="1"/>
  <c r="AY652" i="1"/>
  <c r="P597" i="1"/>
  <c r="AG598" i="1"/>
  <c r="M598" i="1"/>
  <c r="AY602" i="1"/>
  <c r="AY603" i="1"/>
  <c r="AY618" i="1"/>
  <c r="AY624" i="1"/>
  <c r="U624" i="1"/>
  <c r="V625" i="1"/>
  <c r="W625" i="1" s="1"/>
  <c r="AG626" i="1"/>
  <c r="M626" i="1"/>
  <c r="AH626" i="1"/>
  <c r="AC628" i="1"/>
  <c r="Y628" i="1"/>
  <c r="AG631" i="1"/>
  <c r="M631" i="1"/>
  <c r="AH631" i="1"/>
  <c r="V632" i="1"/>
  <c r="W632" i="1" s="1"/>
  <c r="AD632" i="1" s="1"/>
  <c r="AC647" i="1"/>
  <c r="AY596" i="1"/>
  <c r="U596" i="1"/>
  <c r="AV598" i="1"/>
  <c r="AG606" i="1"/>
  <c r="M606" i="1"/>
  <c r="AH625" i="1"/>
  <c r="M625" i="1"/>
  <c r="AG625" i="1"/>
  <c r="AC634" i="1"/>
  <c r="AC639" i="1"/>
  <c r="AG643" i="1"/>
  <c r="M643" i="1"/>
  <c r="AH643" i="1"/>
  <c r="P643" i="1"/>
  <c r="AV606" i="1"/>
  <c r="AY620" i="1"/>
  <c r="AG623" i="1"/>
  <c r="M628" i="1"/>
  <c r="AV630" i="1"/>
  <c r="P630" i="1"/>
  <c r="AH630" i="1"/>
  <c r="M630" i="1"/>
  <c r="AG630" i="1"/>
  <c r="AY631" i="1"/>
  <c r="AC643" i="1"/>
  <c r="AC653" i="1"/>
  <c r="AY576" i="1"/>
  <c r="U576" i="1"/>
  <c r="AY597" i="1"/>
  <c r="P599" i="1"/>
  <c r="AV607" i="1"/>
  <c r="AY609" i="1"/>
  <c r="U609" i="1"/>
  <c r="AC617" i="1"/>
  <c r="P620" i="1"/>
  <c r="AH623" i="1"/>
  <c r="V626" i="1"/>
  <c r="W626" i="1" s="1"/>
  <c r="AG628" i="1"/>
  <c r="AY629" i="1"/>
  <c r="U629" i="1"/>
  <c r="AH633" i="1"/>
  <c r="AC640" i="1"/>
  <c r="U647" i="1"/>
  <c r="AY647" i="1"/>
  <c r="AG651" i="1"/>
  <c r="AH651" i="1"/>
  <c r="P651" i="1"/>
  <c r="M651" i="1"/>
  <c r="AV651" i="1"/>
  <c r="AC668" i="1"/>
  <c r="U554" i="1"/>
  <c r="U559" i="1"/>
  <c r="U564" i="1"/>
  <c r="U569" i="1"/>
  <c r="AY591" i="1"/>
  <c r="U591" i="1"/>
  <c r="P606" i="1"/>
  <c r="P608" i="1"/>
  <c r="U613" i="1"/>
  <c r="AY626" i="1"/>
  <c r="AV627" i="1"/>
  <c r="P628" i="1"/>
  <c r="AH628" i="1"/>
  <c r="AV650" i="1"/>
  <c r="AH650" i="1"/>
  <c r="AG650" i="1"/>
  <c r="P650" i="1"/>
  <c r="AH634" i="1"/>
  <c r="AC662" i="1"/>
  <c r="AC678" i="1"/>
  <c r="AV646" i="1"/>
  <c r="AH655" i="1"/>
  <c r="AV655" i="1"/>
  <c r="AH660" i="1"/>
  <c r="P660" i="1"/>
  <c r="AV660" i="1"/>
  <c r="M660" i="1"/>
  <c r="AG660" i="1"/>
  <c r="V665" i="1"/>
  <c r="W665" i="1" s="1"/>
  <c r="AD665" i="1" s="1"/>
  <c r="AC669" i="1"/>
  <c r="V648" i="1"/>
  <c r="W648" i="1" s="1"/>
  <c r="S648" i="1" s="1"/>
  <c r="Q648" i="1" s="1"/>
  <c r="T648" i="1" s="1"/>
  <c r="Y655" i="1"/>
  <c r="AC657" i="1"/>
  <c r="AY660" i="1"/>
  <c r="AV679" i="1"/>
  <c r="P679" i="1"/>
  <c r="AH679" i="1"/>
  <c r="AG679" i="1"/>
  <c r="M679" i="1"/>
  <c r="P646" i="1"/>
  <c r="AY646" i="1"/>
  <c r="U646" i="1"/>
  <c r="AG648" i="1"/>
  <c r="M648" i="1"/>
  <c r="AH648" i="1"/>
  <c r="AY655" i="1"/>
  <c r="V662" i="1"/>
  <c r="W662" i="1" s="1"/>
  <c r="S662" i="1" s="1"/>
  <c r="Q662" i="1" s="1"/>
  <c r="T662" i="1" s="1"/>
  <c r="N662" i="1" s="1"/>
  <c r="O662" i="1" s="1"/>
  <c r="AG663" i="1"/>
  <c r="M663" i="1"/>
  <c r="AH663" i="1"/>
  <c r="P663" i="1"/>
  <c r="AV663" i="1"/>
  <c r="P634" i="1"/>
  <c r="AV648" i="1"/>
  <c r="P657" i="1"/>
  <c r="AV657" i="1"/>
  <c r="M657" i="1"/>
  <c r="AH657" i="1"/>
  <c r="AG657" i="1"/>
  <c r="X659" i="1"/>
  <c r="AB659" i="1" s="1"/>
  <c r="AE659" i="1"/>
  <c r="AC664" i="1"/>
  <c r="AY666" i="1"/>
  <c r="U666" i="1"/>
  <c r="AG636" i="1"/>
  <c r="M636" i="1"/>
  <c r="AG638" i="1"/>
  <c r="M638" i="1"/>
  <c r="AV645" i="1"/>
  <c r="P645" i="1"/>
  <c r="AY653" i="1"/>
  <c r="AC654" i="1"/>
  <c r="V657" i="1"/>
  <c r="W657" i="1" s="1"/>
  <c r="S657" i="1" s="1"/>
  <c r="Q657" i="1" s="1"/>
  <c r="T657" i="1" s="1"/>
  <c r="AG661" i="1"/>
  <c r="P661" i="1"/>
  <c r="AV661" i="1"/>
  <c r="AH670" i="1"/>
  <c r="AG670" i="1"/>
  <c r="P670" i="1"/>
  <c r="M670" i="1"/>
  <c r="AV670" i="1"/>
  <c r="AC677" i="1"/>
  <c r="AY633" i="1"/>
  <c r="AY634" i="1"/>
  <c r="U634" i="1"/>
  <c r="P636" i="1"/>
  <c r="AV636" i="1"/>
  <c r="AV638" i="1"/>
  <c r="U643" i="1"/>
  <c r="M645" i="1"/>
  <c r="AV654" i="1"/>
  <c r="AH654" i="1"/>
  <c r="AG654" i="1"/>
  <c r="M661" i="1"/>
  <c r="AC663" i="1"/>
  <c r="AG673" i="1"/>
  <c r="M673" i="1"/>
  <c r="AV673" i="1"/>
  <c r="AH673" i="1"/>
  <c r="P673" i="1"/>
  <c r="AH680" i="1"/>
  <c r="AG680" i="1"/>
  <c r="AV680" i="1"/>
  <c r="M680" i="1"/>
  <c r="P680" i="1"/>
  <c r="P629" i="1"/>
  <c r="AV640" i="1"/>
  <c r="P641" i="1"/>
  <c r="AY641" i="1"/>
  <c r="U641" i="1"/>
  <c r="AG646" i="1"/>
  <c r="P648" i="1"/>
  <c r="AC651" i="1"/>
  <c r="AC670" i="1"/>
  <c r="AG671" i="1"/>
  <c r="AH671" i="1"/>
  <c r="P671" i="1"/>
  <c r="M671" i="1"/>
  <c r="AV671" i="1"/>
  <c r="AY614" i="1"/>
  <c r="U614" i="1"/>
  <c r="P638" i="1"/>
  <c r="AH647" i="1"/>
  <c r="M647" i="1"/>
  <c r="AC649" i="1"/>
  <c r="Y650" i="1"/>
  <c r="U654" i="1"/>
  <c r="AG655" i="1"/>
  <c r="AV656" i="1"/>
  <c r="M656" i="1"/>
  <c r="AH656" i="1"/>
  <c r="AG656" i="1"/>
  <c r="P656" i="1"/>
  <c r="AC659" i="1"/>
  <c r="S659" i="1"/>
  <c r="Q659" i="1" s="1"/>
  <c r="T659" i="1" s="1"/>
  <c r="AD659" i="1"/>
  <c r="AG668" i="1"/>
  <c r="M668" i="1"/>
  <c r="AV668" i="1"/>
  <c r="AH668" i="1"/>
  <c r="P668" i="1"/>
  <c r="AG678" i="1"/>
  <c r="M678" i="1"/>
  <c r="P678" i="1"/>
  <c r="AV678" i="1"/>
  <c r="AH678" i="1"/>
  <c r="AC680" i="1"/>
  <c r="AY656" i="1"/>
  <c r="M664" i="1"/>
  <c r="AG667" i="1"/>
  <c r="V673" i="1"/>
  <c r="W673" i="1" s="1"/>
  <c r="P676" i="1"/>
  <c r="AV676" i="1"/>
  <c r="AY683" i="1"/>
  <c r="U683" i="1"/>
  <c r="AC688" i="1"/>
  <c r="AC666" i="1"/>
  <c r="AH667" i="1"/>
  <c r="AY668" i="1"/>
  <c r="AG669" i="1"/>
  <c r="Y670" i="1"/>
  <c r="AY673" i="1"/>
  <c r="AC675" i="1"/>
  <c r="AY675" i="1"/>
  <c r="AG677" i="1"/>
  <c r="AC679" i="1"/>
  <c r="U680" i="1"/>
  <c r="AY680" i="1"/>
  <c r="AG688" i="1"/>
  <c r="M688" i="1"/>
  <c r="AH688" i="1"/>
  <c r="P688" i="1"/>
  <c r="AV688" i="1"/>
  <c r="V690" i="1"/>
  <c r="W690" i="1" s="1"/>
  <c r="S690" i="1" s="1"/>
  <c r="Q690" i="1" s="1"/>
  <c r="T690" i="1" s="1"/>
  <c r="AC667" i="1"/>
  <c r="U670" i="1"/>
  <c r="AY670" i="1"/>
  <c r="P697" i="1"/>
  <c r="AH697" i="1"/>
  <c r="AG697" i="1"/>
  <c r="M697" i="1"/>
  <c r="AV697" i="1"/>
  <c r="AH659" i="1"/>
  <c r="AY665" i="1"/>
  <c r="AH666" i="1"/>
  <c r="U669" i="1"/>
  <c r="U674" i="1"/>
  <c r="AC689" i="1"/>
  <c r="AY663" i="1"/>
  <c r="AY664" i="1"/>
  <c r="AV667" i="1"/>
  <c r="V672" i="1"/>
  <c r="W672" i="1" s="1"/>
  <c r="AC674" i="1"/>
  <c r="AC697" i="1"/>
  <c r="AG658" i="1"/>
  <c r="M658" i="1"/>
  <c r="M659" i="1"/>
  <c r="AY661" i="1"/>
  <c r="Y674" i="1"/>
  <c r="M676" i="1"/>
  <c r="P677" i="1"/>
  <c r="AV677" i="1"/>
  <c r="P682" i="1"/>
  <c r="AV682" i="1"/>
  <c r="M682" i="1"/>
  <c r="AH682" i="1"/>
  <c r="AG682" i="1"/>
  <c r="AC690" i="1"/>
  <c r="AC694" i="1"/>
  <c r="AC661" i="1"/>
  <c r="AY662" i="1"/>
  <c r="AH681" i="1"/>
  <c r="AG681" i="1"/>
  <c r="P681" i="1"/>
  <c r="AV681" i="1"/>
  <c r="AY689" i="1"/>
  <c r="U689" i="1"/>
  <c r="AC692" i="1"/>
  <c r="V692" i="1"/>
  <c r="W692" i="1" s="1"/>
  <c r="AD692" i="1" s="1"/>
  <c r="AG664" i="1"/>
  <c r="M666" i="1"/>
  <c r="P672" i="1"/>
  <c r="M672" i="1"/>
  <c r="AH672" i="1"/>
  <c r="AH676" i="1"/>
  <c r="AC695" i="1"/>
  <c r="P658" i="1"/>
  <c r="P659" i="1"/>
  <c r="AH664" i="1"/>
  <c r="AH675" i="1"/>
  <c r="P675" i="1"/>
  <c r="AV675" i="1"/>
  <c r="M675" i="1"/>
  <c r="M677" i="1"/>
  <c r="AG683" i="1"/>
  <c r="M683" i="1"/>
  <c r="AH685" i="1"/>
  <c r="AG685" i="1"/>
  <c r="M685" i="1"/>
  <c r="AC686" i="1"/>
  <c r="AG686" i="1"/>
  <c r="M686" i="1"/>
  <c r="AH690" i="1"/>
  <c r="AG690" i="1"/>
  <c r="M690" i="1"/>
  <c r="AC691" i="1"/>
  <c r="AH695" i="1"/>
  <c r="AG695" i="1"/>
  <c r="M695" i="1"/>
  <c r="AV695" i="1"/>
  <c r="AY681" i="1"/>
  <c r="Y683" i="1"/>
  <c r="AY685" i="1"/>
  <c r="AV686" i="1"/>
  <c r="AG691" i="1"/>
  <c r="M691" i="1"/>
  <c r="AY695" i="1"/>
  <c r="U695" i="1"/>
  <c r="V697" i="1"/>
  <c r="W697" i="1" s="1"/>
  <c r="S697" i="1" s="1"/>
  <c r="Q697" i="1" s="1"/>
  <c r="T697" i="1" s="1"/>
  <c r="AG693" i="1"/>
  <c r="M693" i="1"/>
  <c r="AC696" i="1"/>
  <c r="AY688" i="1"/>
  <c r="U688" i="1"/>
  <c r="AY693" i="1"/>
  <c r="U693" i="1"/>
  <c r="AG687" i="1"/>
  <c r="P690" i="1"/>
  <c r="AY691" i="1"/>
  <c r="AG698" i="1"/>
  <c r="M698" i="1"/>
  <c r="AV698" i="1"/>
  <c r="P698" i="1"/>
  <c r="P683" i="1"/>
  <c r="AC684" i="1"/>
  <c r="AH683" i="1"/>
  <c r="AC687" i="1"/>
  <c r="AH692" i="1"/>
  <c r="U651" i="1"/>
  <c r="U656" i="1"/>
  <c r="U661" i="1"/>
  <c r="AY684" i="1"/>
  <c r="U684" i="1"/>
  <c r="P686" i="1"/>
  <c r="AH686" i="1"/>
  <c r="P693" i="1"/>
  <c r="AY694" i="1"/>
  <c r="U694" i="1"/>
  <c r="M696" i="1"/>
  <c r="AG696" i="1"/>
  <c r="AH696" i="1"/>
  <c r="U698" i="1"/>
  <c r="U671" i="1"/>
  <c r="U676" i="1"/>
  <c r="U681" i="1"/>
  <c r="U686" i="1"/>
  <c r="U691" i="1"/>
  <c r="U696" i="1"/>
  <c r="S577" i="1" l="1"/>
  <c r="Q577" i="1" s="1"/>
  <c r="T577" i="1" s="1"/>
  <c r="X577" i="1"/>
  <c r="AB577" i="1" s="1"/>
  <c r="AE577" i="1"/>
  <c r="AD577" i="1"/>
  <c r="AE130" i="1"/>
  <c r="N555" i="1"/>
  <c r="O555" i="1" s="1"/>
  <c r="X411" i="1"/>
  <c r="AB411" i="1" s="1"/>
  <c r="AD411" i="1"/>
  <c r="N357" i="1"/>
  <c r="O357" i="1" s="1"/>
  <c r="AE411" i="1"/>
  <c r="AD679" i="1"/>
  <c r="AD261" i="1"/>
  <c r="S679" i="1"/>
  <c r="Q679" i="1" s="1"/>
  <c r="T679" i="1" s="1"/>
  <c r="N644" i="1"/>
  <c r="O644" i="1" s="1"/>
  <c r="X679" i="1"/>
  <c r="AB679" i="1" s="1"/>
  <c r="S500" i="1"/>
  <c r="Q500" i="1" s="1"/>
  <c r="T500" i="1" s="1"/>
  <c r="AD500" i="1"/>
  <c r="N457" i="1"/>
  <c r="O457" i="1" s="1"/>
  <c r="S43" i="1"/>
  <c r="Q43" i="1" s="1"/>
  <c r="T43" i="1" s="1"/>
  <c r="N43" i="1" s="1"/>
  <c r="O43" i="1" s="1"/>
  <c r="S69" i="1"/>
  <c r="Q69" i="1" s="1"/>
  <c r="T69" i="1" s="1"/>
  <c r="AE555" i="1"/>
  <c r="X555" i="1"/>
  <c r="AB555" i="1" s="1"/>
  <c r="AE520" i="1"/>
  <c r="X520" i="1"/>
  <c r="AB520" i="1" s="1"/>
  <c r="AD27" i="1"/>
  <c r="AE500" i="1"/>
  <c r="AF500" i="1" s="1"/>
  <c r="X366" i="1"/>
  <c r="AB366" i="1" s="1"/>
  <c r="AE366" i="1"/>
  <c r="AF366" i="1" s="1"/>
  <c r="AD366" i="1"/>
  <c r="S366" i="1"/>
  <c r="Q366" i="1" s="1"/>
  <c r="T366" i="1" s="1"/>
  <c r="S281" i="1"/>
  <c r="Q281" i="1" s="1"/>
  <c r="T281" i="1" s="1"/>
  <c r="X687" i="1"/>
  <c r="AB687" i="1" s="1"/>
  <c r="AE687" i="1"/>
  <c r="S687" i="1"/>
  <c r="Q687" i="1" s="1"/>
  <c r="T687" i="1" s="1"/>
  <c r="N687" i="1" s="1"/>
  <c r="O687" i="1" s="1"/>
  <c r="AD687" i="1"/>
  <c r="AE342" i="1"/>
  <c r="S342" i="1"/>
  <c r="Q342" i="1" s="1"/>
  <c r="T342" i="1" s="1"/>
  <c r="AD342" i="1"/>
  <c r="S542" i="1"/>
  <c r="Q542" i="1" s="1"/>
  <c r="T542" i="1" s="1"/>
  <c r="N542" i="1" s="1"/>
  <c r="O542" i="1" s="1"/>
  <c r="X542" i="1"/>
  <c r="AB542" i="1" s="1"/>
  <c r="AD542" i="1"/>
  <c r="AE542" i="1"/>
  <c r="AD638" i="1"/>
  <c r="S638" i="1"/>
  <c r="Q638" i="1" s="1"/>
  <c r="T638" i="1" s="1"/>
  <c r="N130" i="1"/>
  <c r="O130" i="1" s="1"/>
  <c r="S83" i="1"/>
  <c r="Q83" i="1" s="1"/>
  <c r="T83" i="1" s="1"/>
  <c r="AD291" i="1"/>
  <c r="N320" i="1"/>
  <c r="O320" i="1" s="1"/>
  <c r="N640" i="1"/>
  <c r="O640" i="1" s="1"/>
  <c r="S570" i="1"/>
  <c r="Q570" i="1" s="1"/>
  <c r="T570" i="1" s="1"/>
  <c r="N570" i="1" s="1"/>
  <c r="O570" i="1" s="1"/>
  <c r="AE570" i="1"/>
  <c r="N448" i="1"/>
  <c r="O448" i="1" s="1"/>
  <c r="N539" i="1"/>
  <c r="O539" i="1" s="1"/>
  <c r="S310" i="1"/>
  <c r="Q310" i="1" s="1"/>
  <c r="T310" i="1" s="1"/>
  <c r="AE80" i="1"/>
  <c r="AE99" i="1"/>
  <c r="S99" i="1"/>
  <c r="Q99" i="1" s="1"/>
  <c r="T99" i="1" s="1"/>
  <c r="N99" i="1" s="1"/>
  <c r="O99" i="1" s="1"/>
  <c r="AD99" i="1"/>
  <c r="AD174" i="1"/>
  <c r="AF174" i="1" s="1"/>
  <c r="AE685" i="1"/>
  <c r="AF685" i="1" s="1"/>
  <c r="N60" i="1"/>
  <c r="O60" i="1" s="1"/>
  <c r="AD685" i="1"/>
  <c r="X685" i="1"/>
  <c r="AB685" i="1" s="1"/>
  <c r="N310" i="1"/>
  <c r="O310" i="1" s="1"/>
  <c r="N612" i="1"/>
  <c r="O612" i="1" s="1"/>
  <c r="N486" i="1"/>
  <c r="O486" i="1" s="1"/>
  <c r="AD137" i="1"/>
  <c r="N151" i="1"/>
  <c r="O151" i="1" s="1"/>
  <c r="X137" i="1"/>
  <c r="AB137" i="1" s="1"/>
  <c r="N233" i="1"/>
  <c r="O233" i="1" s="1"/>
  <c r="N158" i="1"/>
  <c r="O158" i="1" s="1"/>
  <c r="X450" i="1"/>
  <c r="AB450" i="1" s="1"/>
  <c r="AD450" i="1"/>
  <c r="AE310" i="1"/>
  <c r="S268" i="1"/>
  <c r="Q268" i="1" s="1"/>
  <c r="T268" i="1" s="1"/>
  <c r="N268" i="1" s="1"/>
  <c r="O268" i="1" s="1"/>
  <c r="X261" i="1"/>
  <c r="AB261" i="1" s="1"/>
  <c r="AD211" i="1"/>
  <c r="AD102" i="1"/>
  <c r="AF102" i="1" s="1"/>
  <c r="AE147" i="1"/>
  <c r="N299" i="1"/>
  <c r="O299" i="1" s="1"/>
  <c r="AD147" i="1"/>
  <c r="X342" i="1"/>
  <c r="AB342" i="1" s="1"/>
  <c r="AD636" i="1"/>
  <c r="X147" i="1"/>
  <c r="AB147" i="1" s="1"/>
  <c r="S27" i="1"/>
  <c r="Q27" i="1" s="1"/>
  <c r="T27" i="1" s="1"/>
  <c r="X636" i="1"/>
  <c r="AB636" i="1" s="1"/>
  <c r="AD132" i="1"/>
  <c r="N69" i="1"/>
  <c r="O69" i="1" s="1"/>
  <c r="S261" i="1"/>
  <c r="Q261" i="1" s="1"/>
  <c r="T261" i="1" s="1"/>
  <c r="N261" i="1" s="1"/>
  <c r="O261" i="1" s="1"/>
  <c r="N345" i="1"/>
  <c r="O345" i="1" s="1"/>
  <c r="AE636" i="1"/>
  <c r="S628" i="1"/>
  <c r="Q628" i="1" s="1"/>
  <c r="T628" i="1" s="1"/>
  <c r="N417" i="1"/>
  <c r="O417" i="1" s="1"/>
  <c r="X268" i="1"/>
  <c r="AB268" i="1" s="1"/>
  <c r="AE238" i="1"/>
  <c r="X203" i="1"/>
  <c r="AB203" i="1" s="1"/>
  <c r="N52" i="1"/>
  <c r="O52" i="1" s="1"/>
  <c r="X628" i="1"/>
  <c r="AB628" i="1" s="1"/>
  <c r="AE628" i="1"/>
  <c r="AF628" i="1" s="1"/>
  <c r="AD238" i="1"/>
  <c r="AD268" i="1"/>
  <c r="S238" i="1"/>
  <c r="Q238" i="1" s="1"/>
  <c r="T238" i="1" s="1"/>
  <c r="AD57" i="1"/>
  <c r="X99" i="1"/>
  <c r="AB99" i="1" s="1"/>
  <c r="AD570" i="1"/>
  <c r="N552" i="1"/>
  <c r="O552" i="1" s="1"/>
  <c r="AD448" i="1"/>
  <c r="X367" i="1"/>
  <c r="AB367" i="1" s="1"/>
  <c r="AE448" i="1"/>
  <c r="N366" i="1"/>
  <c r="O366" i="1" s="1"/>
  <c r="X448" i="1"/>
  <c r="AB448" i="1" s="1"/>
  <c r="N465" i="1"/>
  <c r="O465" i="1" s="1"/>
  <c r="AE401" i="1"/>
  <c r="AF401" i="1" s="1"/>
  <c r="AE45" i="1"/>
  <c r="AD45" i="1"/>
  <c r="X45" i="1"/>
  <c r="AB45" i="1" s="1"/>
  <c r="S45" i="1"/>
  <c r="Q45" i="1" s="1"/>
  <c r="T45" i="1" s="1"/>
  <c r="N45" i="1" s="1"/>
  <c r="O45" i="1" s="1"/>
  <c r="N659" i="1"/>
  <c r="O659" i="1" s="1"/>
  <c r="N463" i="1"/>
  <c r="O463" i="1" s="1"/>
  <c r="X301" i="1"/>
  <c r="AB301" i="1" s="1"/>
  <c r="AE450" i="1"/>
  <c r="AD281" i="1"/>
  <c r="AD37" i="1"/>
  <c r="AF37" i="1" s="1"/>
  <c r="S315" i="1"/>
  <c r="Q315" i="1" s="1"/>
  <c r="T315" i="1" s="1"/>
  <c r="N315" i="1" s="1"/>
  <c r="O315" i="1" s="1"/>
  <c r="N144" i="1"/>
  <c r="O144" i="1" s="1"/>
  <c r="S450" i="1"/>
  <c r="Q450" i="1" s="1"/>
  <c r="T450" i="1" s="1"/>
  <c r="N450" i="1" s="1"/>
  <c r="O450" i="1" s="1"/>
  <c r="AD98" i="1"/>
  <c r="N119" i="1"/>
  <c r="O119" i="1" s="1"/>
  <c r="AE284" i="1"/>
  <c r="AF284" i="1" s="1"/>
  <c r="N269" i="1"/>
  <c r="O269" i="1" s="1"/>
  <c r="N340" i="1"/>
  <c r="O340" i="1" s="1"/>
  <c r="N367" i="1"/>
  <c r="O367" i="1" s="1"/>
  <c r="S284" i="1"/>
  <c r="Q284" i="1" s="1"/>
  <c r="T284" i="1" s="1"/>
  <c r="N284" i="1" s="1"/>
  <c r="O284" i="1" s="1"/>
  <c r="AD301" i="1"/>
  <c r="X284" i="1"/>
  <c r="AB284" i="1" s="1"/>
  <c r="AE281" i="1"/>
  <c r="N72" i="1"/>
  <c r="O72" i="1" s="1"/>
  <c r="N668" i="1"/>
  <c r="O668" i="1" s="1"/>
  <c r="S534" i="1"/>
  <c r="Q534" i="1" s="1"/>
  <c r="T534" i="1" s="1"/>
  <c r="N534" i="1" s="1"/>
  <c r="O534" i="1" s="1"/>
  <c r="S443" i="1"/>
  <c r="Q443" i="1" s="1"/>
  <c r="T443" i="1" s="1"/>
  <c r="N443" i="1" s="1"/>
  <c r="O443" i="1" s="1"/>
  <c r="AE422" i="1"/>
  <c r="S301" i="1"/>
  <c r="Q301" i="1" s="1"/>
  <c r="T301" i="1" s="1"/>
  <c r="N301" i="1" s="1"/>
  <c r="O301" i="1" s="1"/>
  <c r="AD295" i="1"/>
  <c r="AF43" i="1"/>
  <c r="X37" i="1"/>
  <c r="AB37" i="1" s="1"/>
  <c r="AE346" i="1"/>
  <c r="S606" i="1"/>
  <c r="Q606" i="1" s="1"/>
  <c r="T606" i="1" s="1"/>
  <c r="AE606" i="1"/>
  <c r="AD606" i="1"/>
  <c r="X606" i="1"/>
  <c r="AB606" i="1" s="1"/>
  <c r="AD622" i="1"/>
  <c r="N179" i="1"/>
  <c r="O179" i="1" s="1"/>
  <c r="AD544" i="1"/>
  <c r="X401" i="1"/>
  <c r="AB401" i="1" s="1"/>
  <c r="N100" i="1"/>
  <c r="O100" i="1" s="1"/>
  <c r="AF679" i="1"/>
  <c r="N606" i="1"/>
  <c r="O606" i="1" s="1"/>
  <c r="AE528" i="1"/>
  <c r="AF528" i="1" s="1"/>
  <c r="AD388" i="1"/>
  <c r="S677" i="1"/>
  <c r="Q677" i="1" s="1"/>
  <c r="T677" i="1" s="1"/>
  <c r="N677" i="1" s="1"/>
  <c r="O677" i="1" s="1"/>
  <c r="N657" i="1"/>
  <c r="O657" i="1" s="1"/>
  <c r="AE677" i="1"/>
  <c r="X528" i="1"/>
  <c r="AB528" i="1" s="1"/>
  <c r="S477" i="1"/>
  <c r="Q477" i="1" s="1"/>
  <c r="T477" i="1" s="1"/>
  <c r="N477" i="1" s="1"/>
  <c r="O477" i="1" s="1"/>
  <c r="N139" i="1"/>
  <c r="O139" i="1" s="1"/>
  <c r="N178" i="1"/>
  <c r="O178" i="1" s="1"/>
  <c r="AD74" i="1"/>
  <c r="S115" i="1"/>
  <c r="Q115" i="1" s="1"/>
  <c r="T115" i="1" s="1"/>
  <c r="N115" i="1" s="1"/>
  <c r="O115" i="1" s="1"/>
  <c r="AE83" i="1"/>
  <c r="AF83" i="1" s="1"/>
  <c r="N593" i="1"/>
  <c r="O593" i="1" s="1"/>
  <c r="X477" i="1"/>
  <c r="AB477" i="1" s="1"/>
  <c r="AD179" i="1"/>
  <c r="AD139" i="1"/>
  <c r="AD115" i="1"/>
  <c r="X83" i="1"/>
  <c r="AB83" i="1" s="1"/>
  <c r="AE27" i="1"/>
  <c r="AF27" i="1" s="1"/>
  <c r="N124" i="1"/>
  <c r="O124" i="1" s="1"/>
  <c r="AD477" i="1"/>
  <c r="AF477" i="1" s="1"/>
  <c r="N148" i="1"/>
  <c r="O148" i="1" s="1"/>
  <c r="X115" i="1"/>
  <c r="AB115" i="1" s="1"/>
  <c r="S658" i="1"/>
  <c r="Q658" i="1" s="1"/>
  <c r="T658" i="1" s="1"/>
  <c r="S386" i="1"/>
  <c r="Q386" i="1" s="1"/>
  <c r="T386" i="1" s="1"/>
  <c r="N482" i="1"/>
  <c r="O482" i="1" s="1"/>
  <c r="N577" i="1"/>
  <c r="O577" i="1" s="1"/>
  <c r="N582" i="1"/>
  <c r="O582" i="1" s="1"/>
  <c r="N500" i="1"/>
  <c r="O500" i="1" s="1"/>
  <c r="AD84" i="1"/>
  <c r="AE84" i="1"/>
  <c r="AF84" i="1" s="1"/>
  <c r="S84" i="1"/>
  <c r="Q84" i="1" s="1"/>
  <c r="T84" i="1" s="1"/>
  <c r="N84" i="1" s="1"/>
  <c r="O84" i="1" s="1"/>
  <c r="X84" i="1"/>
  <c r="AB84" i="1" s="1"/>
  <c r="AD455" i="1"/>
  <c r="S455" i="1"/>
  <c r="Q455" i="1" s="1"/>
  <c r="T455" i="1" s="1"/>
  <c r="N455" i="1" s="1"/>
  <c r="O455" i="1" s="1"/>
  <c r="S433" i="1"/>
  <c r="Q433" i="1" s="1"/>
  <c r="T433" i="1" s="1"/>
  <c r="N433" i="1" s="1"/>
  <c r="O433" i="1" s="1"/>
  <c r="X433" i="1"/>
  <c r="AB433" i="1" s="1"/>
  <c r="AE433" i="1"/>
  <c r="AD433" i="1"/>
  <c r="X318" i="1"/>
  <c r="AB318" i="1" s="1"/>
  <c r="S318" i="1"/>
  <c r="Q318" i="1" s="1"/>
  <c r="T318" i="1" s="1"/>
  <c r="N318" i="1" s="1"/>
  <c r="O318" i="1" s="1"/>
  <c r="AE318" i="1"/>
  <c r="AD318" i="1"/>
  <c r="AD280" i="1"/>
  <c r="X280" i="1"/>
  <c r="AB280" i="1" s="1"/>
  <c r="AD258" i="1"/>
  <c r="S258" i="1"/>
  <c r="Q258" i="1" s="1"/>
  <c r="T258" i="1" s="1"/>
  <c r="N258" i="1" s="1"/>
  <c r="O258" i="1" s="1"/>
  <c r="S93" i="1"/>
  <c r="Q93" i="1" s="1"/>
  <c r="T93" i="1" s="1"/>
  <c r="N93" i="1" s="1"/>
  <c r="O93" i="1" s="1"/>
  <c r="AD93" i="1"/>
  <c r="X93" i="1"/>
  <c r="AB93" i="1" s="1"/>
  <c r="AE93" i="1"/>
  <c r="X47" i="1"/>
  <c r="AB47" i="1" s="1"/>
  <c r="S47" i="1"/>
  <c r="Q47" i="1" s="1"/>
  <c r="T47" i="1" s="1"/>
  <c r="N47" i="1" s="1"/>
  <c r="O47" i="1" s="1"/>
  <c r="AE47" i="1"/>
  <c r="AF378" i="1"/>
  <c r="AD324" i="1"/>
  <c r="S610" i="1"/>
  <c r="Q610" i="1" s="1"/>
  <c r="T610" i="1" s="1"/>
  <c r="N346" i="1"/>
  <c r="O346" i="1" s="1"/>
  <c r="S176" i="1"/>
  <c r="Q176" i="1" s="1"/>
  <c r="T176" i="1" s="1"/>
  <c r="N176" i="1" s="1"/>
  <c r="O176" i="1" s="1"/>
  <c r="S203" i="1"/>
  <c r="Q203" i="1" s="1"/>
  <c r="T203" i="1" s="1"/>
  <c r="AE213" i="1"/>
  <c r="AF213" i="1" s="1"/>
  <c r="AD125" i="1"/>
  <c r="X122" i="1"/>
  <c r="AB122" i="1" s="1"/>
  <c r="X100" i="1"/>
  <c r="AB100" i="1" s="1"/>
  <c r="AD657" i="1"/>
  <c r="N528" i="1"/>
  <c r="O528" i="1" s="1"/>
  <c r="N509" i="1"/>
  <c r="O509" i="1" s="1"/>
  <c r="N475" i="1"/>
  <c r="O475" i="1" s="1"/>
  <c r="S213" i="1"/>
  <c r="Q213" i="1" s="1"/>
  <c r="T213" i="1" s="1"/>
  <c r="S122" i="1"/>
  <c r="Q122" i="1" s="1"/>
  <c r="T122" i="1" s="1"/>
  <c r="N122" i="1" s="1"/>
  <c r="O122" i="1" s="1"/>
  <c r="S129" i="1"/>
  <c r="Q129" i="1" s="1"/>
  <c r="T129" i="1" s="1"/>
  <c r="N129" i="1" s="1"/>
  <c r="O129" i="1" s="1"/>
  <c r="AE122" i="1"/>
  <c r="AF122" i="1" s="1"/>
  <c r="AE638" i="1"/>
  <c r="AF638" i="1" s="1"/>
  <c r="X638" i="1"/>
  <c r="AB638" i="1" s="1"/>
  <c r="N479" i="1"/>
  <c r="O479" i="1" s="1"/>
  <c r="N341" i="1"/>
  <c r="O341" i="1" s="1"/>
  <c r="AD186" i="1"/>
  <c r="X213" i="1"/>
  <c r="AB213" i="1" s="1"/>
  <c r="AE125" i="1"/>
  <c r="N114" i="1"/>
  <c r="O114" i="1" s="1"/>
  <c r="N622" i="1"/>
  <c r="O622" i="1" s="1"/>
  <c r="N410" i="1"/>
  <c r="O410" i="1" s="1"/>
  <c r="S356" i="1"/>
  <c r="Q356" i="1" s="1"/>
  <c r="T356" i="1" s="1"/>
  <c r="N356" i="1" s="1"/>
  <c r="O356" i="1" s="1"/>
  <c r="X125" i="1"/>
  <c r="AB125" i="1" s="1"/>
  <c r="X291" i="1"/>
  <c r="AB291" i="1" s="1"/>
  <c r="N223" i="1"/>
  <c r="O223" i="1" s="1"/>
  <c r="AE42" i="1"/>
  <c r="AE291" i="1"/>
  <c r="AF291" i="1" s="1"/>
  <c r="N80" i="1"/>
  <c r="O80" i="1" s="1"/>
  <c r="AD502" i="1"/>
  <c r="AE417" i="1"/>
  <c r="AF417" i="1" s="1"/>
  <c r="AD119" i="1"/>
  <c r="X132" i="1"/>
  <c r="AB132" i="1" s="1"/>
  <c r="AF53" i="1"/>
  <c r="N697" i="1"/>
  <c r="O697" i="1" s="1"/>
  <c r="N618" i="1"/>
  <c r="O618" i="1" s="1"/>
  <c r="N560" i="1"/>
  <c r="O560" i="1" s="1"/>
  <c r="X403" i="1"/>
  <c r="AB403" i="1" s="1"/>
  <c r="X417" i="1"/>
  <c r="AB417" i="1" s="1"/>
  <c r="AF342" i="1"/>
  <c r="S378" i="1"/>
  <c r="Q378" i="1" s="1"/>
  <c r="T378" i="1" s="1"/>
  <c r="N263" i="1"/>
  <c r="O263" i="1" s="1"/>
  <c r="AE132" i="1"/>
  <c r="S42" i="1"/>
  <c r="Q42" i="1" s="1"/>
  <c r="T42" i="1" s="1"/>
  <c r="N42" i="1" s="1"/>
  <c r="O42" i="1" s="1"/>
  <c r="N32" i="1"/>
  <c r="O32" i="1" s="1"/>
  <c r="AD203" i="1"/>
  <c r="AF203" i="1" s="1"/>
  <c r="N159" i="1"/>
  <c r="O159" i="1" s="1"/>
  <c r="N198" i="1"/>
  <c r="O198" i="1" s="1"/>
  <c r="N237" i="1"/>
  <c r="O237" i="1" s="1"/>
  <c r="S62" i="1"/>
  <c r="Q62" i="1" s="1"/>
  <c r="T62" i="1" s="1"/>
  <c r="N62" i="1" s="1"/>
  <c r="O62" i="1" s="1"/>
  <c r="AD62" i="1"/>
  <c r="AD273" i="1"/>
  <c r="AF273" i="1" s="1"/>
  <c r="AE273" i="1"/>
  <c r="X273" i="1"/>
  <c r="AB273" i="1" s="1"/>
  <c r="S273" i="1"/>
  <c r="Q273" i="1" s="1"/>
  <c r="T273" i="1" s="1"/>
  <c r="N273" i="1" s="1"/>
  <c r="O273" i="1" s="1"/>
  <c r="X228" i="1"/>
  <c r="AB228" i="1" s="1"/>
  <c r="AE228" i="1"/>
  <c r="AD228" i="1"/>
  <c r="S228" i="1"/>
  <c r="Q228" i="1" s="1"/>
  <c r="T228" i="1" s="1"/>
  <c r="AD299" i="1"/>
  <c r="N227" i="1"/>
  <c r="O227" i="1" s="1"/>
  <c r="S166" i="1"/>
  <c r="Q166" i="1" s="1"/>
  <c r="T166" i="1" s="1"/>
  <c r="N166" i="1" s="1"/>
  <c r="O166" i="1" s="1"/>
  <c r="N281" i="1"/>
  <c r="O281" i="1" s="1"/>
  <c r="S280" i="1"/>
  <c r="Q280" i="1" s="1"/>
  <c r="T280" i="1" s="1"/>
  <c r="N280" i="1" s="1"/>
  <c r="O280" i="1" s="1"/>
  <c r="S306" i="1"/>
  <c r="Q306" i="1" s="1"/>
  <c r="T306" i="1" s="1"/>
  <c r="AE280" i="1"/>
  <c r="N191" i="1"/>
  <c r="O191" i="1" s="1"/>
  <c r="AD17" i="1"/>
  <c r="AF130" i="1"/>
  <c r="AD484" i="1"/>
  <c r="AD491" i="1"/>
  <c r="AF411" i="1"/>
  <c r="S370" i="1"/>
  <c r="Q370" i="1" s="1"/>
  <c r="T370" i="1" s="1"/>
  <c r="N370" i="1" s="1"/>
  <c r="O370" i="1" s="1"/>
  <c r="AD410" i="1"/>
  <c r="AD148" i="1"/>
  <c r="N113" i="1"/>
  <c r="O113" i="1" s="1"/>
  <c r="N127" i="1"/>
  <c r="O127" i="1" s="1"/>
  <c r="AF142" i="1"/>
  <c r="S473" i="1"/>
  <c r="Q473" i="1" s="1"/>
  <c r="T473" i="1" s="1"/>
  <c r="N473" i="1" s="1"/>
  <c r="O473" i="1" s="1"/>
  <c r="AD465" i="1"/>
  <c r="S372" i="1"/>
  <c r="Q372" i="1" s="1"/>
  <c r="T372" i="1" s="1"/>
  <c r="N372" i="1" s="1"/>
  <c r="O372" i="1" s="1"/>
  <c r="N462" i="1"/>
  <c r="O462" i="1" s="1"/>
  <c r="S279" i="1"/>
  <c r="Q279" i="1" s="1"/>
  <c r="T279" i="1" s="1"/>
  <c r="N279" i="1" s="1"/>
  <c r="O279" i="1" s="1"/>
  <c r="N125" i="1"/>
  <c r="O125" i="1" s="1"/>
  <c r="N675" i="1"/>
  <c r="O675" i="1" s="1"/>
  <c r="N533" i="1"/>
  <c r="O533" i="1" s="1"/>
  <c r="S469" i="1"/>
  <c r="Q469" i="1" s="1"/>
  <c r="T469" i="1" s="1"/>
  <c r="N469" i="1" s="1"/>
  <c r="O469" i="1" s="1"/>
  <c r="N392" i="1"/>
  <c r="O392" i="1" s="1"/>
  <c r="AF350" i="1"/>
  <c r="AD114" i="1"/>
  <c r="X211" i="1"/>
  <c r="AB211" i="1" s="1"/>
  <c r="S149" i="1"/>
  <c r="Q149" i="1" s="1"/>
  <c r="T149" i="1" s="1"/>
  <c r="N149" i="1" s="1"/>
  <c r="O149" i="1" s="1"/>
  <c r="AD52" i="1"/>
  <c r="N46" i="1"/>
  <c r="O46" i="1" s="1"/>
  <c r="N83" i="1"/>
  <c r="O83" i="1" s="1"/>
  <c r="AD403" i="1"/>
  <c r="AF403" i="1" s="1"/>
  <c r="AF301" i="1"/>
  <c r="AD648" i="1"/>
  <c r="N514" i="1"/>
  <c r="O514" i="1" s="1"/>
  <c r="S595" i="1"/>
  <c r="Q595" i="1" s="1"/>
  <c r="T595" i="1" s="1"/>
  <c r="N595" i="1" s="1"/>
  <c r="O595" i="1" s="1"/>
  <c r="N556" i="1"/>
  <c r="O556" i="1" s="1"/>
  <c r="AD443" i="1"/>
  <c r="AF443" i="1" s="1"/>
  <c r="AF351" i="1"/>
  <c r="AE211" i="1"/>
  <c r="AD42" i="1"/>
  <c r="S678" i="1"/>
  <c r="Q678" i="1" s="1"/>
  <c r="T678" i="1" s="1"/>
  <c r="N678" i="1" s="1"/>
  <c r="O678" i="1" s="1"/>
  <c r="AD560" i="1"/>
  <c r="S397" i="1"/>
  <c r="Q397" i="1" s="1"/>
  <c r="T397" i="1" s="1"/>
  <c r="N397" i="1" s="1"/>
  <c r="O397" i="1" s="1"/>
  <c r="S422" i="1"/>
  <c r="Q422" i="1" s="1"/>
  <c r="T422" i="1" s="1"/>
  <c r="N422" i="1" s="1"/>
  <c r="O422" i="1" s="1"/>
  <c r="N245" i="1"/>
  <c r="O245" i="1" s="1"/>
  <c r="N132" i="1"/>
  <c r="O132" i="1" s="1"/>
  <c r="AE321" i="1"/>
  <c r="S321" i="1"/>
  <c r="Q321" i="1" s="1"/>
  <c r="T321" i="1" s="1"/>
  <c r="N321" i="1" s="1"/>
  <c r="O321" i="1" s="1"/>
  <c r="X321" i="1"/>
  <c r="AB321" i="1" s="1"/>
  <c r="AD321" i="1"/>
  <c r="AD158" i="1"/>
  <c r="S293" i="1"/>
  <c r="Q293" i="1" s="1"/>
  <c r="T293" i="1" s="1"/>
  <c r="N293" i="1" s="1"/>
  <c r="O293" i="1" s="1"/>
  <c r="N226" i="1"/>
  <c r="O226" i="1" s="1"/>
  <c r="AD159" i="1"/>
  <c r="S152" i="1"/>
  <c r="Q152" i="1" s="1"/>
  <c r="T152" i="1" s="1"/>
  <c r="N152" i="1" s="1"/>
  <c r="O152" i="1" s="1"/>
  <c r="AD236" i="1"/>
  <c r="S173" i="1"/>
  <c r="Q173" i="1" s="1"/>
  <c r="T173" i="1" s="1"/>
  <c r="N173" i="1" s="1"/>
  <c r="O173" i="1" s="1"/>
  <c r="AD80" i="1"/>
  <c r="AF80" i="1" s="1"/>
  <c r="AD556" i="1"/>
  <c r="AF687" i="1"/>
  <c r="AD547" i="1"/>
  <c r="AF514" i="1"/>
  <c r="S363" i="1"/>
  <c r="Q363" i="1" s="1"/>
  <c r="T363" i="1" s="1"/>
  <c r="N363" i="1" s="1"/>
  <c r="O363" i="1" s="1"/>
  <c r="N53" i="1"/>
  <c r="O53" i="1" s="1"/>
  <c r="AD422" i="1"/>
  <c r="AD539" i="1"/>
  <c r="N633" i="1"/>
  <c r="O633" i="1" s="1"/>
  <c r="AD475" i="1"/>
  <c r="N441" i="1"/>
  <c r="O441" i="1" s="1"/>
  <c r="N324" i="1"/>
  <c r="O324" i="1" s="1"/>
  <c r="N238" i="1"/>
  <c r="O238" i="1" s="1"/>
  <c r="AF235" i="1"/>
  <c r="S51" i="1"/>
  <c r="Q51" i="1" s="1"/>
  <c r="T51" i="1" s="1"/>
  <c r="N51" i="1" s="1"/>
  <c r="O51" i="1" s="1"/>
  <c r="AF570" i="1"/>
  <c r="S650" i="1"/>
  <c r="Q650" i="1" s="1"/>
  <c r="T650" i="1" s="1"/>
  <c r="N650" i="1" s="1"/>
  <c r="O650" i="1" s="1"/>
  <c r="S504" i="1"/>
  <c r="Q504" i="1" s="1"/>
  <c r="T504" i="1" s="1"/>
  <c r="N504" i="1" s="1"/>
  <c r="O504" i="1" s="1"/>
  <c r="S217" i="1"/>
  <c r="Q217" i="1" s="1"/>
  <c r="T217" i="1" s="1"/>
  <c r="N217" i="1" s="1"/>
  <c r="O217" i="1" s="1"/>
  <c r="AD113" i="1"/>
  <c r="N660" i="1"/>
  <c r="O660" i="1" s="1"/>
  <c r="S406" i="1"/>
  <c r="Q406" i="1" s="1"/>
  <c r="T406" i="1" s="1"/>
  <c r="N406" i="1" s="1"/>
  <c r="O406" i="1" s="1"/>
  <c r="S361" i="1"/>
  <c r="Q361" i="1" s="1"/>
  <c r="T361" i="1" s="1"/>
  <c r="N361" i="1" s="1"/>
  <c r="O361" i="1" s="1"/>
  <c r="S327" i="1"/>
  <c r="Q327" i="1" s="1"/>
  <c r="T327" i="1" s="1"/>
  <c r="N327" i="1" s="1"/>
  <c r="O327" i="1" s="1"/>
  <c r="AF99" i="1"/>
  <c r="AF100" i="1"/>
  <c r="S502" i="1"/>
  <c r="Q502" i="1" s="1"/>
  <c r="T502" i="1" s="1"/>
  <c r="N502" i="1" s="1"/>
  <c r="O502" i="1" s="1"/>
  <c r="AE502" i="1"/>
  <c r="AD47" i="1"/>
  <c r="S102" i="1"/>
  <c r="Q102" i="1" s="1"/>
  <c r="T102" i="1" s="1"/>
  <c r="N102" i="1" s="1"/>
  <c r="O102" i="1" s="1"/>
  <c r="S464" i="1"/>
  <c r="Q464" i="1" s="1"/>
  <c r="T464" i="1" s="1"/>
  <c r="N464" i="1" s="1"/>
  <c r="O464" i="1" s="1"/>
  <c r="AD341" i="1"/>
  <c r="N147" i="1"/>
  <c r="O147" i="1" s="1"/>
  <c r="N200" i="1"/>
  <c r="O200" i="1" s="1"/>
  <c r="AF191" i="1"/>
  <c r="S89" i="1"/>
  <c r="Q89" i="1" s="1"/>
  <c r="T89" i="1" s="1"/>
  <c r="N89" i="1" s="1"/>
  <c r="O89" i="1" s="1"/>
  <c r="S598" i="1"/>
  <c r="Q598" i="1" s="1"/>
  <c r="T598" i="1" s="1"/>
  <c r="N598" i="1" s="1"/>
  <c r="O598" i="1" s="1"/>
  <c r="AD525" i="1"/>
  <c r="N623" i="1"/>
  <c r="O623" i="1" s="1"/>
  <c r="N561" i="1"/>
  <c r="O561" i="1" s="1"/>
  <c r="AF577" i="1"/>
  <c r="AF542" i="1"/>
  <c r="S197" i="1"/>
  <c r="Q197" i="1" s="1"/>
  <c r="T197" i="1" s="1"/>
  <c r="N197" i="1" s="1"/>
  <c r="O197" i="1" s="1"/>
  <c r="X315" i="1"/>
  <c r="AB315" i="1" s="1"/>
  <c r="AE315" i="1"/>
  <c r="AF315" i="1" s="1"/>
  <c r="AF677" i="1"/>
  <c r="N648" i="1"/>
  <c r="O648" i="1" s="1"/>
  <c r="AF507" i="1"/>
  <c r="N491" i="1"/>
  <c r="O491" i="1" s="1"/>
  <c r="N484" i="1"/>
  <c r="O484" i="1" s="1"/>
  <c r="AD438" i="1"/>
  <c r="AF442" i="1"/>
  <c r="AF288" i="1"/>
  <c r="AD198" i="1"/>
  <c r="AD310" i="1"/>
  <c r="AF310" i="1" s="1"/>
  <c r="X183" i="1"/>
  <c r="AB183" i="1" s="1"/>
  <c r="AE183" i="1"/>
  <c r="AF183" i="1" s="1"/>
  <c r="V34" i="1"/>
  <c r="W34" i="1" s="1"/>
  <c r="AE172" i="1"/>
  <c r="AF172" i="1" s="1"/>
  <c r="X172" i="1"/>
  <c r="AB172" i="1" s="1"/>
  <c r="S172" i="1"/>
  <c r="Q172" i="1" s="1"/>
  <c r="T172" i="1" s="1"/>
  <c r="N172" i="1" s="1"/>
  <c r="O172" i="1" s="1"/>
  <c r="V135" i="1"/>
  <c r="W135" i="1" s="1"/>
  <c r="X104" i="1"/>
  <c r="AB104" i="1" s="1"/>
  <c r="AE104" i="1"/>
  <c r="AD104" i="1"/>
  <c r="S104" i="1"/>
  <c r="Q104" i="1" s="1"/>
  <c r="T104" i="1" s="1"/>
  <c r="N104" i="1" s="1"/>
  <c r="O104" i="1" s="1"/>
  <c r="X87" i="1"/>
  <c r="AB87" i="1" s="1"/>
  <c r="AE87" i="1"/>
  <c r="S87" i="1"/>
  <c r="Q87" i="1" s="1"/>
  <c r="T87" i="1" s="1"/>
  <c r="N87" i="1" s="1"/>
  <c r="O87" i="1" s="1"/>
  <c r="AD87" i="1"/>
  <c r="AE79" i="1"/>
  <c r="X79" i="1"/>
  <c r="AB79" i="1" s="1"/>
  <c r="S79" i="1"/>
  <c r="Q79" i="1" s="1"/>
  <c r="T79" i="1" s="1"/>
  <c r="N79" i="1" s="1"/>
  <c r="O79" i="1" s="1"/>
  <c r="AD79" i="1"/>
  <c r="X28" i="1"/>
  <c r="AB28" i="1" s="1"/>
  <c r="AE28" i="1"/>
  <c r="AD28" i="1"/>
  <c r="S28" i="1"/>
  <c r="Q28" i="1" s="1"/>
  <c r="T28" i="1" s="1"/>
  <c r="N28" i="1" s="1"/>
  <c r="O28" i="1" s="1"/>
  <c r="V627" i="1"/>
  <c r="W627" i="1" s="1"/>
  <c r="X530" i="1"/>
  <c r="AB530" i="1" s="1"/>
  <c r="AE530" i="1"/>
  <c r="AD530" i="1"/>
  <c r="V399" i="1"/>
  <c r="W399" i="1" s="1"/>
  <c r="AE398" i="1"/>
  <c r="X398" i="1"/>
  <c r="AB398" i="1" s="1"/>
  <c r="S398" i="1"/>
  <c r="Q398" i="1" s="1"/>
  <c r="T398" i="1" s="1"/>
  <c r="N398" i="1" s="1"/>
  <c r="O398" i="1" s="1"/>
  <c r="AD398" i="1"/>
  <c r="V254" i="1"/>
  <c r="W254" i="1" s="1"/>
  <c r="AE339" i="1"/>
  <c r="AD339" i="1"/>
  <c r="X339" i="1"/>
  <c r="AB339" i="1" s="1"/>
  <c r="V311" i="1"/>
  <c r="W311" i="1" s="1"/>
  <c r="AD227" i="1"/>
  <c r="X227" i="1"/>
  <c r="AB227" i="1" s="1"/>
  <c r="AE227" i="1"/>
  <c r="V185" i="1"/>
  <c r="W185" i="1" s="1"/>
  <c r="V49" i="1"/>
  <c r="W49" i="1" s="1"/>
  <c r="X631" i="1"/>
  <c r="AB631" i="1" s="1"/>
  <c r="AE631" i="1"/>
  <c r="S631" i="1"/>
  <c r="Q631" i="1" s="1"/>
  <c r="T631" i="1" s="1"/>
  <c r="N631" i="1" s="1"/>
  <c r="O631" i="1" s="1"/>
  <c r="V522" i="1"/>
  <c r="W522" i="1" s="1"/>
  <c r="AE510" i="1"/>
  <c r="X510" i="1"/>
  <c r="AB510" i="1" s="1"/>
  <c r="S510" i="1"/>
  <c r="Q510" i="1" s="1"/>
  <c r="T510" i="1" s="1"/>
  <c r="N510" i="1" s="1"/>
  <c r="O510" i="1" s="1"/>
  <c r="V373" i="1"/>
  <c r="W373" i="1" s="1"/>
  <c r="AE365" i="1"/>
  <c r="AD365" i="1"/>
  <c r="X365" i="1"/>
  <c r="AB365" i="1" s="1"/>
  <c r="S365" i="1"/>
  <c r="Q365" i="1" s="1"/>
  <c r="T365" i="1" s="1"/>
  <c r="N365" i="1" s="1"/>
  <c r="O365" i="1" s="1"/>
  <c r="V292" i="1"/>
  <c r="W292" i="1" s="1"/>
  <c r="AE300" i="1"/>
  <c r="AF300" i="1" s="1"/>
  <c r="X300" i="1"/>
  <c r="AB300" i="1" s="1"/>
  <c r="V44" i="1"/>
  <c r="W44" i="1" s="1"/>
  <c r="AF636" i="1"/>
  <c r="V583" i="1"/>
  <c r="W583" i="1" s="1"/>
  <c r="AE668" i="1"/>
  <c r="X668" i="1"/>
  <c r="AB668" i="1" s="1"/>
  <c r="V572" i="1"/>
  <c r="W572" i="1" s="1"/>
  <c r="AF450" i="1"/>
  <c r="V485" i="1"/>
  <c r="W485" i="1" s="1"/>
  <c r="V244" i="1"/>
  <c r="W244" i="1" s="1"/>
  <c r="V331" i="1"/>
  <c r="W331" i="1" s="1"/>
  <c r="V307" i="1"/>
  <c r="W307" i="1" s="1"/>
  <c r="AF367" i="1"/>
  <c r="X196" i="1"/>
  <c r="AB196" i="1" s="1"/>
  <c r="AE196" i="1"/>
  <c r="AD196" i="1"/>
  <c r="S196" i="1"/>
  <c r="Q196" i="1" s="1"/>
  <c r="T196" i="1" s="1"/>
  <c r="N196" i="1" s="1"/>
  <c r="O196" i="1" s="1"/>
  <c r="X118" i="1"/>
  <c r="AB118" i="1" s="1"/>
  <c r="AE118" i="1"/>
  <c r="S118" i="1"/>
  <c r="Q118" i="1" s="1"/>
  <c r="T118" i="1" s="1"/>
  <c r="N118" i="1" s="1"/>
  <c r="O118" i="1" s="1"/>
  <c r="AD118" i="1"/>
  <c r="AD117" i="1"/>
  <c r="AE117" i="1"/>
  <c r="X117" i="1"/>
  <c r="AB117" i="1" s="1"/>
  <c r="X65" i="1"/>
  <c r="AB65" i="1" s="1"/>
  <c r="AE65" i="1"/>
  <c r="AD65" i="1"/>
  <c r="X168" i="1"/>
  <c r="AB168" i="1" s="1"/>
  <c r="AE168" i="1"/>
  <c r="AD168" i="1"/>
  <c r="X23" i="1"/>
  <c r="AB23" i="1" s="1"/>
  <c r="AE23" i="1"/>
  <c r="S23" i="1"/>
  <c r="Q23" i="1" s="1"/>
  <c r="T23" i="1" s="1"/>
  <c r="N23" i="1" s="1"/>
  <c r="O23" i="1" s="1"/>
  <c r="AD23" i="1"/>
  <c r="X697" i="1"/>
  <c r="AB697" i="1" s="1"/>
  <c r="AE697" i="1"/>
  <c r="V614" i="1"/>
  <c r="W614" i="1" s="1"/>
  <c r="X625" i="1"/>
  <c r="AB625" i="1" s="1"/>
  <c r="S625" i="1"/>
  <c r="Q625" i="1" s="1"/>
  <c r="T625" i="1" s="1"/>
  <c r="N625" i="1" s="1"/>
  <c r="O625" i="1" s="1"/>
  <c r="AE625" i="1"/>
  <c r="X608" i="1"/>
  <c r="AB608" i="1" s="1"/>
  <c r="AE608" i="1"/>
  <c r="V517" i="1"/>
  <c r="W517" i="1" s="1"/>
  <c r="V470" i="1"/>
  <c r="W470" i="1" s="1"/>
  <c r="X529" i="1"/>
  <c r="AB529" i="1" s="1"/>
  <c r="AE529" i="1"/>
  <c r="AE376" i="1"/>
  <c r="X376" i="1"/>
  <c r="AB376" i="1" s="1"/>
  <c r="S376" i="1"/>
  <c r="Q376" i="1" s="1"/>
  <c r="T376" i="1" s="1"/>
  <c r="N376" i="1" s="1"/>
  <c r="O376" i="1" s="1"/>
  <c r="V239" i="1"/>
  <c r="W239" i="1" s="1"/>
  <c r="V297" i="1"/>
  <c r="W297" i="1" s="1"/>
  <c r="X289" i="1"/>
  <c r="AB289" i="1" s="1"/>
  <c r="S289" i="1"/>
  <c r="Q289" i="1" s="1"/>
  <c r="T289" i="1" s="1"/>
  <c r="N289" i="1" s="1"/>
  <c r="O289" i="1" s="1"/>
  <c r="AE289" i="1"/>
  <c r="AD289" i="1"/>
  <c r="AE286" i="1"/>
  <c r="X286" i="1"/>
  <c r="AB286" i="1" s="1"/>
  <c r="AD286" i="1"/>
  <c r="AE279" i="1"/>
  <c r="AF279" i="1" s="1"/>
  <c r="X279" i="1"/>
  <c r="AB279" i="1" s="1"/>
  <c r="S524" i="1"/>
  <c r="Q524" i="1" s="1"/>
  <c r="T524" i="1" s="1"/>
  <c r="N524" i="1" s="1"/>
  <c r="O524" i="1" s="1"/>
  <c r="V472" i="1"/>
  <c r="W472" i="1" s="1"/>
  <c r="S530" i="1"/>
  <c r="Q530" i="1" s="1"/>
  <c r="T530" i="1" s="1"/>
  <c r="N530" i="1" s="1"/>
  <c r="O530" i="1" s="1"/>
  <c r="X416" i="1"/>
  <c r="AB416" i="1" s="1"/>
  <c r="AE416" i="1"/>
  <c r="S416" i="1"/>
  <c r="Q416" i="1" s="1"/>
  <c r="T416" i="1" s="1"/>
  <c r="N416" i="1" s="1"/>
  <c r="O416" i="1" s="1"/>
  <c r="X330" i="1"/>
  <c r="AB330" i="1" s="1"/>
  <c r="AE330" i="1"/>
  <c r="AD330" i="1"/>
  <c r="S330" i="1"/>
  <c r="Q330" i="1" s="1"/>
  <c r="T330" i="1" s="1"/>
  <c r="N330" i="1" s="1"/>
  <c r="O330" i="1" s="1"/>
  <c r="AF346" i="1"/>
  <c r="X329" i="1"/>
  <c r="AB329" i="1" s="1"/>
  <c r="S329" i="1"/>
  <c r="Q329" i="1" s="1"/>
  <c r="T329" i="1" s="1"/>
  <c r="N329" i="1" s="1"/>
  <c r="O329" i="1" s="1"/>
  <c r="AD329" i="1"/>
  <c r="AE329" i="1"/>
  <c r="AE320" i="1"/>
  <c r="X320" i="1"/>
  <c r="AB320" i="1" s="1"/>
  <c r="V111" i="1"/>
  <c r="W111" i="1" s="1"/>
  <c r="X207" i="1"/>
  <c r="AB207" i="1" s="1"/>
  <c r="AE207" i="1"/>
  <c r="AD207" i="1"/>
  <c r="S207" i="1"/>
  <c r="Q207" i="1" s="1"/>
  <c r="T207" i="1" s="1"/>
  <c r="N207" i="1" s="1"/>
  <c r="O207" i="1" s="1"/>
  <c r="V190" i="1"/>
  <c r="W190" i="1" s="1"/>
  <c r="V19" i="1"/>
  <c r="W19" i="1" s="1"/>
  <c r="V199" i="1"/>
  <c r="W199" i="1" s="1"/>
  <c r="AE124" i="1"/>
  <c r="X124" i="1"/>
  <c r="AB124" i="1" s="1"/>
  <c r="S168" i="1"/>
  <c r="Q168" i="1" s="1"/>
  <c r="T168" i="1" s="1"/>
  <c r="N168" i="1" s="1"/>
  <c r="O168" i="1" s="1"/>
  <c r="X41" i="1"/>
  <c r="AB41" i="1" s="1"/>
  <c r="AE41" i="1"/>
  <c r="AD41" i="1"/>
  <c r="S41" i="1"/>
  <c r="Q41" i="1" s="1"/>
  <c r="T41" i="1" s="1"/>
  <c r="N41" i="1" s="1"/>
  <c r="O41" i="1" s="1"/>
  <c r="V35" i="1"/>
  <c r="W35" i="1" s="1"/>
  <c r="AE22" i="1"/>
  <c r="X22" i="1"/>
  <c r="AB22" i="1" s="1"/>
  <c r="AD22" i="1"/>
  <c r="X90" i="1"/>
  <c r="AB90" i="1" s="1"/>
  <c r="AE90" i="1"/>
  <c r="AD90" i="1"/>
  <c r="S90" i="1"/>
  <c r="Q90" i="1" s="1"/>
  <c r="T90" i="1" s="1"/>
  <c r="N90" i="1" s="1"/>
  <c r="O90" i="1" s="1"/>
  <c r="X672" i="1"/>
  <c r="AB672" i="1" s="1"/>
  <c r="AE672" i="1"/>
  <c r="AE515" i="1"/>
  <c r="X515" i="1"/>
  <c r="AB515" i="1" s="1"/>
  <c r="AD515" i="1"/>
  <c r="S515" i="1"/>
  <c r="Q515" i="1" s="1"/>
  <c r="T515" i="1" s="1"/>
  <c r="N515" i="1" s="1"/>
  <c r="O515" i="1" s="1"/>
  <c r="AE210" i="1"/>
  <c r="AF210" i="1" s="1"/>
  <c r="X210" i="1"/>
  <c r="AB210" i="1" s="1"/>
  <c r="AD223" i="1"/>
  <c r="V423" i="1"/>
  <c r="W423" i="1" s="1"/>
  <c r="X162" i="1"/>
  <c r="AB162" i="1" s="1"/>
  <c r="AE162" i="1"/>
  <c r="AD162" i="1"/>
  <c r="X105" i="1"/>
  <c r="AB105" i="1" s="1"/>
  <c r="AE105" i="1"/>
  <c r="AD105" i="1"/>
  <c r="S105" i="1"/>
  <c r="Q105" i="1" s="1"/>
  <c r="T105" i="1" s="1"/>
  <c r="N105" i="1" s="1"/>
  <c r="O105" i="1" s="1"/>
  <c r="V676" i="1"/>
  <c r="W676" i="1" s="1"/>
  <c r="AE653" i="1"/>
  <c r="X653" i="1"/>
  <c r="AB653" i="1" s="1"/>
  <c r="AE626" i="1"/>
  <c r="X626" i="1"/>
  <c r="AB626" i="1" s="1"/>
  <c r="S626" i="1"/>
  <c r="Q626" i="1" s="1"/>
  <c r="T626" i="1" s="1"/>
  <c r="N626" i="1" s="1"/>
  <c r="O626" i="1" s="1"/>
  <c r="AD626" i="1"/>
  <c r="AE546" i="1"/>
  <c r="X546" i="1"/>
  <c r="AB546" i="1" s="1"/>
  <c r="AD546" i="1"/>
  <c r="S546" i="1"/>
  <c r="Q546" i="1" s="1"/>
  <c r="T546" i="1" s="1"/>
  <c r="N546" i="1" s="1"/>
  <c r="O546" i="1" s="1"/>
  <c r="X431" i="1"/>
  <c r="AB431" i="1" s="1"/>
  <c r="AE431" i="1"/>
  <c r="AF431" i="1" s="1"/>
  <c r="S431" i="1"/>
  <c r="Q431" i="1" s="1"/>
  <c r="T431" i="1" s="1"/>
  <c r="N431" i="1" s="1"/>
  <c r="O431" i="1" s="1"/>
  <c r="V698" i="1"/>
  <c r="W698" i="1" s="1"/>
  <c r="V693" i="1"/>
  <c r="W693" i="1" s="1"/>
  <c r="V643" i="1"/>
  <c r="W643" i="1" s="1"/>
  <c r="X665" i="1"/>
  <c r="AB665" i="1" s="1"/>
  <c r="AE665" i="1"/>
  <c r="AF665" i="1" s="1"/>
  <c r="S665" i="1"/>
  <c r="Q665" i="1" s="1"/>
  <c r="T665" i="1" s="1"/>
  <c r="N665" i="1" s="1"/>
  <c r="O665" i="1" s="1"/>
  <c r="AD644" i="1"/>
  <c r="V591" i="1"/>
  <c r="W591" i="1" s="1"/>
  <c r="AE635" i="1"/>
  <c r="X635" i="1"/>
  <c r="AB635" i="1" s="1"/>
  <c r="AD635" i="1"/>
  <c r="X675" i="1"/>
  <c r="AB675" i="1" s="1"/>
  <c r="AE675" i="1"/>
  <c r="AD631" i="1"/>
  <c r="X602" i="1"/>
  <c r="AB602" i="1" s="1"/>
  <c r="AE602" i="1"/>
  <c r="AF602" i="1" s="1"/>
  <c r="S602" i="1"/>
  <c r="Q602" i="1" s="1"/>
  <c r="T602" i="1" s="1"/>
  <c r="N602" i="1" s="1"/>
  <c r="O602" i="1" s="1"/>
  <c r="AE617" i="1"/>
  <c r="X617" i="1"/>
  <c r="AB617" i="1" s="1"/>
  <c r="AD617" i="1"/>
  <c r="V557" i="1"/>
  <c r="W557" i="1" s="1"/>
  <c r="X563" i="1"/>
  <c r="AB563" i="1" s="1"/>
  <c r="S563" i="1"/>
  <c r="Q563" i="1" s="1"/>
  <c r="T563" i="1" s="1"/>
  <c r="N563" i="1" s="1"/>
  <c r="O563" i="1" s="1"/>
  <c r="AE563" i="1"/>
  <c r="AD563" i="1"/>
  <c r="S566" i="1"/>
  <c r="Q566" i="1" s="1"/>
  <c r="T566" i="1" s="1"/>
  <c r="N566" i="1" s="1"/>
  <c r="O566" i="1" s="1"/>
  <c r="X553" i="1"/>
  <c r="AB553" i="1" s="1"/>
  <c r="AE553" i="1"/>
  <c r="AD553" i="1"/>
  <c r="S553" i="1"/>
  <c r="Q553" i="1" s="1"/>
  <c r="T553" i="1" s="1"/>
  <c r="N553" i="1" s="1"/>
  <c r="O553" i="1" s="1"/>
  <c r="X496" i="1"/>
  <c r="AB496" i="1" s="1"/>
  <c r="S496" i="1"/>
  <c r="Q496" i="1" s="1"/>
  <c r="T496" i="1" s="1"/>
  <c r="N496" i="1" s="1"/>
  <c r="O496" i="1" s="1"/>
  <c r="AE496" i="1"/>
  <c r="AD496" i="1"/>
  <c r="V661" i="1"/>
  <c r="W661" i="1" s="1"/>
  <c r="V695" i="1"/>
  <c r="W695" i="1" s="1"/>
  <c r="X690" i="1"/>
  <c r="AB690" i="1" s="1"/>
  <c r="AE690" i="1"/>
  <c r="V680" i="1"/>
  <c r="W680" i="1" s="1"/>
  <c r="AF659" i="1"/>
  <c r="AE649" i="1"/>
  <c r="AD649" i="1"/>
  <c r="X649" i="1"/>
  <c r="AB649" i="1" s="1"/>
  <c r="S617" i="1"/>
  <c r="Q617" i="1" s="1"/>
  <c r="T617" i="1" s="1"/>
  <c r="N617" i="1" s="1"/>
  <c r="O617" i="1" s="1"/>
  <c r="S653" i="1"/>
  <c r="Q653" i="1" s="1"/>
  <c r="T653" i="1" s="1"/>
  <c r="N653" i="1" s="1"/>
  <c r="O653" i="1" s="1"/>
  <c r="V624" i="1"/>
  <c r="W624" i="1" s="1"/>
  <c r="X574" i="1"/>
  <c r="AB574" i="1" s="1"/>
  <c r="AE574" i="1"/>
  <c r="AD574" i="1"/>
  <c r="X637" i="1"/>
  <c r="AB637" i="1" s="1"/>
  <c r="AE637" i="1"/>
  <c r="AF637" i="1" s="1"/>
  <c r="S637" i="1"/>
  <c r="Q637" i="1" s="1"/>
  <c r="T637" i="1" s="1"/>
  <c r="N637" i="1" s="1"/>
  <c r="O637" i="1" s="1"/>
  <c r="V581" i="1"/>
  <c r="W581" i="1" s="1"/>
  <c r="V592" i="1"/>
  <c r="W592" i="1" s="1"/>
  <c r="X607" i="1"/>
  <c r="AB607" i="1" s="1"/>
  <c r="AE607" i="1"/>
  <c r="V516" i="1"/>
  <c r="W516" i="1" s="1"/>
  <c r="X552" i="1"/>
  <c r="AB552" i="1" s="1"/>
  <c r="AE552" i="1"/>
  <c r="AD552" i="1"/>
  <c r="V540" i="1"/>
  <c r="W540" i="1" s="1"/>
  <c r="V506" i="1"/>
  <c r="W506" i="1" s="1"/>
  <c r="V538" i="1"/>
  <c r="W538" i="1" s="1"/>
  <c r="V505" i="1"/>
  <c r="W505" i="1" s="1"/>
  <c r="X512" i="1"/>
  <c r="AB512" i="1" s="1"/>
  <c r="AE512" i="1"/>
  <c r="AD512" i="1"/>
  <c r="V493" i="1"/>
  <c r="W493" i="1" s="1"/>
  <c r="X523" i="1"/>
  <c r="AB523" i="1" s="1"/>
  <c r="AE523" i="1"/>
  <c r="AD523" i="1"/>
  <c r="S523" i="1"/>
  <c r="Q523" i="1" s="1"/>
  <c r="T523" i="1" s="1"/>
  <c r="N523" i="1" s="1"/>
  <c r="O523" i="1" s="1"/>
  <c r="X469" i="1"/>
  <c r="AB469" i="1" s="1"/>
  <c r="AE469" i="1"/>
  <c r="AF469" i="1" s="1"/>
  <c r="AE418" i="1"/>
  <c r="AD418" i="1"/>
  <c r="X418" i="1"/>
  <c r="AB418" i="1" s="1"/>
  <c r="S418" i="1"/>
  <c r="Q418" i="1" s="1"/>
  <c r="T418" i="1" s="1"/>
  <c r="N418" i="1" s="1"/>
  <c r="O418" i="1" s="1"/>
  <c r="AD392" i="1"/>
  <c r="V400" i="1"/>
  <c r="W400" i="1" s="1"/>
  <c r="V314" i="1"/>
  <c r="W314" i="1" s="1"/>
  <c r="X309" i="1"/>
  <c r="AB309" i="1" s="1"/>
  <c r="AE309" i="1"/>
  <c r="AD309" i="1"/>
  <c r="V106" i="1"/>
  <c r="W106" i="1" s="1"/>
  <c r="X138" i="1"/>
  <c r="AB138" i="1" s="1"/>
  <c r="AE138" i="1"/>
  <c r="AF138" i="1" s="1"/>
  <c r="S138" i="1"/>
  <c r="Q138" i="1" s="1"/>
  <c r="T138" i="1" s="1"/>
  <c r="N138" i="1" s="1"/>
  <c r="O138" i="1" s="1"/>
  <c r="V204" i="1"/>
  <c r="W204" i="1" s="1"/>
  <c r="V241" i="1"/>
  <c r="W241" i="1" s="1"/>
  <c r="X123" i="1"/>
  <c r="AB123" i="1" s="1"/>
  <c r="S123" i="1"/>
  <c r="Q123" i="1" s="1"/>
  <c r="T123" i="1" s="1"/>
  <c r="N123" i="1" s="1"/>
  <c r="O123" i="1" s="1"/>
  <c r="AE123" i="1"/>
  <c r="AD123" i="1"/>
  <c r="S210" i="1"/>
  <c r="Q210" i="1" s="1"/>
  <c r="T210" i="1" s="1"/>
  <c r="N210" i="1" s="1"/>
  <c r="O210" i="1" s="1"/>
  <c r="V170" i="1"/>
  <c r="W170" i="1" s="1"/>
  <c r="X88" i="1"/>
  <c r="AB88" i="1" s="1"/>
  <c r="AE88" i="1"/>
  <c r="S88" i="1"/>
  <c r="Q88" i="1" s="1"/>
  <c r="T88" i="1" s="1"/>
  <c r="N88" i="1" s="1"/>
  <c r="O88" i="1" s="1"/>
  <c r="AD88" i="1"/>
  <c r="AE92" i="1"/>
  <c r="AD92" i="1"/>
  <c r="X92" i="1"/>
  <c r="AB92" i="1" s="1"/>
  <c r="S92" i="1"/>
  <c r="Q92" i="1" s="1"/>
  <c r="T92" i="1" s="1"/>
  <c r="N92" i="1" s="1"/>
  <c r="O92" i="1" s="1"/>
  <c r="AE67" i="1"/>
  <c r="AD67" i="1"/>
  <c r="X67" i="1"/>
  <c r="AB67" i="1" s="1"/>
  <c r="S67" i="1"/>
  <c r="Q67" i="1" s="1"/>
  <c r="T67" i="1" s="1"/>
  <c r="N67" i="1" s="1"/>
  <c r="O67" i="1" s="1"/>
  <c r="AE55" i="1"/>
  <c r="AD55" i="1"/>
  <c r="X55" i="1"/>
  <c r="AB55" i="1" s="1"/>
  <c r="S55" i="1"/>
  <c r="Q55" i="1" s="1"/>
  <c r="T55" i="1" s="1"/>
  <c r="N55" i="1" s="1"/>
  <c r="O55" i="1" s="1"/>
  <c r="S22" i="1"/>
  <c r="Q22" i="1" s="1"/>
  <c r="T22" i="1" s="1"/>
  <c r="N22" i="1" s="1"/>
  <c r="O22" i="1" s="1"/>
  <c r="X103" i="1"/>
  <c r="AB103" i="1" s="1"/>
  <c r="AE103" i="1"/>
  <c r="AF103" i="1" s="1"/>
  <c r="S103" i="1"/>
  <c r="Q103" i="1" s="1"/>
  <c r="T103" i="1" s="1"/>
  <c r="N103" i="1" s="1"/>
  <c r="O103" i="1" s="1"/>
  <c r="AE32" i="1"/>
  <c r="X32" i="1"/>
  <c r="AB32" i="1" s="1"/>
  <c r="AD32" i="1"/>
  <c r="X623" i="1"/>
  <c r="AB623" i="1" s="1"/>
  <c r="AE623" i="1"/>
  <c r="AD623" i="1"/>
  <c r="X498" i="1"/>
  <c r="AB498" i="1" s="1"/>
  <c r="AE498" i="1"/>
  <c r="S498" i="1"/>
  <c r="Q498" i="1" s="1"/>
  <c r="T498" i="1" s="1"/>
  <c r="N498" i="1" s="1"/>
  <c r="O498" i="1" s="1"/>
  <c r="V527" i="1"/>
  <c r="W527" i="1" s="1"/>
  <c r="AE344" i="1"/>
  <c r="X344" i="1"/>
  <c r="AB344" i="1" s="1"/>
  <c r="V407" i="1"/>
  <c r="W407" i="1" s="1"/>
  <c r="V225" i="1"/>
  <c r="W225" i="1" s="1"/>
  <c r="V222" i="1"/>
  <c r="W222" i="1" s="1"/>
  <c r="X153" i="1"/>
  <c r="AB153" i="1" s="1"/>
  <c r="AE153" i="1"/>
  <c r="AD153" i="1"/>
  <c r="S153" i="1"/>
  <c r="Q153" i="1" s="1"/>
  <c r="T153" i="1" s="1"/>
  <c r="N153" i="1" s="1"/>
  <c r="O153" i="1" s="1"/>
  <c r="AE334" i="1"/>
  <c r="AD334" i="1"/>
  <c r="X334" i="1"/>
  <c r="AB334" i="1" s="1"/>
  <c r="S334" i="1"/>
  <c r="Q334" i="1" s="1"/>
  <c r="T334" i="1" s="1"/>
  <c r="N334" i="1" s="1"/>
  <c r="O334" i="1" s="1"/>
  <c r="X48" i="1"/>
  <c r="AB48" i="1" s="1"/>
  <c r="AE48" i="1"/>
  <c r="AF48" i="1" s="1"/>
  <c r="S48" i="1"/>
  <c r="Q48" i="1" s="1"/>
  <c r="T48" i="1" s="1"/>
  <c r="N48" i="1" s="1"/>
  <c r="O48" i="1" s="1"/>
  <c r="AE663" i="1"/>
  <c r="X663" i="1"/>
  <c r="AB663" i="1" s="1"/>
  <c r="V613" i="1"/>
  <c r="W613" i="1" s="1"/>
  <c r="V548" i="1"/>
  <c r="W548" i="1" s="1"/>
  <c r="X497" i="1"/>
  <c r="AB497" i="1" s="1"/>
  <c r="AE497" i="1"/>
  <c r="AD497" i="1"/>
  <c r="AE383" i="1"/>
  <c r="X383" i="1"/>
  <c r="AB383" i="1" s="1"/>
  <c r="X682" i="1"/>
  <c r="AB682" i="1" s="1"/>
  <c r="AE682" i="1"/>
  <c r="S682" i="1"/>
  <c r="Q682" i="1" s="1"/>
  <c r="T682" i="1" s="1"/>
  <c r="N682" i="1" s="1"/>
  <c r="O682" i="1" s="1"/>
  <c r="AD682" i="1"/>
  <c r="X603" i="1"/>
  <c r="AB603" i="1" s="1"/>
  <c r="AE603" i="1"/>
  <c r="X640" i="1"/>
  <c r="AB640" i="1" s="1"/>
  <c r="AE640" i="1"/>
  <c r="AE535" i="1"/>
  <c r="X535" i="1"/>
  <c r="AB535" i="1" s="1"/>
  <c r="AD535" i="1"/>
  <c r="X494" i="1"/>
  <c r="AB494" i="1" s="1"/>
  <c r="S494" i="1"/>
  <c r="Q494" i="1" s="1"/>
  <c r="T494" i="1" s="1"/>
  <c r="N494" i="1" s="1"/>
  <c r="O494" i="1" s="1"/>
  <c r="AE494" i="1"/>
  <c r="AF494" i="1" s="1"/>
  <c r="AE487" i="1"/>
  <c r="AD487" i="1"/>
  <c r="X487" i="1"/>
  <c r="AB487" i="1" s="1"/>
  <c r="S487" i="1"/>
  <c r="Q487" i="1" s="1"/>
  <c r="T487" i="1" s="1"/>
  <c r="N487" i="1" s="1"/>
  <c r="O487" i="1" s="1"/>
  <c r="V394" i="1"/>
  <c r="W394" i="1" s="1"/>
  <c r="V262" i="1"/>
  <c r="W262" i="1" s="1"/>
  <c r="V218" i="1"/>
  <c r="W218" i="1" s="1"/>
  <c r="AE134" i="1"/>
  <c r="X134" i="1"/>
  <c r="AB134" i="1" s="1"/>
  <c r="AD134" i="1"/>
  <c r="S134" i="1"/>
  <c r="Q134" i="1" s="1"/>
  <c r="T134" i="1" s="1"/>
  <c r="N134" i="1" s="1"/>
  <c r="O134" i="1" s="1"/>
  <c r="AD127" i="1"/>
  <c r="AE127" i="1"/>
  <c r="X127" i="1"/>
  <c r="AB127" i="1" s="1"/>
  <c r="V671" i="1"/>
  <c r="W671" i="1" s="1"/>
  <c r="N636" i="1"/>
  <c r="O636" i="1" s="1"/>
  <c r="X632" i="1"/>
  <c r="AB632" i="1" s="1"/>
  <c r="AE632" i="1"/>
  <c r="AF632" i="1" s="1"/>
  <c r="S632" i="1"/>
  <c r="Q632" i="1" s="1"/>
  <c r="T632" i="1" s="1"/>
  <c r="N632" i="1" s="1"/>
  <c r="O632" i="1" s="1"/>
  <c r="X660" i="1"/>
  <c r="AB660" i="1" s="1"/>
  <c r="AE660" i="1"/>
  <c r="V639" i="1"/>
  <c r="W639" i="1" s="1"/>
  <c r="AE590" i="1"/>
  <c r="X590" i="1"/>
  <c r="AB590" i="1" s="1"/>
  <c r="S590" i="1"/>
  <c r="Q590" i="1" s="1"/>
  <c r="T590" i="1" s="1"/>
  <c r="N590" i="1" s="1"/>
  <c r="O590" i="1" s="1"/>
  <c r="AD590" i="1"/>
  <c r="AD640" i="1"/>
  <c r="X630" i="1"/>
  <c r="AB630" i="1" s="1"/>
  <c r="AE630" i="1"/>
  <c r="AD630" i="1"/>
  <c r="X568" i="1"/>
  <c r="AB568" i="1" s="1"/>
  <c r="AE568" i="1"/>
  <c r="AD568" i="1"/>
  <c r="V526" i="1"/>
  <c r="W526" i="1" s="1"/>
  <c r="AE489" i="1"/>
  <c r="AF489" i="1" s="1"/>
  <c r="X489" i="1"/>
  <c r="AB489" i="1" s="1"/>
  <c r="AE524" i="1"/>
  <c r="AF524" i="1" s="1"/>
  <c r="X524" i="1"/>
  <c r="AB524" i="1" s="1"/>
  <c r="X453" i="1"/>
  <c r="AB453" i="1" s="1"/>
  <c r="AE453" i="1"/>
  <c r="AD453" i="1"/>
  <c r="AE482" i="1"/>
  <c r="X482" i="1"/>
  <c r="AB482" i="1" s="1"/>
  <c r="AD482" i="1"/>
  <c r="AD498" i="1"/>
  <c r="N278" i="1"/>
  <c r="O278" i="1" s="1"/>
  <c r="AE215" i="1"/>
  <c r="X215" i="1"/>
  <c r="AB215" i="1" s="1"/>
  <c r="AD215" i="1"/>
  <c r="S215" i="1"/>
  <c r="Q215" i="1" s="1"/>
  <c r="T215" i="1" s="1"/>
  <c r="N215" i="1" s="1"/>
  <c r="O215" i="1" s="1"/>
  <c r="V192" i="1"/>
  <c r="W192" i="1" s="1"/>
  <c r="V654" i="1"/>
  <c r="W654" i="1" s="1"/>
  <c r="X655" i="1"/>
  <c r="AB655" i="1" s="1"/>
  <c r="AE655" i="1"/>
  <c r="AF655" i="1" s="1"/>
  <c r="S655" i="1"/>
  <c r="Q655" i="1" s="1"/>
  <c r="T655" i="1" s="1"/>
  <c r="N655" i="1" s="1"/>
  <c r="O655" i="1" s="1"/>
  <c r="AE616" i="1"/>
  <c r="AD616" i="1"/>
  <c r="X616" i="1"/>
  <c r="AB616" i="1" s="1"/>
  <c r="S616" i="1"/>
  <c r="Q616" i="1" s="1"/>
  <c r="T616" i="1" s="1"/>
  <c r="N616" i="1" s="1"/>
  <c r="O616" i="1" s="1"/>
  <c r="V549" i="1"/>
  <c r="W549" i="1" s="1"/>
  <c r="X561" i="1"/>
  <c r="AB561" i="1" s="1"/>
  <c r="AE561" i="1"/>
  <c r="V599" i="1"/>
  <c r="W599" i="1" s="1"/>
  <c r="AE547" i="1"/>
  <c r="X547" i="1"/>
  <c r="AB547" i="1" s="1"/>
  <c r="X587" i="1"/>
  <c r="AB587" i="1" s="1"/>
  <c r="AE587" i="1"/>
  <c r="AD587" i="1"/>
  <c r="S587" i="1"/>
  <c r="Q587" i="1" s="1"/>
  <c r="T587" i="1" s="1"/>
  <c r="N587" i="1" s="1"/>
  <c r="O587" i="1" s="1"/>
  <c r="X543" i="1"/>
  <c r="AB543" i="1" s="1"/>
  <c r="AE543" i="1"/>
  <c r="AF543" i="1" s="1"/>
  <c r="S543" i="1"/>
  <c r="Q543" i="1" s="1"/>
  <c r="T543" i="1" s="1"/>
  <c r="N543" i="1" s="1"/>
  <c r="O543" i="1" s="1"/>
  <c r="X565" i="1"/>
  <c r="AB565" i="1" s="1"/>
  <c r="AE565" i="1"/>
  <c r="AD565" i="1"/>
  <c r="AE532" i="1"/>
  <c r="AD532" i="1"/>
  <c r="X532" i="1"/>
  <c r="AB532" i="1" s="1"/>
  <c r="S532" i="1"/>
  <c r="Q532" i="1" s="1"/>
  <c r="T532" i="1" s="1"/>
  <c r="N532" i="1" s="1"/>
  <c r="O532" i="1" s="1"/>
  <c r="V468" i="1"/>
  <c r="W468" i="1" s="1"/>
  <c r="AE534" i="1"/>
  <c r="AF534" i="1" s="1"/>
  <c r="X534" i="1"/>
  <c r="AB534" i="1" s="1"/>
  <c r="V488" i="1"/>
  <c r="W488" i="1" s="1"/>
  <c r="AD510" i="1"/>
  <c r="V439" i="1"/>
  <c r="W439" i="1" s="1"/>
  <c r="S497" i="1"/>
  <c r="Q497" i="1" s="1"/>
  <c r="T497" i="1" s="1"/>
  <c r="N497" i="1" s="1"/>
  <c r="O497" i="1" s="1"/>
  <c r="X461" i="1"/>
  <c r="AB461" i="1" s="1"/>
  <c r="AE461" i="1"/>
  <c r="S461" i="1"/>
  <c r="Q461" i="1" s="1"/>
  <c r="T461" i="1" s="1"/>
  <c r="N461" i="1" s="1"/>
  <c r="O461" i="1" s="1"/>
  <c r="AD461" i="1"/>
  <c r="AE484" i="1"/>
  <c r="X484" i="1"/>
  <c r="AB484" i="1" s="1"/>
  <c r="X465" i="1"/>
  <c r="AB465" i="1" s="1"/>
  <c r="AE465" i="1"/>
  <c r="V379" i="1"/>
  <c r="W379" i="1" s="1"/>
  <c r="AE436" i="1"/>
  <c r="X436" i="1"/>
  <c r="AB436" i="1" s="1"/>
  <c r="AD436" i="1"/>
  <c r="S436" i="1"/>
  <c r="Q436" i="1" s="1"/>
  <c r="T436" i="1" s="1"/>
  <c r="N436" i="1" s="1"/>
  <c r="O436" i="1" s="1"/>
  <c r="X381" i="1"/>
  <c r="AB381" i="1" s="1"/>
  <c r="AE381" i="1"/>
  <c r="V402" i="1"/>
  <c r="W402" i="1" s="1"/>
  <c r="V362" i="1"/>
  <c r="W362" i="1" s="1"/>
  <c r="AF479" i="1"/>
  <c r="S381" i="1"/>
  <c r="Q381" i="1" s="1"/>
  <c r="T381" i="1" s="1"/>
  <c r="N381" i="1" s="1"/>
  <c r="O381" i="1" s="1"/>
  <c r="V272" i="1"/>
  <c r="W272" i="1" s="1"/>
  <c r="X298" i="1"/>
  <c r="AB298" i="1" s="1"/>
  <c r="AE298" i="1"/>
  <c r="S298" i="1"/>
  <c r="Q298" i="1" s="1"/>
  <c r="T298" i="1" s="1"/>
  <c r="N298" i="1" s="1"/>
  <c r="O298" i="1" s="1"/>
  <c r="AD298" i="1"/>
  <c r="N309" i="1"/>
  <c r="O309" i="1" s="1"/>
  <c r="X296" i="1"/>
  <c r="AB296" i="1" s="1"/>
  <c r="AE296" i="1"/>
  <c r="AD296" i="1"/>
  <c r="S296" i="1"/>
  <c r="Q296" i="1" s="1"/>
  <c r="T296" i="1" s="1"/>
  <c r="N296" i="1" s="1"/>
  <c r="O296" i="1" s="1"/>
  <c r="V275" i="1"/>
  <c r="W275" i="1" s="1"/>
  <c r="S286" i="1"/>
  <c r="Q286" i="1" s="1"/>
  <c r="T286" i="1" s="1"/>
  <c r="N286" i="1" s="1"/>
  <c r="O286" i="1" s="1"/>
  <c r="V232" i="1"/>
  <c r="W232" i="1" s="1"/>
  <c r="AE328" i="1"/>
  <c r="AD328" i="1"/>
  <c r="X328" i="1"/>
  <c r="AB328" i="1" s="1"/>
  <c r="S328" i="1"/>
  <c r="Q328" i="1" s="1"/>
  <c r="T328" i="1" s="1"/>
  <c r="N328" i="1" s="1"/>
  <c r="O328" i="1" s="1"/>
  <c r="V180" i="1"/>
  <c r="W180" i="1" s="1"/>
  <c r="AD344" i="1"/>
  <c r="V274" i="1"/>
  <c r="W274" i="1" s="1"/>
  <c r="AE240" i="1"/>
  <c r="S240" i="1"/>
  <c r="Q240" i="1" s="1"/>
  <c r="T240" i="1" s="1"/>
  <c r="N240" i="1" s="1"/>
  <c r="O240" i="1" s="1"/>
  <c r="X240" i="1"/>
  <c r="AB240" i="1" s="1"/>
  <c r="AD240" i="1"/>
  <c r="N295" i="1"/>
  <c r="O295" i="1" s="1"/>
  <c r="X220" i="1"/>
  <c r="AB220" i="1" s="1"/>
  <c r="AD220" i="1"/>
  <c r="S220" i="1"/>
  <c r="Q220" i="1" s="1"/>
  <c r="T220" i="1" s="1"/>
  <c r="N220" i="1" s="1"/>
  <c r="O220" i="1" s="1"/>
  <c r="AE220" i="1"/>
  <c r="AE294" i="1"/>
  <c r="X294" i="1"/>
  <c r="AB294" i="1" s="1"/>
  <c r="AD294" i="1"/>
  <c r="X243" i="1"/>
  <c r="AB243" i="1" s="1"/>
  <c r="AE243" i="1"/>
  <c r="S243" i="1"/>
  <c r="Q243" i="1" s="1"/>
  <c r="T243" i="1" s="1"/>
  <c r="N243" i="1" s="1"/>
  <c r="O243" i="1" s="1"/>
  <c r="AD243" i="1"/>
  <c r="V81" i="1"/>
  <c r="W81" i="1" s="1"/>
  <c r="V188" i="1"/>
  <c r="W188" i="1" s="1"/>
  <c r="AE151" i="1"/>
  <c r="X151" i="1"/>
  <c r="AB151" i="1" s="1"/>
  <c r="X167" i="1"/>
  <c r="AB167" i="1" s="1"/>
  <c r="AE167" i="1"/>
  <c r="S167" i="1"/>
  <c r="Q167" i="1" s="1"/>
  <c r="T167" i="1" s="1"/>
  <c r="N167" i="1" s="1"/>
  <c r="O167" i="1" s="1"/>
  <c r="AD167" i="1"/>
  <c r="AF147" i="1"/>
  <c r="S117" i="1"/>
  <c r="Q117" i="1" s="1"/>
  <c r="T117" i="1" s="1"/>
  <c r="N117" i="1" s="1"/>
  <c r="O117" i="1" s="1"/>
  <c r="S162" i="1"/>
  <c r="Q162" i="1" s="1"/>
  <c r="T162" i="1" s="1"/>
  <c r="N162" i="1" s="1"/>
  <c r="O162" i="1" s="1"/>
  <c r="X68" i="1"/>
  <c r="AB68" i="1" s="1"/>
  <c r="AE68" i="1"/>
  <c r="AF68" i="1" s="1"/>
  <c r="V647" i="1"/>
  <c r="W647" i="1" s="1"/>
  <c r="V333" i="1"/>
  <c r="W333" i="1" s="1"/>
  <c r="X387" i="1"/>
  <c r="AB387" i="1" s="1"/>
  <c r="AE387" i="1"/>
  <c r="AF387" i="1" s="1"/>
  <c r="S387" i="1"/>
  <c r="Q387" i="1" s="1"/>
  <c r="T387" i="1" s="1"/>
  <c r="N387" i="1" s="1"/>
  <c r="O387" i="1" s="1"/>
  <c r="X347" i="1"/>
  <c r="AB347" i="1" s="1"/>
  <c r="AE347" i="1"/>
  <c r="V175" i="1"/>
  <c r="W175" i="1" s="1"/>
  <c r="X144" i="1"/>
  <c r="AB144" i="1" s="1"/>
  <c r="AE144" i="1"/>
  <c r="V683" i="1"/>
  <c r="W683" i="1" s="1"/>
  <c r="X585" i="1"/>
  <c r="AB585" i="1" s="1"/>
  <c r="AE585" i="1"/>
  <c r="AF585" i="1" s="1"/>
  <c r="S585" i="1"/>
  <c r="Q585" i="1" s="1"/>
  <c r="T585" i="1" s="1"/>
  <c r="N585" i="1" s="1"/>
  <c r="O585" i="1" s="1"/>
  <c r="V508" i="1"/>
  <c r="W508" i="1" s="1"/>
  <c r="X446" i="1"/>
  <c r="AB446" i="1" s="1"/>
  <c r="AD446" i="1"/>
  <c r="S446" i="1"/>
  <c r="Q446" i="1" s="1"/>
  <c r="T446" i="1" s="1"/>
  <c r="N446" i="1" s="1"/>
  <c r="O446" i="1" s="1"/>
  <c r="AE446" i="1"/>
  <c r="AE467" i="1"/>
  <c r="AD467" i="1"/>
  <c r="X467" i="1"/>
  <c r="AB467" i="1" s="1"/>
  <c r="S467" i="1"/>
  <c r="Q467" i="1" s="1"/>
  <c r="T467" i="1" s="1"/>
  <c r="N467" i="1" s="1"/>
  <c r="O467" i="1" s="1"/>
  <c r="X392" i="1"/>
  <c r="AB392" i="1" s="1"/>
  <c r="AE392" i="1"/>
  <c r="V343" i="1"/>
  <c r="W343" i="1" s="1"/>
  <c r="X259" i="1"/>
  <c r="AB259" i="1" s="1"/>
  <c r="AD259" i="1"/>
  <c r="AE259" i="1"/>
  <c r="S259" i="1"/>
  <c r="Q259" i="1" s="1"/>
  <c r="T259" i="1" s="1"/>
  <c r="N259" i="1" s="1"/>
  <c r="O259" i="1" s="1"/>
  <c r="S300" i="1"/>
  <c r="Q300" i="1" s="1"/>
  <c r="T300" i="1" s="1"/>
  <c r="N300" i="1" s="1"/>
  <c r="O300" i="1" s="1"/>
  <c r="V208" i="1"/>
  <c r="W208" i="1" s="1"/>
  <c r="V91" i="1"/>
  <c r="W91" i="1" s="1"/>
  <c r="X109" i="1"/>
  <c r="AB109" i="1" s="1"/>
  <c r="AE109" i="1"/>
  <c r="AF109" i="1" s="1"/>
  <c r="S109" i="1"/>
  <c r="Q109" i="1" s="1"/>
  <c r="T109" i="1" s="1"/>
  <c r="N109" i="1" s="1"/>
  <c r="O109" i="1" s="1"/>
  <c r="V101" i="1"/>
  <c r="W101" i="1" s="1"/>
  <c r="AD697" i="1"/>
  <c r="X658" i="1"/>
  <c r="AB658" i="1" s="1"/>
  <c r="AE658" i="1"/>
  <c r="AF658" i="1" s="1"/>
  <c r="X657" i="1"/>
  <c r="AB657" i="1" s="1"/>
  <c r="AE657" i="1"/>
  <c r="AF657" i="1" s="1"/>
  <c r="AD653" i="1"/>
  <c r="V619" i="1"/>
  <c r="W619" i="1" s="1"/>
  <c r="AD603" i="1"/>
  <c r="AE582" i="1"/>
  <c r="X582" i="1"/>
  <c r="AB582" i="1" s="1"/>
  <c r="AD582" i="1"/>
  <c r="AD625" i="1"/>
  <c r="V466" i="1"/>
  <c r="W466" i="1" s="1"/>
  <c r="V404" i="1"/>
  <c r="W404" i="1" s="1"/>
  <c r="X253" i="1"/>
  <c r="AB253" i="1" s="1"/>
  <c r="AE253" i="1"/>
  <c r="AD253" i="1"/>
  <c r="S253" i="1"/>
  <c r="Q253" i="1" s="1"/>
  <c r="T253" i="1" s="1"/>
  <c r="N253" i="1" s="1"/>
  <c r="O253" i="1" s="1"/>
  <c r="AE195" i="1"/>
  <c r="AF195" i="1" s="1"/>
  <c r="X195" i="1"/>
  <c r="AB195" i="1" s="1"/>
  <c r="S195" i="1"/>
  <c r="Q195" i="1" s="1"/>
  <c r="T195" i="1" s="1"/>
  <c r="N195" i="1" s="1"/>
  <c r="O195" i="1" s="1"/>
  <c r="V609" i="1"/>
  <c r="W609" i="1" s="1"/>
  <c r="S453" i="1"/>
  <c r="Q453" i="1" s="1"/>
  <c r="T453" i="1" s="1"/>
  <c r="N453" i="1" s="1"/>
  <c r="O453" i="1" s="1"/>
  <c r="V458" i="1"/>
  <c r="W458" i="1" s="1"/>
  <c r="AD463" i="1"/>
  <c r="X463" i="1"/>
  <c r="AB463" i="1" s="1"/>
  <c r="AE463" i="1"/>
  <c r="V424" i="1"/>
  <c r="W424" i="1" s="1"/>
  <c r="X459" i="1"/>
  <c r="AB459" i="1" s="1"/>
  <c r="AE459" i="1"/>
  <c r="S459" i="1"/>
  <c r="Q459" i="1" s="1"/>
  <c r="T459" i="1" s="1"/>
  <c r="N459" i="1" s="1"/>
  <c r="O459" i="1" s="1"/>
  <c r="AD459" i="1"/>
  <c r="X413" i="1"/>
  <c r="AB413" i="1" s="1"/>
  <c r="AE413" i="1"/>
  <c r="AD413" i="1"/>
  <c r="V338" i="1"/>
  <c r="W338" i="1" s="1"/>
  <c r="AD381" i="1"/>
  <c r="X430" i="1"/>
  <c r="AB430" i="1" s="1"/>
  <c r="AE430" i="1"/>
  <c r="AF430" i="1" s="1"/>
  <c r="S430" i="1"/>
  <c r="Q430" i="1" s="1"/>
  <c r="T430" i="1" s="1"/>
  <c r="N430" i="1" s="1"/>
  <c r="O430" i="1" s="1"/>
  <c r="S413" i="1"/>
  <c r="Q413" i="1" s="1"/>
  <c r="T413" i="1" s="1"/>
  <c r="N413" i="1" s="1"/>
  <c r="O413" i="1" s="1"/>
  <c r="X337" i="1"/>
  <c r="AB337" i="1" s="1"/>
  <c r="AE337" i="1"/>
  <c r="AF337" i="1" s="1"/>
  <c r="S337" i="1"/>
  <c r="Q337" i="1" s="1"/>
  <c r="T337" i="1" s="1"/>
  <c r="N337" i="1" s="1"/>
  <c r="O337" i="1" s="1"/>
  <c r="V353" i="1"/>
  <c r="W353" i="1" s="1"/>
  <c r="AE308" i="1"/>
  <c r="X308" i="1"/>
  <c r="AB308" i="1" s="1"/>
  <c r="V219" i="1"/>
  <c r="W219" i="1" s="1"/>
  <c r="AE230" i="1"/>
  <c r="S230" i="1"/>
  <c r="Q230" i="1" s="1"/>
  <c r="T230" i="1" s="1"/>
  <c r="N230" i="1" s="1"/>
  <c r="O230" i="1" s="1"/>
  <c r="X230" i="1"/>
  <c r="AB230" i="1" s="1"/>
  <c r="AE264" i="1"/>
  <c r="X264" i="1"/>
  <c r="AB264" i="1" s="1"/>
  <c r="AD264" i="1"/>
  <c r="S264" i="1"/>
  <c r="Q264" i="1" s="1"/>
  <c r="T264" i="1" s="1"/>
  <c r="N264" i="1" s="1"/>
  <c r="O264" i="1" s="1"/>
  <c r="AE201" i="1"/>
  <c r="AF201" i="1" s="1"/>
  <c r="X201" i="1"/>
  <c r="AB201" i="1" s="1"/>
  <c r="S201" i="1"/>
  <c r="Q201" i="1" s="1"/>
  <c r="T201" i="1" s="1"/>
  <c r="N201" i="1" s="1"/>
  <c r="O201" i="1" s="1"/>
  <c r="AF261" i="1"/>
  <c r="V255" i="1"/>
  <c r="W255" i="1" s="1"/>
  <c r="X76" i="1"/>
  <c r="AB76" i="1" s="1"/>
  <c r="S76" i="1"/>
  <c r="Q76" i="1" s="1"/>
  <c r="T76" i="1" s="1"/>
  <c r="N76" i="1" s="1"/>
  <c r="O76" i="1" s="1"/>
  <c r="AE76" i="1"/>
  <c r="AD76" i="1"/>
  <c r="X85" i="1"/>
  <c r="AB85" i="1" s="1"/>
  <c r="AE85" i="1"/>
  <c r="S85" i="1"/>
  <c r="Q85" i="1" s="1"/>
  <c r="T85" i="1" s="1"/>
  <c r="N85" i="1" s="1"/>
  <c r="O85" i="1" s="1"/>
  <c r="AD85" i="1"/>
  <c r="AE82" i="1"/>
  <c r="AD82" i="1"/>
  <c r="X82" i="1"/>
  <c r="AB82" i="1" s="1"/>
  <c r="S82" i="1"/>
  <c r="Q82" i="1" s="1"/>
  <c r="T82" i="1" s="1"/>
  <c r="N82" i="1" s="1"/>
  <c r="O82" i="1" s="1"/>
  <c r="X73" i="1"/>
  <c r="AB73" i="1" s="1"/>
  <c r="AE73" i="1"/>
  <c r="AD73" i="1"/>
  <c r="S73" i="1"/>
  <c r="Q73" i="1" s="1"/>
  <c r="T73" i="1" s="1"/>
  <c r="N73" i="1" s="1"/>
  <c r="O73" i="1" s="1"/>
  <c r="AD25" i="1"/>
  <c r="AE25" i="1"/>
  <c r="X25" i="1"/>
  <c r="AB25" i="1" s="1"/>
  <c r="S25" i="1"/>
  <c r="Q25" i="1" s="1"/>
  <c r="T25" i="1" s="1"/>
  <c r="N25" i="1" s="1"/>
  <c r="O25" i="1" s="1"/>
  <c r="V686" i="1"/>
  <c r="W686" i="1" s="1"/>
  <c r="N658" i="1"/>
  <c r="O658" i="1" s="1"/>
  <c r="AE566" i="1"/>
  <c r="AF566" i="1" s="1"/>
  <c r="X566" i="1"/>
  <c r="AB566" i="1" s="1"/>
  <c r="V490" i="1"/>
  <c r="W490" i="1" s="1"/>
  <c r="V322" i="1"/>
  <c r="W322" i="1" s="1"/>
  <c r="AE250" i="1"/>
  <c r="AF250" i="1" s="1"/>
  <c r="S250" i="1"/>
  <c r="Q250" i="1" s="1"/>
  <c r="T250" i="1" s="1"/>
  <c r="N250" i="1" s="1"/>
  <c r="O250" i="1" s="1"/>
  <c r="X250" i="1"/>
  <c r="AB250" i="1" s="1"/>
  <c r="V24" i="1"/>
  <c r="W24" i="1" s="1"/>
  <c r="V145" i="1"/>
  <c r="W145" i="1" s="1"/>
  <c r="V681" i="1"/>
  <c r="W681" i="1" s="1"/>
  <c r="V670" i="1"/>
  <c r="W670" i="1" s="1"/>
  <c r="AE667" i="1"/>
  <c r="X667" i="1"/>
  <c r="AB667" i="1" s="1"/>
  <c r="X644" i="1"/>
  <c r="AB644" i="1" s="1"/>
  <c r="AE644" i="1"/>
  <c r="V521" i="1"/>
  <c r="W521" i="1" s="1"/>
  <c r="AF555" i="1"/>
  <c r="X396" i="1"/>
  <c r="AB396" i="1" s="1"/>
  <c r="AE396" i="1"/>
  <c r="S396" i="1"/>
  <c r="Q396" i="1" s="1"/>
  <c r="T396" i="1" s="1"/>
  <c r="N396" i="1" s="1"/>
  <c r="O396" i="1" s="1"/>
  <c r="AD396" i="1"/>
  <c r="V302" i="1"/>
  <c r="W302" i="1" s="1"/>
  <c r="X260" i="1"/>
  <c r="AB260" i="1" s="1"/>
  <c r="AE260" i="1"/>
  <c r="AD260" i="1"/>
  <c r="S260" i="1"/>
  <c r="Q260" i="1" s="1"/>
  <c r="T260" i="1" s="1"/>
  <c r="N260" i="1" s="1"/>
  <c r="O260" i="1" s="1"/>
  <c r="AD178" i="1"/>
  <c r="V110" i="1"/>
  <c r="W110" i="1" s="1"/>
  <c r="X97" i="1"/>
  <c r="AB97" i="1" s="1"/>
  <c r="AE97" i="1"/>
  <c r="S97" i="1"/>
  <c r="Q97" i="1" s="1"/>
  <c r="T97" i="1" s="1"/>
  <c r="N97" i="1" s="1"/>
  <c r="O97" i="1" s="1"/>
  <c r="AD97" i="1"/>
  <c r="N685" i="1"/>
  <c r="O685" i="1" s="1"/>
  <c r="V641" i="1"/>
  <c r="W641" i="1" s="1"/>
  <c r="AE662" i="1"/>
  <c r="X662" i="1"/>
  <c r="AB662" i="1" s="1"/>
  <c r="V576" i="1"/>
  <c r="W576" i="1" s="1"/>
  <c r="X533" i="1"/>
  <c r="AB533" i="1" s="1"/>
  <c r="AE533" i="1"/>
  <c r="AD533" i="1"/>
  <c r="X460" i="1"/>
  <c r="AB460" i="1" s="1"/>
  <c r="S460" i="1"/>
  <c r="Q460" i="1" s="1"/>
  <c r="T460" i="1" s="1"/>
  <c r="N460" i="1" s="1"/>
  <c r="O460" i="1" s="1"/>
  <c r="AE460" i="1"/>
  <c r="AF460" i="1" s="1"/>
  <c r="AE397" i="1"/>
  <c r="AF397" i="1" s="1"/>
  <c r="X397" i="1"/>
  <c r="AB397" i="1" s="1"/>
  <c r="V656" i="1"/>
  <c r="W656" i="1" s="1"/>
  <c r="V688" i="1"/>
  <c r="W688" i="1" s="1"/>
  <c r="N679" i="1"/>
  <c r="O679" i="1" s="1"/>
  <c r="N638" i="1"/>
  <c r="O638" i="1" s="1"/>
  <c r="V569" i="1"/>
  <c r="W569" i="1" s="1"/>
  <c r="AE642" i="1"/>
  <c r="AD642" i="1"/>
  <c r="X642" i="1"/>
  <c r="AB642" i="1" s="1"/>
  <c r="AE584" i="1"/>
  <c r="AF584" i="1" s="1"/>
  <c r="X584" i="1"/>
  <c r="AB584" i="1" s="1"/>
  <c r="S642" i="1"/>
  <c r="Q642" i="1" s="1"/>
  <c r="T642" i="1" s="1"/>
  <c r="N642" i="1" s="1"/>
  <c r="O642" i="1" s="1"/>
  <c r="N690" i="1"/>
  <c r="O690" i="1" s="1"/>
  <c r="AD668" i="1"/>
  <c r="S673" i="1"/>
  <c r="Q673" i="1" s="1"/>
  <c r="T673" i="1" s="1"/>
  <c r="N673" i="1" s="1"/>
  <c r="O673" i="1" s="1"/>
  <c r="AE673" i="1"/>
  <c r="X673" i="1"/>
  <c r="AB673" i="1" s="1"/>
  <c r="AD663" i="1"/>
  <c r="V666" i="1"/>
  <c r="W666" i="1" s="1"/>
  <c r="AD662" i="1"/>
  <c r="AD675" i="1"/>
  <c r="V611" i="1"/>
  <c r="W611" i="1" s="1"/>
  <c r="AE620" i="1"/>
  <c r="AF620" i="1" s="1"/>
  <c r="X620" i="1"/>
  <c r="AB620" i="1" s="1"/>
  <c r="S620" i="1"/>
  <c r="Q620" i="1" s="1"/>
  <c r="T620" i="1" s="1"/>
  <c r="N620" i="1" s="1"/>
  <c r="O620" i="1" s="1"/>
  <c r="S603" i="1"/>
  <c r="Q603" i="1" s="1"/>
  <c r="T603" i="1" s="1"/>
  <c r="N603" i="1" s="1"/>
  <c r="O603" i="1" s="1"/>
  <c r="X558" i="1"/>
  <c r="AB558" i="1" s="1"/>
  <c r="AE558" i="1"/>
  <c r="AF558" i="1" s="1"/>
  <c r="S558" i="1"/>
  <c r="Q558" i="1" s="1"/>
  <c r="T558" i="1" s="1"/>
  <c r="N558" i="1" s="1"/>
  <c r="O558" i="1" s="1"/>
  <c r="AD561" i="1"/>
  <c r="N551" i="1"/>
  <c r="O551" i="1" s="1"/>
  <c r="V495" i="1"/>
  <c r="W495" i="1" s="1"/>
  <c r="S489" i="1"/>
  <c r="Q489" i="1" s="1"/>
  <c r="T489" i="1" s="1"/>
  <c r="N489" i="1" s="1"/>
  <c r="O489" i="1" s="1"/>
  <c r="X480" i="1"/>
  <c r="AB480" i="1" s="1"/>
  <c r="AE480" i="1"/>
  <c r="S480" i="1"/>
  <c r="Q480" i="1" s="1"/>
  <c r="T480" i="1" s="1"/>
  <c r="N480" i="1" s="1"/>
  <c r="O480" i="1" s="1"/>
  <c r="AD480" i="1"/>
  <c r="V674" i="1"/>
  <c r="W674" i="1" s="1"/>
  <c r="S663" i="1"/>
  <c r="Q663" i="1" s="1"/>
  <c r="T663" i="1" s="1"/>
  <c r="N663" i="1" s="1"/>
  <c r="O663" i="1" s="1"/>
  <c r="S672" i="1"/>
  <c r="Q672" i="1" s="1"/>
  <c r="T672" i="1" s="1"/>
  <c r="N672" i="1" s="1"/>
  <c r="O672" i="1" s="1"/>
  <c r="V604" i="1"/>
  <c r="W604" i="1" s="1"/>
  <c r="V586" i="1"/>
  <c r="W586" i="1" s="1"/>
  <c r="N610" i="1"/>
  <c r="O610" i="1" s="1"/>
  <c r="AD608" i="1"/>
  <c r="AE556" i="1"/>
  <c r="AF556" i="1" s="1"/>
  <c r="X556" i="1"/>
  <c r="AB556" i="1" s="1"/>
  <c r="X579" i="1"/>
  <c r="AB579" i="1" s="1"/>
  <c r="AE579" i="1"/>
  <c r="X550" i="1"/>
  <c r="AB550" i="1" s="1"/>
  <c r="AE550" i="1"/>
  <c r="S550" i="1"/>
  <c r="Q550" i="1" s="1"/>
  <c r="T550" i="1" s="1"/>
  <c r="N550" i="1" s="1"/>
  <c r="O550" i="1" s="1"/>
  <c r="AD550" i="1"/>
  <c r="X518" i="1"/>
  <c r="AB518" i="1" s="1"/>
  <c r="AE518" i="1"/>
  <c r="AD518" i="1"/>
  <c r="S518" i="1"/>
  <c r="Q518" i="1" s="1"/>
  <c r="T518" i="1" s="1"/>
  <c r="N518" i="1" s="1"/>
  <c r="O518" i="1" s="1"/>
  <c r="S535" i="1"/>
  <c r="Q535" i="1" s="1"/>
  <c r="T535" i="1" s="1"/>
  <c r="N535" i="1" s="1"/>
  <c r="O535" i="1" s="1"/>
  <c r="X539" i="1"/>
  <c r="AB539" i="1" s="1"/>
  <c r="AE539" i="1"/>
  <c r="AF539" i="1" s="1"/>
  <c r="X544" i="1"/>
  <c r="AB544" i="1" s="1"/>
  <c r="AE544" i="1"/>
  <c r="AF544" i="1" s="1"/>
  <c r="N525" i="1"/>
  <c r="O525" i="1" s="1"/>
  <c r="N520" i="1"/>
  <c r="O520" i="1" s="1"/>
  <c r="AF520" i="1"/>
  <c r="AD529" i="1"/>
  <c r="AE462" i="1"/>
  <c r="X462" i="1"/>
  <c r="AB462" i="1" s="1"/>
  <c r="AD462" i="1"/>
  <c r="AE525" i="1"/>
  <c r="AF525" i="1" s="1"/>
  <c r="X525" i="1"/>
  <c r="AB525" i="1" s="1"/>
  <c r="AE504" i="1"/>
  <c r="AF504" i="1" s="1"/>
  <c r="X504" i="1"/>
  <c r="AB504" i="1" s="1"/>
  <c r="V384" i="1"/>
  <c r="W384" i="1" s="1"/>
  <c r="X456" i="1"/>
  <c r="AB456" i="1" s="1"/>
  <c r="AE456" i="1"/>
  <c r="AF456" i="1" s="1"/>
  <c r="S456" i="1"/>
  <c r="Q456" i="1" s="1"/>
  <c r="T456" i="1" s="1"/>
  <c r="N456" i="1" s="1"/>
  <c r="O456" i="1" s="1"/>
  <c r="V427" i="1"/>
  <c r="W427" i="1" s="1"/>
  <c r="N403" i="1"/>
  <c r="O403" i="1" s="1"/>
  <c r="AE391" i="1"/>
  <c r="X391" i="1"/>
  <c r="AB391" i="1" s="1"/>
  <c r="V358" i="1"/>
  <c r="W358" i="1" s="1"/>
  <c r="V414" i="1"/>
  <c r="W414" i="1" s="1"/>
  <c r="AE377" i="1"/>
  <c r="X377" i="1"/>
  <c r="AB377" i="1" s="1"/>
  <c r="S377" i="1"/>
  <c r="Q377" i="1" s="1"/>
  <c r="T377" i="1" s="1"/>
  <c r="N377" i="1" s="1"/>
  <c r="O377" i="1" s="1"/>
  <c r="AD405" i="1"/>
  <c r="AD377" i="1"/>
  <c r="AD383" i="1"/>
  <c r="N371" i="1"/>
  <c r="O371" i="1" s="1"/>
  <c r="S344" i="1"/>
  <c r="Q344" i="1" s="1"/>
  <c r="T344" i="1" s="1"/>
  <c r="N344" i="1" s="1"/>
  <c r="O344" i="1" s="1"/>
  <c r="N386" i="1"/>
  <c r="O386" i="1" s="1"/>
  <c r="AD376" i="1"/>
  <c r="AD416" i="1"/>
  <c r="V271" i="1"/>
  <c r="W271" i="1" s="1"/>
  <c r="N306" i="1"/>
  <c r="O306" i="1" s="1"/>
  <c r="S339" i="1"/>
  <c r="Q339" i="1" s="1"/>
  <c r="T339" i="1" s="1"/>
  <c r="N339" i="1" s="1"/>
  <c r="O339" i="1" s="1"/>
  <c r="V141" i="1"/>
  <c r="W141" i="1" s="1"/>
  <c r="AD308" i="1"/>
  <c r="AD230" i="1"/>
  <c r="AF268" i="1"/>
  <c r="X221" i="1"/>
  <c r="AB221" i="1" s="1"/>
  <c r="AE221" i="1"/>
  <c r="S221" i="1"/>
  <c r="Q221" i="1" s="1"/>
  <c r="T221" i="1" s="1"/>
  <c r="N221" i="1" s="1"/>
  <c r="O221" i="1" s="1"/>
  <c r="AD221" i="1"/>
  <c r="S294" i="1"/>
  <c r="Q294" i="1" s="1"/>
  <c r="T294" i="1" s="1"/>
  <c r="N294" i="1" s="1"/>
  <c r="O294" i="1" s="1"/>
  <c r="X197" i="1"/>
  <c r="AB197" i="1" s="1"/>
  <c r="AE197" i="1"/>
  <c r="AF197" i="1" s="1"/>
  <c r="AE212" i="1"/>
  <c r="AF212" i="1" s="1"/>
  <c r="X212" i="1"/>
  <c r="AB212" i="1" s="1"/>
  <c r="S212" i="1"/>
  <c r="Q212" i="1" s="1"/>
  <c r="T212" i="1" s="1"/>
  <c r="N212" i="1" s="1"/>
  <c r="O212" i="1" s="1"/>
  <c r="AD144" i="1"/>
  <c r="AD151" i="1"/>
  <c r="X157" i="1"/>
  <c r="AB157" i="1" s="1"/>
  <c r="AE157" i="1"/>
  <c r="AF157" i="1" s="1"/>
  <c r="S157" i="1"/>
  <c r="Q157" i="1" s="1"/>
  <c r="T157" i="1" s="1"/>
  <c r="N157" i="1" s="1"/>
  <c r="O157" i="1" s="1"/>
  <c r="V155" i="1"/>
  <c r="W155" i="1" s="1"/>
  <c r="X26" i="1"/>
  <c r="AB26" i="1" s="1"/>
  <c r="AE26" i="1"/>
  <c r="AF26" i="1" s="1"/>
  <c r="S26" i="1"/>
  <c r="Q26" i="1" s="1"/>
  <c r="T26" i="1" s="1"/>
  <c r="N26" i="1" s="1"/>
  <c r="O26" i="1" s="1"/>
  <c r="S65" i="1"/>
  <c r="Q65" i="1" s="1"/>
  <c r="T65" i="1" s="1"/>
  <c r="N65" i="1" s="1"/>
  <c r="O65" i="1" s="1"/>
  <c r="S68" i="1"/>
  <c r="Q68" i="1" s="1"/>
  <c r="T68" i="1" s="1"/>
  <c r="N68" i="1" s="1"/>
  <c r="O68" i="1" s="1"/>
  <c r="V594" i="1"/>
  <c r="W594" i="1" s="1"/>
  <c r="V536" i="1"/>
  <c r="W536" i="1" s="1"/>
  <c r="AE537" i="1"/>
  <c r="AD537" i="1"/>
  <c r="X537" i="1"/>
  <c r="AB537" i="1" s="1"/>
  <c r="S537" i="1"/>
  <c r="Q537" i="1" s="1"/>
  <c r="T537" i="1" s="1"/>
  <c r="N537" i="1" s="1"/>
  <c r="O537" i="1" s="1"/>
  <c r="X478" i="1"/>
  <c r="AB478" i="1" s="1"/>
  <c r="S478" i="1"/>
  <c r="Q478" i="1" s="1"/>
  <c r="T478" i="1" s="1"/>
  <c r="N478" i="1" s="1"/>
  <c r="O478" i="1" s="1"/>
  <c r="AE478" i="1"/>
  <c r="AD478" i="1"/>
  <c r="X503" i="1"/>
  <c r="AB503" i="1" s="1"/>
  <c r="AE503" i="1"/>
  <c r="AF503" i="1" s="1"/>
  <c r="V451" i="1"/>
  <c r="W451" i="1" s="1"/>
  <c r="V419" i="1"/>
  <c r="W419" i="1" s="1"/>
  <c r="V434" i="1"/>
  <c r="W434" i="1" s="1"/>
  <c r="AE405" i="1"/>
  <c r="X405" i="1"/>
  <c r="AB405" i="1" s="1"/>
  <c r="S347" i="1"/>
  <c r="Q347" i="1" s="1"/>
  <c r="T347" i="1" s="1"/>
  <c r="N347" i="1" s="1"/>
  <c r="O347" i="1" s="1"/>
  <c r="X223" i="1"/>
  <c r="AB223" i="1" s="1"/>
  <c r="AE223" i="1"/>
  <c r="X128" i="1"/>
  <c r="AB128" i="1" s="1"/>
  <c r="AE128" i="1"/>
  <c r="AD128" i="1"/>
  <c r="S128" i="1"/>
  <c r="Q128" i="1" s="1"/>
  <c r="T128" i="1" s="1"/>
  <c r="N128" i="1" s="1"/>
  <c r="O128" i="1" s="1"/>
  <c r="V605" i="1"/>
  <c r="W605" i="1" s="1"/>
  <c r="X580" i="1"/>
  <c r="AB580" i="1" s="1"/>
  <c r="AE580" i="1"/>
  <c r="AD580" i="1"/>
  <c r="S580" i="1"/>
  <c r="Q580" i="1" s="1"/>
  <c r="T580" i="1" s="1"/>
  <c r="N580" i="1" s="1"/>
  <c r="O580" i="1" s="1"/>
  <c r="V578" i="1"/>
  <c r="W578" i="1" s="1"/>
  <c r="AE476" i="1"/>
  <c r="AF476" i="1" s="1"/>
  <c r="X476" i="1"/>
  <c r="AB476" i="1" s="1"/>
  <c r="S476" i="1"/>
  <c r="Q476" i="1" s="1"/>
  <c r="T476" i="1" s="1"/>
  <c r="N476" i="1" s="1"/>
  <c r="O476" i="1" s="1"/>
  <c r="AE428" i="1"/>
  <c r="AD428" i="1"/>
  <c r="X428" i="1"/>
  <c r="AB428" i="1" s="1"/>
  <c r="S428" i="1"/>
  <c r="Q428" i="1" s="1"/>
  <c r="T428" i="1" s="1"/>
  <c r="N428" i="1" s="1"/>
  <c r="O428" i="1" s="1"/>
  <c r="X435" i="1"/>
  <c r="AB435" i="1" s="1"/>
  <c r="AE435" i="1"/>
  <c r="AD435" i="1"/>
  <c r="V267" i="1"/>
  <c r="W267" i="1" s="1"/>
  <c r="X178" i="1"/>
  <c r="AB178" i="1" s="1"/>
  <c r="AE178" i="1"/>
  <c r="V63" i="1"/>
  <c r="W63" i="1" s="1"/>
  <c r="X645" i="1"/>
  <c r="AB645" i="1" s="1"/>
  <c r="AE645" i="1"/>
  <c r="AF645" i="1" s="1"/>
  <c r="S645" i="1"/>
  <c r="Q645" i="1" s="1"/>
  <c r="T645" i="1" s="1"/>
  <c r="N645" i="1" s="1"/>
  <c r="O645" i="1" s="1"/>
  <c r="X573" i="1"/>
  <c r="AB573" i="1" s="1"/>
  <c r="AE573" i="1"/>
  <c r="AF573" i="1" s="1"/>
  <c r="V444" i="1"/>
  <c r="W444" i="1" s="1"/>
  <c r="X519" i="1"/>
  <c r="AB519" i="1" s="1"/>
  <c r="AE519" i="1"/>
  <c r="AF519" i="1" s="1"/>
  <c r="S383" i="1"/>
  <c r="Q383" i="1" s="1"/>
  <c r="T383" i="1" s="1"/>
  <c r="N383" i="1" s="1"/>
  <c r="O383" i="1" s="1"/>
  <c r="AD60" i="1"/>
  <c r="X60" i="1"/>
  <c r="AB60" i="1" s="1"/>
  <c r="AE60" i="1"/>
  <c r="V684" i="1"/>
  <c r="W684" i="1" s="1"/>
  <c r="X692" i="1"/>
  <c r="AB692" i="1" s="1"/>
  <c r="AE692" i="1"/>
  <c r="AF692" i="1" s="1"/>
  <c r="AE664" i="1"/>
  <c r="AD664" i="1"/>
  <c r="X664" i="1"/>
  <c r="AB664" i="1" s="1"/>
  <c r="AD672" i="1"/>
  <c r="X648" i="1"/>
  <c r="AB648" i="1" s="1"/>
  <c r="AE648" i="1"/>
  <c r="AF648" i="1" s="1"/>
  <c r="V652" i="1"/>
  <c r="W652" i="1" s="1"/>
  <c r="AE633" i="1"/>
  <c r="X633" i="1"/>
  <c r="AB633" i="1" s="1"/>
  <c r="AE618" i="1"/>
  <c r="X618" i="1"/>
  <c r="AB618" i="1" s="1"/>
  <c r="X562" i="1"/>
  <c r="AB562" i="1" s="1"/>
  <c r="AE562" i="1"/>
  <c r="AD562" i="1"/>
  <c r="V651" i="1"/>
  <c r="W651" i="1" s="1"/>
  <c r="S692" i="1"/>
  <c r="Q692" i="1" s="1"/>
  <c r="T692" i="1" s="1"/>
  <c r="N692" i="1" s="1"/>
  <c r="O692" i="1" s="1"/>
  <c r="V564" i="1"/>
  <c r="W564" i="1" s="1"/>
  <c r="V629" i="1"/>
  <c r="W629" i="1" s="1"/>
  <c r="V597" i="1"/>
  <c r="W597" i="1" s="1"/>
  <c r="X598" i="1"/>
  <c r="AB598" i="1" s="1"/>
  <c r="AE598" i="1"/>
  <c r="AF598" i="1" s="1"/>
  <c r="S630" i="1"/>
  <c r="Q630" i="1" s="1"/>
  <c r="T630" i="1" s="1"/>
  <c r="N630" i="1" s="1"/>
  <c r="O630" i="1" s="1"/>
  <c r="S584" i="1"/>
  <c r="Q584" i="1" s="1"/>
  <c r="T584" i="1" s="1"/>
  <c r="N584" i="1" s="1"/>
  <c r="O584" i="1" s="1"/>
  <c r="V545" i="1"/>
  <c r="W545" i="1" s="1"/>
  <c r="S565" i="1"/>
  <c r="Q565" i="1" s="1"/>
  <c r="T565" i="1" s="1"/>
  <c r="N565" i="1" s="1"/>
  <c r="O565" i="1" s="1"/>
  <c r="AE491" i="1"/>
  <c r="AF491" i="1" s="1"/>
  <c r="X491" i="1"/>
  <c r="AB491" i="1" s="1"/>
  <c r="S503" i="1"/>
  <c r="Q503" i="1" s="1"/>
  <c r="T503" i="1" s="1"/>
  <c r="N503" i="1" s="1"/>
  <c r="O503" i="1" s="1"/>
  <c r="AF509" i="1"/>
  <c r="V440" i="1"/>
  <c r="W440" i="1" s="1"/>
  <c r="V696" i="1"/>
  <c r="W696" i="1" s="1"/>
  <c r="V694" i="1"/>
  <c r="W694" i="1" s="1"/>
  <c r="AD690" i="1"/>
  <c r="S649" i="1"/>
  <c r="Q649" i="1" s="1"/>
  <c r="T649" i="1" s="1"/>
  <c r="N649" i="1" s="1"/>
  <c r="O649" i="1" s="1"/>
  <c r="V634" i="1"/>
  <c r="W634" i="1" s="1"/>
  <c r="AD673" i="1"/>
  <c r="V559" i="1"/>
  <c r="W559" i="1" s="1"/>
  <c r="AD618" i="1"/>
  <c r="AE615" i="1"/>
  <c r="AD615" i="1"/>
  <c r="X615" i="1"/>
  <c r="AB615" i="1" s="1"/>
  <c r="S615" i="1"/>
  <c r="Q615" i="1" s="1"/>
  <c r="T615" i="1" s="1"/>
  <c r="N615" i="1" s="1"/>
  <c r="O615" i="1" s="1"/>
  <c r="V691" i="1"/>
  <c r="W691" i="1" s="1"/>
  <c r="V689" i="1"/>
  <c r="W689" i="1" s="1"/>
  <c r="AE678" i="1"/>
  <c r="AF678" i="1" s="1"/>
  <c r="X678" i="1"/>
  <c r="AB678" i="1" s="1"/>
  <c r="V669" i="1"/>
  <c r="W669" i="1" s="1"/>
  <c r="S664" i="1"/>
  <c r="Q664" i="1" s="1"/>
  <c r="T664" i="1" s="1"/>
  <c r="N664" i="1" s="1"/>
  <c r="O664" i="1" s="1"/>
  <c r="V646" i="1"/>
  <c r="W646" i="1" s="1"/>
  <c r="AD660" i="1"/>
  <c r="AD667" i="1"/>
  <c r="V596" i="1"/>
  <c r="W596" i="1" s="1"/>
  <c r="N628" i="1"/>
  <c r="O628" i="1" s="1"/>
  <c r="AD633" i="1"/>
  <c r="V621" i="1"/>
  <c r="W621" i="1" s="1"/>
  <c r="AD607" i="1"/>
  <c r="V571" i="1"/>
  <c r="W571" i="1" s="1"/>
  <c r="X560" i="1"/>
  <c r="AB560" i="1" s="1"/>
  <c r="AE560" i="1"/>
  <c r="AF560" i="1" s="1"/>
  <c r="AE612" i="1"/>
  <c r="AD612" i="1"/>
  <c r="X612" i="1"/>
  <c r="AB612" i="1" s="1"/>
  <c r="S562" i="1"/>
  <c r="Q562" i="1" s="1"/>
  <c r="T562" i="1" s="1"/>
  <c r="N562" i="1" s="1"/>
  <c r="O562" i="1" s="1"/>
  <c r="S608" i="1"/>
  <c r="Q608" i="1" s="1"/>
  <c r="T608" i="1" s="1"/>
  <c r="N608" i="1" s="1"/>
  <c r="O608" i="1" s="1"/>
  <c r="S579" i="1"/>
  <c r="Q579" i="1" s="1"/>
  <c r="T579" i="1" s="1"/>
  <c r="N579" i="1" s="1"/>
  <c r="O579" i="1" s="1"/>
  <c r="S568" i="1"/>
  <c r="Q568" i="1" s="1"/>
  <c r="T568" i="1" s="1"/>
  <c r="N568" i="1" s="1"/>
  <c r="O568" i="1" s="1"/>
  <c r="AE593" i="1"/>
  <c r="AD593" i="1"/>
  <c r="X593" i="1"/>
  <c r="AB593" i="1" s="1"/>
  <c r="X551" i="1"/>
  <c r="AB551" i="1" s="1"/>
  <c r="AE551" i="1"/>
  <c r="AD551" i="1"/>
  <c r="S574" i="1"/>
  <c r="Q574" i="1" s="1"/>
  <c r="T574" i="1" s="1"/>
  <c r="N574" i="1" s="1"/>
  <c r="O574" i="1" s="1"/>
  <c r="AD579" i="1"/>
  <c r="S573" i="1"/>
  <c r="Q573" i="1" s="1"/>
  <c r="T573" i="1" s="1"/>
  <c r="N573" i="1" s="1"/>
  <c r="O573" i="1" s="1"/>
  <c r="V531" i="1"/>
  <c r="W531" i="1" s="1"/>
  <c r="S529" i="1"/>
  <c r="Q529" i="1" s="1"/>
  <c r="T529" i="1" s="1"/>
  <c r="N529" i="1" s="1"/>
  <c r="O529" i="1" s="1"/>
  <c r="S607" i="1"/>
  <c r="Q607" i="1" s="1"/>
  <c r="T607" i="1" s="1"/>
  <c r="N607" i="1" s="1"/>
  <c r="O607" i="1" s="1"/>
  <c r="V481" i="1"/>
  <c r="W481" i="1" s="1"/>
  <c r="S519" i="1"/>
  <c r="Q519" i="1" s="1"/>
  <c r="T519" i="1" s="1"/>
  <c r="N519" i="1" s="1"/>
  <c r="O519" i="1" s="1"/>
  <c r="X513" i="1"/>
  <c r="AB513" i="1" s="1"/>
  <c r="AE513" i="1"/>
  <c r="AD513" i="1"/>
  <c r="S513" i="1"/>
  <c r="Q513" i="1" s="1"/>
  <c r="T513" i="1" s="1"/>
  <c r="N513" i="1" s="1"/>
  <c r="O513" i="1" s="1"/>
  <c r="AE475" i="1"/>
  <c r="AF475" i="1" s="1"/>
  <c r="X475" i="1"/>
  <c r="AB475" i="1" s="1"/>
  <c r="AE486" i="1"/>
  <c r="AD486" i="1"/>
  <c r="X486" i="1"/>
  <c r="AB486" i="1" s="1"/>
  <c r="AE425" i="1"/>
  <c r="AD425" i="1"/>
  <c r="X425" i="1"/>
  <c r="AB425" i="1" s="1"/>
  <c r="S425" i="1"/>
  <c r="Q425" i="1" s="1"/>
  <c r="T425" i="1" s="1"/>
  <c r="N425" i="1" s="1"/>
  <c r="O425" i="1" s="1"/>
  <c r="X437" i="1"/>
  <c r="AB437" i="1" s="1"/>
  <c r="AE437" i="1"/>
  <c r="AF437" i="1" s="1"/>
  <c r="S437" i="1"/>
  <c r="Q437" i="1" s="1"/>
  <c r="T437" i="1" s="1"/>
  <c r="N437" i="1" s="1"/>
  <c r="O437" i="1" s="1"/>
  <c r="V389" i="1"/>
  <c r="W389" i="1" s="1"/>
  <c r="X445" i="1"/>
  <c r="AB445" i="1" s="1"/>
  <c r="AD445" i="1"/>
  <c r="AE445" i="1"/>
  <c r="S445" i="1"/>
  <c r="Q445" i="1" s="1"/>
  <c r="T445" i="1" s="1"/>
  <c r="N445" i="1" s="1"/>
  <c r="O445" i="1" s="1"/>
  <c r="V447" i="1"/>
  <c r="W447" i="1" s="1"/>
  <c r="N438" i="1"/>
  <c r="O438" i="1" s="1"/>
  <c r="AD347" i="1"/>
  <c r="AD391" i="1"/>
  <c r="N401" i="1"/>
  <c r="O401" i="1" s="1"/>
  <c r="X457" i="1"/>
  <c r="AB457" i="1" s="1"/>
  <c r="AE457" i="1"/>
  <c r="AD457" i="1"/>
  <c r="S391" i="1"/>
  <c r="Q391" i="1" s="1"/>
  <c r="T391" i="1" s="1"/>
  <c r="N391" i="1" s="1"/>
  <c r="O391" i="1" s="1"/>
  <c r="AE420" i="1"/>
  <c r="X420" i="1"/>
  <c r="AB420" i="1" s="1"/>
  <c r="S420" i="1"/>
  <c r="Q420" i="1" s="1"/>
  <c r="T420" i="1" s="1"/>
  <c r="N420" i="1" s="1"/>
  <c r="O420" i="1" s="1"/>
  <c r="AD420" i="1"/>
  <c r="AE352" i="1"/>
  <c r="X352" i="1"/>
  <c r="AB352" i="1" s="1"/>
  <c r="AD352" i="1"/>
  <c r="V369" i="1"/>
  <c r="W369" i="1" s="1"/>
  <c r="N342" i="1"/>
  <c r="O342" i="1" s="1"/>
  <c r="N388" i="1"/>
  <c r="O388" i="1" s="1"/>
  <c r="X359" i="1"/>
  <c r="AB359" i="1" s="1"/>
  <c r="AE359" i="1"/>
  <c r="AD359" i="1"/>
  <c r="S359" i="1"/>
  <c r="Q359" i="1" s="1"/>
  <c r="T359" i="1" s="1"/>
  <c r="N359" i="1" s="1"/>
  <c r="O359" i="1" s="1"/>
  <c r="AE265" i="1"/>
  <c r="X265" i="1"/>
  <c r="AB265" i="1" s="1"/>
  <c r="S265" i="1"/>
  <c r="Q265" i="1" s="1"/>
  <c r="T265" i="1" s="1"/>
  <c r="N265" i="1" s="1"/>
  <c r="O265" i="1" s="1"/>
  <c r="AD265" i="1"/>
  <c r="V283" i="1"/>
  <c r="W283" i="1" s="1"/>
  <c r="N336" i="1"/>
  <c r="O336" i="1" s="1"/>
  <c r="X305" i="1"/>
  <c r="AB305" i="1" s="1"/>
  <c r="AE305" i="1"/>
  <c r="AD305" i="1"/>
  <c r="AD320" i="1"/>
  <c r="N228" i="1"/>
  <c r="O228" i="1" s="1"/>
  <c r="V136" i="1"/>
  <c r="W136" i="1" s="1"/>
  <c r="X171" i="1"/>
  <c r="AB171" i="1" s="1"/>
  <c r="AE171" i="1"/>
  <c r="AD171" i="1"/>
  <c r="S171" i="1"/>
  <c r="Q171" i="1" s="1"/>
  <c r="T171" i="1" s="1"/>
  <c r="N171" i="1" s="1"/>
  <c r="O171" i="1" s="1"/>
  <c r="N246" i="1"/>
  <c r="O246" i="1" s="1"/>
  <c r="X233" i="1"/>
  <c r="AB233" i="1" s="1"/>
  <c r="AE233" i="1"/>
  <c r="AD233" i="1"/>
  <c r="V252" i="1"/>
  <c r="W252" i="1" s="1"/>
  <c r="AD124" i="1"/>
  <c r="V54" i="1"/>
  <c r="W54" i="1" s="1"/>
  <c r="N211" i="1"/>
  <c r="O211" i="1" s="1"/>
  <c r="X154" i="1"/>
  <c r="AB154" i="1" s="1"/>
  <c r="AE154" i="1"/>
  <c r="AD154" i="1"/>
  <c r="S154" i="1"/>
  <c r="Q154" i="1" s="1"/>
  <c r="T154" i="1" s="1"/>
  <c r="N154" i="1" s="1"/>
  <c r="O154" i="1" s="1"/>
  <c r="X248" i="1"/>
  <c r="AB248" i="1" s="1"/>
  <c r="AE248" i="1"/>
  <c r="S248" i="1"/>
  <c r="Q248" i="1" s="1"/>
  <c r="T248" i="1" s="1"/>
  <c r="N248" i="1" s="1"/>
  <c r="O248" i="1" s="1"/>
  <c r="AD248" i="1"/>
  <c r="AD237" i="1"/>
  <c r="X237" i="1"/>
  <c r="AB237" i="1" s="1"/>
  <c r="AE237" i="1"/>
  <c r="AE181" i="1"/>
  <c r="X181" i="1"/>
  <c r="AB181" i="1" s="1"/>
  <c r="S181" i="1"/>
  <c r="Q181" i="1" s="1"/>
  <c r="T181" i="1" s="1"/>
  <c r="N181" i="1" s="1"/>
  <c r="O181" i="1" s="1"/>
  <c r="AD181" i="1"/>
  <c r="AE72" i="1"/>
  <c r="AD72" i="1"/>
  <c r="X72" i="1"/>
  <c r="AB72" i="1" s="1"/>
  <c r="N142" i="1"/>
  <c r="O142" i="1" s="1"/>
  <c r="V70" i="1"/>
  <c r="W70" i="1" s="1"/>
  <c r="X46" i="1"/>
  <c r="AB46" i="1" s="1"/>
  <c r="AE46" i="1"/>
  <c r="AD46" i="1"/>
  <c r="X455" i="1"/>
  <c r="AB455" i="1" s="1"/>
  <c r="AE455" i="1"/>
  <c r="AF455" i="1" s="1"/>
  <c r="X386" i="1"/>
  <c r="AB386" i="1" s="1"/>
  <c r="AE386" i="1"/>
  <c r="AF386" i="1" s="1"/>
  <c r="X408" i="1"/>
  <c r="AB408" i="1" s="1"/>
  <c r="AE408" i="1"/>
  <c r="AD408" i="1"/>
  <c r="S408" i="1"/>
  <c r="Q408" i="1" s="1"/>
  <c r="T408" i="1" s="1"/>
  <c r="N408" i="1" s="1"/>
  <c r="O408" i="1" s="1"/>
  <c r="AE375" i="1"/>
  <c r="AD375" i="1"/>
  <c r="X375" i="1"/>
  <c r="AB375" i="1" s="1"/>
  <c r="V317" i="1"/>
  <c r="W317" i="1" s="1"/>
  <c r="V249" i="1"/>
  <c r="W249" i="1" s="1"/>
  <c r="AE363" i="1"/>
  <c r="AF363" i="1" s="1"/>
  <c r="X363" i="1"/>
  <c r="AB363" i="1" s="1"/>
  <c r="X326" i="1"/>
  <c r="AB326" i="1" s="1"/>
  <c r="AE326" i="1"/>
  <c r="V349" i="1"/>
  <c r="W349" i="1" s="1"/>
  <c r="X370" i="1"/>
  <c r="AB370" i="1" s="1"/>
  <c r="AE370" i="1"/>
  <c r="AF370" i="1" s="1"/>
  <c r="AE372" i="1"/>
  <c r="AF372" i="1" s="1"/>
  <c r="X372" i="1"/>
  <c r="AB372" i="1" s="1"/>
  <c r="AE324" i="1"/>
  <c r="AF324" i="1" s="1"/>
  <c r="X324" i="1"/>
  <c r="AB324" i="1" s="1"/>
  <c r="V323" i="1"/>
  <c r="W323" i="1" s="1"/>
  <c r="AE306" i="1"/>
  <c r="AF306" i="1" s="1"/>
  <c r="X306" i="1"/>
  <c r="AB306" i="1" s="1"/>
  <c r="V257" i="1"/>
  <c r="W257" i="1" s="1"/>
  <c r="AE285" i="1"/>
  <c r="AF285" i="1" s="1"/>
  <c r="X285" i="1"/>
  <c r="AB285" i="1" s="1"/>
  <c r="AE278" i="1"/>
  <c r="X278" i="1"/>
  <c r="AB278" i="1" s="1"/>
  <c r="AD278" i="1"/>
  <c r="X263" i="1"/>
  <c r="AB263" i="1" s="1"/>
  <c r="AE263" i="1"/>
  <c r="AD263" i="1"/>
  <c r="AE216" i="1"/>
  <c r="AF216" i="1" s="1"/>
  <c r="X216" i="1"/>
  <c r="AB216" i="1" s="1"/>
  <c r="V146" i="1"/>
  <c r="W146" i="1" s="1"/>
  <c r="X341" i="1"/>
  <c r="AB341" i="1" s="1"/>
  <c r="AE341" i="1"/>
  <c r="X295" i="1"/>
  <c r="AB295" i="1" s="1"/>
  <c r="AE295" i="1"/>
  <c r="AF295" i="1" s="1"/>
  <c r="V206" i="1"/>
  <c r="W206" i="1" s="1"/>
  <c r="V29" i="1"/>
  <c r="W29" i="1" s="1"/>
  <c r="X198" i="1"/>
  <c r="AB198" i="1" s="1"/>
  <c r="AE198" i="1"/>
  <c r="V39" i="1"/>
  <c r="W39" i="1" s="1"/>
  <c r="V156" i="1"/>
  <c r="W156" i="1" s="1"/>
  <c r="V140" i="1"/>
  <c r="W140" i="1" s="1"/>
  <c r="X269" i="1"/>
  <c r="AB269" i="1" s="1"/>
  <c r="AE269" i="1"/>
  <c r="AD269" i="1"/>
  <c r="X182" i="1"/>
  <c r="AB182" i="1" s="1"/>
  <c r="AE182" i="1"/>
  <c r="AD182" i="1"/>
  <c r="S182" i="1"/>
  <c r="Q182" i="1" s="1"/>
  <c r="T182" i="1" s="1"/>
  <c r="N182" i="1" s="1"/>
  <c r="O182" i="1" s="1"/>
  <c r="X149" i="1"/>
  <c r="AB149" i="1" s="1"/>
  <c r="AE149" i="1"/>
  <c r="AF149" i="1" s="1"/>
  <c r="V56" i="1"/>
  <c r="W56" i="1" s="1"/>
  <c r="AD107" i="1"/>
  <c r="X107" i="1"/>
  <c r="AB107" i="1" s="1"/>
  <c r="S107" i="1"/>
  <c r="Q107" i="1" s="1"/>
  <c r="T107" i="1" s="1"/>
  <c r="N107" i="1" s="1"/>
  <c r="O107" i="1" s="1"/>
  <c r="AE107" i="1"/>
  <c r="X58" i="1"/>
  <c r="AB58" i="1" s="1"/>
  <c r="S58" i="1"/>
  <c r="Q58" i="1" s="1"/>
  <c r="T58" i="1" s="1"/>
  <c r="N58" i="1" s="1"/>
  <c r="O58" i="1" s="1"/>
  <c r="AE58" i="1"/>
  <c r="AE89" i="1"/>
  <c r="AF89" i="1" s="1"/>
  <c r="X89" i="1"/>
  <c r="AB89" i="1" s="1"/>
  <c r="V33" i="1"/>
  <c r="W33" i="1" s="1"/>
  <c r="AD58" i="1"/>
  <c r="AF115" i="1"/>
  <c r="X108" i="1"/>
  <c r="AB108" i="1" s="1"/>
  <c r="AE108" i="1"/>
  <c r="AD108" i="1"/>
  <c r="S108" i="1"/>
  <c r="Q108" i="1" s="1"/>
  <c r="T108" i="1" s="1"/>
  <c r="N108" i="1" s="1"/>
  <c r="O108" i="1" s="1"/>
  <c r="N17" i="1"/>
  <c r="O17" i="1" s="1"/>
  <c r="AF45" i="1"/>
  <c r="X21" i="1"/>
  <c r="AB21" i="1" s="1"/>
  <c r="AE21" i="1"/>
  <c r="V75" i="1"/>
  <c r="W75" i="1" s="1"/>
  <c r="AF137" i="1"/>
  <c r="AE164" i="1"/>
  <c r="X164" i="1"/>
  <c r="AB164" i="1" s="1"/>
  <c r="X438" i="1"/>
  <c r="AB438" i="1" s="1"/>
  <c r="AE438" i="1"/>
  <c r="AF438" i="1" s="1"/>
  <c r="V454" i="1"/>
  <c r="W454" i="1" s="1"/>
  <c r="AE501" i="1"/>
  <c r="AF501" i="1" s="1"/>
  <c r="X501" i="1"/>
  <c r="AB501" i="1" s="1"/>
  <c r="S501" i="1"/>
  <c r="Q501" i="1" s="1"/>
  <c r="T501" i="1" s="1"/>
  <c r="N501" i="1" s="1"/>
  <c r="O501" i="1" s="1"/>
  <c r="X441" i="1"/>
  <c r="AB441" i="1" s="1"/>
  <c r="AE441" i="1"/>
  <c r="AD441" i="1"/>
  <c r="V429" i="1"/>
  <c r="W429" i="1" s="1"/>
  <c r="X473" i="1"/>
  <c r="AB473" i="1" s="1"/>
  <c r="AE473" i="1"/>
  <c r="AF473" i="1" s="1"/>
  <c r="V412" i="1"/>
  <c r="W412" i="1" s="1"/>
  <c r="X380" i="1"/>
  <c r="AB380" i="1" s="1"/>
  <c r="AE380" i="1"/>
  <c r="AD380" i="1"/>
  <c r="S380" i="1"/>
  <c r="Q380" i="1" s="1"/>
  <c r="T380" i="1" s="1"/>
  <c r="N380" i="1" s="1"/>
  <c r="O380" i="1" s="1"/>
  <c r="X415" i="1"/>
  <c r="AB415" i="1" s="1"/>
  <c r="AE415" i="1"/>
  <c r="AD415" i="1"/>
  <c r="AE382" i="1"/>
  <c r="AF382" i="1" s="1"/>
  <c r="X382" i="1"/>
  <c r="AB382" i="1" s="1"/>
  <c r="AE426" i="1"/>
  <c r="AF426" i="1" s="1"/>
  <c r="X426" i="1"/>
  <c r="AB426" i="1" s="1"/>
  <c r="V234" i="1"/>
  <c r="W234" i="1" s="1"/>
  <c r="AE357" i="1"/>
  <c r="X357" i="1"/>
  <c r="AB357" i="1" s="1"/>
  <c r="X340" i="1"/>
  <c r="AB340" i="1" s="1"/>
  <c r="AE340" i="1"/>
  <c r="AD340" i="1"/>
  <c r="S426" i="1"/>
  <c r="Q426" i="1" s="1"/>
  <c r="T426" i="1" s="1"/>
  <c r="N426" i="1" s="1"/>
  <c r="O426" i="1" s="1"/>
  <c r="N378" i="1"/>
  <c r="O378" i="1" s="1"/>
  <c r="V312" i="1"/>
  <c r="W312" i="1" s="1"/>
  <c r="X335" i="1"/>
  <c r="AB335" i="1" s="1"/>
  <c r="AE335" i="1"/>
  <c r="AD335" i="1"/>
  <c r="S335" i="1"/>
  <c r="Q335" i="1" s="1"/>
  <c r="T335" i="1" s="1"/>
  <c r="N335" i="1" s="1"/>
  <c r="O335" i="1" s="1"/>
  <c r="S303" i="1"/>
  <c r="Q303" i="1" s="1"/>
  <c r="T303" i="1" s="1"/>
  <c r="N303" i="1" s="1"/>
  <c r="O303" i="1" s="1"/>
  <c r="V209" i="1"/>
  <c r="W209" i="1" s="1"/>
  <c r="V131" i="1"/>
  <c r="W131" i="1" s="1"/>
  <c r="V165" i="1"/>
  <c r="W165" i="1" s="1"/>
  <c r="S216" i="1"/>
  <c r="Q216" i="1" s="1"/>
  <c r="T216" i="1" s="1"/>
  <c r="N216" i="1" s="1"/>
  <c r="O216" i="1" s="1"/>
  <c r="V202" i="1"/>
  <c r="W202" i="1" s="1"/>
  <c r="V214" i="1"/>
  <c r="W214" i="1" s="1"/>
  <c r="X169" i="1"/>
  <c r="AB169" i="1" s="1"/>
  <c r="S169" i="1"/>
  <c r="Q169" i="1" s="1"/>
  <c r="T169" i="1" s="1"/>
  <c r="N169" i="1" s="1"/>
  <c r="O169" i="1" s="1"/>
  <c r="AE169" i="1"/>
  <c r="AD169" i="1"/>
  <c r="V194" i="1"/>
  <c r="W194" i="1" s="1"/>
  <c r="X176" i="1"/>
  <c r="AB176" i="1" s="1"/>
  <c r="AE176" i="1"/>
  <c r="AF176" i="1" s="1"/>
  <c r="AF132" i="1"/>
  <c r="S78" i="1"/>
  <c r="Q78" i="1" s="1"/>
  <c r="T78" i="1" s="1"/>
  <c r="N78" i="1" s="1"/>
  <c r="O78" i="1" s="1"/>
  <c r="V30" i="1"/>
  <c r="W30" i="1" s="1"/>
  <c r="V36" i="1"/>
  <c r="W36" i="1" s="1"/>
  <c r="X52" i="1"/>
  <c r="AB52" i="1" s="1"/>
  <c r="AE52" i="1"/>
  <c r="AF52" i="1" s="1"/>
  <c r="X51" i="1"/>
  <c r="AB51" i="1" s="1"/>
  <c r="AE51" i="1"/>
  <c r="AF51" i="1" s="1"/>
  <c r="X95" i="1"/>
  <c r="AB95" i="1" s="1"/>
  <c r="AE95" i="1"/>
  <c r="AF95" i="1" s="1"/>
  <c r="S95" i="1"/>
  <c r="Q95" i="1" s="1"/>
  <c r="T95" i="1" s="1"/>
  <c r="N95" i="1" s="1"/>
  <c r="O95" i="1" s="1"/>
  <c r="S21" i="1"/>
  <c r="Q21" i="1" s="1"/>
  <c r="T21" i="1" s="1"/>
  <c r="N21" i="1" s="1"/>
  <c r="O21" i="1" s="1"/>
  <c r="X18" i="1"/>
  <c r="AB18" i="1" s="1"/>
  <c r="S18" i="1"/>
  <c r="Q18" i="1" s="1"/>
  <c r="T18" i="1" s="1"/>
  <c r="N18" i="1" s="1"/>
  <c r="O18" i="1" s="1"/>
  <c r="AE18" i="1"/>
  <c r="AF18" i="1" s="1"/>
  <c r="AD21" i="1"/>
  <c r="X410" i="1"/>
  <c r="AB410" i="1" s="1"/>
  <c r="AE410" i="1"/>
  <c r="AF410" i="1" s="1"/>
  <c r="V364" i="1"/>
  <c r="W364" i="1" s="1"/>
  <c r="V409" i="1"/>
  <c r="W409" i="1" s="1"/>
  <c r="X393" i="1"/>
  <c r="AB393" i="1" s="1"/>
  <c r="AE393" i="1"/>
  <c r="N411" i="1"/>
  <c r="O411" i="1" s="1"/>
  <c r="AD393" i="1"/>
  <c r="V452" i="1"/>
  <c r="W452" i="1" s="1"/>
  <c r="X421" i="1"/>
  <c r="AB421" i="1" s="1"/>
  <c r="AE421" i="1"/>
  <c r="AD421" i="1"/>
  <c r="S421" i="1"/>
  <c r="Q421" i="1" s="1"/>
  <c r="T421" i="1" s="1"/>
  <c r="N421" i="1" s="1"/>
  <c r="O421" i="1" s="1"/>
  <c r="V229" i="1"/>
  <c r="W229" i="1" s="1"/>
  <c r="AD326" i="1"/>
  <c r="S375" i="1"/>
  <c r="Q375" i="1" s="1"/>
  <c r="T375" i="1" s="1"/>
  <c r="N375" i="1" s="1"/>
  <c r="O375" i="1" s="1"/>
  <c r="V313" i="1"/>
  <c r="W313" i="1" s="1"/>
  <c r="V316" i="1"/>
  <c r="W316" i="1" s="1"/>
  <c r="AE327" i="1"/>
  <c r="AF327" i="1" s="1"/>
  <c r="X327" i="1"/>
  <c r="AB327" i="1" s="1"/>
  <c r="V348" i="1"/>
  <c r="W348" i="1" s="1"/>
  <c r="X304" i="1"/>
  <c r="AB304" i="1" s="1"/>
  <c r="AE304" i="1"/>
  <c r="S304" i="1"/>
  <c r="Q304" i="1" s="1"/>
  <c r="T304" i="1" s="1"/>
  <c r="N304" i="1" s="1"/>
  <c r="O304" i="1" s="1"/>
  <c r="X246" i="1"/>
  <c r="AB246" i="1" s="1"/>
  <c r="AE246" i="1"/>
  <c r="AD246" i="1"/>
  <c r="AD247" i="1"/>
  <c r="X247" i="1"/>
  <c r="AB247" i="1" s="1"/>
  <c r="AE247" i="1"/>
  <c r="N236" i="1"/>
  <c r="O236" i="1" s="1"/>
  <c r="V126" i="1"/>
  <c r="W126" i="1" s="1"/>
  <c r="AE293" i="1"/>
  <c r="AF293" i="1" s="1"/>
  <c r="X293" i="1"/>
  <c r="AB293" i="1" s="1"/>
  <c r="AE258" i="1"/>
  <c r="AF258" i="1" s="1"/>
  <c r="X258" i="1"/>
  <c r="AB258" i="1" s="1"/>
  <c r="V231" i="1"/>
  <c r="W231" i="1" s="1"/>
  <c r="X236" i="1"/>
  <c r="AB236" i="1" s="1"/>
  <c r="AE236" i="1"/>
  <c r="AE193" i="1"/>
  <c r="AD193" i="1"/>
  <c r="X193" i="1"/>
  <c r="AB193" i="1" s="1"/>
  <c r="AE158" i="1"/>
  <c r="AF158" i="1" s="1"/>
  <c r="X158" i="1"/>
  <c r="AB158" i="1" s="1"/>
  <c r="AE159" i="1"/>
  <c r="X159" i="1"/>
  <c r="AB159" i="1" s="1"/>
  <c r="V184" i="1"/>
  <c r="W184" i="1" s="1"/>
  <c r="V66" i="1"/>
  <c r="W66" i="1" s="1"/>
  <c r="S193" i="1"/>
  <c r="Q193" i="1" s="1"/>
  <c r="T193" i="1" s="1"/>
  <c r="N193" i="1" s="1"/>
  <c r="O193" i="1" s="1"/>
  <c r="N213" i="1"/>
  <c r="O213" i="1" s="1"/>
  <c r="X189" i="1"/>
  <c r="AB189" i="1" s="1"/>
  <c r="AE189" i="1"/>
  <c r="AF189" i="1" s="1"/>
  <c r="S189" i="1"/>
  <c r="Q189" i="1" s="1"/>
  <c r="T189" i="1" s="1"/>
  <c r="N189" i="1" s="1"/>
  <c r="O189" i="1" s="1"/>
  <c r="V86" i="1"/>
  <c r="W86" i="1" s="1"/>
  <c r="N137" i="1"/>
  <c r="O137" i="1" s="1"/>
  <c r="AE166" i="1"/>
  <c r="AF166" i="1" s="1"/>
  <c r="X166" i="1"/>
  <c r="AB166" i="1" s="1"/>
  <c r="X77" i="1"/>
  <c r="AB77" i="1" s="1"/>
  <c r="AE77" i="1"/>
  <c r="S77" i="1"/>
  <c r="Q77" i="1" s="1"/>
  <c r="T77" i="1" s="1"/>
  <c r="N77" i="1" s="1"/>
  <c r="O77" i="1" s="1"/>
  <c r="AD77" i="1"/>
  <c r="X245" i="1"/>
  <c r="AB245" i="1" s="1"/>
  <c r="AD245" i="1"/>
  <c r="AE245" i="1"/>
  <c r="AD112" i="1"/>
  <c r="AE112" i="1"/>
  <c r="X112" i="1"/>
  <c r="AB112" i="1" s="1"/>
  <c r="AE74" i="1"/>
  <c r="AF74" i="1" s="1"/>
  <c r="X74" i="1"/>
  <c r="AB74" i="1" s="1"/>
  <c r="V177" i="1"/>
  <c r="W177" i="1" s="1"/>
  <c r="AE62" i="1"/>
  <c r="AF62" i="1" s="1"/>
  <c r="X62" i="1"/>
  <c r="AB62" i="1" s="1"/>
  <c r="X31" i="1"/>
  <c r="AB31" i="1" s="1"/>
  <c r="AE31" i="1"/>
  <c r="S31" i="1"/>
  <c r="Q31" i="1" s="1"/>
  <c r="T31" i="1" s="1"/>
  <c r="N31" i="1" s="1"/>
  <c r="O31" i="1" s="1"/>
  <c r="V161" i="1"/>
  <c r="W161" i="1" s="1"/>
  <c r="V38" i="1"/>
  <c r="W38" i="1" s="1"/>
  <c r="AD31" i="1"/>
  <c r="AE17" i="1"/>
  <c r="AF17" i="1" s="1"/>
  <c r="X17" i="1"/>
  <c r="AB17" i="1" s="1"/>
  <c r="X354" i="1"/>
  <c r="AB354" i="1" s="1"/>
  <c r="S354" i="1"/>
  <c r="Q354" i="1" s="1"/>
  <c r="T354" i="1" s="1"/>
  <c r="N354" i="1" s="1"/>
  <c r="O354" i="1" s="1"/>
  <c r="AE354" i="1"/>
  <c r="AD354" i="1"/>
  <c r="V390" i="1"/>
  <c r="W390" i="1" s="1"/>
  <c r="X368" i="1"/>
  <c r="AB368" i="1" s="1"/>
  <c r="S368" i="1"/>
  <c r="Q368" i="1" s="1"/>
  <c r="T368" i="1" s="1"/>
  <c r="N368" i="1" s="1"/>
  <c r="O368" i="1" s="1"/>
  <c r="AE368" i="1"/>
  <c r="AD368" i="1"/>
  <c r="X385" i="1"/>
  <c r="AB385" i="1" s="1"/>
  <c r="AE385" i="1"/>
  <c r="AD385" i="1"/>
  <c r="AE371" i="1"/>
  <c r="X371" i="1"/>
  <c r="AB371" i="1" s="1"/>
  <c r="AD371" i="1"/>
  <c r="AE332" i="1"/>
  <c r="AF332" i="1" s="1"/>
  <c r="X332" i="1"/>
  <c r="AB332" i="1" s="1"/>
  <c r="V287" i="1"/>
  <c r="W287" i="1" s="1"/>
  <c r="V224" i="1"/>
  <c r="W224" i="1" s="1"/>
  <c r="X336" i="1"/>
  <c r="AB336" i="1" s="1"/>
  <c r="AE336" i="1"/>
  <c r="AD336" i="1"/>
  <c r="AE325" i="1"/>
  <c r="AD325" i="1"/>
  <c r="X325" i="1"/>
  <c r="AB325" i="1" s="1"/>
  <c r="AE406" i="1"/>
  <c r="AF406" i="1" s="1"/>
  <c r="X406" i="1"/>
  <c r="AB406" i="1" s="1"/>
  <c r="V355" i="1"/>
  <c r="W355" i="1" s="1"/>
  <c r="X361" i="1"/>
  <c r="AB361" i="1" s="1"/>
  <c r="AE361" i="1"/>
  <c r="AF361" i="1" s="1"/>
  <c r="S332" i="1"/>
  <c r="Q332" i="1" s="1"/>
  <c r="T332" i="1" s="1"/>
  <c r="N332" i="1" s="1"/>
  <c r="O332" i="1" s="1"/>
  <c r="V270" i="1"/>
  <c r="W270" i="1" s="1"/>
  <c r="AE345" i="1"/>
  <c r="AD345" i="1"/>
  <c r="X345" i="1"/>
  <c r="AB345" i="1" s="1"/>
  <c r="V276" i="1"/>
  <c r="W276" i="1" s="1"/>
  <c r="X303" i="1"/>
  <c r="AB303" i="1" s="1"/>
  <c r="AE303" i="1"/>
  <c r="AF303" i="1" s="1"/>
  <c r="S285" i="1"/>
  <c r="Q285" i="1" s="1"/>
  <c r="T285" i="1" s="1"/>
  <c r="N285" i="1" s="1"/>
  <c r="O285" i="1" s="1"/>
  <c r="V266" i="1"/>
  <c r="W266" i="1" s="1"/>
  <c r="V160" i="1"/>
  <c r="W160" i="1" s="1"/>
  <c r="V121" i="1"/>
  <c r="W121" i="1" s="1"/>
  <c r="V143" i="1"/>
  <c r="W143" i="1" s="1"/>
  <c r="AE186" i="1"/>
  <c r="AF186" i="1" s="1"/>
  <c r="X186" i="1"/>
  <c r="AB186" i="1" s="1"/>
  <c r="V64" i="1"/>
  <c r="W64" i="1" s="1"/>
  <c r="N203" i="1"/>
  <c r="O203" i="1" s="1"/>
  <c r="V150" i="1"/>
  <c r="W150" i="1" s="1"/>
  <c r="V61" i="1"/>
  <c r="W61" i="1" s="1"/>
  <c r="V96" i="1"/>
  <c r="W96" i="1" s="1"/>
  <c r="AE119" i="1"/>
  <c r="X119" i="1"/>
  <c r="AB119" i="1" s="1"/>
  <c r="AF94" i="1"/>
  <c r="X78" i="1"/>
  <c r="AB78" i="1" s="1"/>
  <c r="AE78" i="1"/>
  <c r="AF78" i="1" s="1"/>
  <c r="N98" i="1"/>
  <c r="O98" i="1" s="1"/>
  <c r="X98" i="1"/>
  <c r="AB98" i="1" s="1"/>
  <c r="AE98" i="1"/>
  <c r="AF98" i="1" s="1"/>
  <c r="AE20" i="1"/>
  <c r="AD20" i="1"/>
  <c r="X20" i="1"/>
  <c r="AB20" i="1" s="1"/>
  <c r="N27" i="1"/>
  <c r="O27" i="1" s="1"/>
  <c r="V554" i="1"/>
  <c r="W554" i="1" s="1"/>
  <c r="AE650" i="1"/>
  <c r="AF650" i="1" s="1"/>
  <c r="X650" i="1"/>
  <c r="AB650" i="1" s="1"/>
  <c r="X600" i="1"/>
  <c r="AB600" i="1" s="1"/>
  <c r="S600" i="1"/>
  <c r="Q600" i="1" s="1"/>
  <c r="T600" i="1" s="1"/>
  <c r="N600" i="1" s="1"/>
  <c r="O600" i="1" s="1"/>
  <c r="AE600" i="1"/>
  <c r="AD600" i="1"/>
  <c r="V589" i="1"/>
  <c r="W589" i="1" s="1"/>
  <c r="V575" i="1"/>
  <c r="W575" i="1" s="1"/>
  <c r="V601" i="1"/>
  <c r="W601" i="1" s="1"/>
  <c r="X588" i="1"/>
  <c r="AB588" i="1" s="1"/>
  <c r="S588" i="1"/>
  <c r="Q588" i="1" s="1"/>
  <c r="T588" i="1" s="1"/>
  <c r="N588" i="1" s="1"/>
  <c r="O588" i="1" s="1"/>
  <c r="AE588" i="1"/>
  <c r="AD588" i="1"/>
  <c r="AE610" i="1"/>
  <c r="AF610" i="1" s="1"/>
  <c r="X610" i="1"/>
  <c r="AB610" i="1" s="1"/>
  <c r="AE595" i="1"/>
  <c r="AF595" i="1" s="1"/>
  <c r="X595" i="1"/>
  <c r="AB595" i="1" s="1"/>
  <c r="AE622" i="1"/>
  <c r="AF622" i="1" s="1"/>
  <c r="X622" i="1"/>
  <c r="AB622" i="1" s="1"/>
  <c r="V567" i="1"/>
  <c r="W567" i="1" s="1"/>
  <c r="V511" i="1"/>
  <c r="W511" i="1" s="1"/>
  <c r="V541" i="1"/>
  <c r="W541" i="1" s="1"/>
  <c r="V483" i="1"/>
  <c r="W483" i="1" s="1"/>
  <c r="AE471" i="1"/>
  <c r="AD471" i="1"/>
  <c r="X471" i="1"/>
  <c r="AB471" i="1" s="1"/>
  <c r="V449" i="1"/>
  <c r="W449" i="1" s="1"/>
  <c r="X499" i="1"/>
  <c r="AB499" i="1" s="1"/>
  <c r="AE499" i="1"/>
  <c r="AF499" i="1" s="1"/>
  <c r="S499" i="1"/>
  <c r="Q499" i="1" s="1"/>
  <c r="T499" i="1" s="1"/>
  <c r="N499" i="1" s="1"/>
  <c r="O499" i="1" s="1"/>
  <c r="X474" i="1"/>
  <c r="AB474" i="1" s="1"/>
  <c r="S474" i="1"/>
  <c r="Q474" i="1" s="1"/>
  <c r="T474" i="1" s="1"/>
  <c r="N474" i="1" s="1"/>
  <c r="O474" i="1" s="1"/>
  <c r="AE474" i="1"/>
  <c r="AF474" i="1" s="1"/>
  <c r="V492" i="1"/>
  <c r="W492" i="1" s="1"/>
  <c r="X464" i="1"/>
  <c r="AB464" i="1" s="1"/>
  <c r="AE464" i="1"/>
  <c r="AF464" i="1" s="1"/>
  <c r="N442" i="1"/>
  <c r="O442" i="1" s="1"/>
  <c r="AD357" i="1"/>
  <c r="V432" i="1"/>
  <c r="W432" i="1" s="1"/>
  <c r="X388" i="1"/>
  <c r="AB388" i="1" s="1"/>
  <c r="AE388" i="1"/>
  <c r="AF388" i="1" s="1"/>
  <c r="S415" i="1"/>
  <c r="Q415" i="1" s="1"/>
  <c r="T415" i="1" s="1"/>
  <c r="N415" i="1" s="1"/>
  <c r="O415" i="1" s="1"/>
  <c r="S382" i="1"/>
  <c r="Q382" i="1" s="1"/>
  <c r="T382" i="1" s="1"/>
  <c r="N382" i="1" s="1"/>
  <c r="O382" i="1" s="1"/>
  <c r="S385" i="1"/>
  <c r="Q385" i="1" s="1"/>
  <c r="T385" i="1" s="1"/>
  <c r="N385" i="1" s="1"/>
  <c r="O385" i="1" s="1"/>
  <c r="V360" i="1"/>
  <c r="W360" i="1" s="1"/>
  <c r="V319" i="1"/>
  <c r="W319" i="1" s="1"/>
  <c r="V277" i="1"/>
  <c r="W277" i="1" s="1"/>
  <c r="V374" i="1"/>
  <c r="W374" i="1" s="1"/>
  <c r="V395" i="1"/>
  <c r="W395" i="1" s="1"/>
  <c r="AE299" i="1"/>
  <c r="AF299" i="1" s="1"/>
  <c r="X299" i="1"/>
  <c r="AB299" i="1" s="1"/>
  <c r="V282" i="1"/>
  <c r="W282" i="1" s="1"/>
  <c r="X356" i="1"/>
  <c r="AB356" i="1" s="1"/>
  <c r="AE356" i="1"/>
  <c r="AF356" i="1" s="1"/>
  <c r="X256" i="1"/>
  <c r="AB256" i="1" s="1"/>
  <c r="S256" i="1"/>
  <c r="Q256" i="1" s="1"/>
  <c r="T256" i="1" s="1"/>
  <c r="N256" i="1" s="1"/>
  <c r="O256" i="1" s="1"/>
  <c r="AE256" i="1"/>
  <c r="AF256" i="1" s="1"/>
  <c r="V290" i="1"/>
  <c r="W290" i="1" s="1"/>
  <c r="AE217" i="1"/>
  <c r="AF217" i="1" s="1"/>
  <c r="X217" i="1"/>
  <c r="AB217" i="1" s="1"/>
  <c r="V116" i="1"/>
  <c r="W116" i="1" s="1"/>
  <c r="V251" i="1"/>
  <c r="W251" i="1" s="1"/>
  <c r="X148" i="1"/>
  <c r="AB148" i="1" s="1"/>
  <c r="AE148" i="1"/>
  <c r="AF148" i="1" s="1"/>
  <c r="X226" i="1"/>
  <c r="AB226" i="1" s="1"/>
  <c r="AE226" i="1"/>
  <c r="V242" i="1"/>
  <c r="W242" i="1" s="1"/>
  <c r="AD304" i="1"/>
  <c r="AE152" i="1"/>
  <c r="AF152" i="1" s="1"/>
  <c r="X152" i="1"/>
  <c r="AB152" i="1" s="1"/>
  <c r="V59" i="1"/>
  <c r="W59" i="1" s="1"/>
  <c r="X200" i="1"/>
  <c r="AB200" i="1" s="1"/>
  <c r="AE200" i="1"/>
  <c r="AD200" i="1"/>
  <c r="X205" i="1"/>
  <c r="AB205" i="1" s="1"/>
  <c r="AE205" i="1"/>
  <c r="AF205" i="1" s="1"/>
  <c r="S205" i="1"/>
  <c r="Q205" i="1" s="1"/>
  <c r="T205" i="1" s="1"/>
  <c r="N205" i="1" s="1"/>
  <c r="O205" i="1" s="1"/>
  <c r="AE179" i="1"/>
  <c r="AF179" i="1" s="1"/>
  <c r="X179" i="1"/>
  <c r="AB179" i="1" s="1"/>
  <c r="V163" i="1"/>
  <c r="W163" i="1" s="1"/>
  <c r="V187" i="1"/>
  <c r="W187" i="1" s="1"/>
  <c r="AE129" i="1"/>
  <c r="AF129" i="1" s="1"/>
  <c r="X129" i="1"/>
  <c r="AB129" i="1" s="1"/>
  <c r="N37" i="1"/>
  <c r="O37" i="1" s="1"/>
  <c r="X113" i="1"/>
  <c r="AB113" i="1" s="1"/>
  <c r="AE113" i="1"/>
  <c r="AF113" i="1" s="1"/>
  <c r="AD226" i="1"/>
  <c r="AE173" i="1"/>
  <c r="AF173" i="1" s="1"/>
  <c r="X173" i="1"/>
  <c r="AB173" i="1" s="1"/>
  <c r="V133" i="1"/>
  <c r="W133" i="1" s="1"/>
  <c r="AD164" i="1"/>
  <c r="X114" i="1"/>
  <c r="AB114" i="1" s="1"/>
  <c r="AE114" i="1"/>
  <c r="X50" i="1"/>
  <c r="AB50" i="1" s="1"/>
  <c r="AD50" i="1"/>
  <c r="AE50" i="1"/>
  <c r="AD40" i="1"/>
  <c r="AE40" i="1"/>
  <c r="X40" i="1"/>
  <c r="AB40" i="1" s="1"/>
  <c r="S40" i="1"/>
  <c r="Q40" i="1" s="1"/>
  <c r="T40" i="1" s="1"/>
  <c r="N40" i="1" s="1"/>
  <c r="O40" i="1" s="1"/>
  <c r="X139" i="1"/>
  <c r="AB139" i="1" s="1"/>
  <c r="AE139" i="1"/>
  <c r="V71" i="1"/>
  <c r="W71" i="1" s="1"/>
  <c r="AE57" i="1"/>
  <c r="AF57" i="1" s="1"/>
  <c r="X57" i="1"/>
  <c r="AB57" i="1" s="1"/>
  <c r="X120" i="1"/>
  <c r="AB120" i="1" s="1"/>
  <c r="AD120" i="1"/>
  <c r="S120" i="1"/>
  <c r="Q120" i="1" s="1"/>
  <c r="T120" i="1" s="1"/>
  <c r="N120" i="1" s="1"/>
  <c r="O120" i="1" s="1"/>
  <c r="AE120" i="1"/>
  <c r="AF448" i="1" l="1"/>
  <c r="AF119" i="1"/>
  <c r="AF484" i="1"/>
  <c r="AF114" i="1"/>
  <c r="AF178" i="1"/>
  <c r="AF238" i="1"/>
  <c r="AF547" i="1"/>
  <c r="AF606" i="1"/>
  <c r="AF280" i="1"/>
  <c r="AF125" i="1"/>
  <c r="AF139" i="1"/>
  <c r="AF211" i="1"/>
  <c r="AF236" i="1"/>
  <c r="AF159" i="1"/>
  <c r="AF198" i="1"/>
  <c r="AF42" i="1"/>
  <c r="AF47" i="1"/>
  <c r="AF318" i="1"/>
  <c r="AF281" i="1"/>
  <c r="AF422" i="1"/>
  <c r="AF530" i="1"/>
  <c r="AF223" i="1"/>
  <c r="AF123" i="1"/>
  <c r="AF341" i="1"/>
  <c r="AF93" i="1"/>
  <c r="AF340" i="1"/>
  <c r="AF415" i="1"/>
  <c r="AF321" i="1"/>
  <c r="AF112" i="1"/>
  <c r="AF502" i="1"/>
  <c r="AF465" i="1"/>
  <c r="AF433" i="1"/>
  <c r="AF20" i="1"/>
  <c r="AF269" i="1"/>
  <c r="AF392" i="1"/>
  <c r="AF615" i="1"/>
  <c r="AF309" i="1"/>
  <c r="AF22" i="1"/>
  <c r="AF40" i="1"/>
  <c r="AF228" i="1"/>
  <c r="AF259" i="1"/>
  <c r="AF600" i="1"/>
  <c r="AF221" i="1"/>
  <c r="AF487" i="1"/>
  <c r="AF512" i="1"/>
  <c r="AF118" i="1"/>
  <c r="AF233" i="1"/>
  <c r="AF644" i="1"/>
  <c r="AF354" i="1"/>
  <c r="AF326" i="1"/>
  <c r="AF171" i="1"/>
  <c r="AF457" i="1"/>
  <c r="AF240" i="1"/>
  <c r="AF196" i="1"/>
  <c r="AF345" i="1"/>
  <c r="AF371" i="1"/>
  <c r="AF60" i="1"/>
  <c r="AF405" i="1"/>
  <c r="AF294" i="1"/>
  <c r="AF623" i="1"/>
  <c r="AF92" i="1"/>
  <c r="AF162" i="1"/>
  <c r="AF50" i="1"/>
  <c r="AF107" i="1"/>
  <c r="AF220" i="1"/>
  <c r="AF626" i="1"/>
  <c r="AF117" i="1"/>
  <c r="AF398" i="1"/>
  <c r="AF73" i="1"/>
  <c r="AF31" i="1"/>
  <c r="AF245" i="1"/>
  <c r="AF58" i="1"/>
  <c r="AF237" i="1"/>
  <c r="AF85" i="1"/>
  <c r="AF308" i="1"/>
  <c r="AF682" i="1"/>
  <c r="AF663" i="1"/>
  <c r="AF649" i="1"/>
  <c r="AF672" i="1"/>
  <c r="AF462" i="1"/>
  <c r="AF151" i="1"/>
  <c r="AF535" i="1"/>
  <c r="AF383" i="1"/>
  <c r="AF247" i="1"/>
  <c r="AF164" i="1"/>
  <c r="AF265" i="1"/>
  <c r="AF352" i="1"/>
  <c r="AF428" i="1"/>
  <c r="AF533" i="1"/>
  <c r="AF264" i="1"/>
  <c r="AF640" i="1"/>
  <c r="AF55" i="1"/>
  <c r="AF635" i="1"/>
  <c r="AF41" i="1"/>
  <c r="AF72" i="1"/>
  <c r="AF518" i="1"/>
  <c r="AF590" i="1"/>
  <c r="AF88" i="1"/>
  <c r="AF617" i="1"/>
  <c r="AF377" i="1"/>
  <c r="AF459" i="1"/>
  <c r="AF482" i="1"/>
  <c r="AF79" i="1"/>
  <c r="AF200" i="1"/>
  <c r="AF246" i="1"/>
  <c r="AF393" i="1"/>
  <c r="AF335" i="1"/>
  <c r="AF664" i="1"/>
  <c r="AF418" i="1"/>
  <c r="AF631" i="1"/>
  <c r="AF339" i="1"/>
  <c r="AF357" i="1"/>
  <c r="AF588" i="1"/>
  <c r="AF375" i="1"/>
  <c r="AF46" i="1"/>
  <c r="AF181" i="1"/>
  <c r="AF425" i="1"/>
  <c r="AF612" i="1"/>
  <c r="AF478" i="1"/>
  <c r="AF463" i="1"/>
  <c r="AF563" i="1"/>
  <c r="AF546" i="1"/>
  <c r="AF441" i="1"/>
  <c r="X440" i="1"/>
  <c r="AB440" i="1" s="1"/>
  <c r="AE440" i="1"/>
  <c r="S440" i="1"/>
  <c r="Q440" i="1" s="1"/>
  <c r="T440" i="1" s="1"/>
  <c r="N440" i="1" s="1"/>
  <c r="O440" i="1" s="1"/>
  <c r="AD440" i="1"/>
  <c r="AE684" i="1"/>
  <c r="X684" i="1"/>
  <c r="AB684" i="1" s="1"/>
  <c r="AD684" i="1"/>
  <c r="S684" i="1"/>
  <c r="Q684" i="1" s="1"/>
  <c r="T684" i="1" s="1"/>
  <c r="N684" i="1" s="1"/>
  <c r="O684" i="1" s="1"/>
  <c r="AF128" i="1"/>
  <c r="AE414" i="1"/>
  <c r="X414" i="1"/>
  <c r="AB414" i="1" s="1"/>
  <c r="AD414" i="1"/>
  <c r="S414" i="1"/>
  <c r="Q414" i="1" s="1"/>
  <c r="T414" i="1" s="1"/>
  <c r="N414" i="1" s="1"/>
  <c r="O414" i="1" s="1"/>
  <c r="X674" i="1"/>
  <c r="AB674" i="1" s="1"/>
  <c r="AE674" i="1"/>
  <c r="AD674" i="1"/>
  <c r="S674" i="1"/>
  <c r="Q674" i="1" s="1"/>
  <c r="T674" i="1" s="1"/>
  <c r="N674" i="1" s="1"/>
  <c r="O674" i="1" s="1"/>
  <c r="AE302" i="1"/>
  <c r="X302" i="1"/>
  <c r="AB302" i="1" s="1"/>
  <c r="S302" i="1"/>
  <c r="Q302" i="1" s="1"/>
  <c r="T302" i="1" s="1"/>
  <c r="N302" i="1" s="1"/>
  <c r="O302" i="1" s="1"/>
  <c r="AD302" i="1"/>
  <c r="AF76" i="1"/>
  <c r="AE338" i="1"/>
  <c r="X338" i="1"/>
  <c r="AB338" i="1" s="1"/>
  <c r="S338" i="1"/>
  <c r="Q338" i="1" s="1"/>
  <c r="T338" i="1" s="1"/>
  <c r="N338" i="1" s="1"/>
  <c r="O338" i="1" s="1"/>
  <c r="AD338" i="1"/>
  <c r="AE424" i="1"/>
  <c r="X424" i="1"/>
  <c r="AB424" i="1" s="1"/>
  <c r="AD424" i="1"/>
  <c r="S424" i="1"/>
  <c r="Q424" i="1" s="1"/>
  <c r="T424" i="1" s="1"/>
  <c r="N424" i="1" s="1"/>
  <c r="O424" i="1" s="1"/>
  <c r="X508" i="1"/>
  <c r="AB508" i="1" s="1"/>
  <c r="S508" i="1"/>
  <c r="Q508" i="1" s="1"/>
  <c r="T508" i="1" s="1"/>
  <c r="N508" i="1" s="1"/>
  <c r="O508" i="1" s="1"/>
  <c r="AE508" i="1"/>
  <c r="AD508" i="1"/>
  <c r="AF347" i="1"/>
  <c r="X274" i="1"/>
  <c r="AB274" i="1" s="1"/>
  <c r="AE274" i="1"/>
  <c r="S274" i="1"/>
  <c r="Q274" i="1" s="1"/>
  <c r="T274" i="1" s="1"/>
  <c r="N274" i="1" s="1"/>
  <c r="O274" i="1" s="1"/>
  <c r="AD274" i="1"/>
  <c r="AE232" i="1"/>
  <c r="AD232" i="1"/>
  <c r="X232" i="1"/>
  <c r="AB232" i="1" s="1"/>
  <c r="S232" i="1"/>
  <c r="Q232" i="1" s="1"/>
  <c r="T232" i="1" s="1"/>
  <c r="N232" i="1" s="1"/>
  <c r="O232" i="1" s="1"/>
  <c r="X402" i="1"/>
  <c r="AB402" i="1" s="1"/>
  <c r="AE402" i="1"/>
  <c r="AD402" i="1"/>
  <c r="S402" i="1"/>
  <c r="Q402" i="1" s="1"/>
  <c r="T402" i="1" s="1"/>
  <c r="N402" i="1" s="1"/>
  <c r="O402" i="1" s="1"/>
  <c r="AF587" i="1"/>
  <c r="AF568" i="1"/>
  <c r="X639" i="1"/>
  <c r="AB639" i="1" s="1"/>
  <c r="AE639" i="1"/>
  <c r="S639" i="1"/>
  <c r="Q639" i="1" s="1"/>
  <c r="T639" i="1" s="1"/>
  <c r="N639" i="1" s="1"/>
  <c r="O639" i="1" s="1"/>
  <c r="AD639" i="1"/>
  <c r="AF344" i="1"/>
  <c r="AF552" i="1"/>
  <c r="AE661" i="1"/>
  <c r="X661" i="1"/>
  <c r="AB661" i="1" s="1"/>
  <c r="S661" i="1"/>
  <c r="Q661" i="1" s="1"/>
  <c r="T661" i="1" s="1"/>
  <c r="N661" i="1" s="1"/>
  <c r="O661" i="1" s="1"/>
  <c r="AD661" i="1"/>
  <c r="AF124" i="1"/>
  <c r="AF207" i="1"/>
  <c r="AD472" i="1"/>
  <c r="X472" i="1"/>
  <c r="AB472" i="1" s="1"/>
  <c r="AE472" i="1"/>
  <c r="S472" i="1"/>
  <c r="Q472" i="1" s="1"/>
  <c r="T472" i="1" s="1"/>
  <c r="N472" i="1" s="1"/>
  <c r="O472" i="1" s="1"/>
  <c r="AE470" i="1"/>
  <c r="X470" i="1"/>
  <c r="AB470" i="1" s="1"/>
  <c r="AD470" i="1"/>
  <c r="S470" i="1"/>
  <c r="Q470" i="1" s="1"/>
  <c r="T470" i="1" s="1"/>
  <c r="N470" i="1" s="1"/>
  <c r="O470" i="1" s="1"/>
  <c r="AE614" i="1"/>
  <c r="AF614" i="1" s="1"/>
  <c r="AD614" i="1"/>
  <c r="X614" i="1"/>
  <c r="AB614" i="1" s="1"/>
  <c r="S614" i="1"/>
  <c r="Q614" i="1" s="1"/>
  <c r="T614" i="1" s="1"/>
  <c r="N614" i="1" s="1"/>
  <c r="O614" i="1" s="1"/>
  <c r="AE244" i="1"/>
  <c r="X244" i="1"/>
  <c r="AB244" i="1" s="1"/>
  <c r="S244" i="1"/>
  <c r="Q244" i="1" s="1"/>
  <c r="T244" i="1" s="1"/>
  <c r="N244" i="1" s="1"/>
  <c r="O244" i="1" s="1"/>
  <c r="AD244" i="1"/>
  <c r="AF365" i="1"/>
  <c r="AF104" i="1"/>
  <c r="AE358" i="1"/>
  <c r="AF358" i="1" s="1"/>
  <c r="AD358" i="1"/>
  <c r="X358" i="1"/>
  <c r="AB358" i="1" s="1"/>
  <c r="S358" i="1"/>
  <c r="Q358" i="1" s="1"/>
  <c r="T358" i="1" s="1"/>
  <c r="N358" i="1" s="1"/>
  <c r="O358" i="1" s="1"/>
  <c r="AE666" i="1"/>
  <c r="X666" i="1"/>
  <c r="AB666" i="1" s="1"/>
  <c r="AD666" i="1"/>
  <c r="S666" i="1"/>
  <c r="Q666" i="1" s="1"/>
  <c r="T666" i="1" s="1"/>
  <c r="N666" i="1" s="1"/>
  <c r="O666" i="1" s="1"/>
  <c r="AE656" i="1"/>
  <c r="X656" i="1"/>
  <c r="AB656" i="1" s="1"/>
  <c r="S656" i="1"/>
  <c r="Q656" i="1" s="1"/>
  <c r="T656" i="1" s="1"/>
  <c r="N656" i="1" s="1"/>
  <c r="O656" i="1" s="1"/>
  <c r="AD656" i="1"/>
  <c r="AF97" i="1"/>
  <c r="AE686" i="1"/>
  <c r="X686" i="1"/>
  <c r="AB686" i="1" s="1"/>
  <c r="AD686" i="1"/>
  <c r="S686" i="1"/>
  <c r="Q686" i="1" s="1"/>
  <c r="T686" i="1" s="1"/>
  <c r="N686" i="1" s="1"/>
  <c r="O686" i="1" s="1"/>
  <c r="X353" i="1"/>
  <c r="AB353" i="1" s="1"/>
  <c r="AE353" i="1"/>
  <c r="AD353" i="1"/>
  <c r="S353" i="1"/>
  <c r="Q353" i="1" s="1"/>
  <c r="T353" i="1" s="1"/>
  <c r="N353" i="1" s="1"/>
  <c r="O353" i="1" s="1"/>
  <c r="AE208" i="1"/>
  <c r="X208" i="1"/>
  <c r="AB208" i="1" s="1"/>
  <c r="AD208" i="1"/>
  <c r="S208" i="1"/>
  <c r="Q208" i="1" s="1"/>
  <c r="T208" i="1" s="1"/>
  <c r="N208" i="1" s="1"/>
  <c r="O208" i="1" s="1"/>
  <c r="X188" i="1"/>
  <c r="AB188" i="1" s="1"/>
  <c r="AE188" i="1"/>
  <c r="S188" i="1"/>
  <c r="Q188" i="1" s="1"/>
  <c r="T188" i="1" s="1"/>
  <c r="N188" i="1" s="1"/>
  <c r="O188" i="1" s="1"/>
  <c r="AD188" i="1"/>
  <c r="AF298" i="1"/>
  <c r="AF381" i="1"/>
  <c r="AF532" i="1"/>
  <c r="AF453" i="1"/>
  <c r="AF127" i="1"/>
  <c r="AF153" i="1"/>
  <c r="AE527" i="1"/>
  <c r="AD527" i="1"/>
  <c r="X527" i="1"/>
  <c r="AB527" i="1" s="1"/>
  <c r="S527" i="1"/>
  <c r="Q527" i="1" s="1"/>
  <c r="T527" i="1" s="1"/>
  <c r="N527" i="1" s="1"/>
  <c r="O527" i="1" s="1"/>
  <c r="AF32" i="1"/>
  <c r="AF515" i="1"/>
  <c r="X35" i="1"/>
  <c r="AB35" i="1" s="1"/>
  <c r="AE35" i="1"/>
  <c r="AD35" i="1"/>
  <c r="S35" i="1"/>
  <c r="Q35" i="1" s="1"/>
  <c r="T35" i="1" s="1"/>
  <c r="N35" i="1" s="1"/>
  <c r="O35" i="1" s="1"/>
  <c r="AF697" i="1"/>
  <c r="AF65" i="1"/>
  <c r="AE44" i="1"/>
  <c r="S44" i="1"/>
  <c r="Q44" i="1" s="1"/>
  <c r="T44" i="1" s="1"/>
  <c r="N44" i="1" s="1"/>
  <c r="O44" i="1" s="1"/>
  <c r="X44" i="1"/>
  <c r="AB44" i="1" s="1"/>
  <c r="AD44" i="1"/>
  <c r="X373" i="1"/>
  <c r="AB373" i="1" s="1"/>
  <c r="AE373" i="1"/>
  <c r="AD373" i="1"/>
  <c r="S373" i="1"/>
  <c r="Q373" i="1" s="1"/>
  <c r="T373" i="1" s="1"/>
  <c r="N373" i="1" s="1"/>
  <c r="O373" i="1" s="1"/>
  <c r="AE49" i="1"/>
  <c r="X49" i="1"/>
  <c r="AB49" i="1" s="1"/>
  <c r="S49" i="1"/>
  <c r="Q49" i="1" s="1"/>
  <c r="T49" i="1" s="1"/>
  <c r="N49" i="1" s="1"/>
  <c r="O49" i="1" s="1"/>
  <c r="AD49" i="1"/>
  <c r="AE688" i="1"/>
  <c r="X688" i="1"/>
  <c r="AB688" i="1" s="1"/>
  <c r="S688" i="1"/>
  <c r="Q688" i="1" s="1"/>
  <c r="T688" i="1" s="1"/>
  <c r="N688" i="1" s="1"/>
  <c r="O688" i="1" s="1"/>
  <c r="AD688" i="1"/>
  <c r="AE24" i="1"/>
  <c r="X24" i="1"/>
  <c r="AB24" i="1" s="1"/>
  <c r="S24" i="1"/>
  <c r="Q24" i="1" s="1"/>
  <c r="T24" i="1" s="1"/>
  <c r="N24" i="1" s="1"/>
  <c r="O24" i="1" s="1"/>
  <c r="AD24" i="1"/>
  <c r="AE549" i="1"/>
  <c r="X549" i="1"/>
  <c r="AB549" i="1" s="1"/>
  <c r="AD549" i="1"/>
  <c r="S549" i="1"/>
  <c r="Q549" i="1" s="1"/>
  <c r="T549" i="1" s="1"/>
  <c r="N549" i="1" s="1"/>
  <c r="O549" i="1" s="1"/>
  <c r="X323" i="1"/>
  <c r="AB323" i="1" s="1"/>
  <c r="S323" i="1"/>
  <c r="Q323" i="1" s="1"/>
  <c r="T323" i="1" s="1"/>
  <c r="N323" i="1" s="1"/>
  <c r="O323" i="1" s="1"/>
  <c r="AE323" i="1"/>
  <c r="AD323" i="1"/>
  <c r="AE596" i="1"/>
  <c r="X596" i="1"/>
  <c r="AB596" i="1" s="1"/>
  <c r="S596" i="1"/>
  <c r="Q596" i="1" s="1"/>
  <c r="T596" i="1" s="1"/>
  <c r="N596" i="1" s="1"/>
  <c r="O596" i="1" s="1"/>
  <c r="AD596" i="1"/>
  <c r="AE394" i="1"/>
  <c r="X394" i="1"/>
  <c r="AB394" i="1" s="1"/>
  <c r="AD394" i="1"/>
  <c r="S394" i="1"/>
  <c r="Q394" i="1" s="1"/>
  <c r="T394" i="1" s="1"/>
  <c r="N394" i="1" s="1"/>
  <c r="O394" i="1" s="1"/>
  <c r="AE314" i="1"/>
  <c r="X314" i="1"/>
  <c r="AB314" i="1" s="1"/>
  <c r="S314" i="1"/>
  <c r="Q314" i="1" s="1"/>
  <c r="T314" i="1" s="1"/>
  <c r="N314" i="1" s="1"/>
  <c r="O314" i="1" s="1"/>
  <c r="AD314" i="1"/>
  <c r="AE516" i="1"/>
  <c r="AD516" i="1"/>
  <c r="X516" i="1"/>
  <c r="AB516" i="1" s="1"/>
  <c r="S516" i="1"/>
  <c r="Q516" i="1" s="1"/>
  <c r="T516" i="1" s="1"/>
  <c r="N516" i="1" s="1"/>
  <c r="O516" i="1" s="1"/>
  <c r="X517" i="1"/>
  <c r="AB517" i="1" s="1"/>
  <c r="AE517" i="1"/>
  <c r="AD517" i="1"/>
  <c r="S517" i="1"/>
  <c r="Q517" i="1" s="1"/>
  <c r="T517" i="1" s="1"/>
  <c r="N517" i="1" s="1"/>
  <c r="O517" i="1" s="1"/>
  <c r="X135" i="1"/>
  <c r="AB135" i="1" s="1"/>
  <c r="AE135" i="1"/>
  <c r="AD135" i="1"/>
  <c r="S135" i="1"/>
  <c r="Q135" i="1" s="1"/>
  <c r="T135" i="1" s="1"/>
  <c r="N135" i="1" s="1"/>
  <c r="O135" i="1" s="1"/>
  <c r="AF471" i="1"/>
  <c r="AE601" i="1"/>
  <c r="X601" i="1"/>
  <c r="AB601" i="1" s="1"/>
  <c r="S601" i="1"/>
  <c r="Q601" i="1" s="1"/>
  <c r="T601" i="1" s="1"/>
  <c r="N601" i="1" s="1"/>
  <c r="O601" i="1" s="1"/>
  <c r="AD601" i="1"/>
  <c r="AE160" i="1"/>
  <c r="X160" i="1"/>
  <c r="AB160" i="1" s="1"/>
  <c r="AD160" i="1"/>
  <c r="S160" i="1"/>
  <c r="Q160" i="1" s="1"/>
  <c r="T160" i="1" s="1"/>
  <c r="N160" i="1" s="1"/>
  <c r="O160" i="1" s="1"/>
  <c r="AF368" i="1"/>
  <c r="AF421" i="1"/>
  <c r="AD30" i="1"/>
  <c r="AE30" i="1"/>
  <c r="X30" i="1"/>
  <c r="AB30" i="1" s="1"/>
  <c r="S30" i="1"/>
  <c r="Q30" i="1" s="1"/>
  <c r="T30" i="1" s="1"/>
  <c r="N30" i="1" s="1"/>
  <c r="O30" i="1" s="1"/>
  <c r="AE412" i="1"/>
  <c r="X412" i="1"/>
  <c r="AB412" i="1" s="1"/>
  <c r="S412" i="1"/>
  <c r="Q412" i="1" s="1"/>
  <c r="T412" i="1" s="1"/>
  <c r="N412" i="1" s="1"/>
  <c r="O412" i="1" s="1"/>
  <c r="AD412" i="1"/>
  <c r="X75" i="1"/>
  <c r="AB75" i="1" s="1"/>
  <c r="AE75" i="1"/>
  <c r="AD75" i="1"/>
  <c r="S75" i="1"/>
  <c r="Q75" i="1" s="1"/>
  <c r="T75" i="1" s="1"/>
  <c r="N75" i="1" s="1"/>
  <c r="O75" i="1" s="1"/>
  <c r="AE146" i="1"/>
  <c r="X146" i="1"/>
  <c r="AB146" i="1" s="1"/>
  <c r="AD146" i="1"/>
  <c r="S146" i="1"/>
  <c r="Q146" i="1" s="1"/>
  <c r="T146" i="1" s="1"/>
  <c r="N146" i="1" s="1"/>
  <c r="O146" i="1" s="1"/>
  <c r="AE54" i="1"/>
  <c r="X54" i="1"/>
  <c r="AB54" i="1" s="1"/>
  <c r="AD54" i="1"/>
  <c r="S54" i="1"/>
  <c r="Q54" i="1" s="1"/>
  <c r="T54" i="1" s="1"/>
  <c r="N54" i="1" s="1"/>
  <c r="O54" i="1" s="1"/>
  <c r="AF562" i="1"/>
  <c r="AE536" i="1"/>
  <c r="X536" i="1"/>
  <c r="AB536" i="1" s="1"/>
  <c r="AD536" i="1"/>
  <c r="S536" i="1"/>
  <c r="Q536" i="1" s="1"/>
  <c r="T536" i="1" s="1"/>
  <c r="N536" i="1" s="1"/>
  <c r="O536" i="1" s="1"/>
  <c r="AE155" i="1"/>
  <c r="X155" i="1"/>
  <c r="AB155" i="1" s="1"/>
  <c r="S155" i="1"/>
  <c r="Q155" i="1" s="1"/>
  <c r="T155" i="1" s="1"/>
  <c r="N155" i="1" s="1"/>
  <c r="O155" i="1" s="1"/>
  <c r="AD155" i="1"/>
  <c r="AF480" i="1"/>
  <c r="X110" i="1"/>
  <c r="AB110" i="1" s="1"/>
  <c r="AE110" i="1"/>
  <c r="AD110" i="1"/>
  <c r="S110" i="1"/>
  <c r="Q110" i="1" s="1"/>
  <c r="T110" i="1" s="1"/>
  <c r="N110" i="1" s="1"/>
  <c r="O110" i="1" s="1"/>
  <c r="X670" i="1"/>
  <c r="AB670" i="1" s="1"/>
  <c r="AE670" i="1"/>
  <c r="AD670" i="1"/>
  <c r="S670" i="1"/>
  <c r="Q670" i="1" s="1"/>
  <c r="T670" i="1" s="1"/>
  <c r="N670" i="1" s="1"/>
  <c r="O670" i="1" s="1"/>
  <c r="AF413" i="1"/>
  <c r="AF582" i="1"/>
  <c r="AE101" i="1"/>
  <c r="X101" i="1"/>
  <c r="AB101" i="1" s="1"/>
  <c r="AD101" i="1"/>
  <c r="S101" i="1"/>
  <c r="Q101" i="1" s="1"/>
  <c r="T101" i="1" s="1"/>
  <c r="N101" i="1" s="1"/>
  <c r="O101" i="1" s="1"/>
  <c r="AE180" i="1"/>
  <c r="X180" i="1"/>
  <c r="AB180" i="1" s="1"/>
  <c r="S180" i="1"/>
  <c r="Q180" i="1" s="1"/>
  <c r="T180" i="1" s="1"/>
  <c r="N180" i="1" s="1"/>
  <c r="O180" i="1" s="1"/>
  <c r="AD180" i="1"/>
  <c r="AE275" i="1"/>
  <c r="AD275" i="1"/>
  <c r="X275" i="1"/>
  <c r="AB275" i="1" s="1"/>
  <c r="S275" i="1"/>
  <c r="Q275" i="1" s="1"/>
  <c r="T275" i="1" s="1"/>
  <c r="N275" i="1" s="1"/>
  <c r="O275" i="1" s="1"/>
  <c r="AF565" i="1"/>
  <c r="AF616" i="1"/>
  <c r="AF630" i="1"/>
  <c r="AF67" i="1"/>
  <c r="AE170" i="1"/>
  <c r="X170" i="1"/>
  <c r="AB170" i="1" s="1"/>
  <c r="AD170" i="1"/>
  <c r="S170" i="1"/>
  <c r="Q170" i="1" s="1"/>
  <c r="T170" i="1" s="1"/>
  <c r="N170" i="1" s="1"/>
  <c r="O170" i="1" s="1"/>
  <c r="AF496" i="1"/>
  <c r="AF653" i="1"/>
  <c r="AF330" i="1"/>
  <c r="X360" i="1"/>
  <c r="AB360" i="1" s="1"/>
  <c r="AD360" i="1"/>
  <c r="S360" i="1"/>
  <c r="Q360" i="1" s="1"/>
  <c r="T360" i="1" s="1"/>
  <c r="N360" i="1" s="1"/>
  <c r="O360" i="1" s="1"/>
  <c r="AE360" i="1"/>
  <c r="X143" i="1"/>
  <c r="AB143" i="1" s="1"/>
  <c r="AE143" i="1"/>
  <c r="AD143" i="1"/>
  <c r="S143" i="1"/>
  <c r="Q143" i="1" s="1"/>
  <c r="T143" i="1" s="1"/>
  <c r="N143" i="1" s="1"/>
  <c r="O143" i="1" s="1"/>
  <c r="AE696" i="1"/>
  <c r="X696" i="1"/>
  <c r="AB696" i="1" s="1"/>
  <c r="S696" i="1"/>
  <c r="Q696" i="1" s="1"/>
  <c r="T696" i="1" s="1"/>
  <c r="N696" i="1" s="1"/>
  <c r="O696" i="1" s="1"/>
  <c r="AD696" i="1"/>
  <c r="AE419" i="1"/>
  <c r="X419" i="1"/>
  <c r="AB419" i="1" s="1"/>
  <c r="AD419" i="1"/>
  <c r="S419" i="1"/>
  <c r="Q419" i="1" s="1"/>
  <c r="T419" i="1" s="1"/>
  <c r="N419" i="1" s="1"/>
  <c r="O419" i="1" s="1"/>
  <c r="AE192" i="1"/>
  <c r="AD192" i="1"/>
  <c r="X192" i="1"/>
  <c r="AB192" i="1" s="1"/>
  <c r="S192" i="1"/>
  <c r="Q192" i="1" s="1"/>
  <c r="T192" i="1" s="1"/>
  <c r="N192" i="1" s="1"/>
  <c r="O192" i="1" s="1"/>
  <c r="AE262" i="1"/>
  <c r="X262" i="1"/>
  <c r="AB262" i="1" s="1"/>
  <c r="S262" i="1"/>
  <c r="Q262" i="1" s="1"/>
  <c r="T262" i="1" s="1"/>
  <c r="N262" i="1" s="1"/>
  <c r="O262" i="1" s="1"/>
  <c r="AD262" i="1"/>
  <c r="AE399" i="1"/>
  <c r="X399" i="1"/>
  <c r="AB399" i="1" s="1"/>
  <c r="AD399" i="1"/>
  <c r="S399" i="1"/>
  <c r="Q399" i="1" s="1"/>
  <c r="T399" i="1" s="1"/>
  <c r="N399" i="1" s="1"/>
  <c r="O399" i="1" s="1"/>
  <c r="AE187" i="1"/>
  <c r="X187" i="1"/>
  <c r="AB187" i="1" s="1"/>
  <c r="S187" i="1"/>
  <c r="Q187" i="1" s="1"/>
  <c r="T187" i="1" s="1"/>
  <c r="N187" i="1" s="1"/>
  <c r="O187" i="1" s="1"/>
  <c r="AD187" i="1"/>
  <c r="AE229" i="1"/>
  <c r="X229" i="1"/>
  <c r="AB229" i="1" s="1"/>
  <c r="S229" i="1"/>
  <c r="Q229" i="1" s="1"/>
  <c r="T229" i="1" s="1"/>
  <c r="N229" i="1" s="1"/>
  <c r="O229" i="1" s="1"/>
  <c r="AD229" i="1"/>
  <c r="AE39" i="1"/>
  <c r="X39" i="1"/>
  <c r="AB39" i="1" s="1"/>
  <c r="AD39" i="1"/>
  <c r="S39" i="1"/>
  <c r="Q39" i="1" s="1"/>
  <c r="T39" i="1" s="1"/>
  <c r="N39" i="1" s="1"/>
  <c r="O39" i="1" s="1"/>
  <c r="AF154" i="1"/>
  <c r="AE224" i="1"/>
  <c r="X224" i="1"/>
  <c r="AB224" i="1" s="1"/>
  <c r="S224" i="1"/>
  <c r="Q224" i="1" s="1"/>
  <c r="T224" i="1" s="1"/>
  <c r="N224" i="1" s="1"/>
  <c r="O224" i="1" s="1"/>
  <c r="AD224" i="1"/>
  <c r="X231" i="1"/>
  <c r="AB231" i="1" s="1"/>
  <c r="AE231" i="1"/>
  <c r="S231" i="1"/>
  <c r="Q231" i="1" s="1"/>
  <c r="T231" i="1" s="1"/>
  <c r="N231" i="1" s="1"/>
  <c r="O231" i="1" s="1"/>
  <c r="AD231" i="1"/>
  <c r="AE165" i="1"/>
  <c r="X165" i="1"/>
  <c r="AB165" i="1" s="1"/>
  <c r="S165" i="1"/>
  <c r="Q165" i="1" s="1"/>
  <c r="T165" i="1" s="1"/>
  <c r="N165" i="1" s="1"/>
  <c r="O165" i="1" s="1"/>
  <c r="AD165" i="1"/>
  <c r="X70" i="1"/>
  <c r="AB70" i="1" s="1"/>
  <c r="AE70" i="1"/>
  <c r="AD70" i="1"/>
  <c r="S70" i="1"/>
  <c r="Q70" i="1" s="1"/>
  <c r="T70" i="1" s="1"/>
  <c r="N70" i="1" s="1"/>
  <c r="O70" i="1" s="1"/>
  <c r="X163" i="1"/>
  <c r="AB163" i="1" s="1"/>
  <c r="AE163" i="1"/>
  <c r="AD163" i="1"/>
  <c r="S163" i="1"/>
  <c r="Q163" i="1" s="1"/>
  <c r="T163" i="1" s="1"/>
  <c r="N163" i="1" s="1"/>
  <c r="O163" i="1" s="1"/>
  <c r="AE287" i="1"/>
  <c r="X287" i="1"/>
  <c r="AB287" i="1" s="1"/>
  <c r="AD287" i="1"/>
  <c r="S287" i="1"/>
  <c r="Q287" i="1" s="1"/>
  <c r="T287" i="1" s="1"/>
  <c r="N287" i="1" s="1"/>
  <c r="O287" i="1" s="1"/>
  <c r="AF169" i="1"/>
  <c r="X71" i="1"/>
  <c r="AB71" i="1" s="1"/>
  <c r="AE71" i="1"/>
  <c r="S71" i="1"/>
  <c r="Q71" i="1" s="1"/>
  <c r="T71" i="1" s="1"/>
  <c r="N71" i="1" s="1"/>
  <c r="O71" i="1" s="1"/>
  <c r="AD71" i="1"/>
  <c r="AE116" i="1"/>
  <c r="X116" i="1"/>
  <c r="AB116" i="1" s="1"/>
  <c r="AD116" i="1"/>
  <c r="S116" i="1"/>
  <c r="Q116" i="1" s="1"/>
  <c r="T116" i="1" s="1"/>
  <c r="N116" i="1" s="1"/>
  <c r="O116" i="1" s="1"/>
  <c r="AE575" i="1"/>
  <c r="X575" i="1"/>
  <c r="AB575" i="1" s="1"/>
  <c r="S575" i="1"/>
  <c r="Q575" i="1" s="1"/>
  <c r="T575" i="1" s="1"/>
  <c r="N575" i="1" s="1"/>
  <c r="O575" i="1" s="1"/>
  <c r="AD575" i="1"/>
  <c r="X316" i="1"/>
  <c r="AB316" i="1" s="1"/>
  <c r="AE316" i="1"/>
  <c r="S316" i="1"/>
  <c r="Q316" i="1" s="1"/>
  <c r="T316" i="1" s="1"/>
  <c r="N316" i="1" s="1"/>
  <c r="O316" i="1" s="1"/>
  <c r="AD316" i="1"/>
  <c r="AE364" i="1"/>
  <c r="X364" i="1"/>
  <c r="AB364" i="1" s="1"/>
  <c r="S364" i="1"/>
  <c r="Q364" i="1" s="1"/>
  <c r="T364" i="1" s="1"/>
  <c r="N364" i="1" s="1"/>
  <c r="O364" i="1" s="1"/>
  <c r="AD364" i="1"/>
  <c r="AE209" i="1"/>
  <c r="AD209" i="1"/>
  <c r="X209" i="1"/>
  <c r="AB209" i="1" s="1"/>
  <c r="S209" i="1"/>
  <c r="Q209" i="1" s="1"/>
  <c r="T209" i="1" s="1"/>
  <c r="N209" i="1" s="1"/>
  <c r="O209" i="1" s="1"/>
  <c r="AF21" i="1"/>
  <c r="AE29" i="1"/>
  <c r="X29" i="1"/>
  <c r="AB29" i="1" s="1"/>
  <c r="AD29" i="1"/>
  <c r="S29" i="1"/>
  <c r="Q29" i="1" s="1"/>
  <c r="T29" i="1" s="1"/>
  <c r="N29" i="1" s="1"/>
  <c r="O29" i="1" s="1"/>
  <c r="AE249" i="1"/>
  <c r="X249" i="1"/>
  <c r="AB249" i="1" s="1"/>
  <c r="AD249" i="1"/>
  <c r="S249" i="1"/>
  <c r="Q249" i="1" s="1"/>
  <c r="T249" i="1" s="1"/>
  <c r="N249" i="1" s="1"/>
  <c r="O249" i="1" s="1"/>
  <c r="X283" i="1"/>
  <c r="AB283" i="1" s="1"/>
  <c r="AE283" i="1"/>
  <c r="S283" i="1"/>
  <c r="Q283" i="1" s="1"/>
  <c r="T283" i="1" s="1"/>
  <c r="N283" i="1" s="1"/>
  <c r="O283" i="1" s="1"/>
  <c r="AD283" i="1"/>
  <c r="AF420" i="1"/>
  <c r="X447" i="1"/>
  <c r="AB447" i="1" s="1"/>
  <c r="AE447" i="1"/>
  <c r="S447" i="1"/>
  <c r="Q447" i="1" s="1"/>
  <c r="T447" i="1" s="1"/>
  <c r="N447" i="1" s="1"/>
  <c r="O447" i="1" s="1"/>
  <c r="AD447" i="1"/>
  <c r="AE646" i="1"/>
  <c r="X646" i="1"/>
  <c r="AB646" i="1" s="1"/>
  <c r="AD646" i="1"/>
  <c r="S646" i="1"/>
  <c r="Q646" i="1" s="1"/>
  <c r="T646" i="1" s="1"/>
  <c r="N646" i="1" s="1"/>
  <c r="O646" i="1" s="1"/>
  <c r="AE597" i="1"/>
  <c r="X597" i="1"/>
  <c r="AB597" i="1" s="1"/>
  <c r="S597" i="1"/>
  <c r="Q597" i="1" s="1"/>
  <c r="T597" i="1" s="1"/>
  <c r="N597" i="1" s="1"/>
  <c r="O597" i="1" s="1"/>
  <c r="AD597" i="1"/>
  <c r="X63" i="1"/>
  <c r="AB63" i="1" s="1"/>
  <c r="AE63" i="1"/>
  <c r="S63" i="1"/>
  <c r="Q63" i="1" s="1"/>
  <c r="T63" i="1" s="1"/>
  <c r="N63" i="1" s="1"/>
  <c r="O63" i="1" s="1"/>
  <c r="AD63" i="1"/>
  <c r="AF580" i="1"/>
  <c r="AF391" i="1"/>
  <c r="AE586" i="1"/>
  <c r="S586" i="1"/>
  <c r="Q586" i="1" s="1"/>
  <c r="T586" i="1" s="1"/>
  <c r="N586" i="1" s="1"/>
  <c r="O586" i="1" s="1"/>
  <c r="X586" i="1"/>
  <c r="AB586" i="1" s="1"/>
  <c r="AD586" i="1"/>
  <c r="AF642" i="1"/>
  <c r="AF396" i="1"/>
  <c r="AF82" i="1"/>
  <c r="X255" i="1"/>
  <c r="AB255" i="1" s="1"/>
  <c r="AD255" i="1"/>
  <c r="AE255" i="1"/>
  <c r="S255" i="1"/>
  <c r="Q255" i="1" s="1"/>
  <c r="T255" i="1" s="1"/>
  <c r="N255" i="1" s="1"/>
  <c r="O255" i="1" s="1"/>
  <c r="AF253" i="1"/>
  <c r="AF467" i="1"/>
  <c r="AE683" i="1"/>
  <c r="AD683" i="1"/>
  <c r="X683" i="1"/>
  <c r="AB683" i="1" s="1"/>
  <c r="S683" i="1"/>
  <c r="Q683" i="1" s="1"/>
  <c r="T683" i="1" s="1"/>
  <c r="N683" i="1" s="1"/>
  <c r="O683" i="1" s="1"/>
  <c r="AE272" i="1"/>
  <c r="X272" i="1"/>
  <c r="AB272" i="1" s="1"/>
  <c r="AD272" i="1"/>
  <c r="S272" i="1"/>
  <c r="Q272" i="1" s="1"/>
  <c r="T272" i="1" s="1"/>
  <c r="N272" i="1" s="1"/>
  <c r="O272" i="1" s="1"/>
  <c r="AF215" i="1"/>
  <c r="AF497" i="1"/>
  <c r="AE222" i="1"/>
  <c r="AD222" i="1"/>
  <c r="X222" i="1"/>
  <c r="AB222" i="1" s="1"/>
  <c r="S222" i="1"/>
  <c r="Q222" i="1" s="1"/>
  <c r="T222" i="1" s="1"/>
  <c r="N222" i="1" s="1"/>
  <c r="O222" i="1" s="1"/>
  <c r="AF498" i="1"/>
  <c r="X400" i="1"/>
  <c r="AB400" i="1" s="1"/>
  <c r="AD400" i="1"/>
  <c r="AE400" i="1"/>
  <c r="S400" i="1"/>
  <c r="Q400" i="1" s="1"/>
  <c r="T400" i="1" s="1"/>
  <c r="N400" i="1" s="1"/>
  <c r="O400" i="1" s="1"/>
  <c r="AF523" i="1"/>
  <c r="X538" i="1"/>
  <c r="AB538" i="1" s="1"/>
  <c r="AE538" i="1"/>
  <c r="AD538" i="1"/>
  <c r="S538" i="1"/>
  <c r="Q538" i="1" s="1"/>
  <c r="T538" i="1" s="1"/>
  <c r="N538" i="1" s="1"/>
  <c r="O538" i="1" s="1"/>
  <c r="AF607" i="1"/>
  <c r="AF574" i="1"/>
  <c r="X680" i="1"/>
  <c r="AB680" i="1" s="1"/>
  <c r="AE680" i="1"/>
  <c r="S680" i="1"/>
  <c r="Q680" i="1" s="1"/>
  <c r="T680" i="1" s="1"/>
  <c r="N680" i="1" s="1"/>
  <c r="O680" i="1" s="1"/>
  <c r="AD680" i="1"/>
  <c r="AF675" i="1"/>
  <c r="AE676" i="1"/>
  <c r="X676" i="1"/>
  <c r="AB676" i="1" s="1"/>
  <c r="AD676" i="1"/>
  <c r="S676" i="1"/>
  <c r="Q676" i="1" s="1"/>
  <c r="T676" i="1" s="1"/>
  <c r="N676" i="1" s="1"/>
  <c r="O676" i="1" s="1"/>
  <c r="X423" i="1"/>
  <c r="AB423" i="1" s="1"/>
  <c r="AE423" i="1"/>
  <c r="S423" i="1"/>
  <c r="Q423" i="1" s="1"/>
  <c r="T423" i="1" s="1"/>
  <c r="N423" i="1" s="1"/>
  <c r="O423" i="1" s="1"/>
  <c r="AD423" i="1"/>
  <c r="AE19" i="1"/>
  <c r="X19" i="1"/>
  <c r="AB19" i="1" s="1"/>
  <c r="S19" i="1"/>
  <c r="Q19" i="1" s="1"/>
  <c r="T19" i="1" s="1"/>
  <c r="N19" i="1" s="1"/>
  <c r="O19" i="1" s="1"/>
  <c r="AD19" i="1"/>
  <c r="AE239" i="1"/>
  <c r="X239" i="1"/>
  <c r="AB239" i="1" s="1"/>
  <c r="S239" i="1"/>
  <c r="Q239" i="1" s="1"/>
  <c r="T239" i="1" s="1"/>
  <c r="N239" i="1" s="1"/>
  <c r="O239" i="1" s="1"/>
  <c r="AD239" i="1"/>
  <c r="AF608" i="1"/>
  <c r="AE185" i="1"/>
  <c r="X185" i="1"/>
  <c r="AB185" i="1" s="1"/>
  <c r="S185" i="1"/>
  <c r="Q185" i="1" s="1"/>
  <c r="T185" i="1" s="1"/>
  <c r="N185" i="1" s="1"/>
  <c r="O185" i="1" s="1"/>
  <c r="AD185" i="1"/>
  <c r="AE254" i="1"/>
  <c r="X254" i="1"/>
  <c r="AB254" i="1" s="1"/>
  <c r="S254" i="1"/>
  <c r="Q254" i="1" s="1"/>
  <c r="T254" i="1" s="1"/>
  <c r="N254" i="1" s="1"/>
  <c r="O254" i="1" s="1"/>
  <c r="AD254" i="1"/>
  <c r="AE627" i="1"/>
  <c r="X627" i="1"/>
  <c r="AB627" i="1" s="1"/>
  <c r="S627" i="1"/>
  <c r="Q627" i="1" s="1"/>
  <c r="T627" i="1" s="1"/>
  <c r="N627" i="1" s="1"/>
  <c r="O627" i="1" s="1"/>
  <c r="AD627" i="1"/>
  <c r="AE267" i="1"/>
  <c r="X267" i="1"/>
  <c r="AB267" i="1" s="1"/>
  <c r="AD267" i="1"/>
  <c r="S267" i="1"/>
  <c r="Q267" i="1" s="1"/>
  <c r="T267" i="1" s="1"/>
  <c r="N267" i="1" s="1"/>
  <c r="O267" i="1" s="1"/>
  <c r="X241" i="1"/>
  <c r="AB241" i="1" s="1"/>
  <c r="AE241" i="1"/>
  <c r="AD241" i="1"/>
  <c r="S241" i="1"/>
  <c r="Q241" i="1" s="1"/>
  <c r="T241" i="1" s="1"/>
  <c r="N241" i="1" s="1"/>
  <c r="O241" i="1" s="1"/>
  <c r="AE698" i="1"/>
  <c r="S698" i="1"/>
  <c r="Q698" i="1" s="1"/>
  <c r="T698" i="1" s="1"/>
  <c r="N698" i="1" s="1"/>
  <c r="O698" i="1" s="1"/>
  <c r="X698" i="1"/>
  <c r="AB698" i="1" s="1"/>
  <c r="AD698" i="1"/>
  <c r="AE583" i="1"/>
  <c r="X583" i="1"/>
  <c r="AB583" i="1" s="1"/>
  <c r="S583" i="1"/>
  <c r="Q583" i="1" s="1"/>
  <c r="T583" i="1" s="1"/>
  <c r="N583" i="1" s="1"/>
  <c r="O583" i="1" s="1"/>
  <c r="AD583" i="1"/>
  <c r="AE389" i="1"/>
  <c r="AD389" i="1"/>
  <c r="X389" i="1"/>
  <c r="AB389" i="1" s="1"/>
  <c r="S389" i="1"/>
  <c r="Q389" i="1" s="1"/>
  <c r="T389" i="1" s="1"/>
  <c r="N389" i="1" s="1"/>
  <c r="O389" i="1" s="1"/>
  <c r="AE651" i="1"/>
  <c r="X651" i="1"/>
  <c r="AB651" i="1" s="1"/>
  <c r="AD651" i="1"/>
  <c r="S651" i="1"/>
  <c r="Q651" i="1" s="1"/>
  <c r="T651" i="1" s="1"/>
  <c r="N651" i="1" s="1"/>
  <c r="O651" i="1" s="1"/>
  <c r="AE121" i="1"/>
  <c r="X121" i="1"/>
  <c r="AB121" i="1" s="1"/>
  <c r="AD121" i="1"/>
  <c r="S121" i="1"/>
  <c r="Q121" i="1" s="1"/>
  <c r="T121" i="1" s="1"/>
  <c r="N121" i="1" s="1"/>
  <c r="O121" i="1" s="1"/>
  <c r="AE234" i="1"/>
  <c r="X234" i="1"/>
  <c r="AB234" i="1" s="1"/>
  <c r="S234" i="1"/>
  <c r="Q234" i="1" s="1"/>
  <c r="T234" i="1" s="1"/>
  <c r="N234" i="1" s="1"/>
  <c r="O234" i="1" s="1"/>
  <c r="AD234" i="1"/>
  <c r="X578" i="1"/>
  <c r="AB578" i="1" s="1"/>
  <c r="AE578" i="1"/>
  <c r="S578" i="1"/>
  <c r="Q578" i="1" s="1"/>
  <c r="T578" i="1" s="1"/>
  <c r="N578" i="1" s="1"/>
  <c r="O578" i="1" s="1"/>
  <c r="AD578" i="1"/>
  <c r="AE634" i="1"/>
  <c r="X634" i="1"/>
  <c r="AB634" i="1" s="1"/>
  <c r="S634" i="1"/>
  <c r="Q634" i="1" s="1"/>
  <c r="T634" i="1" s="1"/>
  <c r="N634" i="1" s="1"/>
  <c r="O634" i="1" s="1"/>
  <c r="AD634" i="1"/>
  <c r="AE277" i="1"/>
  <c r="X277" i="1"/>
  <c r="AB277" i="1" s="1"/>
  <c r="S277" i="1"/>
  <c r="Q277" i="1" s="1"/>
  <c r="T277" i="1" s="1"/>
  <c r="N277" i="1" s="1"/>
  <c r="O277" i="1" s="1"/>
  <c r="AD277" i="1"/>
  <c r="X483" i="1"/>
  <c r="AB483" i="1" s="1"/>
  <c r="AE483" i="1"/>
  <c r="S483" i="1"/>
  <c r="Q483" i="1" s="1"/>
  <c r="T483" i="1" s="1"/>
  <c r="N483" i="1" s="1"/>
  <c r="O483" i="1" s="1"/>
  <c r="AD483" i="1"/>
  <c r="AE64" i="1"/>
  <c r="X64" i="1"/>
  <c r="AB64" i="1" s="1"/>
  <c r="S64" i="1"/>
  <c r="Q64" i="1" s="1"/>
  <c r="T64" i="1" s="1"/>
  <c r="N64" i="1" s="1"/>
  <c r="O64" i="1" s="1"/>
  <c r="AD64" i="1"/>
  <c r="AE266" i="1"/>
  <c r="AD266" i="1"/>
  <c r="X266" i="1"/>
  <c r="AB266" i="1" s="1"/>
  <c r="S266" i="1"/>
  <c r="Q266" i="1" s="1"/>
  <c r="T266" i="1" s="1"/>
  <c r="N266" i="1" s="1"/>
  <c r="O266" i="1" s="1"/>
  <c r="X38" i="1"/>
  <c r="AB38" i="1" s="1"/>
  <c r="AE38" i="1"/>
  <c r="S38" i="1"/>
  <c r="Q38" i="1" s="1"/>
  <c r="T38" i="1" s="1"/>
  <c r="N38" i="1" s="1"/>
  <c r="O38" i="1" s="1"/>
  <c r="AD38" i="1"/>
  <c r="X177" i="1"/>
  <c r="AB177" i="1" s="1"/>
  <c r="AE177" i="1"/>
  <c r="S177" i="1"/>
  <c r="Q177" i="1" s="1"/>
  <c r="T177" i="1" s="1"/>
  <c r="N177" i="1" s="1"/>
  <c r="O177" i="1" s="1"/>
  <c r="AD177" i="1"/>
  <c r="X452" i="1"/>
  <c r="AB452" i="1" s="1"/>
  <c r="AE452" i="1"/>
  <c r="AD452" i="1"/>
  <c r="S452" i="1"/>
  <c r="Q452" i="1" s="1"/>
  <c r="T452" i="1" s="1"/>
  <c r="N452" i="1" s="1"/>
  <c r="O452" i="1" s="1"/>
  <c r="X33" i="1"/>
  <c r="AB33" i="1" s="1"/>
  <c r="AE33" i="1"/>
  <c r="S33" i="1"/>
  <c r="Q33" i="1" s="1"/>
  <c r="T33" i="1" s="1"/>
  <c r="N33" i="1" s="1"/>
  <c r="O33" i="1" s="1"/>
  <c r="AD33" i="1"/>
  <c r="X56" i="1"/>
  <c r="AB56" i="1" s="1"/>
  <c r="AE56" i="1"/>
  <c r="AD56" i="1"/>
  <c r="S56" i="1"/>
  <c r="Q56" i="1" s="1"/>
  <c r="T56" i="1" s="1"/>
  <c r="N56" i="1" s="1"/>
  <c r="O56" i="1" s="1"/>
  <c r="AE257" i="1"/>
  <c r="X257" i="1"/>
  <c r="AB257" i="1" s="1"/>
  <c r="S257" i="1"/>
  <c r="Q257" i="1" s="1"/>
  <c r="T257" i="1" s="1"/>
  <c r="N257" i="1" s="1"/>
  <c r="O257" i="1" s="1"/>
  <c r="AD257" i="1"/>
  <c r="AE317" i="1"/>
  <c r="X317" i="1"/>
  <c r="AB317" i="1" s="1"/>
  <c r="AD317" i="1"/>
  <c r="S317" i="1"/>
  <c r="Q317" i="1" s="1"/>
  <c r="T317" i="1" s="1"/>
  <c r="N317" i="1" s="1"/>
  <c r="O317" i="1" s="1"/>
  <c r="AF513" i="1"/>
  <c r="X621" i="1"/>
  <c r="AB621" i="1" s="1"/>
  <c r="AE621" i="1"/>
  <c r="AD621" i="1"/>
  <c r="S621" i="1"/>
  <c r="Q621" i="1" s="1"/>
  <c r="T621" i="1" s="1"/>
  <c r="N621" i="1" s="1"/>
  <c r="O621" i="1" s="1"/>
  <c r="AF550" i="1"/>
  <c r="AF673" i="1"/>
  <c r="AF662" i="1"/>
  <c r="AE322" i="1"/>
  <c r="AD322" i="1"/>
  <c r="X322" i="1"/>
  <c r="AB322" i="1" s="1"/>
  <c r="S322" i="1"/>
  <c r="Q322" i="1" s="1"/>
  <c r="T322" i="1" s="1"/>
  <c r="N322" i="1" s="1"/>
  <c r="O322" i="1" s="1"/>
  <c r="AF25" i="1"/>
  <c r="AF230" i="1"/>
  <c r="X458" i="1"/>
  <c r="AB458" i="1" s="1"/>
  <c r="AE458" i="1"/>
  <c r="AD458" i="1"/>
  <c r="S458" i="1"/>
  <c r="Q458" i="1" s="1"/>
  <c r="T458" i="1" s="1"/>
  <c r="N458" i="1" s="1"/>
  <c r="O458" i="1" s="1"/>
  <c r="AF446" i="1"/>
  <c r="AF461" i="1"/>
  <c r="X599" i="1"/>
  <c r="AB599" i="1" s="1"/>
  <c r="AE599" i="1"/>
  <c r="AD599" i="1"/>
  <c r="S599" i="1"/>
  <c r="Q599" i="1" s="1"/>
  <c r="T599" i="1" s="1"/>
  <c r="N599" i="1" s="1"/>
  <c r="O599" i="1" s="1"/>
  <c r="AF603" i="1"/>
  <c r="AE506" i="1"/>
  <c r="X506" i="1"/>
  <c r="AB506" i="1" s="1"/>
  <c r="AD506" i="1"/>
  <c r="S506" i="1"/>
  <c r="Q506" i="1" s="1"/>
  <c r="T506" i="1" s="1"/>
  <c r="N506" i="1" s="1"/>
  <c r="O506" i="1" s="1"/>
  <c r="AF320" i="1"/>
  <c r="AF23" i="1"/>
  <c r="AE307" i="1"/>
  <c r="X307" i="1"/>
  <c r="AB307" i="1" s="1"/>
  <c r="AD307" i="1"/>
  <c r="S307" i="1"/>
  <c r="Q307" i="1" s="1"/>
  <c r="T307" i="1" s="1"/>
  <c r="N307" i="1" s="1"/>
  <c r="O307" i="1" s="1"/>
  <c r="AE572" i="1"/>
  <c r="X572" i="1"/>
  <c r="AB572" i="1" s="1"/>
  <c r="AD572" i="1"/>
  <c r="S572" i="1"/>
  <c r="Q572" i="1" s="1"/>
  <c r="T572" i="1" s="1"/>
  <c r="N572" i="1" s="1"/>
  <c r="O572" i="1" s="1"/>
  <c r="AF510" i="1"/>
  <c r="AF227" i="1"/>
  <c r="X348" i="1"/>
  <c r="AB348" i="1" s="1"/>
  <c r="AE348" i="1"/>
  <c r="AD348" i="1"/>
  <c r="S348" i="1"/>
  <c r="Q348" i="1" s="1"/>
  <c r="T348" i="1" s="1"/>
  <c r="N348" i="1" s="1"/>
  <c r="O348" i="1" s="1"/>
  <c r="AE652" i="1"/>
  <c r="X652" i="1"/>
  <c r="AB652" i="1" s="1"/>
  <c r="S652" i="1"/>
  <c r="Q652" i="1" s="1"/>
  <c r="T652" i="1" s="1"/>
  <c r="N652" i="1" s="1"/>
  <c r="O652" i="1" s="1"/>
  <c r="AD652" i="1"/>
  <c r="AE581" i="1"/>
  <c r="X581" i="1"/>
  <c r="AB581" i="1" s="1"/>
  <c r="S581" i="1"/>
  <c r="Q581" i="1" s="1"/>
  <c r="T581" i="1" s="1"/>
  <c r="N581" i="1" s="1"/>
  <c r="O581" i="1" s="1"/>
  <c r="AD581" i="1"/>
  <c r="AE591" i="1"/>
  <c r="AD591" i="1"/>
  <c r="X591" i="1"/>
  <c r="AB591" i="1" s="1"/>
  <c r="S591" i="1"/>
  <c r="Q591" i="1" s="1"/>
  <c r="T591" i="1" s="1"/>
  <c r="N591" i="1" s="1"/>
  <c r="O591" i="1" s="1"/>
  <c r="AE449" i="1"/>
  <c r="AD449" i="1"/>
  <c r="X449" i="1"/>
  <c r="AB449" i="1" s="1"/>
  <c r="S449" i="1"/>
  <c r="Q449" i="1" s="1"/>
  <c r="T449" i="1" s="1"/>
  <c r="N449" i="1" s="1"/>
  <c r="O449" i="1" s="1"/>
  <c r="X61" i="1"/>
  <c r="AB61" i="1" s="1"/>
  <c r="AE61" i="1"/>
  <c r="AD61" i="1"/>
  <c r="S61" i="1"/>
  <c r="Q61" i="1" s="1"/>
  <c r="T61" i="1" s="1"/>
  <c r="N61" i="1" s="1"/>
  <c r="O61" i="1" s="1"/>
  <c r="AF385" i="1"/>
  <c r="X194" i="1"/>
  <c r="AB194" i="1" s="1"/>
  <c r="AE194" i="1"/>
  <c r="AD194" i="1"/>
  <c r="S194" i="1"/>
  <c r="Q194" i="1" s="1"/>
  <c r="T194" i="1" s="1"/>
  <c r="N194" i="1" s="1"/>
  <c r="O194" i="1" s="1"/>
  <c r="X492" i="1"/>
  <c r="AB492" i="1" s="1"/>
  <c r="AE492" i="1"/>
  <c r="AD492" i="1"/>
  <c r="S492" i="1"/>
  <c r="Q492" i="1" s="1"/>
  <c r="T492" i="1" s="1"/>
  <c r="N492" i="1" s="1"/>
  <c r="O492" i="1" s="1"/>
  <c r="AE86" i="1"/>
  <c r="X86" i="1"/>
  <c r="AB86" i="1" s="1"/>
  <c r="S86" i="1"/>
  <c r="Q86" i="1" s="1"/>
  <c r="T86" i="1" s="1"/>
  <c r="N86" i="1" s="1"/>
  <c r="O86" i="1" s="1"/>
  <c r="AD86" i="1"/>
  <c r="AF435" i="1"/>
  <c r="X150" i="1"/>
  <c r="AB150" i="1" s="1"/>
  <c r="AE150" i="1"/>
  <c r="AD150" i="1"/>
  <c r="S150" i="1"/>
  <c r="Q150" i="1" s="1"/>
  <c r="T150" i="1" s="1"/>
  <c r="N150" i="1" s="1"/>
  <c r="O150" i="1" s="1"/>
  <c r="AE409" i="1"/>
  <c r="X409" i="1"/>
  <c r="AB409" i="1" s="1"/>
  <c r="AD409" i="1"/>
  <c r="S409" i="1"/>
  <c r="Q409" i="1" s="1"/>
  <c r="T409" i="1" s="1"/>
  <c r="N409" i="1" s="1"/>
  <c r="O409" i="1" s="1"/>
  <c r="AE554" i="1"/>
  <c r="X554" i="1"/>
  <c r="AB554" i="1" s="1"/>
  <c r="S554" i="1"/>
  <c r="Q554" i="1" s="1"/>
  <c r="T554" i="1" s="1"/>
  <c r="N554" i="1" s="1"/>
  <c r="O554" i="1" s="1"/>
  <c r="AD554" i="1"/>
  <c r="AE319" i="1"/>
  <c r="X319" i="1"/>
  <c r="AB319" i="1" s="1"/>
  <c r="AD319" i="1"/>
  <c r="S319" i="1"/>
  <c r="Q319" i="1" s="1"/>
  <c r="T319" i="1" s="1"/>
  <c r="N319" i="1" s="1"/>
  <c r="O319" i="1" s="1"/>
  <c r="AE432" i="1"/>
  <c r="X432" i="1"/>
  <c r="AB432" i="1" s="1"/>
  <c r="S432" i="1"/>
  <c r="Q432" i="1" s="1"/>
  <c r="T432" i="1" s="1"/>
  <c r="N432" i="1" s="1"/>
  <c r="O432" i="1" s="1"/>
  <c r="AD432" i="1"/>
  <c r="AE541" i="1"/>
  <c r="X541" i="1"/>
  <c r="AB541" i="1" s="1"/>
  <c r="S541" i="1"/>
  <c r="Q541" i="1" s="1"/>
  <c r="T541" i="1" s="1"/>
  <c r="N541" i="1" s="1"/>
  <c r="O541" i="1" s="1"/>
  <c r="AD541" i="1"/>
  <c r="AE270" i="1"/>
  <c r="AD270" i="1"/>
  <c r="X270" i="1"/>
  <c r="AB270" i="1" s="1"/>
  <c r="S270" i="1"/>
  <c r="Q270" i="1" s="1"/>
  <c r="T270" i="1" s="1"/>
  <c r="N270" i="1" s="1"/>
  <c r="O270" i="1" s="1"/>
  <c r="AF325" i="1"/>
  <c r="AE390" i="1"/>
  <c r="AD390" i="1"/>
  <c r="X390" i="1"/>
  <c r="AB390" i="1" s="1"/>
  <c r="S390" i="1"/>
  <c r="Q390" i="1" s="1"/>
  <c r="T390" i="1" s="1"/>
  <c r="N390" i="1" s="1"/>
  <c r="O390" i="1" s="1"/>
  <c r="AF77" i="1"/>
  <c r="X313" i="1"/>
  <c r="AB313" i="1" s="1"/>
  <c r="AE313" i="1"/>
  <c r="S313" i="1"/>
  <c r="Q313" i="1" s="1"/>
  <c r="T313" i="1" s="1"/>
  <c r="N313" i="1" s="1"/>
  <c r="O313" i="1" s="1"/>
  <c r="AD313" i="1"/>
  <c r="AE214" i="1"/>
  <c r="X214" i="1"/>
  <c r="AB214" i="1" s="1"/>
  <c r="S214" i="1"/>
  <c r="Q214" i="1" s="1"/>
  <c r="T214" i="1" s="1"/>
  <c r="N214" i="1" s="1"/>
  <c r="O214" i="1" s="1"/>
  <c r="AD214" i="1"/>
  <c r="AE454" i="1"/>
  <c r="X454" i="1"/>
  <c r="AB454" i="1" s="1"/>
  <c r="AD454" i="1"/>
  <c r="S454" i="1"/>
  <c r="Q454" i="1" s="1"/>
  <c r="T454" i="1" s="1"/>
  <c r="N454" i="1" s="1"/>
  <c r="O454" i="1" s="1"/>
  <c r="X140" i="1"/>
  <c r="AB140" i="1" s="1"/>
  <c r="AE140" i="1"/>
  <c r="AD140" i="1"/>
  <c r="S140" i="1"/>
  <c r="Q140" i="1" s="1"/>
  <c r="T140" i="1" s="1"/>
  <c r="N140" i="1" s="1"/>
  <c r="O140" i="1" s="1"/>
  <c r="X206" i="1"/>
  <c r="AB206" i="1" s="1"/>
  <c r="AE206" i="1"/>
  <c r="AD206" i="1"/>
  <c r="S206" i="1"/>
  <c r="Q206" i="1" s="1"/>
  <c r="T206" i="1" s="1"/>
  <c r="N206" i="1" s="1"/>
  <c r="O206" i="1" s="1"/>
  <c r="AF248" i="1"/>
  <c r="AE136" i="1"/>
  <c r="X136" i="1"/>
  <c r="AB136" i="1" s="1"/>
  <c r="AD136" i="1"/>
  <c r="S136" i="1"/>
  <c r="Q136" i="1" s="1"/>
  <c r="T136" i="1" s="1"/>
  <c r="N136" i="1" s="1"/>
  <c r="O136" i="1" s="1"/>
  <c r="AE369" i="1"/>
  <c r="X369" i="1"/>
  <c r="AB369" i="1" s="1"/>
  <c r="S369" i="1"/>
  <c r="Q369" i="1" s="1"/>
  <c r="T369" i="1" s="1"/>
  <c r="N369" i="1" s="1"/>
  <c r="O369" i="1" s="1"/>
  <c r="AD369" i="1"/>
  <c r="AF445" i="1"/>
  <c r="AE669" i="1"/>
  <c r="X669" i="1"/>
  <c r="AB669" i="1" s="1"/>
  <c r="AD669" i="1"/>
  <c r="S669" i="1"/>
  <c r="Q669" i="1" s="1"/>
  <c r="T669" i="1" s="1"/>
  <c r="N669" i="1" s="1"/>
  <c r="O669" i="1" s="1"/>
  <c r="AE629" i="1"/>
  <c r="X629" i="1"/>
  <c r="AB629" i="1" s="1"/>
  <c r="S629" i="1"/>
  <c r="Q629" i="1" s="1"/>
  <c r="T629" i="1" s="1"/>
  <c r="N629" i="1" s="1"/>
  <c r="O629" i="1" s="1"/>
  <c r="AD629" i="1"/>
  <c r="AF618" i="1"/>
  <c r="X605" i="1"/>
  <c r="AB605" i="1" s="1"/>
  <c r="AE605" i="1"/>
  <c r="AD605" i="1"/>
  <c r="S605" i="1"/>
  <c r="Q605" i="1" s="1"/>
  <c r="T605" i="1" s="1"/>
  <c r="N605" i="1" s="1"/>
  <c r="O605" i="1" s="1"/>
  <c r="X594" i="1"/>
  <c r="AB594" i="1" s="1"/>
  <c r="AE594" i="1"/>
  <c r="AD594" i="1"/>
  <c r="S594" i="1"/>
  <c r="Q594" i="1" s="1"/>
  <c r="T594" i="1" s="1"/>
  <c r="N594" i="1" s="1"/>
  <c r="O594" i="1" s="1"/>
  <c r="AE271" i="1"/>
  <c r="AD271" i="1"/>
  <c r="X271" i="1"/>
  <c r="AB271" i="1" s="1"/>
  <c r="S271" i="1"/>
  <c r="Q271" i="1" s="1"/>
  <c r="T271" i="1" s="1"/>
  <c r="N271" i="1" s="1"/>
  <c r="O271" i="1" s="1"/>
  <c r="AE427" i="1"/>
  <c r="AD427" i="1"/>
  <c r="X427" i="1"/>
  <c r="AB427" i="1" s="1"/>
  <c r="S427" i="1"/>
  <c r="Q427" i="1" s="1"/>
  <c r="T427" i="1" s="1"/>
  <c r="N427" i="1" s="1"/>
  <c r="O427" i="1" s="1"/>
  <c r="AE604" i="1"/>
  <c r="X604" i="1"/>
  <c r="AB604" i="1" s="1"/>
  <c r="S604" i="1"/>
  <c r="Q604" i="1" s="1"/>
  <c r="T604" i="1" s="1"/>
  <c r="N604" i="1" s="1"/>
  <c r="O604" i="1" s="1"/>
  <c r="AD604" i="1"/>
  <c r="AE569" i="1"/>
  <c r="X569" i="1"/>
  <c r="AB569" i="1" s="1"/>
  <c r="AD569" i="1"/>
  <c r="S569" i="1"/>
  <c r="Q569" i="1" s="1"/>
  <c r="T569" i="1" s="1"/>
  <c r="N569" i="1" s="1"/>
  <c r="O569" i="1" s="1"/>
  <c r="AE641" i="1"/>
  <c r="X641" i="1"/>
  <c r="AB641" i="1" s="1"/>
  <c r="AD641" i="1"/>
  <c r="S641" i="1"/>
  <c r="Q641" i="1" s="1"/>
  <c r="T641" i="1" s="1"/>
  <c r="N641" i="1" s="1"/>
  <c r="O641" i="1" s="1"/>
  <c r="AE681" i="1"/>
  <c r="X681" i="1"/>
  <c r="AB681" i="1" s="1"/>
  <c r="S681" i="1"/>
  <c r="Q681" i="1" s="1"/>
  <c r="T681" i="1" s="1"/>
  <c r="N681" i="1" s="1"/>
  <c r="O681" i="1" s="1"/>
  <c r="AD681" i="1"/>
  <c r="AE219" i="1"/>
  <c r="X219" i="1"/>
  <c r="AB219" i="1" s="1"/>
  <c r="AD219" i="1"/>
  <c r="S219" i="1"/>
  <c r="Q219" i="1" s="1"/>
  <c r="T219" i="1" s="1"/>
  <c r="N219" i="1" s="1"/>
  <c r="O219" i="1" s="1"/>
  <c r="AE619" i="1"/>
  <c r="X619" i="1"/>
  <c r="AB619" i="1" s="1"/>
  <c r="S619" i="1"/>
  <c r="Q619" i="1" s="1"/>
  <c r="T619" i="1" s="1"/>
  <c r="N619" i="1" s="1"/>
  <c r="O619" i="1" s="1"/>
  <c r="AD619" i="1"/>
  <c r="AF144" i="1"/>
  <c r="AE333" i="1"/>
  <c r="AD333" i="1"/>
  <c r="X333" i="1"/>
  <c r="AB333" i="1" s="1"/>
  <c r="S333" i="1"/>
  <c r="Q333" i="1" s="1"/>
  <c r="T333" i="1" s="1"/>
  <c r="N333" i="1" s="1"/>
  <c r="O333" i="1" s="1"/>
  <c r="AF167" i="1"/>
  <c r="AF243" i="1"/>
  <c r="AF296" i="1"/>
  <c r="AF436" i="1"/>
  <c r="AF561" i="1"/>
  <c r="AF134" i="1"/>
  <c r="AE548" i="1"/>
  <c r="AD548" i="1"/>
  <c r="X548" i="1"/>
  <c r="AB548" i="1" s="1"/>
  <c r="S548" i="1"/>
  <c r="Q548" i="1" s="1"/>
  <c r="T548" i="1" s="1"/>
  <c r="N548" i="1" s="1"/>
  <c r="O548" i="1" s="1"/>
  <c r="X225" i="1"/>
  <c r="AB225" i="1" s="1"/>
  <c r="AD225" i="1"/>
  <c r="AE225" i="1"/>
  <c r="S225" i="1"/>
  <c r="Q225" i="1" s="1"/>
  <c r="T225" i="1" s="1"/>
  <c r="N225" i="1" s="1"/>
  <c r="O225" i="1" s="1"/>
  <c r="AE106" i="1"/>
  <c r="X106" i="1"/>
  <c r="AB106" i="1" s="1"/>
  <c r="S106" i="1"/>
  <c r="Q106" i="1" s="1"/>
  <c r="T106" i="1" s="1"/>
  <c r="N106" i="1" s="1"/>
  <c r="O106" i="1" s="1"/>
  <c r="AD106" i="1"/>
  <c r="X493" i="1"/>
  <c r="AB493" i="1" s="1"/>
  <c r="AE493" i="1"/>
  <c r="AD493" i="1"/>
  <c r="S493" i="1"/>
  <c r="Q493" i="1" s="1"/>
  <c r="T493" i="1" s="1"/>
  <c r="N493" i="1" s="1"/>
  <c r="O493" i="1" s="1"/>
  <c r="AE624" i="1"/>
  <c r="X624" i="1"/>
  <c r="AB624" i="1" s="1"/>
  <c r="S624" i="1"/>
  <c r="Q624" i="1" s="1"/>
  <c r="T624" i="1" s="1"/>
  <c r="N624" i="1" s="1"/>
  <c r="O624" i="1" s="1"/>
  <c r="AD624" i="1"/>
  <c r="AF690" i="1"/>
  <c r="AE557" i="1"/>
  <c r="AD557" i="1"/>
  <c r="X557" i="1"/>
  <c r="AB557" i="1" s="1"/>
  <c r="S557" i="1"/>
  <c r="Q557" i="1" s="1"/>
  <c r="T557" i="1" s="1"/>
  <c r="N557" i="1" s="1"/>
  <c r="O557" i="1" s="1"/>
  <c r="AE643" i="1"/>
  <c r="X643" i="1"/>
  <c r="AB643" i="1" s="1"/>
  <c r="S643" i="1"/>
  <c r="Q643" i="1" s="1"/>
  <c r="T643" i="1" s="1"/>
  <c r="N643" i="1" s="1"/>
  <c r="O643" i="1" s="1"/>
  <c r="AD643" i="1"/>
  <c r="AF90" i="1"/>
  <c r="AF329" i="1"/>
  <c r="AF416" i="1"/>
  <c r="AF286" i="1"/>
  <c r="AF625" i="1"/>
  <c r="AE292" i="1"/>
  <c r="AD292" i="1"/>
  <c r="X292" i="1"/>
  <c r="AB292" i="1" s="1"/>
  <c r="S292" i="1"/>
  <c r="Q292" i="1" s="1"/>
  <c r="T292" i="1" s="1"/>
  <c r="N292" i="1" s="1"/>
  <c r="O292" i="1" s="1"/>
  <c r="AF87" i="1"/>
  <c r="X395" i="1"/>
  <c r="AB395" i="1" s="1"/>
  <c r="AE395" i="1"/>
  <c r="S395" i="1"/>
  <c r="Q395" i="1" s="1"/>
  <c r="T395" i="1" s="1"/>
  <c r="N395" i="1" s="1"/>
  <c r="O395" i="1" s="1"/>
  <c r="AD395" i="1"/>
  <c r="AE567" i="1"/>
  <c r="AD567" i="1"/>
  <c r="X567" i="1"/>
  <c r="AB567" i="1" s="1"/>
  <c r="S567" i="1"/>
  <c r="Q567" i="1" s="1"/>
  <c r="T567" i="1" s="1"/>
  <c r="N567" i="1" s="1"/>
  <c r="O567" i="1" s="1"/>
  <c r="X36" i="1"/>
  <c r="AB36" i="1" s="1"/>
  <c r="AE36" i="1"/>
  <c r="AD36" i="1"/>
  <c r="S36" i="1"/>
  <c r="Q36" i="1" s="1"/>
  <c r="T36" i="1" s="1"/>
  <c r="N36" i="1" s="1"/>
  <c r="O36" i="1" s="1"/>
  <c r="AF108" i="1"/>
  <c r="AE559" i="1"/>
  <c r="X559" i="1"/>
  <c r="AB559" i="1" s="1"/>
  <c r="S559" i="1"/>
  <c r="Q559" i="1" s="1"/>
  <c r="T559" i="1" s="1"/>
  <c r="N559" i="1" s="1"/>
  <c r="O559" i="1" s="1"/>
  <c r="AD559" i="1"/>
  <c r="AE59" i="1"/>
  <c r="X59" i="1"/>
  <c r="AB59" i="1" s="1"/>
  <c r="S59" i="1"/>
  <c r="Q59" i="1" s="1"/>
  <c r="T59" i="1" s="1"/>
  <c r="N59" i="1" s="1"/>
  <c r="O59" i="1" s="1"/>
  <c r="AD59" i="1"/>
  <c r="X355" i="1"/>
  <c r="AB355" i="1" s="1"/>
  <c r="AE355" i="1"/>
  <c r="AD355" i="1"/>
  <c r="S355" i="1"/>
  <c r="Q355" i="1" s="1"/>
  <c r="T355" i="1" s="1"/>
  <c r="N355" i="1" s="1"/>
  <c r="O355" i="1" s="1"/>
  <c r="X184" i="1"/>
  <c r="AB184" i="1" s="1"/>
  <c r="AE184" i="1"/>
  <c r="AD184" i="1"/>
  <c r="S184" i="1"/>
  <c r="Q184" i="1" s="1"/>
  <c r="T184" i="1" s="1"/>
  <c r="N184" i="1" s="1"/>
  <c r="O184" i="1" s="1"/>
  <c r="AF380" i="1"/>
  <c r="AF305" i="1"/>
  <c r="AE374" i="1"/>
  <c r="X374" i="1"/>
  <c r="AB374" i="1" s="1"/>
  <c r="AD374" i="1"/>
  <c r="S374" i="1"/>
  <c r="Q374" i="1" s="1"/>
  <c r="T374" i="1" s="1"/>
  <c r="N374" i="1" s="1"/>
  <c r="O374" i="1" s="1"/>
  <c r="AE131" i="1"/>
  <c r="X131" i="1"/>
  <c r="AB131" i="1" s="1"/>
  <c r="S131" i="1"/>
  <c r="Q131" i="1" s="1"/>
  <c r="T131" i="1" s="1"/>
  <c r="N131" i="1" s="1"/>
  <c r="O131" i="1" s="1"/>
  <c r="AD131" i="1"/>
  <c r="AF593" i="1"/>
  <c r="AE691" i="1"/>
  <c r="X691" i="1"/>
  <c r="AB691" i="1" s="1"/>
  <c r="S691" i="1"/>
  <c r="Q691" i="1" s="1"/>
  <c r="T691" i="1" s="1"/>
  <c r="N691" i="1" s="1"/>
  <c r="O691" i="1" s="1"/>
  <c r="AD691" i="1"/>
  <c r="AE141" i="1"/>
  <c r="X141" i="1"/>
  <c r="AB141" i="1" s="1"/>
  <c r="AD141" i="1"/>
  <c r="S141" i="1"/>
  <c r="Q141" i="1" s="1"/>
  <c r="T141" i="1" s="1"/>
  <c r="N141" i="1" s="1"/>
  <c r="O141" i="1" s="1"/>
  <c r="AE384" i="1"/>
  <c r="X384" i="1"/>
  <c r="AB384" i="1" s="1"/>
  <c r="S384" i="1"/>
  <c r="Q384" i="1" s="1"/>
  <c r="T384" i="1" s="1"/>
  <c r="N384" i="1" s="1"/>
  <c r="O384" i="1" s="1"/>
  <c r="AD384" i="1"/>
  <c r="AF667" i="1"/>
  <c r="AE111" i="1"/>
  <c r="X111" i="1"/>
  <c r="AB111" i="1" s="1"/>
  <c r="S111" i="1"/>
  <c r="Q111" i="1" s="1"/>
  <c r="T111" i="1" s="1"/>
  <c r="N111" i="1" s="1"/>
  <c r="O111" i="1" s="1"/>
  <c r="AD111" i="1"/>
  <c r="AE242" i="1"/>
  <c r="AD242" i="1"/>
  <c r="X242" i="1"/>
  <c r="AB242" i="1" s="1"/>
  <c r="S242" i="1"/>
  <c r="Q242" i="1" s="1"/>
  <c r="T242" i="1" s="1"/>
  <c r="N242" i="1" s="1"/>
  <c r="O242" i="1" s="1"/>
  <c r="AE282" i="1"/>
  <c r="X282" i="1"/>
  <c r="AB282" i="1" s="1"/>
  <c r="S282" i="1"/>
  <c r="Q282" i="1" s="1"/>
  <c r="T282" i="1" s="1"/>
  <c r="N282" i="1" s="1"/>
  <c r="O282" i="1" s="1"/>
  <c r="AD282" i="1"/>
  <c r="AE589" i="1"/>
  <c r="X589" i="1"/>
  <c r="AB589" i="1" s="1"/>
  <c r="AD589" i="1"/>
  <c r="S589" i="1"/>
  <c r="Q589" i="1" s="1"/>
  <c r="T589" i="1" s="1"/>
  <c r="N589" i="1" s="1"/>
  <c r="O589" i="1" s="1"/>
  <c r="AE126" i="1"/>
  <c r="X126" i="1"/>
  <c r="AB126" i="1" s="1"/>
  <c r="S126" i="1"/>
  <c r="Q126" i="1" s="1"/>
  <c r="T126" i="1" s="1"/>
  <c r="N126" i="1" s="1"/>
  <c r="O126" i="1" s="1"/>
  <c r="AD126" i="1"/>
  <c r="AF304" i="1"/>
  <c r="AE202" i="1"/>
  <c r="X202" i="1"/>
  <c r="AB202" i="1" s="1"/>
  <c r="S202" i="1"/>
  <c r="Q202" i="1" s="1"/>
  <c r="T202" i="1" s="1"/>
  <c r="N202" i="1" s="1"/>
  <c r="O202" i="1" s="1"/>
  <c r="AD202" i="1"/>
  <c r="X349" i="1"/>
  <c r="AB349" i="1" s="1"/>
  <c r="AE349" i="1"/>
  <c r="S349" i="1"/>
  <c r="Q349" i="1" s="1"/>
  <c r="T349" i="1" s="1"/>
  <c r="N349" i="1" s="1"/>
  <c r="O349" i="1" s="1"/>
  <c r="AD349" i="1"/>
  <c r="AE252" i="1"/>
  <c r="AD252" i="1"/>
  <c r="X252" i="1"/>
  <c r="AB252" i="1" s="1"/>
  <c r="S252" i="1"/>
  <c r="Q252" i="1" s="1"/>
  <c r="T252" i="1" s="1"/>
  <c r="N252" i="1" s="1"/>
  <c r="O252" i="1" s="1"/>
  <c r="AE694" i="1"/>
  <c r="X694" i="1"/>
  <c r="AB694" i="1" s="1"/>
  <c r="AD694" i="1"/>
  <c r="S694" i="1"/>
  <c r="Q694" i="1" s="1"/>
  <c r="T694" i="1" s="1"/>
  <c r="N694" i="1" s="1"/>
  <c r="O694" i="1" s="1"/>
  <c r="AE564" i="1"/>
  <c r="X564" i="1"/>
  <c r="AB564" i="1" s="1"/>
  <c r="S564" i="1"/>
  <c r="Q564" i="1" s="1"/>
  <c r="T564" i="1" s="1"/>
  <c r="N564" i="1" s="1"/>
  <c r="O564" i="1" s="1"/>
  <c r="AD564" i="1"/>
  <c r="AE444" i="1"/>
  <c r="X444" i="1"/>
  <c r="AB444" i="1" s="1"/>
  <c r="AD444" i="1"/>
  <c r="S444" i="1"/>
  <c r="Q444" i="1" s="1"/>
  <c r="T444" i="1" s="1"/>
  <c r="N444" i="1" s="1"/>
  <c r="O444" i="1" s="1"/>
  <c r="AE434" i="1"/>
  <c r="AD434" i="1"/>
  <c r="X434" i="1"/>
  <c r="AB434" i="1" s="1"/>
  <c r="S434" i="1"/>
  <c r="Q434" i="1" s="1"/>
  <c r="T434" i="1" s="1"/>
  <c r="N434" i="1" s="1"/>
  <c r="O434" i="1" s="1"/>
  <c r="AF579" i="1"/>
  <c r="AE495" i="1"/>
  <c r="X495" i="1"/>
  <c r="AB495" i="1" s="1"/>
  <c r="S495" i="1"/>
  <c r="Q495" i="1" s="1"/>
  <c r="T495" i="1" s="1"/>
  <c r="N495" i="1" s="1"/>
  <c r="O495" i="1" s="1"/>
  <c r="AD495" i="1"/>
  <c r="X611" i="1"/>
  <c r="AB611" i="1" s="1"/>
  <c r="AE611" i="1"/>
  <c r="S611" i="1"/>
  <c r="Q611" i="1" s="1"/>
  <c r="T611" i="1" s="1"/>
  <c r="N611" i="1" s="1"/>
  <c r="O611" i="1" s="1"/>
  <c r="AD611" i="1"/>
  <c r="AE521" i="1"/>
  <c r="X521" i="1"/>
  <c r="AB521" i="1" s="1"/>
  <c r="S521" i="1"/>
  <c r="Q521" i="1" s="1"/>
  <c r="T521" i="1" s="1"/>
  <c r="N521" i="1" s="1"/>
  <c r="O521" i="1" s="1"/>
  <c r="AD521" i="1"/>
  <c r="X145" i="1"/>
  <c r="AB145" i="1" s="1"/>
  <c r="AE145" i="1"/>
  <c r="AD145" i="1"/>
  <c r="S145" i="1"/>
  <c r="Q145" i="1" s="1"/>
  <c r="T145" i="1" s="1"/>
  <c r="N145" i="1" s="1"/>
  <c r="O145" i="1" s="1"/>
  <c r="AE490" i="1"/>
  <c r="X490" i="1"/>
  <c r="AB490" i="1" s="1"/>
  <c r="AD490" i="1"/>
  <c r="S490" i="1"/>
  <c r="Q490" i="1" s="1"/>
  <c r="T490" i="1" s="1"/>
  <c r="N490" i="1" s="1"/>
  <c r="O490" i="1" s="1"/>
  <c r="AE609" i="1"/>
  <c r="X609" i="1"/>
  <c r="AB609" i="1" s="1"/>
  <c r="AD609" i="1"/>
  <c r="S609" i="1"/>
  <c r="Q609" i="1" s="1"/>
  <c r="T609" i="1" s="1"/>
  <c r="N609" i="1" s="1"/>
  <c r="O609" i="1" s="1"/>
  <c r="AE404" i="1"/>
  <c r="X404" i="1"/>
  <c r="AB404" i="1" s="1"/>
  <c r="AD404" i="1"/>
  <c r="S404" i="1"/>
  <c r="Q404" i="1" s="1"/>
  <c r="T404" i="1" s="1"/>
  <c r="N404" i="1" s="1"/>
  <c r="O404" i="1" s="1"/>
  <c r="X343" i="1"/>
  <c r="AB343" i="1" s="1"/>
  <c r="AE343" i="1"/>
  <c r="S343" i="1"/>
  <c r="Q343" i="1" s="1"/>
  <c r="T343" i="1" s="1"/>
  <c r="N343" i="1" s="1"/>
  <c r="O343" i="1" s="1"/>
  <c r="AD343" i="1"/>
  <c r="AE362" i="1"/>
  <c r="AD362" i="1"/>
  <c r="X362" i="1"/>
  <c r="AB362" i="1" s="1"/>
  <c r="S362" i="1"/>
  <c r="Q362" i="1" s="1"/>
  <c r="T362" i="1" s="1"/>
  <c r="N362" i="1" s="1"/>
  <c r="O362" i="1" s="1"/>
  <c r="AE468" i="1"/>
  <c r="AD468" i="1"/>
  <c r="X468" i="1"/>
  <c r="AB468" i="1" s="1"/>
  <c r="S468" i="1"/>
  <c r="Q468" i="1" s="1"/>
  <c r="T468" i="1" s="1"/>
  <c r="N468" i="1" s="1"/>
  <c r="O468" i="1" s="1"/>
  <c r="AE526" i="1"/>
  <c r="X526" i="1"/>
  <c r="AB526" i="1" s="1"/>
  <c r="AD526" i="1"/>
  <c r="S526" i="1"/>
  <c r="Q526" i="1" s="1"/>
  <c r="T526" i="1" s="1"/>
  <c r="N526" i="1" s="1"/>
  <c r="O526" i="1" s="1"/>
  <c r="X218" i="1"/>
  <c r="AB218" i="1" s="1"/>
  <c r="AE218" i="1"/>
  <c r="AD218" i="1"/>
  <c r="S218" i="1"/>
  <c r="Q218" i="1" s="1"/>
  <c r="T218" i="1" s="1"/>
  <c r="N218" i="1" s="1"/>
  <c r="O218" i="1" s="1"/>
  <c r="X407" i="1"/>
  <c r="AB407" i="1" s="1"/>
  <c r="AE407" i="1"/>
  <c r="S407" i="1"/>
  <c r="Q407" i="1" s="1"/>
  <c r="T407" i="1" s="1"/>
  <c r="N407" i="1" s="1"/>
  <c r="O407" i="1" s="1"/>
  <c r="AD407" i="1"/>
  <c r="AE540" i="1"/>
  <c r="AD540" i="1"/>
  <c r="X540" i="1"/>
  <c r="AB540" i="1" s="1"/>
  <c r="S540" i="1"/>
  <c r="Q540" i="1" s="1"/>
  <c r="T540" i="1" s="1"/>
  <c r="N540" i="1" s="1"/>
  <c r="O540" i="1" s="1"/>
  <c r="X592" i="1"/>
  <c r="AB592" i="1" s="1"/>
  <c r="AD592" i="1"/>
  <c r="AE592" i="1"/>
  <c r="S592" i="1"/>
  <c r="Q592" i="1" s="1"/>
  <c r="T592" i="1" s="1"/>
  <c r="N592" i="1" s="1"/>
  <c r="O592" i="1" s="1"/>
  <c r="AE693" i="1"/>
  <c r="X693" i="1"/>
  <c r="AB693" i="1" s="1"/>
  <c r="S693" i="1"/>
  <c r="Q693" i="1" s="1"/>
  <c r="T693" i="1" s="1"/>
  <c r="N693" i="1" s="1"/>
  <c r="O693" i="1" s="1"/>
  <c r="AD693" i="1"/>
  <c r="AE190" i="1"/>
  <c r="X190" i="1"/>
  <c r="AB190" i="1" s="1"/>
  <c r="AD190" i="1"/>
  <c r="S190" i="1"/>
  <c r="Q190" i="1" s="1"/>
  <c r="T190" i="1" s="1"/>
  <c r="N190" i="1" s="1"/>
  <c r="O190" i="1" s="1"/>
  <c r="AF376" i="1"/>
  <c r="AF668" i="1"/>
  <c r="X522" i="1"/>
  <c r="AB522" i="1" s="1"/>
  <c r="AE522" i="1"/>
  <c r="AD522" i="1"/>
  <c r="S522" i="1"/>
  <c r="Q522" i="1" s="1"/>
  <c r="T522" i="1" s="1"/>
  <c r="N522" i="1" s="1"/>
  <c r="O522" i="1" s="1"/>
  <c r="AE34" i="1"/>
  <c r="X34" i="1"/>
  <c r="AB34" i="1" s="1"/>
  <c r="S34" i="1"/>
  <c r="Q34" i="1" s="1"/>
  <c r="T34" i="1" s="1"/>
  <c r="N34" i="1" s="1"/>
  <c r="O34" i="1" s="1"/>
  <c r="AD34" i="1"/>
  <c r="X466" i="1"/>
  <c r="AB466" i="1" s="1"/>
  <c r="S466" i="1"/>
  <c r="Q466" i="1" s="1"/>
  <c r="T466" i="1" s="1"/>
  <c r="N466" i="1" s="1"/>
  <c r="O466" i="1" s="1"/>
  <c r="AE466" i="1"/>
  <c r="AD466" i="1"/>
  <c r="X311" i="1"/>
  <c r="AB311" i="1" s="1"/>
  <c r="AE311" i="1"/>
  <c r="S311" i="1"/>
  <c r="Q311" i="1" s="1"/>
  <c r="T311" i="1" s="1"/>
  <c r="N311" i="1" s="1"/>
  <c r="O311" i="1" s="1"/>
  <c r="AD311" i="1"/>
  <c r="X290" i="1"/>
  <c r="AB290" i="1" s="1"/>
  <c r="AE290" i="1"/>
  <c r="AD290" i="1"/>
  <c r="S290" i="1"/>
  <c r="Q290" i="1" s="1"/>
  <c r="T290" i="1" s="1"/>
  <c r="N290" i="1" s="1"/>
  <c r="O290" i="1" s="1"/>
  <c r="X276" i="1"/>
  <c r="AB276" i="1" s="1"/>
  <c r="AE276" i="1"/>
  <c r="S276" i="1"/>
  <c r="Q276" i="1" s="1"/>
  <c r="T276" i="1" s="1"/>
  <c r="N276" i="1" s="1"/>
  <c r="O276" i="1" s="1"/>
  <c r="AD276" i="1"/>
  <c r="AF486" i="1"/>
  <c r="AF182" i="1"/>
  <c r="AE689" i="1"/>
  <c r="X689" i="1"/>
  <c r="AB689" i="1" s="1"/>
  <c r="AD689" i="1"/>
  <c r="S689" i="1"/>
  <c r="Q689" i="1" s="1"/>
  <c r="T689" i="1" s="1"/>
  <c r="N689" i="1" s="1"/>
  <c r="O689" i="1" s="1"/>
  <c r="AE451" i="1"/>
  <c r="X451" i="1"/>
  <c r="AB451" i="1" s="1"/>
  <c r="S451" i="1"/>
  <c r="Q451" i="1" s="1"/>
  <c r="T451" i="1" s="1"/>
  <c r="N451" i="1" s="1"/>
  <c r="O451" i="1" s="1"/>
  <c r="AD451" i="1"/>
  <c r="X251" i="1"/>
  <c r="AB251" i="1" s="1"/>
  <c r="AE251" i="1"/>
  <c r="AD251" i="1"/>
  <c r="S251" i="1"/>
  <c r="Q251" i="1" s="1"/>
  <c r="T251" i="1" s="1"/>
  <c r="N251" i="1" s="1"/>
  <c r="O251" i="1" s="1"/>
  <c r="AE312" i="1"/>
  <c r="X312" i="1"/>
  <c r="AB312" i="1" s="1"/>
  <c r="S312" i="1"/>
  <c r="Q312" i="1" s="1"/>
  <c r="T312" i="1" s="1"/>
  <c r="N312" i="1" s="1"/>
  <c r="O312" i="1" s="1"/>
  <c r="AD312" i="1"/>
  <c r="AF278" i="1"/>
  <c r="AF408" i="1"/>
  <c r="AF359" i="1"/>
  <c r="AE531" i="1"/>
  <c r="AD531" i="1"/>
  <c r="X531" i="1"/>
  <c r="AB531" i="1" s="1"/>
  <c r="S531" i="1"/>
  <c r="Q531" i="1" s="1"/>
  <c r="T531" i="1" s="1"/>
  <c r="N531" i="1" s="1"/>
  <c r="O531" i="1" s="1"/>
  <c r="AE571" i="1"/>
  <c r="X571" i="1"/>
  <c r="AB571" i="1" s="1"/>
  <c r="AD571" i="1"/>
  <c r="S571" i="1"/>
  <c r="Q571" i="1" s="1"/>
  <c r="T571" i="1" s="1"/>
  <c r="N571" i="1" s="1"/>
  <c r="O571" i="1" s="1"/>
  <c r="AF537" i="1"/>
  <c r="AE576" i="1"/>
  <c r="X576" i="1"/>
  <c r="AB576" i="1" s="1"/>
  <c r="S576" i="1"/>
  <c r="Q576" i="1" s="1"/>
  <c r="T576" i="1" s="1"/>
  <c r="N576" i="1" s="1"/>
  <c r="O576" i="1" s="1"/>
  <c r="AD576" i="1"/>
  <c r="AE81" i="1"/>
  <c r="X81" i="1"/>
  <c r="AB81" i="1" s="1"/>
  <c r="S81" i="1"/>
  <c r="Q81" i="1" s="1"/>
  <c r="T81" i="1" s="1"/>
  <c r="N81" i="1" s="1"/>
  <c r="O81" i="1" s="1"/>
  <c r="AD81" i="1"/>
  <c r="X488" i="1"/>
  <c r="AB488" i="1" s="1"/>
  <c r="AE488" i="1"/>
  <c r="S488" i="1"/>
  <c r="Q488" i="1" s="1"/>
  <c r="T488" i="1" s="1"/>
  <c r="N488" i="1" s="1"/>
  <c r="O488" i="1" s="1"/>
  <c r="AD488" i="1"/>
  <c r="AF660" i="1"/>
  <c r="AE204" i="1"/>
  <c r="X204" i="1"/>
  <c r="AB204" i="1" s="1"/>
  <c r="S204" i="1"/>
  <c r="Q204" i="1" s="1"/>
  <c r="T204" i="1" s="1"/>
  <c r="N204" i="1" s="1"/>
  <c r="O204" i="1" s="1"/>
  <c r="AD204" i="1"/>
  <c r="AE505" i="1"/>
  <c r="X505" i="1"/>
  <c r="AB505" i="1" s="1"/>
  <c r="S505" i="1"/>
  <c r="Q505" i="1" s="1"/>
  <c r="T505" i="1" s="1"/>
  <c r="N505" i="1" s="1"/>
  <c r="O505" i="1" s="1"/>
  <c r="AD505" i="1"/>
  <c r="AE199" i="1"/>
  <c r="X199" i="1"/>
  <c r="AB199" i="1" s="1"/>
  <c r="AD199" i="1"/>
  <c r="S199" i="1"/>
  <c r="Q199" i="1" s="1"/>
  <c r="T199" i="1" s="1"/>
  <c r="N199" i="1" s="1"/>
  <c r="O199" i="1" s="1"/>
  <c r="AE297" i="1"/>
  <c r="X297" i="1"/>
  <c r="AB297" i="1" s="1"/>
  <c r="S297" i="1"/>
  <c r="Q297" i="1" s="1"/>
  <c r="T297" i="1" s="1"/>
  <c r="N297" i="1" s="1"/>
  <c r="O297" i="1" s="1"/>
  <c r="AD297" i="1"/>
  <c r="AD485" i="1"/>
  <c r="X485" i="1"/>
  <c r="AB485" i="1" s="1"/>
  <c r="S485" i="1"/>
  <c r="Q485" i="1" s="1"/>
  <c r="T485" i="1" s="1"/>
  <c r="N485" i="1" s="1"/>
  <c r="O485" i="1" s="1"/>
  <c r="AE485" i="1"/>
  <c r="AF120" i="1"/>
  <c r="X133" i="1"/>
  <c r="AB133" i="1" s="1"/>
  <c r="AE133" i="1"/>
  <c r="AD133" i="1"/>
  <c r="S133" i="1"/>
  <c r="Q133" i="1" s="1"/>
  <c r="T133" i="1" s="1"/>
  <c r="N133" i="1" s="1"/>
  <c r="O133" i="1" s="1"/>
  <c r="AF226" i="1"/>
  <c r="AE511" i="1"/>
  <c r="X511" i="1"/>
  <c r="AB511" i="1" s="1"/>
  <c r="S511" i="1"/>
  <c r="Q511" i="1" s="1"/>
  <c r="T511" i="1" s="1"/>
  <c r="N511" i="1" s="1"/>
  <c r="O511" i="1" s="1"/>
  <c r="AD511" i="1"/>
  <c r="AE96" i="1"/>
  <c r="X96" i="1"/>
  <c r="AB96" i="1" s="1"/>
  <c r="S96" i="1"/>
  <c r="Q96" i="1" s="1"/>
  <c r="T96" i="1" s="1"/>
  <c r="N96" i="1" s="1"/>
  <c r="O96" i="1" s="1"/>
  <c r="AD96" i="1"/>
  <c r="AF336" i="1"/>
  <c r="X161" i="1"/>
  <c r="AB161" i="1" s="1"/>
  <c r="AD161" i="1"/>
  <c r="AE161" i="1"/>
  <c r="S161" i="1"/>
  <c r="Q161" i="1" s="1"/>
  <c r="T161" i="1" s="1"/>
  <c r="N161" i="1" s="1"/>
  <c r="O161" i="1" s="1"/>
  <c r="X66" i="1"/>
  <c r="AB66" i="1" s="1"/>
  <c r="AE66" i="1"/>
  <c r="AD66" i="1"/>
  <c r="S66" i="1"/>
  <c r="Q66" i="1" s="1"/>
  <c r="T66" i="1" s="1"/>
  <c r="N66" i="1" s="1"/>
  <c r="O66" i="1" s="1"/>
  <c r="AF193" i="1"/>
  <c r="AE429" i="1"/>
  <c r="X429" i="1"/>
  <c r="AB429" i="1" s="1"/>
  <c r="S429" i="1"/>
  <c r="Q429" i="1" s="1"/>
  <c r="T429" i="1" s="1"/>
  <c r="N429" i="1" s="1"/>
  <c r="O429" i="1" s="1"/>
  <c r="AD429" i="1"/>
  <c r="X156" i="1"/>
  <c r="AB156" i="1" s="1"/>
  <c r="AE156" i="1"/>
  <c r="S156" i="1"/>
  <c r="Q156" i="1" s="1"/>
  <c r="T156" i="1" s="1"/>
  <c r="N156" i="1" s="1"/>
  <c r="O156" i="1" s="1"/>
  <c r="AD156" i="1"/>
  <c r="AF263" i="1"/>
  <c r="X481" i="1"/>
  <c r="AB481" i="1" s="1"/>
  <c r="S481" i="1"/>
  <c r="Q481" i="1" s="1"/>
  <c r="T481" i="1" s="1"/>
  <c r="N481" i="1" s="1"/>
  <c r="O481" i="1" s="1"/>
  <c r="AE481" i="1"/>
  <c r="AD481" i="1"/>
  <c r="AF551" i="1"/>
  <c r="X545" i="1"/>
  <c r="AB545" i="1" s="1"/>
  <c r="AD545" i="1"/>
  <c r="AE545" i="1"/>
  <c r="S545" i="1"/>
  <c r="Q545" i="1" s="1"/>
  <c r="T545" i="1" s="1"/>
  <c r="N545" i="1" s="1"/>
  <c r="O545" i="1" s="1"/>
  <c r="AF633" i="1"/>
  <c r="AF260" i="1"/>
  <c r="AE91" i="1"/>
  <c r="X91" i="1"/>
  <c r="AB91" i="1" s="1"/>
  <c r="S91" i="1"/>
  <c r="Q91" i="1" s="1"/>
  <c r="T91" i="1" s="1"/>
  <c r="N91" i="1" s="1"/>
  <c r="O91" i="1" s="1"/>
  <c r="AD91" i="1"/>
  <c r="AE175" i="1"/>
  <c r="X175" i="1"/>
  <c r="AB175" i="1" s="1"/>
  <c r="AD175" i="1"/>
  <c r="S175" i="1"/>
  <c r="Q175" i="1" s="1"/>
  <c r="T175" i="1" s="1"/>
  <c r="N175" i="1" s="1"/>
  <c r="O175" i="1" s="1"/>
  <c r="X647" i="1"/>
  <c r="AB647" i="1" s="1"/>
  <c r="AE647" i="1"/>
  <c r="S647" i="1"/>
  <c r="Q647" i="1" s="1"/>
  <c r="T647" i="1" s="1"/>
  <c r="N647" i="1" s="1"/>
  <c r="O647" i="1" s="1"/>
  <c r="AD647" i="1"/>
  <c r="AF328" i="1"/>
  <c r="AE379" i="1"/>
  <c r="AD379" i="1"/>
  <c r="X379" i="1"/>
  <c r="AB379" i="1" s="1"/>
  <c r="S379" i="1"/>
  <c r="Q379" i="1" s="1"/>
  <c r="T379" i="1" s="1"/>
  <c r="N379" i="1" s="1"/>
  <c r="O379" i="1" s="1"/>
  <c r="AE439" i="1"/>
  <c r="X439" i="1"/>
  <c r="AB439" i="1" s="1"/>
  <c r="AD439" i="1"/>
  <c r="S439" i="1"/>
  <c r="Q439" i="1" s="1"/>
  <c r="T439" i="1" s="1"/>
  <c r="N439" i="1" s="1"/>
  <c r="O439" i="1" s="1"/>
  <c r="X654" i="1"/>
  <c r="AB654" i="1" s="1"/>
  <c r="AE654" i="1"/>
  <c r="AD654" i="1"/>
  <c r="S654" i="1"/>
  <c r="Q654" i="1" s="1"/>
  <c r="T654" i="1" s="1"/>
  <c r="N654" i="1" s="1"/>
  <c r="O654" i="1" s="1"/>
  <c r="AE671" i="1"/>
  <c r="X671" i="1"/>
  <c r="AB671" i="1" s="1"/>
  <c r="S671" i="1"/>
  <c r="Q671" i="1" s="1"/>
  <c r="T671" i="1" s="1"/>
  <c r="N671" i="1" s="1"/>
  <c r="O671" i="1" s="1"/>
  <c r="AD671" i="1"/>
  <c r="AE613" i="1"/>
  <c r="X613" i="1"/>
  <c r="AB613" i="1" s="1"/>
  <c r="AD613" i="1"/>
  <c r="S613" i="1"/>
  <c r="Q613" i="1" s="1"/>
  <c r="T613" i="1" s="1"/>
  <c r="N613" i="1" s="1"/>
  <c r="O613" i="1" s="1"/>
  <c r="AF334" i="1"/>
  <c r="X695" i="1"/>
  <c r="AB695" i="1" s="1"/>
  <c r="AE695" i="1"/>
  <c r="AD695" i="1"/>
  <c r="S695" i="1"/>
  <c r="Q695" i="1" s="1"/>
  <c r="T695" i="1" s="1"/>
  <c r="N695" i="1" s="1"/>
  <c r="O695" i="1" s="1"/>
  <c r="AF553" i="1"/>
  <c r="AF105" i="1"/>
  <c r="AF289" i="1"/>
  <c r="AF529" i="1"/>
  <c r="AF168" i="1"/>
  <c r="X331" i="1"/>
  <c r="AB331" i="1" s="1"/>
  <c r="AE331" i="1"/>
  <c r="S331" i="1"/>
  <c r="Q331" i="1" s="1"/>
  <c r="T331" i="1" s="1"/>
  <c r="N331" i="1" s="1"/>
  <c r="O331" i="1" s="1"/>
  <c r="AD331" i="1"/>
  <c r="AF28" i="1"/>
  <c r="AF545" i="1" l="1"/>
  <c r="AF255" i="1"/>
  <c r="AF282" i="1"/>
  <c r="AF586" i="1"/>
  <c r="AF597" i="1"/>
  <c r="AF364" i="1"/>
  <c r="AF472" i="1"/>
  <c r="AF161" i="1"/>
  <c r="AF229" i="1"/>
  <c r="AF155" i="1"/>
  <c r="AF596" i="1"/>
  <c r="AF49" i="1"/>
  <c r="AF81" i="1"/>
  <c r="AF312" i="1"/>
  <c r="AF592" i="1"/>
  <c r="AF232" i="1"/>
  <c r="AF133" i="1"/>
  <c r="AF374" i="1"/>
  <c r="AF395" i="1"/>
  <c r="AF669" i="1"/>
  <c r="AF409" i="1"/>
  <c r="AF38" i="1"/>
  <c r="AF680" i="1"/>
  <c r="AF400" i="1"/>
  <c r="AF419" i="1"/>
  <c r="AF670" i="1"/>
  <c r="AF527" i="1"/>
  <c r="AF402" i="1"/>
  <c r="AF674" i="1"/>
  <c r="AF684" i="1"/>
  <c r="AF564" i="1"/>
  <c r="AF691" i="1"/>
  <c r="AF257" i="1"/>
  <c r="AF634" i="1"/>
  <c r="AF627" i="1"/>
  <c r="AF224" i="1"/>
  <c r="AF180" i="1"/>
  <c r="AF412" i="1"/>
  <c r="AF160" i="1"/>
  <c r="AF666" i="1"/>
  <c r="AF244" i="1"/>
  <c r="AF439" i="1"/>
  <c r="AF218" i="1"/>
  <c r="AF434" i="1"/>
  <c r="AF517" i="1"/>
  <c r="AF190" i="1"/>
  <c r="AF225" i="1"/>
  <c r="AF251" i="1"/>
  <c r="AF643" i="1"/>
  <c r="AF204" i="1"/>
  <c r="AF531" i="1"/>
  <c r="AF676" i="1"/>
  <c r="AF231" i="1"/>
  <c r="AF39" i="1"/>
  <c r="AF394" i="1"/>
  <c r="AF96" i="1"/>
  <c r="AF656" i="1"/>
  <c r="AF331" i="1"/>
  <c r="AF199" i="1"/>
  <c r="AF611" i="1"/>
  <c r="AF271" i="1"/>
  <c r="AF206" i="1"/>
  <c r="AF150" i="1"/>
  <c r="AF373" i="1"/>
  <c r="AF35" i="1"/>
  <c r="AF576" i="1"/>
  <c r="AF34" i="1"/>
  <c r="AF404" i="1"/>
  <c r="AF56" i="1"/>
  <c r="AF578" i="1"/>
  <c r="AF646" i="1"/>
  <c r="AF536" i="1"/>
  <c r="AF208" i="1"/>
  <c r="AF639" i="1"/>
  <c r="AF619" i="1"/>
  <c r="AF604" i="1"/>
  <c r="AF369" i="1"/>
  <c r="AF583" i="1"/>
  <c r="AF254" i="1"/>
  <c r="AF601" i="1"/>
  <c r="AF540" i="1"/>
  <c r="AF362" i="1"/>
  <c r="AF589" i="1"/>
  <c r="AF131" i="1"/>
  <c r="AF292" i="1"/>
  <c r="AF594" i="1"/>
  <c r="AF629" i="1"/>
  <c r="AF214" i="1"/>
  <c r="AF554" i="1"/>
  <c r="AF194" i="1"/>
  <c r="AF449" i="1"/>
  <c r="AF177" i="1"/>
  <c r="AF538" i="1"/>
  <c r="AF209" i="1"/>
  <c r="AF192" i="1"/>
  <c r="AF75" i="1"/>
  <c r="AF688" i="1"/>
  <c r="AF175" i="1"/>
  <c r="AF481" i="1"/>
  <c r="AF429" i="1"/>
  <c r="AF505" i="1"/>
  <c r="AF276" i="1"/>
  <c r="AF444" i="1"/>
  <c r="AF202" i="1"/>
  <c r="AF141" i="1"/>
  <c r="AF641" i="1"/>
  <c r="AF317" i="1"/>
  <c r="AF277" i="1"/>
  <c r="AF651" i="1"/>
  <c r="AF267" i="1"/>
  <c r="AF447" i="1"/>
  <c r="AF249" i="1"/>
  <c r="AF654" i="1"/>
  <c r="AF511" i="1"/>
  <c r="AF91" i="1"/>
  <c r="AF571" i="1"/>
  <c r="AF407" i="1"/>
  <c r="AF343" i="1"/>
  <c r="AF252" i="1"/>
  <c r="AF355" i="1"/>
  <c r="AF557" i="1"/>
  <c r="AF219" i="1"/>
  <c r="AF427" i="1"/>
  <c r="AF136" i="1"/>
  <c r="AF313" i="1"/>
  <c r="AF360" i="1"/>
  <c r="AF170" i="1"/>
  <c r="AF135" i="1"/>
  <c r="AF188" i="1"/>
  <c r="AF493" i="1"/>
  <c r="AF222" i="1"/>
  <c r="AF683" i="1"/>
  <c r="AF143" i="1"/>
  <c r="AF275" i="1"/>
  <c r="AF353" i="1"/>
  <c r="AF302" i="1"/>
  <c r="AF522" i="1"/>
  <c r="AF567" i="1"/>
  <c r="AF140" i="1"/>
  <c r="AF613" i="1"/>
  <c r="AF647" i="1"/>
  <c r="AF451" i="1"/>
  <c r="AF466" i="1"/>
  <c r="AF693" i="1"/>
  <c r="AF526" i="1"/>
  <c r="AF609" i="1"/>
  <c r="AF495" i="1"/>
  <c r="AF111" i="1"/>
  <c r="AF559" i="1"/>
  <c r="AF432" i="1"/>
  <c r="AF652" i="1"/>
  <c r="AF572" i="1"/>
  <c r="AF506" i="1"/>
  <c r="AF458" i="1"/>
  <c r="AF33" i="1"/>
  <c r="AF19" i="1"/>
  <c r="AF575" i="1"/>
  <c r="AF70" i="1"/>
  <c r="AF399" i="1"/>
  <c r="AF516" i="1"/>
  <c r="AF549" i="1"/>
  <c r="AF44" i="1"/>
  <c r="AF274" i="1"/>
  <c r="AF424" i="1"/>
  <c r="AF64" i="1"/>
  <c r="AF234" i="1"/>
  <c r="AF698" i="1"/>
  <c r="AF185" i="1"/>
  <c r="AF54" i="1"/>
  <c r="AF470" i="1"/>
  <c r="AF661" i="1"/>
  <c r="AF297" i="1"/>
  <c r="AF591" i="1"/>
  <c r="AF61" i="1"/>
  <c r="AF348" i="1"/>
  <c r="AF621" i="1"/>
  <c r="AF389" i="1"/>
  <c r="AF423" i="1"/>
  <c r="AF29" i="1"/>
  <c r="AF287" i="1"/>
  <c r="AF66" i="1"/>
  <c r="AF290" i="1"/>
  <c r="AF569" i="1"/>
  <c r="AF695" i="1"/>
  <c r="AF671" i="1"/>
  <c r="AF156" i="1"/>
  <c r="AF485" i="1"/>
  <c r="AF689" i="1"/>
  <c r="AF468" i="1"/>
  <c r="AF490" i="1"/>
  <c r="AF349" i="1"/>
  <c r="AF126" i="1"/>
  <c r="AF36" i="1"/>
  <c r="AF106" i="1"/>
  <c r="AF454" i="1"/>
  <c r="AF319" i="1"/>
  <c r="AF492" i="1"/>
  <c r="AF307" i="1"/>
  <c r="AF599" i="1"/>
  <c r="AF452" i="1"/>
  <c r="AF483" i="1"/>
  <c r="AF241" i="1"/>
  <c r="AF283" i="1"/>
  <c r="AF116" i="1"/>
  <c r="AF262" i="1"/>
  <c r="AF314" i="1"/>
  <c r="AF323" i="1"/>
  <c r="AF24" i="1"/>
  <c r="AF686" i="1"/>
  <c r="AF508" i="1"/>
  <c r="AF338" i="1"/>
  <c r="AF86" i="1"/>
  <c r="AF333" i="1"/>
  <c r="AF384" i="1"/>
  <c r="AF681" i="1"/>
  <c r="AF121" i="1"/>
  <c r="AF272" i="1"/>
  <c r="AF316" i="1"/>
  <c r="AF165" i="1"/>
  <c r="AF146" i="1"/>
  <c r="AF440" i="1"/>
  <c r="AF548" i="1"/>
  <c r="AF605" i="1"/>
  <c r="AF379" i="1"/>
  <c r="AF242" i="1"/>
  <c r="AF59" i="1"/>
  <c r="AF624" i="1"/>
  <c r="AF541" i="1"/>
  <c r="AF581" i="1"/>
  <c r="AF239" i="1"/>
  <c r="AF163" i="1"/>
  <c r="AF187" i="1"/>
  <c r="AF696" i="1"/>
  <c r="AF110" i="1"/>
  <c r="AF30" i="1"/>
  <c r="AF521" i="1"/>
  <c r="AF270" i="1"/>
  <c r="AF488" i="1"/>
  <c r="AF311" i="1"/>
  <c r="AF145" i="1"/>
  <c r="AF694" i="1"/>
  <c r="AF184" i="1"/>
  <c r="AF390" i="1"/>
  <c r="AF322" i="1"/>
  <c r="AF266" i="1"/>
  <c r="AF63" i="1"/>
  <c r="AF71" i="1"/>
  <c r="AF101" i="1"/>
  <c r="AF414" i="1"/>
</calcChain>
</file>

<file path=xl/sharedStrings.xml><?xml version="1.0" encoding="utf-8"?>
<sst xmlns="http://schemas.openxmlformats.org/spreadsheetml/2006/main" count="9583" uniqueCount="1730">
  <si>
    <t>File opened</t>
  </si>
  <si>
    <t>2022-07-09 09:08:52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</si>
  <si>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</si>
  <si>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</si>
  <si>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</si>
  <si>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</si>
  <si>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</si>
  <si>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</si>
  <si>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</si>
  <si>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</si>
  <si>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</si>
  <si>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</si>
  <si>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</si>
  <si>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{"h2obspan2b": "0.0685491", "chamberpressurezero": "2.60544", "flowmeterzero": "0.985443", "h2obzero": "1.10795", "tazero": "0.0691242", "co2azero": "0.902659", "h2oaspanconc2": "0", "co2bspan1": "0.991094", "co2bspanconc2": "0", "co2aspanconc2": "0", "co2bzero": "0.903539", "h2oaspanconc1": "12.34", "co2aspan2b": "0.174099", "co2bspanconc1": "992.9", "ssa_ref": "44196.8", "co2bspan2": "0", "h2oaspan2": "0", "oxygen": "21", "h2oaspan2b": "0.0686183", "h2obspanconc2": "0", "h2obspan2a": "0.0685566", "h2obspan2": "0", "flowbzero": "0.29", "ssb_ref": "48766.6", "co2aspan1": "0.990681", "co2aspan2": "0", "h2obspanconc1": "12.34", "flowazero": "0.303", "co2bspan2a": "0.175667", "co2bspan2b": "0.174103", "h2oazero": "1.09901", "tbzero": "0.170916", "h2oaspan1": "1.00735", "co2aspanconc1": "992.9", "co2aspan2a": "0.175737", "h2oaspan2a": "0.0681178", "h2obspan1": "0.999892"}</t>
  </si>
  <si>
    <t>CO2 rangematch</t>
  </si>
  <si>
    <t>Fri Jul  8 09:47</t>
  </si>
  <si>
    <t>H2O rangematch</t>
  </si>
  <si>
    <t>Fri Jul  8 14:33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</si>
  <si>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</si>
  <si>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</si>
  <si>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</si>
  <si>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</si>
  <si>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</si>
  <si>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</si>
  <si>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</si>
  <si>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</si>
  <si>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</si>
  <si>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09:08:52</t>
  </si>
  <si>
    <t>Stability Definition:	ΔH2O (Meas2): Slp&lt;0.1 Per=20	ΔCO2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</si>
  <si>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</si>
  <si>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</si>
  <si>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</si>
  <si>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</si>
  <si>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</si>
  <si>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</si>
  <si>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</si>
  <si>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</si>
  <si>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</si>
  <si>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</si>
  <si>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</si>
  <si>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</si>
  <si>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</si>
  <si>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</si>
  <si>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</si>
  <si>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</si>
  <si>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</si>
  <si>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</si>
  <si>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</si>
  <si>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</si>
  <si>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</si>
  <si>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</si>
  <si>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</si>
  <si>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</si>
  <si>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</si>
  <si>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</si>
  <si>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</si>
  <si>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</si>
  <si>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</si>
  <si>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</si>
  <si>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</si>
  <si>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</si>
  <si>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</si>
  <si>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</si>
  <si>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</si>
  <si>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</si>
  <si>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</si>
  <si>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</si>
  <si>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</si>
  <si>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</si>
  <si>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</si>
  <si>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</si>
  <si>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</si>
  <si>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</si>
  <si>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</si>
  <si>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</si>
  <si>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</si>
  <si>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</si>
  <si>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</si>
  <si>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</si>
  <si>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</si>
  <si>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4.20811 89.2514 343.246 594.664 831.597 1021.44 1205.14 1361.03</t>
  </si>
  <si>
    <t>Fs_true</t>
  </si>
  <si>
    <t>0.342725 112.58 400.954 603.778 802.508 1003.23 1202.58 1398.8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</si>
  <si>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</si>
  <si>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</si>
  <si>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</si>
  <si>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</si>
  <si>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</si>
  <si>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</si>
  <si>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</si>
  <si>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</si>
  <si>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</si>
  <si>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</si>
  <si>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</si>
  <si>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</si>
  <si>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</si>
  <si>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</si>
  <si>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</si>
  <si>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</si>
  <si>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</si>
  <si>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</si>
  <si>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</si>
  <si>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</si>
  <si>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</si>
  <si>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</si>
  <si>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</si>
  <si>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</si>
  <si>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</si>
  <si>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</si>
  <si>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</si>
  <si>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</si>
  <si>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</si>
  <si>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</si>
  <si>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</si>
  <si>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</si>
  <si>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</si>
  <si>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</si>
  <si>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</si>
  <si>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</si>
  <si>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</si>
  <si>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</si>
  <si>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</si>
  <si>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</si>
  <si>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</si>
  <si>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</si>
  <si>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</si>
  <si>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</si>
  <si>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</si>
  <si>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</si>
  <si>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</si>
  <si>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</si>
  <si>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</si>
  <si>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</si>
  <si>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</si>
  <si>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</si>
  <si>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</si>
  <si>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</si>
  <si>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</si>
  <si>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</si>
  <si>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</si>
  <si>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</si>
  <si>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</si>
  <si>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</si>
  <si>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</si>
  <si>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</si>
  <si>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</si>
  <si>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</si>
  <si>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</si>
  <si>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</si>
  <si>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</si>
  <si>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</si>
  <si>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</si>
  <si>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</si>
  <si>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</si>
  <si>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</si>
  <si>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</si>
  <si>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</si>
  <si>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</si>
  <si>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</si>
  <si>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</si>
  <si>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</si>
  <si>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</si>
  <si>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</si>
  <si>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</si>
  <si>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</si>
  <si>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</si>
  <si>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</si>
  <si>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</si>
  <si>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</si>
  <si>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</si>
  <si>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</si>
  <si>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</si>
  <si>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</si>
  <si>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</si>
  <si>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</si>
  <si>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</si>
  <si>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</si>
  <si>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</si>
  <si>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</si>
  <si>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</si>
  <si>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</si>
  <si>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</si>
  <si>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</si>
  <si>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</si>
  <si>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</si>
  <si>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</si>
  <si>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</si>
  <si>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</si>
  <si>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</si>
  <si>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</si>
  <si>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</si>
  <si>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</si>
  <si>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</si>
  <si>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</si>
  <si>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</si>
  <si>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</si>
  <si>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</si>
  <si>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</si>
  <si>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</si>
  <si>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</si>
  <si>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</si>
  <si>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</si>
  <si>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</si>
  <si>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</si>
  <si>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</si>
  <si>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</si>
  <si>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</si>
  <si>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</si>
  <si>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</si>
  <si>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</si>
  <si>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</si>
  <si>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</si>
  <si>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</si>
  <si>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</si>
  <si>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</si>
  <si>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</si>
  <si>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</si>
  <si>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</si>
  <si>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</si>
  <si>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</si>
  <si>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</si>
  <si>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</si>
  <si>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</si>
  <si>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</si>
  <si>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</si>
  <si>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</si>
  <si>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</si>
  <si>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</si>
  <si>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</si>
  <si>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</si>
  <si>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</si>
  <si>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</si>
  <si>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</si>
  <si>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</si>
  <si>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</si>
  <si>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</si>
  <si>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</si>
  <si>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</si>
  <si>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</si>
  <si>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</si>
  <si>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</si>
  <si>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</si>
  <si>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</si>
  <si>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</si>
  <si>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</si>
  <si>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</si>
  <si>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</si>
  <si>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</si>
  <si>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</si>
  <si>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</si>
  <si>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</si>
  <si>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</si>
  <si>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</si>
  <si>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</si>
  <si>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</si>
  <si>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</si>
  <si>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</si>
  <si>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</si>
  <si>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</si>
  <si>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</si>
  <si>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CO2_hrs</t>
  </si>
  <si>
    <t>AccH2O_des</t>
  </si>
  <si>
    <t>AccCO2_soda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</si>
  <si>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</si>
  <si>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</si>
  <si>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</si>
  <si>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</si>
  <si>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</si>
  <si>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</si>
  <si>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</si>
  <si>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</si>
  <si>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</si>
  <si>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</si>
  <si>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</si>
  <si>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</si>
  <si>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</si>
  <si>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</si>
  <si>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</si>
  <si>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</si>
  <si>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</si>
  <si>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</si>
  <si>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</si>
  <si>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</si>
  <si>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</si>
  <si>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</si>
  <si>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</si>
  <si>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</si>
  <si>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</si>
  <si>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</si>
  <si>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</si>
  <si>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</si>
  <si>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</si>
  <si>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</si>
  <si>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</si>
  <si>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</si>
  <si>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</si>
  <si>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</si>
  <si>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</si>
  <si>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</si>
  <si>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</si>
  <si>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</si>
  <si>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</si>
  <si>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</si>
  <si>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</si>
  <si>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</si>
  <si>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</si>
  <si>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</si>
  <si>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</si>
  <si>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</si>
  <si>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</si>
  <si>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</si>
  <si>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</si>
  <si>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</si>
  <si>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</si>
  <si>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</si>
  <si>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</si>
  <si>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</si>
  <si>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</si>
  <si>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</si>
  <si>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</si>
  <si>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</si>
  <si>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</si>
  <si>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</si>
  <si>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</si>
  <si>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</si>
  <si>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</si>
  <si>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</si>
  <si>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</si>
  <si>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</si>
  <si>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</si>
  <si>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</si>
  <si>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</si>
  <si>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</si>
  <si>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</si>
  <si>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</si>
  <si>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</si>
  <si>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</si>
  <si>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</si>
  <si>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</si>
  <si>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</si>
  <si>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</si>
  <si>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</si>
  <si>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</si>
  <si>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</si>
  <si>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</si>
  <si>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</si>
  <si>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</si>
  <si>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</si>
  <si>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</si>
  <si>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</si>
  <si>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</si>
  <si>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20220708 09:49:04</t>
  </si>
  <si>
    <t>09:49:04</t>
  </si>
  <si>
    <t>vercal_r1</t>
  </si>
  <si>
    <t>ozzie</t>
  </si>
  <si>
    <t>0: Broadleaf</t>
  </si>
  <si>
    <t>09:48:12</t>
  </si>
  <si>
    <t>0/2</t>
  </si>
  <si>
    <t>11111111</t>
  </si>
  <si>
    <t>oooooooo</t>
  </si>
  <si>
    <t>off</t>
  </si>
  <si>
    <t>20220708 09:49:09</t>
  </si>
  <si>
    <t>09:49:09</t>
  </si>
  <si>
    <t>20220708 09:49:14</t>
  </si>
  <si>
    <t>09:49:14</t>
  </si>
  <si>
    <t>20220708 09:49:19</t>
  </si>
  <si>
    <t>09:49:19</t>
  </si>
  <si>
    <t>20220708 09:49:24</t>
  </si>
  <si>
    <t>09:49:24</t>
  </si>
  <si>
    <t>20220708 09:49:29</t>
  </si>
  <si>
    <t>09:49:29</t>
  </si>
  <si>
    <t>20220708 09:49:34</t>
  </si>
  <si>
    <t>09:49:34</t>
  </si>
  <si>
    <t>1/2</t>
  </si>
  <si>
    <t>20220708 09:49:39</t>
  </si>
  <si>
    <t>09:49:39</t>
  </si>
  <si>
    <t>20220708 09:49:44</t>
  </si>
  <si>
    <t>09:49:44</t>
  </si>
  <si>
    <t>20220708 09:49:49</t>
  </si>
  <si>
    <t>09:49:49</t>
  </si>
  <si>
    <t>20220708 09:49:54</t>
  </si>
  <si>
    <t>09:49:54</t>
  </si>
  <si>
    <t>20220708 09:49:59</t>
  </si>
  <si>
    <t>09:49:59</t>
  </si>
  <si>
    <t>20220708 09:50:04</t>
  </si>
  <si>
    <t>09:50:04</t>
  </si>
  <si>
    <t>20220708 09:50:09</t>
  </si>
  <si>
    <t>09:50:09</t>
  </si>
  <si>
    <t>20220708 09:50:14</t>
  </si>
  <si>
    <t>09:50:14</t>
  </si>
  <si>
    <t>20220708 09:50:19</t>
  </si>
  <si>
    <t>09:50:19</t>
  </si>
  <si>
    <t>20220708 09:50:24</t>
  </si>
  <si>
    <t>09:50:24</t>
  </si>
  <si>
    <t>20220708 09:50:28</t>
  </si>
  <si>
    <t>09:50:28</t>
  </si>
  <si>
    <t>20220708 09:50:34</t>
  </si>
  <si>
    <t>09:50:34</t>
  </si>
  <si>
    <t>20220708 09:50:39</t>
  </si>
  <si>
    <t>09:50:39</t>
  </si>
  <si>
    <t>20220708 09:50:44</t>
  </si>
  <si>
    <t>09:50:44</t>
  </si>
  <si>
    <t>20220708 09:50:49</t>
  </si>
  <si>
    <t>09:50:49</t>
  </si>
  <si>
    <t>20220708 09:52:26</t>
  </si>
  <si>
    <t>09:52:26</t>
  </si>
  <si>
    <t>20220708 09:52:31</t>
  </si>
  <si>
    <t>09:52:31</t>
  </si>
  <si>
    <t>20220708 09:52:36</t>
  </si>
  <si>
    <t>09:52:36</t>
  </si>
  <si>
    <t>20220708 09:52:41</t>
  </si>
  <si>
    <t>09:52:41</t>
  </si>
  <si>
    <t>20220708 09:52:46</t>
  </si>
  <si>
    <t>09:52:46</t>
  </si>
  <si>
    <t>20220708 09:52:51</t>
  </si>
  <si>
    <t>09:52:51</t>
  </si>
  <si>
    <t>20220708 09:52:56</t>
  </si>
  <si>
    <t>09:52:56</t>
  </si>
  <si>
    <t>20220708 09:53:01</t>
  </si>
  <si>
    <t>09:53:01</t>
  </si>
  <si>
    <t>20220708 09:53:06</t>
  </si>
  <si>
    <t>09:53:06</t>
  </si>
  <si>
    <t>20220708 09:53:11</t>
  </si>
  <si>
    <t>09:53:11</t>
  </si>
  <si>
    <t>20220708 09:53:16</t>
  </si>
  <si>
    <t>09:53:16</t>
  </si>
  <si>
    <t>20220708 09:53:21</t>
  </si>
  <si>
    <t>09:53:21</t>
  </si>
  <si>
    <t>20220708 09:53:26</t>
  </si>
  <si>
    <t>09:53:26</t>
  </si>
  <si>
    <t>20220708 09:53:31</t>
  </si>
  <si>
    <t>09:53:31</t>
  </si>
  <si>
    <t>20220708 09:53:36</t>
  </si>
  <si>
    <t>09:53:36</t>
  </si>
  <si>
    <t>20220708 09:53:41</t>
  </si>
  <si>
    <t>09:53:41</t>
  </si>
  <si>
    <t>20220708 09:53:46</t>
  </si>
  <si>
    <t>09:53:46</t>
  </si>
  <si>
    <t>20220708 09:53:50</t>
  </si>
  <si>
    <t>09:53:50</t>
  </si>
  <si>
    <t>20220708 09:53:56</t>
  </si>
  <si>
    <t>09:53:56</t>
  </si>
  <si>
    <t>20220708 09:54:01</t>
  </si>
  <si>
    <t>09:54:01</t>
  </si>
  <si>
    <t>20220708 09:54:06</t>
  </si>
  <si>
    <t>09:54:06</t>
  </si>
  <si>
    <t>20220708 09:54:11</t>
  </si>
  <si>
    <t>09:54:11</t>
  </si>
  <si>
    <t>20220708 09:54:16</t>
  </si>
  <si>
    <t>09:54:16</t>
  </si>
  <si>
    <t>20220708 09:54:21</t>
  </si>
  <si>
    <t>09:54:21</t>
  </si>
  <si>
    <t>20220708 09:54:26</t>
  </si>
  <si>
    <t>09:54:26</t>
  </si>
  <si>
    <t>20220708 09:54:31</t>
  </si>
  <si>
    <t>09:54:31</t>
  </si>
  <si>
    <t>20220708 09:54:36</t>
  </si>
  <si>
    <t>09:54:36</t>
  </si>
  <si>
    <t>20220708 09:54:41</t>
  </si>
  <si>
    <t>09:54:41</t>
  </si>
  <si>
    <t>20220708 09:54:46</t>
  </si>
  <si>
    <t>09:54:46</t>
  </si>
  <si>
    <t>20220708 09:54:51</t>
  </si>
  <si>
    <t>09:54:51</t>
  </si>
  <si>
    <t>20220708 09:54:56</t>
  </si>
  <si>
    <t>09:54:56</t>
  </si>
  <si>
    <t>20220708 09:55:01</t>
  </si>
  <si>
    <t>09:55:01</t>
  </si>
  <si>
    <t>20220708 09:55:06</t>
  </si>
  <si>
    <t>09:55:06</t>
  </si>
  <si>
    <t>20220708 09:55:11</t>
  </si>
  <si>
    <t>09:55:11</t>
  </si>
  <si>
    <t>20220708 09:55:16</t>
  </si>
  <si>
    <t>09:55:16</t>
  </si>
  <si>
    <t>20220708 09:55:21</t>
  </si>
  <si>
    <t>09:55:21</t>
  </si>
  <si>
    <t>20220708 09:55:25</t>
  </si>
  <si>
    <t>09:55:25</t>
  </si>
  <si>
    <t>20220708 09:55:31</t>
  </si>
  <si>
    <t>09:55:31</t>
  </si>
  <si>
    <t>20220708 09:55:35</t>
  </si>
  <si>
    <t>09:55:35</t>
  </si>
  <si>
    <t>20220708 09:55:41</t>
  </si>
  <si>
    <t>09:55:41</t>
  </si>
  <si>
    <t>20220708 09:55:46</t>
  </si>
  <si>
    <t>09:55:46</t>
  </si>
  <si>
    <t>20220708 09:55:51</t>
  </si>
  <si>
    <t>09:55:51</t>
  </si>
  <si>
    <t>20220708 09:55:56</t>
  </si>
  <si>
    <t>09:55:56</t>
  </si>
  <si>
    <t>20220708 09:56:01</t>
  </si>
  <si>
    <t>09:56:01</t>
  </si>
  <si>
    <t>20220708 09:56:06</t>
  </si>
  <si>
    <t>09:56:06</t>
  </si>
  <si>
    <t>20220708 09:56:11</t>
  </si>
  <si>
    <t>09:56:11</t>
  </si>
  <si>
    <t>20220708 09:56:16</t>
  </si>
  <si>
    <t>09:56:16</t>
  </si>
  <si>
    <t>20220708 09:56:21</t>
  </si>
  <si>
    <t>09:56:21</t>
  </si>
  <si>
    <t>20220708 09:56:26</t>
  </si>
  <si>
    <t>09:56:26</t>
  </si>
  <si>
    <t>20220708 09:56:31</t>
  </si>
  <si>
    <t>09:56:31</t>
  </si>
  <si>
    <t>20220708 09:56:36</t>
  </si>
  <si>
    <t>09:56:36</t>
  </si>
  <si>
    <t>20220708 09:56:41</t>
  </si>
  <si>
    <t>09:56:41</t>
  </si>
  <si>
    <t>20220708 09:56:46</t>
  </si>
  <si>
    <t>09:56:46</t>
  </si>
  <si>
    <t>20220708 09:56:51</t>
  </si>
  <si>
    <t>09:56:51</t>
  </si>
  <si>
    <t>2/2</t>
  </si>
  <si>
    <t>20220708 09:56:56</t>
  </si>
  <si>
    <t>09:56:56</t>
  </si>
  <si>
    <t>20220708 09:57:01</t>
  </si>
  <si>
    <t>09:57:01</t>
  </si>
  <si>
    <t>20220708 09:57:06</t>
  </si>
  <si>
    <t>09:57:06</t>
  </si>
  <si>
    <t>20220708 09:57:10</t>
  </si>
  <si>
    <t>09:57:10</t>
  </si>
  <si>
    <t>20220708 09:57:16</t>
  </si>
  <si>
    <t>09:57:16</t>
  </si>
  <si>
    <t>20220708 09:57:20</t>
  </si>
  <si>
    <t>09:57:20</t>
  </si>
  <si>
    <t>20220708 09:57:26</t>
  </si>
  <si>
    <t>09:57:26</t>
  </si>
  <si>
    <t>20220708 09:57:31</t>
  </si>
  <si>
    <t>09:57:31</t>
  </si>
  <si>
    <t>20220708 09:57:36</t>
  </si>
  <si>
    <t>09:57:36</t>
  </si>
  <si>
    <t>20220708 09:57:41</t>
  </si>
  <si>
    <t>09:57:41</t>
  </si>
  <si>
    <t>20220708 09:57:46</t>
  </si>
  <si>
    <t>09:57:46</t>
  </si>
  <si>
    <t>20220708 09:57:51</t>
  </si>
  <si>
    <t>09:57:51</t>
  </si>
  <si>
    <t>20220708 09:57:56</t>
  </si>
  <si>
    <t>09:57:56</t>
  </si>
  <si>
    <t>20220708 09:58:01</t>
  </si>
  <si>
    <t>09:58:01</t>
  </si>
  <si>
    <t>20220708 09:58:06</t>
  </si>
  <si>
    <t>09:58:06</t>
  </si>
  <si>
    <t>20220708 09:58:11</t>
  </si>
  <si>
    <t>09:58:11</t>
  </si>
  <si>
    <t>20220708 09:58:16</t>
  </si>
  <si>
    <t>09:58:16</t>
  </si>
  <si>
    <t>20220708 09:58:21</t>
  </si>
  <si>
    <t>09:58:21</t>
  </si>
  <si>
    <t>20220708 09:58:26</t>
  </si>
  <si>
    <t>09:58:26</t>
  </si>
  <si>
    <t>20220708 09:58:31</t>
  </si>
  <si>
    <t>09:58:31</t>
  </si>
  <si>
    <t>20220708 09:58:36</t>
  </si>
  <si>
    <t>09:58:36</t>
  </si>
  <si>
    <t>20220708 09:58:41</t>
  </si>
  <si>
    <t>09:58:41</t>
  </si>
  <si>
    <t>20220708 09:58:46</t>
  </si>
  <si>
    <t>09:58:46</t>
  </si>
  <si>
    <t>20220708 09:58:51</t>
  </si>
  <si>
    <t>09:58:51</t>
  </si>
  <si>
    <t>20220708 09:58:55</t>
  </si>
  <si>
    <t>09:58:55</t>
  </si>
  <si>
    <t>20220708 09:59:01</t>
  </si>
  <si>
    <t>09:59:01</t>
  </si>
  <si>
    <t>20220708 09:59:05</t>
  </si>
  <si>
    <t>09:59:05</t>
  </si>
  <si>
    <t>20220708 09:59:11</t>
  </si>
  <si>
    <t>09:59:11</t>
  </si>
  <si>
    <t>20220708 09:59:16</t>
  </si>
  <si>
    <t>09:59:16</t>
  </si>
  <si>
    <t>20220708 09:59:21</t>
  </si>
  <si>
    <t>09:59:21</t>
  </si>
  <si>
    <t>20220708 09:59:26</t>
  </si>
  <si>
    <t>09:59:26</t>
  </si>
  <si>
    <t>20220708 09:59:31</t>
  </si>
  <si>
    <t>09:59:31</t>
  </si>
  <si>
    <t>20220708 09:59:36</t>
  </si>
  <si>
    <t>09:59:36</t>
  </si>
  <si>
    <t>20220708 09:59:41</t>
  </si>
  <si>
    <t>09:59:41</t>
  </si>
  <si>
    <t>20220708 09:59:46</t>
  </si>
  <si>
    <t>09:59:46</t>
  </si>
  <si>
    <t>20220708 09:59:51</t>
  </si>
  <si>
    <t>09:59:51</t>
  </si>
  <si>
    <t>20220708 09:59:56</t>
  </si>
  <si>
    <t>09:59:56</t>
  </si>
  <si>
    <t>20220708 10:00:01</t>
  </si>
  <si>
    <t>10:00:01</t>
  </si>
  <si>
    <t>20220708 10:00:06</t>
  </si>
  <si>
    <t>10:00:06</t>
  </si>
  <si>
    <t>20220708 10:00:11</t>
  </si>
  <si>
    <t>10:00:11</t>
  </si>
  <si>
    <t>20220708 10:00:16</t>
  </si>
  <si>
    <t>10:00:16</t>
  </si>
  <si>
    <t>20220708 10:19:27</t>
  </si>
  <si>
    <t>10:19:27</t>
  </si>
  <si>
    <t>potfru_r1</t>
  </si>
  <si>
    <t>20220708 10:19:32</t>
  </si>
  <si>
    <t>10:19:32</t>
  </si>
  <si>
    <t>20220708 10:19:37</t>
  </si>
  <si>
    <t>10:19:37</t>
  </si>
  <si>
    <t>20220708 10:19:42</t>
  </si>
  <si>
    <t>10:19:42</t>
  </si>
  <si>
    <t>20220708 10:19:47</t>
  </si>
  <si>
    <t>10:19:47</t>
  </si>
  <si>
    <t>20220708 10:19:52</t>
  </si>
  <si>
    <t>10:19:52</t>
  </si>
  <si>
    <t>20220708 10:19:57</t>
  </si>
  <si>
    <t>10:19:57</t>
  </si>
  <si>
    <t>20220708 10:20:02</t>
  </si>
  <si>
    <t>10:20:02</t>
  </si>
  <si>
    <t>20220708 10:20:07</t>
  </si>
  <si>
    <t>10:20:07</t>
  </si>
  <si>
    <t>20220708 10:20:12</t>
  </si>
  <si>
    <t>10:20:12</t>
  </si>
  <si>
    <t>20220708 10:20:17</t>
  </si>
  <si>
    <t>10:20:17</t>
  </si>
  <si>
    <t>20220708 10:20:22</t>
  </si>
  <si>
    <t>10:20:22</t>
  </si>
  <si>
    <t>20220708 10:20:27</t>
  </si>
  <si>
    <t>10:20:27</t>
  </si>
  <si>
    <t>20220708 10:20:32</t>
  </si>
  <si>
    <t>10:20:32</t>
  </si>
  <si>
    <t>20220708 10:20:37</t>
  </si>
  <si>
    <t>10:20:37</t>
  </si>
  <si>
    <t>20220708 10:20:42</t>
  </si>
  <si>
    <t>10:20:42</t>
  </si>
  <si>
    <t>20220708 10:20:47</t>
  </si>
  <si>
    <t>10:20:47</t>
  </si>
  <si>
    <t>20220708 10:20:52</t>
  </si>
  <si>
    <t>10:20:52</t>
  </si>
  <si>
    <t>20220708 10:20:57</t>
  </si>
  <si>
    <t>10:20:57</t>
  </si>
  <si>
    <t>20220708 10:21:02</t>
  </si>
  <si>
    <t>10:21:02</t>
  </si>
  <si>
    <t>20220708 10:21:07</t>
  </si>
  <si>
    <t>10:21:07</t>
  </si>
  <si>
    <t>20220708 10:21:12</t>
  </si>
  <si>
    <t>10:21:12</t>
  </si>
  <si>
    <t>20220708 10:22:49</t>
  </si>
  <si>
    <t>10:22:49</t>
  </si>
  <si>
    <t>20220708 10:22:54</t>
  </si>
  <si>
    <t>10:22:54</t>
  </si>
  <si>
    <t>20220708 10:22:59</t>
  </si>
  <si>
    <t>10:22:59</t>
  </si>
  <si>
    <t>20220708 10:23:04</t>
  </si>
  <si>
    <t>10:23:04</t>
  </si>
  <si>
    <t>20220708 10:23:09</t>
  </si>
  <si>
    <t>10:23:09</t>
  </si>
  <si>
    <t>20220708 10:23:14</t>
  </si>
  <si>
    <t>10:23:14</t>
  </si>
  <si>
    <t>20220708 10:23:19</t>
  </si>
  <si>
    <t>10:23:19</t>
  </si>
  <si>
    <t>20220708 10:23:24</t>
  </si>
  <si>
    <t>10:23:24</t>
  </si>
  <si>
    <t>20220708 10:23:29</t>
  </si>
  <si>
    <t>10:23:29</t>
  </si>
  <si>
    <t>20220708 10:23:34</t>
  </si>
  <si>
    <t>10:23:34</t>
  </si>
  <si>
    <t>20220708 10:23:39</t>
  </si>
  <si>
    <t>10:23:39</t>
  </si>
  <si>
    <t>20220708 10:23:44</t>
  </si>
  <si>
    <t>10:23:44</t>
  </si>
  <si>
    <t>20220708 10:23:49</t>
  </si>
  <si>
    <t>10:23:49</t>
  </si>
  <si>
    <t>20220708 10:23:54</t>
  </si>
  <si>
    <t>10:23:54</t>
  </si>
  <si>
    <t>20220708 10:23:59</t>
  </si>
  <si>
    <t>10:23:59</t>
  </si>
  <si>
    <t>20220708 10:24:04</t>
  </si>
  <si>
    <t>10:24:04</t>
  </si>
  <si>
    <t>20220708 10:24:09</t>
  </si>
  <si>
    <t>10:24:09</t>
  </si>
  <si>
    <t>20220708 10:24:14</t>
  </si>
  <si>
    <t>10:24:14</t>
  </si>
  <si>
    <t>20220708 10:24:19</t>
  </si>
  <si>
    <t>10:24:19</t>
  </si>
  <si>
    <t>20220708 10:24:24</t>
  </si>
  <si>
    <t>10:24:24</t>
  </si>
  <si>
    <t>20220708 10:24:29</t>
  </si>
  <si>
    <t>10:24:29</t>
  </si>
  <si>
    <t>20220708 10:24:34</t>
  </si>
  <si>
    <t>10:24:34</t>
  </si>
  <si>
    <t>20220708 10:24:39</t>
  </si>
  <si>
    <t>10:24:39</t>
  </si>
  <si>
    <t>20220708 10:24:44</t>
  </si>
  <si>
    <t>10:24:44</t>
  </si>
  <si>
    <t>20220708 10:24:49</t>
  </si>
  <si>
    <t>10:24:49</t>
  </si>
  <si>
    <t>20220708 10:24:54</t>
  </si>
  <si>
    <t>10:24:54</t>
  </si>
  <si>
    <t>20220708 10:24:59</t>
  </si>
  <si>
    <t>10:24:59</t>
  </si>
  <si>
    <t>20220708 10:25:04</t>
  </si>
  <si>
    <t>10:25:04</t>
  </si>
  <si>
    <t>20220708 10:25:09</t>
  </si>
  <si>
    <t>10:25:09</t>
  </si>
  <si>
    <t>20220708 10:25:14</t>
  </si>
  <si>
    <t>10:25:14</t>
  </si>
  <si>
    <t>20220708 10:25:19</t>
  </si>
  <si>
    <t>10:25:19</t>
  </si>
  <si>
    <t>20220708 10:25:24</t>
  </si>
  <si>
    <t>10:25:24</t>
  </si>
  <si>
    <t>20220708 10:25:29</t>
  </si>
  <si>
    <t>10:25:29</t>
  </si>
  <si>
    <t>20220708 10:25:34</t>
  </si>
  <si>
    <t>10:25:34</t>
  </si>
  <si>
    <t>20220708 10:25:39</t>
  </si>
  <si>
    <t>10:25:39</t>
  </si>
  <si>
    <t>20220708 10:25:44</t>
  </si>
  <si>
    <t>10:25:44</t>
  </si>
  <si>
    <t>20220708 10:25:49</t>
  </si>
  <si>
    <t>10:25:49</t>
  </si>
  <si>
    <t>20220708 10:25:54</t>
  </si>
  <si>
    <t>10:25:54</t>
  </si>
  <si>
    <t>20220708 10:25:59</t>
  </si>
  <si>
    <t>10:25:59</t>
  </si>
  <si>
    <t>20220708 10:26:04</t>
  </si>
  <si>
    <t>10:26:04</t>
  </si>
  <si>
    <t>20220708 10:26:09</t>
  </si>
  <si>
    <t>10:26:09</t>
  </si>
  <si>
    <t>20220708 10:26:14</t>
  </si>
  <si>
    <t>10:26:14</t>
  </si>
  <si>
    <t>20220708 10:26:19</t>
  </si>
  <si>
    <t>10:26:19</t>
  </si>
  <si>
    <t>20220708 10:26:24</t>
  </si>
  <si>
    <t>10:26:24</t>
  </si>
  <si>
    <t>20220708 10:26:29</t>
  </si>
  <si>
    <t>10:26:29</t>
  </si>
  <si>
    <t>20220708 10:26:34</t>
  </si>
  <si>
    <t>10:26:34</t>
  </si>
  <si>
    <t>20220708 10:26:39</t>
  </si>
  <si>
    <t>10:26:39</t>
  </si>
  <si>
    <t>20220708 10:26:44</t>
  </si>
  <si>
    <t>10:26:44</t>
  </si>
  <si>
    <t>20220708 10:26:49</t>
  </si>
  <si>
    <t>10:26:49</t>
  </si>
  <si>
    <t>20220708 10:26:54</t>
  </si>
  <si>
    <t>10:26:54</t>
  </si>
  <si>
    <t>20220708 10:26:59</t>
  </si>
  <si>
    <t>10:26:59</t>
  </si>
  <si>
    <t>20220708 10:27:04</t>
  </si>
  <si>
    <t>10:27:04</t>
  </si>
  <si>
    <t>20220708 10:27:09</t>
  </si>
  <si>
    <t>10:27:09</t>
  </si>
  <si>
    <t>20220708 10:27:14</t>
  </si>
  <si>
    <t>10:27:14</t>
  </si>
  <si>
    <t>20220708 10:27:19</t>
  </si>
  <si>
    <t>10:27:19</t>
  </si>
  <si>
    <t>20220708 10:27:24</t>
  </si>
  <si>
    <t>10:27:24</t>
  </si>
  <si>
    <t>20220708 10:27:29</t>
  </si>
  <si>
    <t>10:27:29</t>
  </si>
  <si>
    <t>20220708 10:27:34</t>
  </si>
  <si>
    <t>10:27:34</t>
  </si>
  <si>
    <t>20220708 10:27:39</t>
  </si>
  <si>
    <t>10:27:39</t>
  </si>
  <si>
    <t>20220708 10:27:44</t>
  </si>
  <si>
    <t>10:27:44</t>
  </si>
  <si>
    <t>20220708 10:27:49</t>
  </si>
  <si>
    <t>10:27:49</t>
  </si>
  <si>
    <t>20220708 10:27:54</t>
  </si>
  <si>
    <t>10:27:54</t>
  </si>
  <si>
    <t>20220708 10:27:59</t>
  </si>
  <si>
    <t>10:27:59</t>
  </si>
  <si>
    <t>20220708 10:28:04</t>
  </si>
  <si>
    <t>10:28:04</t>
  </si>
  <si>
    <t>20220708 10:28:09</t>
  </si>
  <si>
    <t>10:28:09</t>
  </si>
  <si>
    <t>20220708 10:28:14</t>
  </si>
  <si>
    <t>10:28:14</t>
  </si>
  <si>
    <t>20220708 10:28:19</t>
  </si>
  <si>
    <t>10:28:19</t>
  </si>
  <si>
    <t>20220708 10:28:24</t>
  </si>
  <si>
    <t>10:28:24</t>
  </si>
  <si>
    <t>20220708 10:28:29</t>
  </si>
  <si>
    <t>10:28:29</t>
  </si>
  <si>
    <t>20220708 10:28:34</t>
  </si>
  <si>
    <t>10:28:34</t>
  </si>
  <si>
    <t>20220708 10:28:39</t>
  </si>
  <si>
    <t>10:28:39</t>
  </si>
  <si>
    <t>20220708 10:28:44</t>
  </si>
  <si>
    <t>10:28:44</t>
  </si>
  <si>
    <t>20220708 10:28:49</t>
  </si>
  <si>
    <t>10:28:49</t>
  </si>
  <si>
    <t>20220708 10:28:54</t>
  </si>
  <si>
    <t>10:28:54</t>
  </si>
  <si>
    <t>20220708 10:28:59</t>
  </si>
  <si>
    <t>10:28:59</t>
  </si>
  <si>
    <t>20220708 10:29:04</t>
  </si>
  <si>
    <t>10:29:04</t>
  </si>
  <si>
    <t>20220708 10:29:09</t>
  </si>
  <si>
    <t>10:29:09</t>
  </si>
  <si>
    <t>20220708 10:29:14</t>
  </si>
  <si>
    <t>10:29:14</t>
  </si>
  <si>
    <t>20220708 10:29:19</t>
  </si>
  <si>
    <t>10:29:19</t>
  </si>
  <si>
    <t>20220708 10:29:24</t>
  </si>
  <si>
    <t>10:29:24</t>
  </si>
  <si>
    <t>20220708 10:29:29</t>
  </si>
  <si>
    <t>10:29:29</t>
  </si>
  <si>
    <t>20220708 10:29:34</t>
  </si>
  <si>
    <t>10:29:34</t>
  </si>
  <si>
    <t>20220708 10:29:39</t>
  </si>
  <si>
    <t>10:29:39</t>
  </si>
  <si>
    <t>20220708 10:29:44</t>
  </si>
  <si>
    <t>10:29:44</t>
  </si>
  <si>
    <t>20220708 10:29:49</t>
  </si>
  <si>
    <t>10:29:49</t>
  </si>
  <si>
    <t>20220708 10:29:54</t>
  </si>
  <si>
    <t>10:29:54</t>
  </si>
  <si>
    <t>20220708 10:29:59</t>
  </si>
  <si>
    <t>10:29:59</t>
  </si>
  <si>
    <t>20220708 10:30:04</t>
  </si>
  <si>
    <t>10:30:04</t>
  </si>
  <si>
    <t>20220708 10:30:09</t>
  </si>
  <si>
    <t>10:30:09</t>
  </si>
  <si>
    <t>20220708 10:30:14</t>
  </si>
  <si>
    <t>10:30:14</t>
  </si>
  <si>
    <t>20220708 10:30:19</t>
  </si>
  <si>
    <t>10:30:19</t>
  </si>
  <si>
    <t>20220708 10:30:24</t>
  </si>
  <si>
    <t>10:30:24</t>
  </si>
  <si>
    <t>20220708 10:30:29</t>
  </si>
  <si>
    <t>10:30:29</t>
  </si>
  <si>
    <t>20220708 10:30:34</t>
  </si>
  <si>
    <t>10:30:34</t>
  </si>
  <si>
    <t>20220708 10:30:39</t>
  </si>
  <si>
    <t>10:30:39</t>
  </si>
  <si>
    <t>20220708 10:41:11</t>
  </si>
  <si>
    <t>10:41:11</t>
  </si>
  <si>
    <t>hymhoo_r1</t>
  </si>
  <si>
    <t>20220708 10:41:16</t>
  </si>
  <si>
    <t>10:41:16</t>
  </si>
  <si>
    <t>20220708 10:41:21</t>
  </si>
  <si>
    <t>10:41:21</t>
  </si>
  <si>
    <t>20220708 10:41:26</t>
  </si>
  <si>
    <t>10:41:26</t>
  </si>
  <si>
    <t>20220708 10:41:31</t>
  </si>
  <si>
    <t>10:41:31</t>
  </si>
  <si>
    <t>20220708 10:41:36</t>
  </si>
  <si>
    <t>10:41:36</t>
  </si>
  <si>
    <t>20220708 10:41:41</t>
  </si>
  <si>
    <t>10:41:41</t>
  </si>
  <si>
    <t>20220708 10:41:46</t>
  </si>
  <si>
    <t>10:41:46</t>
  </si>
  <si>
    <t>20220708 10:41:51</t>
  </si>
  <si>
    <t>10:41:51</t>
  </si>
  <si>
    <t>20220708 10:41:56</t>
  </si>
  <si>
    <t>10:41:56</t>
  </si>
  <si>
    <t>20220708 10:42:01</t>
  </si>
  <si>
    <t>10:42:01</t>
  </si>
  <si>
    <t>20220708 10:42:06</t>
  </si>
  <si>
    <t>10:42:06</t>
  </si>
  <si>
    <t>20220708 10:42:11</t>
  </si>
  <si>
    <t>10:42:11</t>
  </si>
  <si>
    <t>20220708 10:42:16</t>
  </si>
  <si>
    <t>10:42:16</t>
  </si>
  <si>
    <t>20220708 10:42:21</t>
  </si>
  <si>
    <t>10:42:21</t>
  </si>
  <si>
    <t>20220708 10:42:26</t>
  </si>
  <si>
    <t>10:42:26</t>
  </si>
  <si>
    <t>20220708 10:42:31</t>
  </si>
  <si>
    <t>10:42:31</t>
  </si>
  <si>
    <t>20220708 10:42:36</t>
  </si>
  <si>
    <t>10:42:36</t>
  </si>
  <si>
    <t>20220708 10:42:41</t>
  </si>
  <si>
    <t>10:42:41</t>
  </si>
  <si>
    <t>20220708 10:42:46</t>
  </si>
  <si>
    <t>10:42:46</t>
  </si>
  <si>
    <t>20220708 10:42:51</t>
  </si>
  <si>
    <t>10:42:51</t>
  </si>
  <si>
    <t>20220708 10:42:56</t>
  </si>
  <si>
    <t>10:42:56</t>
  </si>
  <si>
    <t>20220708 10:43:01</t>
  </si>
  <si>
    <t>10:43:01</t>
  </si>
  <si>
    <t>20220708 10:44:38</t>
  </si>
  <si>
    <t>10:44:38</t>
  </si>
  <si>
    <t>20220708 10:44:43</t>
  </si>
  <si>
    <t>10:44:43</t>
  </si>
  <si>
    <t>20220708 10:44:48</t>
  </si>
  <si>
    <t>10:44:48</t>
  </si>
  <si>
    <t>20220708 10:44:53</t>
  </si>
  <si>
    <t>10:44:53</t>
  </si>
  <si>
    <t>20220708 10:44:58</t>
  </si>
  <si>
    <t>10:44:58</t>
  </si>
  <si>
    <t>20220708 10:45:03</t>
  </si>
  <si>
    <t>10:45:03</t>
  </si>
  <si>
    <t>20220708 10:45:08</t>
  </si>
  <si>
    <t>10:45:08</t>
  </si>
  <si>
    <t>20220708 10:45:13</t>
  </si>
  <si>
    <t>10:45:13</t>
  </si>
  <si>
    <t>20220708 10:45:18</t>
  </si>
  <si>
    <t>10:45:18</t>
  </si>
  <si>
    <t>20220708 10:45:23</t>
  </si>
  <si>
    <t>10:45:23</t>
  </si>
  <si>
    <t>20220708 10:45:28</t>
  </si>
  <si>
    <t>10:45:28</t>
  </si>
  <si>
    <t>20220708 10:45:33</t>
  </si>
  <si>
    <t>10:45:33</t>
  </si>
  <si>
    <t>20220708 10:45:38</t>
  </si>
  <si>
    <t>10:45:38</t>
  </si>
  <si>
    <t>20220708 10:45:42</t>
  </si>
  <si>
    <t>10:45:42</t>
  </si>
  <si>
    <t>20220708 10:45:48</t>
  </si>
  <si>
    <t>10:45:48</t>
  </si>
  <si>
    <t>20220708 10:45:53</t>
  </si>
  <si>
    <t>10:45:53</t>
  </si>
  <si>
    <t>20220708 10:45:58</t>
  </si>
  <si>
    <t>10:45:58</t>
  </si>
  <si>
    <t>20220708 10:46:02</t>
  </si>
  <si>
    <t>10:46:02</t>
  </si>
  <si>
    <t>20220708 10:46:08</t>
  </si>
  <si>
    <t>10:46:08</t>
  </si>
  <si>
    <t>20220708 10:46:13</t>
  </si>
  <si>
    <t>10:46:13</t>
  </si>
  <si>
    <t>20220708 10:46:18</t>
  </si>
  <si>
    <t>10:46:18</t>
  </si>
  <si>
    <t>20220708 10:46:23</t>
  </si>
  <si>
    <t>10:46:23</t>
  </si>
  <si>
    <t>20220708 10:46:28</t>
  </si>
  <si>
    <t>10:46:28</t>
  </si>
  <si>
    <t>20220708 10:46:33</t>
  </si>
  <si>
    <t>10:46:33</t>
  </si>
  <si>
    <t>20220708 10:46:38</t>
  </si>
  <si>
    <t>10:46:38</t>
  </si>
  <si>
    <t>20220708 10:46:43</t>
  </si>
  <si>
    <t>10:46:43</t>
  </si>
  <si>
    <t>20220708 10:46:48</t>
  </si>
  <si>
    <t>10:46:48</t>
  </si>
  <si>
    <t>20220708 10:46:53</t>
  </si>
  <si>
    <t>10:46:53</t>
  </si>
  <si>
    <t>20220708 10:46:58</t>
  </si>
  <si>
    <t>10:46:58</t>
  </si>
  <si>
    <t>20220708 10:47:03</t>
  </si>
  <si>
    <t>10:47:03</t>
  </si>
  <si>
    <t>20220708 10:47:08</t>
  </si>
  <si>
    <t>10:47:08</t>
  </si>
  <si>
    <t>20220708 10:47:13</t>
  </si>
  <si>
    <t>10:47:13</t>
  </si>
  <si>
    <t>20220708 10:47:18</t>
  </si>
  <si>
    <t>10:47:18</t>
  </si>
  <si>
    <t>20220708 10:47:23</t>
  </si>
  <si>
    <t>10:47:23</t>
  </si>
  <si>
    <t>20220708 10:47:28</t>
  </si>
  <si>
    <t>10:47:28</t>
  </si>
  <si>
    <t>20220708 10:47:33</t>
  </si>
  <si>
    <t>10:47:33</t>
  </si>
  <si>
    <t>20220708 10:47:38</t>
  </si>
  <si>
    <t>10:47:38</t>
  </si>
  <si>
    <t>20220708 10:47:43</t>
  </si>
  <si>
    <t>10:47:43</t>
  </si>
  <si>
    <t>20220708 10:47:47</t>
  </si>
  <si>
    <t>10:47:47</t>
  </si>
  <si>
    <t>20220708 10:47:53</t>
  </si>
  <si>
    <t>10:47:53</t>
  </si>
  <si>
    <t>20220708 10:47:58</t>
  </si>
  <si>
    <t>10:47:58</t>
  </si>
  <si>
    <t>20220708 10:48:03</t>
  </si>
  <si>
    <t>10:48:03</t>
  </si>
  <si>
    <t>20220708 10:48:08</t>
  </si>
  <si>
    <t>10:48:08</t>
  </si>
  <si>
    <t>20220708 10:48:13</t>
  </si>
  <si>
    <t>10:48:13</t>
  </si>
  <si>
    <t>20220708 10:48:18</t>
  </si>
  <si>
    <t>10:48:18</t>
  </si>
  <si>
    <t>20220708 10:48:23</t>
  </si>
  <si>
    <t>10:48:23</t>
  </si>
  <si>
    <t>20220708 10:48:28</t>
  </si>
  <si>
    <t>10:48:28</t>
  </si>
  <si>
    <t>20220708 10:48:33</t>
  </si>
  <si>
    <t>10:48:33</t>
  </si>
  <si>
    <t>20220708 10:48:38</t>
  </si>
  <si>
    <t>10:48:38</t>
  </si>
  <si>
    <t>20220708 10:48:43</t>
  </si>
  <si>
    <t>10:48:43</t>
  </si>
  <si>
    <t>20220708 10:48:48</t>
  </si>
  <si>
    <t>10:48:48</t>
  </si>
  <si>
    <t>20220708 10:48:53</t>
  </si>
  <si>
    <t>10:48:53</t>
  </si>
  <si>
    <t>20220708 10:48:58</t>
  </si>
  <si>
    <t>10:48:58</t>
  </si>
  <si>
    <t>20220708 10:49:03</t>
  </si>
  <si>
    <t>10:49:03</t>
  </si>
  <si>
    <t>20220708 10:49:08</t>
  </si>
  <si>
    <t>10:49:08</t>
  </si>
  <si>
    <t>20220708 10:49:13</t>
  </si>
  <si>
    <t>10:49:13</t>
  </si>
  <si>
    <t>20220708 10:49:18</t>
  </si>
  <si>
    <t>10:49:18</t>
  </si>
  <si>
    <t>20220708 10:49:23</t>
  </si>
  <si>
    <t>10:49:23</t>
  </si>
  <si>
    <t>20220708 10:49:28</t>
  </si>
  <si>
    <t>10:49:28</t>
  </si>
  <si>
    <t>20220708 10:49:32</t>
  </si>
  <si>
    <t>10:49:32</t>
  </si>
  <si>
    <t>20220708 10:49:38</t>
  </si>
  <si>
    <t>10:49:38</t>
  </si>
  <si>
    <t>20220708 10:49:42</t>
  </si>
  <si>
    <t>10:49:42</t>
  </si>
  <si>
    <t>20220708 10:49:48</t>
  </si>
  <si>
    <t>10:49:48</t>
  </si>
  <si>
    <t>20220708 10:49:53</t>
  </si>
  <si>
    <t>10:49:53</t>
  </si>
  <si>
    <t>20220708 10:49:58</t>
  </si>
  <si>
    <t>10:49:58</t>
  </si>
  <si>
    <t>20220708 10:50:03</t>
  </si>
  <si>
    <t>10:50:03</t>
  </si>
  <si>
    <t>20220708 10:50:08</t>
  </si>
  <si>
    <t>10:50:08</t>
  </si>
  <si>
    <t>20220708 10:50:13</t>
  </si>
  <si>
    <t>10:50:13</t>
  </si>
  <si>
    <t>20220708 10:50:18</t>
  </si>
  <si>
    <t>10:50:18</t>
  </si>
  <si>
    <t>20220708 10:50:23</t>
  </si>
  <si>
    <t>10:50:23</t>
  </si>
  <si>
    <t>20220708 10:50:28</t>
  </si>
  <si>
    <t>10:50:28</t>
  </si>
  <si>
    <t>20220708 10:50:33</t>
  </si>
  <si>
    <t>10:50:33</t>
  </si>
  <si>
    <t>20220708 10:50:38</t>
  </si>
  <si>
    <t>10:50:38</t>
  </si>
  <si>
    <t>20220708 10:50:43</t>
  </si>
  <si>
    <t>10:50:43</t>
  </si>
  <si>
    <t>20220708 10:50:48</t>
  </si>
  <si>
    <t>10:50:48</t>
  </si>
  <si>
    <t>20220708 10:50:53</t>
  </si>
  <si>
    <t>10:50:53</t>
  </si>
  <si>
    <t>20220708 10:50:58</t>
  </si>
  <si>
    <t>10:50:58</t>
  </si>
  <si>
    <t>20220708 10:51:03</t>
  </si>
  <si>
    <t>10:51:03</t>
  </si>
  <si>
    <t>20220708 10:51:08</t>
  </si>
  <si>
    <t>10:51:08</t>
  </si>
  <si>
    <t>20220708 10:51:13</t>
  </si>
  <si>
    <t>10:51:13</t>
  </si>
  <si>
    <t>20220708 10:51:17</t>
  </si>
  <si>
    <t>10:51:17</t>
  </si>
  <si>
    <t>20220708 10:51:23</t>
  </si>
  <si>
    <t>10:51:23</t>
  </si>
  <si>
    <t>20220708 10:51:27</t>
  </si>
  <si>
    <t>10:51:27</t>
  </si>
  <si>
    <t>20220708 10:51:33</t>
  </si>
  <si>
    <t>10:51:33</t>
  </si>
  <si>
    <t>20220708 10:51:37</t>
  </si>
  <si>
    <t>10:51:37</t>
  </si>
  <si>
    <t>20220708 10:51:43</t>
  </si>
  <si>
    <t>10:51:43</t>
  </si>
  <si>
    <t>20220708 10:51:48</t>
  </si>
  <si>
    <t>10:51:48</t>
  </si>
  <si>
    <t>20220708 10:51:53</t>
  </si>
  <si>
    <t>10:51:53</t>
  </si>
  <si>
    <t>20220708 10:51:58</t>
  </si>
  <si>
    <t>10:51:58</t>
  </si>
  <si>
    <t>20220708 11:07:43</t>
  </si>
  <si>
    <t>11:07:43</t>
  </si>
  <si>
    <t>arttri_r1</t>
  </si>
  <si>
    <t>20220708 11:07:48</t>
  </si>
  <si>
    <t>11:07:48</t>
  </si>
  <si>
    <t>20220708 11:07:53</t>
  </si>
  <si>
    <t>11:07:53</t>
  </si>
  <si>
    <t>20220708 11:07:58</t>
  </si>
  <si>
    <t>11:07:58</t>
  </si>
  <si>
    <t>20220708 11:08:03</t>
  </si>
  <si>
    <t>11:08:03</t>
  </si>
  <si>
    <t>20220708 11:08:08</t>
  </si>
  <si>
    <t>11:08:08</t>
  </si>
  <si>
    <t>20220708 11:08:13</t>
  </si>
  <si>
    <t>11:08:13</t>
  </si>
  <si>
    <t>20220708 11:08:18</t>
  </si>
  <si>
    <t>11:08:18</t>
  </si>
  <si>
    <t>20220708 11:08:23</t>
  </si>
  <si>
    <t>11:08:23</t>
  </si>
  <si>
    <t>20220708 11:08:28</t>
  </si>
  <si>
    <t>11:08:28</t>
  </si>
  <si>
    <t>20220708 11:08:33</t>
  </si>
  <si>
    <t>11:08:33</t>
  </si>
  <si>
    <t>20220708 11:08:38</t>
  </si>
  <si>
    <t>11:08:38</t>
  </si>
  <si>
    <t>20220708 11:08:43</t>
  </si>
  <si>
    <t>11:08:43</t>
  </si>
  <si>
    <t>20220708 11:08:48</t>
  </si>
  <si>
    <t>11:08:48</t>
  </si>
  <si>
    <t>20220708 11:08:53</t>
  </si>
  <si>
    <t>11:08:53</t>
  </si>
  <si>
    <t>20220708 11:08:58</t>
  </si>
  <si>
    <t>11:08:58</t>
  </si>
  <si>
    <t>20220708 11:09:03</t>
  </si>
  <si>
    <t>11:09:03</t>
  </si>
  <si>
    <t>20220708 11:09:08</t>
  </si>
  <si>
    <t>11:09:08</t>
  </si>
  <si>
    <t>20220708 11:09:13</t>
  </si>
  <si>
    <t>11:09:13</t>
  </si>
  <si>
    <t>20220708 11:09:18</t>
  </si>
  <si>
    <t>11:09:18</t>
  </si>
  <si>
    <t>20220708 11:09:23</t>
  </si>
  <si>
    <t>11:09:23</t>
  </si>
  <si>
    <t>20220708 11:09:28</t>
  </si>
  <si>
    <t>11:09:28</t>
  </si>
  <si>
    <t>20220708 11:09:33</t>
  </si>
  <si>
    <t>11:09:33</t>
  </si>
  <si>
    <t>20220708 11:11:10</t>
  </si>
  <si>
    <t>11:11:10</t>
  </si>
  <si>
    <t>20220708 11:11:15</t>
  </si>
  <si>
    <t>11:11:15</t>
  </si>
  <si>
    <t>20220708 11:11:20</t>
  </si>
  <si>
    <t>11:11:20</t>
  </si>
  <si>
    <t>20220708 11:11:25</t>
  </si>
  <si>
    <t>11:11:25</t>
  </si>
  <si>
    <t>20220708 11:11:30</t>
  </si>
  <si>
    <t>11:11:30</t>
  </si>
  <si>
    <t>20220708 11:11:35</t>
  </si>
  <si>
    <t>11:11:35</t>
  </si>
  <si>
    <t>20220708 11:11:40</t>
  </si>
  <si>
    <t>11:11:40</t>
  </si>
  <si>
    <t>20220708 11:11:45</t>
  </si>
  <si>
    <t>11:11:45</t>
  </si>
  <si>
    <t>20220708 11:11:50</t>
  </si>
  <si>
    <t>11:11:50</t>
  </si>
  <si>
    <t>20220708 11:11:55</t>
  </si>
  <si>
    <t>11:11:55</t>
  </si>
  <si>
    <t>20220708 11:12:00</t>
  </si>
  <si>
    <t>11:12:00</t>
  </si>
  <si>
    <t>20220708 11:12:05</t>
  </si>
  <si>
    <t>11:12:05</t>
  </si>
  <si>
    <t>20220708 11:12:10</t>
  </si>
  <si>
    <t>11:12:10</t>
  </si>
  <si>
    <t>20220708 11:12:15</t>
  </si>
  <si>
    <t>11:12:15</t>
  </si>
  <si>
    <t>20220708 11:12:20</t>
  </si>
  <si>
    <t>11:12:20</t>
  </si>
  <si>
    <t>20220708 11:12:25</t>
  </si>
  <si>
    <t>11:12:25</t>
  </si>
  <si>
    <t>20220708 11:12:30</t>
  </si>
  <si>
    <t>11:12:30</t>
  </si>
  <si>
    <t>20220708 11:12:35</t>
  </si>
  <si>
    <t>11:12:35</t>
  </si>
  <si>
    <t>20220708 11:12:40</t>
  </si>
  <si>
    <t>11:12:40</t>
  </si>
  <si>
    <t>20220708 11:12:45</t>
  </si>
  <si>
    <t>11:12:45</t>
  </si>
  <si>
    <t>20220708 11:12:50</t>
  </si>
  <si>
    <t>11:12:50</t>
  </si>
  <si>
    <t>20220708 11:12:55</t>
  </si>
  <si>
    <t>11:12:55</t>
  </si>
  <si>
    <t>20220708 11:13:00</t>
  </si>
  <si>
    <t>11:13:00</t>
  </si>
  <si>
    <t>20220708 11:13:05</t>
  </si>
  <si>
    <t>11:13:05</t>
  </si>
  <si>
    <t>20220708 11:13:10</t>
  </si>
  <si>
    <t>11:13:10</t>
  </si>
  <si>
    <t>20220708 11:13:15</t>
  </si>
  <si>
    <t>11:13:15</t>
  </si>
  <si>
    <t>20220708 11:13:20</t>
  </si>
  <si>
    <t>11:13:20</t>
  </si>
  <si>
    <t>20220708 11:13:25</t>
  </si>
  <si>
    <t>11:13:25</t>
  </si>
  <si>
    <t>20220708 11:13:30</t>
  </si>
  <si>
    <t>11:13:30</t>
  </si>
  <si>
    <t>20220708 11:13:35</t>
  </si>
  <si>
    <t>11:13:35</t>
  </si>
  <si>
    <t>20220708 11:13:40</t>
  </si>
  <si>
    <t>11:13:40</t>
  </si>
  <si>
    <t>20220708 11:13:45</t>
  </si>
  <si>
    <t>11:13:45</t>
  </si>
  <si>
    <t>20220708 11:13:50</t>
  </si>
  <si>
    <t>11:13:50</t>
  </si>
  <si>
    <t>20220708 11:13:55</t>
  </si>
  <si>
    <t>11:13:55</t>
  </si>
  <si>
    <t>20220708 11:14:00</t>
  </si>
  <si>
    <t>11:14:00</t>
  </si>
  <si>
    <t>20220708 11:14:05</t>
  </si>
  <si>
    <t>11:14:05</t>
  </si>
  <si>
    <t>20220708 11:14:10</t>
  </si>
  <si>
    <t>11:14:10</t>
  </si>
  <si>
    <t>20220708 11:14:15</t>
  </si>
  <si>
    <t>11:14:15</t>
  </si>
  <si>
    <t>20220708 11:14:20</t>
  </si>
  <si>
    <t>11:14:20</t>
  </si>
  <si>
    <t>20220708 11:14:25</t>
  </si>
  <si>
    <t>11:14:25</t>
  </si>
  <si>
    <t>20220708 11:14:30</t>
  </si>
  <si>
    <t>11:14:30</t>
  </si>
  <si>
    <t>20220708 11:14:35</t>
  </si>
  <si>
    <t>11:14:35</t>
  </si>
  <si>
    <t>20220708 11:14:40</t>
  </si>
  <si>
    <t>11:14:40</t>
  </si>
  <si>
    <t>20220708 11:14:45</t>
  </si>
  <si>
    <t>11:14:45</t>
  </si>
  <si>
    <t>20220708 11:14:50</t>
  </si>
  <si>
    <t>11:14:50</t>
  </si>
  <si>
    <t>20220708 11:14:55</t>
  </si>
  <si>
    <t>11:14:55</t>
  </si>
  <si>
    <t>20220708 11:15:00</t>
  </si>
  <si>
    <t>11:15:00</t>
  </si>
  <si>
    <t>20220708 11:15:05</t>
  </si>
  <si>
    <t>11:15:05</t>
  </si>
  <si>
    <t>20220708 11:15:10</t>
  </si>
  <si>
    <t>11:15:10</t>
  </si>
  <si>
    <t>20220708 11:15:15</t>
  </si>
  <si>
    <t>11:15:15</t>
  </si>
  <si>
    <t>20220708 11:15:20</t>
  </si>
  <si>
    <t>11:15:20</t>
  </si>
  <si>
    <t>20220708 11:15:25</t>
  </si>
  <si>
    <t>11:15:25</t>
  </si>
  <si>
    <t>20220708 11:15:30</t>
  </si>
  <si>
    <t>11:15:30</t>
  </si>
  <si>
    <t>20220708 11:15:35</t>
  </si>
  <si>
    <t>11:15:35</t>
  </si>
  <si>
    <t>20220708 11:15:40</t>
  </si>
  <si>
    <t>11:15:40</t>
  </si>
  <si>
    <t>20220708 11:15:45</t>
  </si>
  <si>
    <t>11:15:45</t>
  </si>
  <si>
    <t>20220708 11:15:50</t>
  </si>
  <si>
    <t>11:15:50</t>
  </si>
  <si>
    <t>20220708 11:15:55</t>
  </si>
  <si>
    <t>11:15:55</t>
  </si>
  <si>
    <t>20220708 11:16:00</t>
  </si>
  <si>
    <t>11:16:00</t>
  </si>
  <si>
    <t>20220708 11:16:05</t>
  </si>
  <si>
    <t>11:16:05</t>
  </si>
  <si>
    <t>20220708 11:16:10</t>
  </si>
  <si>
    <t>11:16:10</t>
  </si>
  <si>
    <t>20220708 11:16:15</t>
  </si>
  <si>
    <t>11:16:15</t>
  </si>
  <si>
    <t>20220708 11:16:20</t>
  </si>
  <si>
    <t>11:16:20</t>
  </si>
  <si>
    <t>20220708 11:16:25</t>
  </si>
  <si>
    <t>11:16:25</t>
  </si>
  <si>
    <t>20220708 11:16:30</t>
  </si>
  <si>
    <t>11:16:30</t>
  </si>
  <si>
    <t>20220708 11:16:35</t>
  </si>
  <si>
    <t>11:16:35</t>
  </si>
  <si>
    <t>20220708 11:16:40</t>
  </si>
  <si>
    <t>11:16:40</t>
  </si>
  <si>
    <t>20220708 11:16:45</t>
  </si>
  <si>
    <t>11:16:45</t>
  </si>
  <si>
    <t>20220708 11:16:50</t>
  </si>
  <si>
    <t>11:16:50</t>
  </si>
  <si>
    <t>20220708 11:16:55</t>
  </si>
  <si>
    <t>11:16:55</t>
  </si>
  <si>
    <t>20220708 11:17:00</t>
  </si>
  <si>
    <t>11:17:00</t>
  </si>
  <si>
    <t>20220708 11:17:05</t>
  </si>
  <si>
    <t>11:17:05</t>
  </si>
  <si>
    <t>20220708 11:17:10</t>
  </si>
  <si>
    <t>11:17:10</t>
  </si>
  <si>
    <t>20220708 11:17:15</t>
  </si>
  <si>
    <t>11:17:15</t>
  </si>
  <si>
    <t>20220708 11:17:20</t>
  </si>
  <si>
    <t>11:17:20</t>
  </si>
  <si>
    <t>20220708 11:17:25</t>
  </si>
  <si>
    <t>11:17:25</t>
  </si>
  <si>
    <t>20220708 11:17:30</t>
  </si>
  <si>
    <t>11:17:30</t>
  </si>
  <si>
    <t>20220708 11:17:35</t>
  </si>
  <si>
    <t>11:17:35</t>
  </si>
  <si>
    <t>20220708 11:17:40</t>
  </si>
  <si>
    <t>11:17:40</t>
  </si>
  <si>
    <t>20220708 11:17:45</t>
  </si>
  <si>
    <t>11:17:45</t>
  </si>
  <si>
    <t>20220708 11:17:50</t>
  </si>
  <si>
    <t>11:17:50</t>
  </si>
  <si>
    <t>20220708 11:17:55</t>
  </si>
  <si>
    <t>11:17:55</t>
  </si>
  <si>
    <t>20220708 11:18:00</t>
  </si>
  <si>
    <t>11:18:00</t>
  </si>
  <si>
    <t>20220708 11:18:05</t>
  </si>
  <si>
    <t>11:18:05</t>
  </si>
  <si>
    <t>20220708 11:18:10</t>
  </si>
  <si>
    <t>11:18:10</t>
  </si>
  <si>
    <t>20220708 11:18:15</t>
  </si>
  <si>
    <t>11:18:15</t>
  </si>
  <si>
    <t>20220708 11:18:20</t>
  </si>
  <si>
    <t>11:18:20</t>
  </si>
  <si>
    <t>20220708 11:18:25</t>
  </si>
  <si>
    <t>11:18:25</t>
  </si>
  <si>
    <t>20220708 11:18:30</t>
  </si>
  <si>
    <t>11:18:30</t>
  </si>
  <si>
    <t>20220708 11:28:13</t>
  </si>
  <si>
    <t>11:28:13</t>
  </si>
  <si>
    <t>lupbac_r1</t>
  </si>
  <si>
    <t>20220708 11:28:18</t>
  </si>
  <si>
    <t>11:28:18</t>
  </si>
  <si>
    <t>20220708 11:28:23</t>
  </si>
  <si>
    <t>11:28:23</t>
  </si>
  <si>
    <t>20220708 11:28:28</t>
  </si>
  <si>
    <t>11:28:28</t>
  </si>
  <si>
    <t>20220708 11:28:33</t>
  </si>
  <si>
    <t>11:28:33</t>
  </si>
  <si>
    <t>20220708 11:28:38</t>
  </si>
  <si>
    <t>11:28:38</t>
  </si>
  <si>
    <t>20220708 11:28:43</t>
  </si>
  <si>
    <t>11:28:43</t>
  </si>
  <si>
    <t>20220708 11:28:48</t>
  </si>
  <si>
    <t>11:28:48</t>
  </si>
  <si>
    <t>20220708 11:28:53</t>
  </si>
  <si>
    <t>11:28:53</t>
  </si>
  <si>
    <t>20220708 11:28:58</t>
  </si>
  <si>
    <t>11:28:58</t>
  </si>
  <si>
    <t>20220708 11:29:03</t>
  </si>
  <si>
    <t>11:29:03</t>
  </si>
  <si>
    <t>20220708 11:29:08</t>
  </si>
  <si>
    <t>11:29:08</t>
  </si>
  <si>
    <t>20220708 11:29:13</t>
  </si>
  <si>
    <t>11:29:13</t>
  </si>
  <si>
    <t>20220708 11:29:18</t>
  </si>
  <si>
    <t>11:29:18</t>
  </si>
  <si>
    <t>20220708 11:29:23</t>
  </si>
  <si>
    <t>11:29:23</t>
  </si>
  <si>
    <t>20220708 11:29:28</t>
  </si>
  <si>
    <t>11:29:28</t>
  </si>
  <si>
    <t>20220708 11:29:33</t>
  </si>
  <si>
    <t>11:29:33</t>
  </si>
  <si>
    <t>20220708 11:29:38</t>
  </si>
  <si>
    <t>11:29:38</t>
  </si>
  <si>
    <t>20220708 11:29:43</t>
  </si>
  <si>
    <t>11:29:43</t>
  </si>
  <si>
    <t>20220708 11:29:48</t>
  </si>
  <si>
    <t>11:29:48</t>
  </si>
  <si>
    <t>20220708 11:29:53</t>
  </si>
  <si>
    <t>11:29:53</t>
  </si>
  <si>
    <t>20220708 11:29:58</t>
  </si>
  <si>
    <t>11:29:58</t>
  </si>
  <si>
    <t>20220708 11:30:03</t>
  </si>
  <si>
    <t>11:30:03</t>
  </si>
  <si>
    <t>20220708 11:31:40</t>
  </si>
  <si>
    <t>11:31:40</t>
  </si>
  <si>
    <t>20220708 11:31:45</t>
  </si>
  <si>
    <t>11:31:45</t>
  </si>
  <si>
    <t>20220708 11:31:50</t>
  </si>
  <si>
    <t>11:31:50</t>
  </si>
  <si>
    <t>20220708 11:31:55</t>
  </si>
  <si>
    <t>11:31:55</t>
  </si>
  <si>
    <t>20220708 11:32:00</t>
  </si>
  <si>
    <t>11:32:00</t>
  </si>
  <si>
    <t>20220708 11:32:05</t>
  </si>
  <si>
    <t>11:32:05</t>
  </si>
  <si>
    <t>20220708 11:32:10</t>
  </si>
  <si>
    <t>11:32:10</t>
  </si>
  <si>
    <t>20220708 11:32:15</t>
  </si>
  <si>
    <t>11:32:15</t>
  </si>
  <si>
    <t>20220708 11:32:20</t>
  </si>
  <si>
    <t>11:32:20</t>
  </si>
  <si>
    <t>20220708 11:32:25</t>
  </si>
  <si>
    <t>11:32:25</t>
  </si>
  <si>
    <t>20220708 11:32:30</t>
  </si>
  <si>
    <t>11:32:30</t>
  </si>
  <si>
    <t>20220708 11:32:35</t>
  </si>
  <si>
    <t>11:32:35</t>
  </si>
  <si>
    <t>20220708 11:32:40</t>
  </si>
  <si>
    <t>11:32:40</t>
  </si>
  <si>
    <t>20220708 11:32:45</t>
  </si>
  <si>
    <t>11:32:45</t>
  </si>
  <si>
    <t>20220708 11:32:50</t>
  </si>
  <si>
    <t>11:32:50</t>
  </si>
  <si>
    <t>20220708 11:32:55</t>
  </si>
  <si>
    <t>11:32:55</t>
  </si>
  <si>
    <t>20220708 11:33:00</t>
  </si>
  <si>
    <t>11:33:00</t>
  </si>
  <si>
    <t>20220708 11:33:05</t>
  </si>
  <si>
    <t>11:33:05</t>
  </si>
  <si>
    <t>20220708 11:33:10</t>
  </si>
  <si>
    <t>11:33:10</t>
  </si>
  <si>
    <t>20220708 11:33:15</t>
  </si>
  <si>
    <t>11:33:15</t>
  </si>
  <si>
    <t>20220708 11:33:20</t>
  </si>
  <si>
    <t>11:33:20</t>
  </si>
  <si>
    <t>20220708 11:33:25</t>
  </si>
  <si>
    <t>11:33:25</t>
  </si>
  <si>
    <t>20220708 11:33:30</t>
  </si>
  <si>
    <t>11:33:30</t>
  </si>
  <si>
    <t>20220708 11:33:35</t>
  </si>
  <si>
    <t>11:33:35</t>
  </si>
  <si>
    <t>20220708 11:33:40</t>
  </si>
  <si>
    <t>11:33:40</t>
  </si>
  <si>
    <t>20220708 11:33:45</t>
  </si>
  <si>
    <t>11:33:45</t>
  </si>
  <si>
    <t>20220708 11:33:50</t>
  </si>
  <si>
    <t>11:33:50</t>
  </si>
  <si>
    <t>20220708 11:33:55</t>
  </si>
  <si>
    <t>11:33:55</t>
  </si>
  <si>
    <t>20220708 11:34:00</t>
  </si>
  <si>
    <t>11:34:00</t>
  </si>
  <si>
    <t>20220708 11:34:05</t>
  </si>
  <si>
    <t>11:34:05</t>
  </si>
  <si>
    <t>20220708 11:34:10</t>
  </si>
  <si>
    <t>11:34:10</t>
  </si>
  <si>
    <t>20220708 11:34:15</t>
  </si>
  <si>
    <t>11:34:15</t>
  </si>
  <si>
    <t>20220708 11:34:19</t>
  </si>
  <si>
    <t>11:34:19</t>
  </si>
  <si>
    <t>20220708 11:34:25</t>
  </si>
  <si>
    <t>11:34:25</t>
  </si>
  <si>
    <t>20220708 11:34:29</t>
  </si>
  <si>
    <t>11:34:29</t>
  </si>
  <si>
    <t>20220708 11:34:35</t>
  </si>
  <si>
    <t>11:34:35</t>
  </si>
  <si>
    <t>20220708 11:34:40</t>
  </si>
  <si>
    <t>11:34:40</t>
  </si>
  <si>
    <t>20220708 11:34:45</t>
  </si>
  <si>
    <t>11:34:45</t>
  </si>
  <si>
    <t>20220708 11:34:50</t>
  </si>
  <si>
    <t>11:34:50</t>
  </si>
  <si>
    <t>20220708 11:34:55</t>
  </si>
  <si>
    <t>11:34:55</t>
  </si>
  <si>
    <t>20220708 11:35:00</t>
  </si>
  <si>
    <t>11:35:00</t>
  </si>
  <si>
    <t>20220708 11:35:05</t>
  </si>
  <si>
    <t>11:35:05</t>
  </si>
  <si>
    <t>20220708 11:35:10</t>
  </si>
  <si>
    <t>11:35:10</t>
  </si>
  <si>
    <t>20220708 11:35:15</t>
  </si>
  <si>
    <t>11:35:15</t>
  </si>
  <si>
    <t>20220708 11:35:20</t>
  </si>
  <si>
    <t>11:35:20</t>
  </si>
  <si>
    <t>20220708 11:35:25</t>
  </si>
  <si>
    <t>11:35:25</t>
  </si>
  <si>
    <t>20220708 11:35:30</t>
  </si>
  <si>
    <t>11:35:30</t>
  </si>
  <si>
    <t>20220708 11:35:35</t>
  </si>
  <si>
    <t>11:35:35</t>
  </si>
  <si>
    <t>20220708 11:35:40</t>
  </si>
  <si>
    <t>11:35:40</t>
  </si>
  <si>
    <t>20220708 11:35:45</t>
  </si>
  <si>
    <t>11:35:45</t>
  </si>
  <si>
    <t>20220708 11:35:50</t>
  </si>
  <si>
    <t>11:35:50</t>
  </si>
  <si>
    <t>20220708 11:35:55</t>
  </si>
  <si>
    <t>11:35:55</t>
  </si>
  <si>
    <t>20220708 11:36:00</t>
  </si>
  <si>
    <t>11:36:00</t>
  </si>
  <si>
    <t>20220708 11:36:04</t>
  </si>
  <si>
    <t>11:36:04</t>
  </si>
  <si>
    <t>20220708 11:36:10</t>
  </si>
  <si>
    <t>11:36:10</t>
  </si>
  <si>
    <t>20220708 11:36:14</t>
  </si>
  <si>
    <t>11:36:14</t>
  </si>
  <si>
    <t>20220708 11:36:20</t>
  </si>
  <si>
    <t>11:36:20</t>
  </si>
  <si>
    <t>20220708 11:36:25</t>
  </si>
  <si>
    <t>11:36:25</t>
  </si>
  <si>
    <t>20220708 11:36:30</t>
  </si>
  <si>
    <t>11:36:30</t>
  </si>
  <si>
    <t>20220708 11:36:35</t>
  </si>
  <si>
    <t>11:36:35</t>
  </si>
  <si>
    <t>20220708 11:36:40</t>
  </si>
  <si>
    <t>11:36:40</t>
  </si>
  <si>
    <t>20220708 11:36:45</t>
  </si>
  <si>
    <t>11:36:45</t>
  </si>
  <si>
    <t>20220708 11:36:50</t>
  </si>
  <si>
    <t>11:36:50</t>
  </si>
  <si>
    <t>20220708 11:36:55</t>
  </si>
  <si>
    <t>11:36:55</t>
  </si>
  <si>
    <t>20220708 11:37:00</t>
  </si>
  <si>
    <t>11:37:00</t>
  </si>
  <si>
    <t>20220708 11:37:05</t>
  </si>
  <si>
    <t>11:37:05</t>
  </si>
  <si>
    <t>20220708 11:37:10</t>
  </si>
  <si>
    <t>11:37:10</t>
  </si>
  <si>
    <t>20220708 11:37:15</t>
  </si>
  <si>
    <t>11:37:15</t>
  </si>
  <si>
    <t>20220708 11:37:20</t>
  </si>
  <si>
    <t>11:37:20</t>
  </si>
  <si>
    <t>20220708 11:37:25</t>
  </si>
  <si>
    <t>11:37:25</t>
  </si>
  <si>
    <t>20220708 11:37:30</t>
  </si>
  <si>
    <t>11:37:30</t>
  </si>
  <si>
    <t>20220708 11:37:35</t>
  </si>
  <si>
    <t>11:37:35</t>
  </si>
  <si>
    <t>20220708 11:37:40</t>
  </si>
  <si>
    <t>11:37:40</t>
  </si>
  <si>
    <t>20220708 11:37:45</t>
  </si>
  <si>
    <t>11:37:45</t>
  </si>
  <si>
    <t>20220708 11:37:49</t>
  </si>
  <si>
    <t>11:37:49</t>
  </si>
  <si>
    <t>20220708 11:37:55</t>
  </si>
  <si>
    <t>11:37:55</t>
  </si>
  <si>
    <t>20220708 11:37:59</t>
  </si>
  <si>
    <t>11:37:59</t>
  </si>
  <si>
    <t>20220708 11:38:05</t>
  </si>
  <si>
    <t>11:38:05</t>
  </si>
  <si>
    <t>20220708 11:38:09</t>
  </si>
  <si>
    <t>11:38:09</t>
  </si>
  <si>
    <t>20220708 11:38:15</t>
  </si>
  <si>
    <t>11:38:15</t>
  </si>
  <si>
    <t>20220708 11:38:20</t>
  </si>
  <si>
    <t>11:38:20</t>
  </si>
  <si>
    <t>20220708 11:38:25</t>
  </si>
  <si>
    <t>11:38:25</t>
  </si>
  <si>
    <t>20220708 11:38:30</t>
  </si>
  <si>
    <t>11:38:30</t>
  </si>
  <si>
    <t>20220708 11:38:35</t>
  </si>
  <si>
    <t>11:38:35</t>
  </si>
  <si>
    <t>20220708 11:38:40</t>
  </si>
  <si>
    <t>11:38:40</t>
  </si>
  <si>
    <t>20220708 11:38:45</t>
  </si>
  <si>
    <t>11:38:45</t>
  </si>
  <si>
    <t>20220708 11:38:50</t>
  </si>
  <si>
    <t>11:38:50</t>
  </si>
  <si>
    <t>20220708 11:38:55</t>
  </si>
  <si>
    <t>11:38:55</t>
  </si>
  <si>
    <t>20220708 11:39:00</t>
  </si>
  <si>
    <t>11:39:00</t>
  </si>
  <si>
    <t>20220708 12:03:12</t>
  </si>
  <si>
    <t>12:03:12</t>
  </si>
  <si>
    <t>artri_r4</t>
  </si>
  <si>
    <t>20220708 12:03:17</t>
  </si>
  <si>
    <t>12:03:17</t>
  </si>
  <si>
    <t>20220708 12:03:22</t>
  </si>
  <si>
    <t>12:03:22</t>
  </si>
  <si>
    <t>20220708 12:03:27</t>
  </si>
  <si>
    <t>12:03:27</t>
  </si>
  <si>
    <t>20220708 12:03:32</t>
  </si>
  <si>
    <t>12:03:32</t>
  </si>
  <si>
    <t>20220708 12:03:37</t>
  </si>
  <si>
    <t>12:03:37</t>
  </si>
  <si>
    <t>20220708 12:03:42</t>
  </si>
  <si>
    <t>12:03:42</t>
  </si>
  <si>
    <t>20220708 12:03:47</t>
  </si>
  <si>
    <t>12:03:47</t>
  </si>
  <si>
    <t>20220708 12:03:52</t>
  </si>
  <si>
    <t>12:03:52</t>
  </si>
  <si>
    <t>20220708 12:03:57</t>
  </si>
  <si>
    <t>12:03:57</t>
  </si>
  <si>
    <t>20220708 12:04:02</t>
  </si>
  <si>
    <t>12:04:02</t>
  </si>
  <si>
    <t>20220708 12:04:07</t>
  </si>
  <si>
    <t>12:04:07</t>
  </si>
  <si>
    <t>20220708 12:04:12</t>
  </si>
  <si>
    <t>12:04:12</t>
  </si>
  <si>
    <t>20220708 12:04:17</t>
  </si>
  <si>
    <t>12:04:17</t>
  </si>
  <si>
    <t>20220708 12:04:22</t>
  </si>
  <si>
    <t>12:04:22</t>
  </si>
  <si>
    <t>20220708 12:04:27</t>
  </si>
  <si>
    <t>12:04:27</t>
  </si>
  <si>
    <t>20220708 12:04:32</t>
  </si>
  <si>
    <t>12:04:32</t>
  </si>
  <si>
    <t>20220708 12:04:37</t>
  </si>
  <si>
    <t>12:04:37</t>
  </si>
  <si>
    <t>20220708 12:04:42</t>
  </si>
  <si>
    <t>12:04:42</t>
  </si>
  <si>
    <t>20220708 12:04:47</t>
  </si>
  <si>
    <t>12:04:47</t>
  </si>
  <si>
    <t>20220708 12:04:52</t>
  </si>
  <si>
    <t>12:04:52</t>
  </si>
  <si>
    <t>20220708 12:04:57</t>
  </si>
  <si>
    <t>12:04:57</t>
  </si>
  <si>
    <t>20220708 12:05:02</t>
  </si>
  <si>
    <t>12:05:02</t>
  </si>
  <si>
    <t>20220708 12:06:39</t>
  </si>
  <si>
    <t>12:06:39</t>
  </si>
  <si>
    <t>20220708 12:06:44</t>
  </si>
  <si>
    <t>12:06:44</t>
  </si>
  <si>
    <t>20220708 12:06:49</t>
  </si>
  <si>
    <t>12:06:49</t>
  </si>
  <si>
    <t>20220708 12:06:54</t>
  </si>
  <si>
    <t>12:06:54</t>
  </si>
  <si>
    <t>20220708 12:06:59</t>
  </si>
  <si>
    <t>12:06:59</t>
  </si>
  <si>
    <t>20220708 12:07:04</t>
  </si>
  <si>
    <t>12:07:04</t>
  </si>
  <si>
    <t>20220708 12:07:09</t>
  </si>
  <si>
    <t>12:07:09</t>
  </si>
  <si>
    <t>20220708 12:07:14</t>
  </si>
  <si>
    <t>12:07:14</t>
  </si>
  <si>
    <t>20220708 12:07:19</t>
  </si>
  <si>
    <t>12:07:19</t>
  </si>
  <si>
    <t>20220708 12:07:24</t>
  </si>
  <si>
    <t>12:07:24</t>
  </si>
  <si>
    <t>20220708 12:07:29</t>
  </si>
  <si>
    <t>12:07:29</t>
  </si>
  <si>
    <t>20220708 12:07:34</t>
  </si>
  <si>
    <t>12:07:34</t>
  </si>
  <si>
    <t>20220708 12:07:39</t>
  </si>
  <si>
    <t>12:07:39</t>
  </si>
  <si>
    <t>20220708 12:07:44</t>
  </si>
  <si>
    <t>12:07:44</t>
  </si>
  <si>
    <t>20220708 12:07:49</t>
  </si>
  <si>
    <t>12:07:49</t>
  </si>
  <si>
    <t>20220708 12:07:54</t>
  </si>
  <si>
    <t>12:07:54</t>
  </si>
  <si>
    <t>20220708 12:07:59</t>
  </si>
  <si>
    <t>12:07:59</t>
  </si>
  <si>
    <t>20220708 12:08:04</t>
  </si>
  <si>
    <t>12:08:04</t>
  </si>
  <si>
    <t>20220708 12:08:09</t>
  </si>
  <si>
    <t>12:08:09</t>
  </si>
  <si>
    <t>20220708 12:08:14</t>
  </si>
  <si>
    <t>12:08:14</t>
  </si>
  <si>
    <t>20220708 12:08:19</t>
  </si>
  <si>
    <t>12:08:19</t>
  </si>
  <si>
    <t>20220708 12:08:24</t>
  </si>
  <si>
    <t>12:08:24</t>
  </si>
  <si>
    <t>20220708 12:08:29</t>
  </si>
  <si>
    <t>12:08:29</t>
  </si>
  <si>
    <t>20220708 12:08:34</t>
  </si>
  <si>
    <t>12:08:34</t>
  </si>
  <si>
    <t>20220708 12:08:39</t>
  </si>
  <si>
    <t>12:08:39</t>
  </si>
  <si>
    <t>20220708 12:08:44</t>
  </si>
  <si>
    <t>12:08:44</t>
  </si>
  <si>
    <t>20220708 12:08:49</t>
  </si>
  <si>
    <t>12:08:49</t>
  </si>
  <si>
    <t>20220708 12:08:54</t>
  </si>
  <si>
    <t>12:08:54</t>
  </si>
  <si>
    <t>20220708 12:08:59</t>
  </si>
  <si>
    <t>12:08:59</t>
  </si>
  <si>
    <t>20220708 12:09:04</t>
  </si>
  <si>
    <t>12:09:04</t>
  </si>
  <si>
    <t>20220708 12:09:09</t>
  </si>
  <si>
    <t>12:09:09</t>
  </si>
  <si>
    <t>20220708 12:09:14</t>
  </si>
  <si>
    <t>12:09:14</t>
  </si>
  <si>
    <t>20220708 12:09:19</t>
  </si>
  <si>
    <t>12:09:19</t>
  </si>
  <si>
    <t>20220708 12:09:24</t>
  </si>
  <si>
    <t>12:09:24</t>
  </si>
  <si>
    <t>20220708 12:09:29</t>
  </si>
  <si>
    <t>12:09:29</t>
  </si>
  <si>
    <t>20220708 12:09:34</t>
  </si>
  <si>
    <t>12:09:34</t>
  </si>
  <si>
    <t>20220708 12:09:39</t>
  </si>
  <si>
    <t>12:09:39</t>
  </si>
  <si>
    <t>20220708 12:09:44</t>
  </si>
  <si>
    <t>12:09:44</t>
  </si>
  <si>
    <t>20220708 12:09:49</t>
  </si>
  <si>
    <t>12:09:49</t>
  </si>
  <si>
    <t>20220708 12:09:54</t>
  </si>
  <si>
    <t>12:09:54</t>
  </si>
  <si>
    <t>20220708 12:09:59</t>
  </si>
  <si>
    <t>12:09:59</t>
  </si>
  <si>
    <t>20220708 12:10:04</t>
  </si>
  <si>
    <t>12:10:04</t>
  </si>
  <si>
    <t>20220708 12:10:09</t>
  </si>
  <si>
    <t>12:10:09</t>
  </si>
  <si>
    <t>20220708 12:10:14</t>
  </si>
  <si>
    <t>12:10:14</t>
  </si>
  <si>
    <t>20220708 12:10:19</t>
  </si>
  <si>
    <t>12:10:19</t>
  </si>
  <si>
    <t>20220708 12:10:24</t>
  </si>
  <si>
    <t>12:10:24</t>
  </si>
  <si>
    <t>20220708 12:10:29</t>
  </si>
  <si>
    <t>12:10:29</t>
  </si>
  <si>
    <t>20220708 12:10:34</t>
  </si>
  <si>
    <t>12:10:34</t>
  </si>
  <si>
    <t>20220708 12:10:39</t>
  </si>
  <si>
    <t>12:10:39</t>
  </si>
  <si>
    <t>20220708 12:10:44</t>
  </si>
  <si>
    <t>12:10:44</t>
  </si>
  <si>
    <t>20220708 12:10:49</t>
  </si>
  <si>
    <t>12:10:49</t>
  </si>
  <si>
    <t>20220708 12:10:54</t>
  </si>
  <si>
    <t>12:10:54</t>
  </si>
  <si>
    <t>20220708 12:10:59</t>
  </si>
  <si>
    <t>12:10:59</t>
  </si>
  <si>
    <t>20220708 12:11:04</t>
  </si>
  <si>
    <t>12:11:04</t>
  </si>
  <si>
    <t>20220708 12:11:09</t>
  </si>
  <si>
    <t>12:11:09</t>
  </si>
  <si>
    <t>20220708 12:11:14</t>
  </si>
  <si>
    <t>12:11:14</t>
  </si>
  <si>
    <t>20220708 12:11:19</t>
  </si>
  <si>
    <t>12:11:19</t>
  </si>
  <si>
    <t>20220708 12:11:24</t>
  </si>
  <si>
    <t>12:11:24</t>
  </si>
  <si>
    <t>20220708 12:11:29</t>
  </si>
  <si>
    <t>12:11:29</t>
  </si>
  <si>
    <t>20220708 12:11:34</t>
  </si>
  <si>
    <t>12:11:34</t>
  </si>
  <si>
    <t>20220708 12:11:39</t>
  </si>
  <si>
    <t>12:11:39</t>
  </si>
  <si>
    <t>20220708 12:11:44</t>
  </si>
  <si>
    <t>12:11:44</t>
  </si>
  <si>
    <t>20220708 12:11:49</t>
  </si>
  <si>
    <t>12:11:49</t>
  </si>
  <si>
    <t>20220708 12:11:54</t>
  </si>
  <si>
    <t>12:11:54</t>
  </si>
  <si>
    <t>20220708 12:11:59</t>
  </si>
  <si>
    <t>12:11:59</t>
  </si>
  <si>
    <t>20220708 12:12:04</t>
  </si>
  <si>
    <t>12:12:04</t>
  </si>
  <si>
    <t>20220708 12:12:09</t>
  </si>
  <si>
    <t>12:12:09</t>
  </si>
  <si>
    <t>20220708 12:12:14</t>
  </si>
  <si>
    <t>12:12:14</t>
  </si>
  <si>
    <t>20220708 12:12:19</t>
  </si>
  <si>
    <t>12:12:19</t>
  </si>
  <si>
    <t>20220708 12:12:24</t>
  </si>
  <si>
    <t>12:12:24</t>
  </si>
  <si>
    <t>20220708 12:12:29</t>
  </si>
  <si>
    <t>12:12:29</t>
  </si>
  <si>
    <t>20220708 12:12:34</t>
  </si>
  <si>
    <t>12:12:34</t>
  </si>
  <si>
    <t>20220708 12:12:39</t>
  </si>
  <si>
    <t>12:12:39</t>
  </si>
  <si>
    <t>20220708 12:12:44</t>
  </si>
  <si>
    <t>12:12:44</t>
  </si>
  <si>
    <t>20220708 12:12:49</t>
  </si>
  <si>
    <t>12:12:49</t>
  </si>
  <si>
    <t>20220708 12:12:54</t>
  </si>
  <si>
    <t>12:12:54</t>
  </si>
  <si>
    <t>20220708 12:12:59</t>
  </si>
  <si>
    <t>12:12:59</t>
  </si>
  <si>
    <t>20220708 12:13:04</t>
  </si>
  <si>
    <t>12:13:04</t>
  </si>
  <si>
    <t>20220708 12:13:09</t>
  </si>
  <si>
    <t>12:13:09</t>
  </si>
  <si>
    <t>20220708 12:13:14</t>
  </si>
  <si>
    <t>12:13:14</t>
  </si>
  <si>
    <t>20220708 12:13:19</t>
  </si>
  <si>
    <t>12:13:19</t>
  </si>
  <si>
    <t>20220708 12:13:24</t>
  </si>
  <si>
    <t>12:13:24</t>
  </si>
  <si>
    <t>20220708 12:13:29</t>
  </si>
  <si>
    <t>12:13:29</t>
  </si>
  <si>
    <t>20220708 12:13:34</t>
  </si>
  <si>
    <t>12:13:34</t>
  </si>
  <si>
    <t>20220708 12:13:39</t>
  </si>
  <si>
    <t>12:13:39</t>
  </si>
  <si>
    <t>20220708 12:13:44</t>
  </si>
  <si>
    <t>12:13:44</t>
  </si>
  <si>
    <t>20220708 12:13:49</t>
  </si>
  <si>
    <t>12:13:49</t>
  </si>
  <si>
    <t>20220708 12:13:54</t>
  </si>
  <si>
    <t>12:13:54</t>
  </si>
  <si>
    <t>20220708 12:13:59</t>
  </si>
  <si>
    <t>12:13:59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</si>
</sst>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R698"/>
  <sheetViews>
    <sheetView tabSelected="1" workbookViewId="0">
      <pane ySplit="16" topLeftCell="A587" activePane="bottomLeft" state="frozen"/>
      <selection pane="bottomLeft" activeCell="S7" sqref="S7"/>
    </sheetView>
  </sheetViews>
  <sheetFormatPr baseColWidth="10" defaultColWidth="8.83203125" defaultRowHeight="15" x14ac:dyDescent="0.2"/>
  <cols>
    <col min="7" max="7" width="14.5" customWidth="1"/>
  </cols>
  <sheetData>
    <row r="2" spans="1:226" x14ac:dyDescent="0.2">
      <c r="A2" t="s">
        <v>29</v>
      </c>
      <c r="B2" t="s">
        <v>30</v>
      </c>
      <c r="C2" t="s">
        <v>31</v>
      </c>
    </row>
    <row r="3" spans="1:226" x14ac:dyDescent="0.2">
      <c r="B3" t="s">
        <v>23</v>
      </c>
      <c r="C3">
        <v>21</v>
      </c>
    </row>
    <row r="4" spans="1:226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26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 x14ac:dyDescent="0.2">
      <c r="B7">
        <v>0</v>
      </c>
      <c r="C7">
        <v>0</v>
      </c>
      <c r="D7">
        <v>0</v>
      </c>
      <c r="E7">
        <v>1</v>
      </c>
    </row>
    <row r="8" spans="1:226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 x14ac:dyDescent="0.2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26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26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t="s">
        <v>82</v>
      </c>
      <c r="H13">
        <v>0</v>
      </c>
    </row>
    <row r="14" spans="1:226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 x14ac:dyDescent="0.2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349</v>
      </c>
      <c r="FH16" t="s">
        <v>348</v>
      </c>
      <c r="FI16" t="s">
        <v>348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 x14ac:dyDescent="0.2">
      <c r="A17">
        <v>1</v>
      </c>
      <c r="B17">
        <v>1657291744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1657291736</v>
      </c>
      <c r="J17">
        <f t="shared" ref="J17:J80" si="0">(K17)/1000</f>
        <v>3.8365125951286818E-3</v>
      </c>
      <c r="K17">
        <f t="shared" ref="K17:K80" si="1">IF(BF17, AN17, AH17)</f>
        <v>3.8365125951286818</v>
      </c>
      <c r="L17">
        <f t="shared" ref="L17:L80" si="2">IF(BF17, AI17, AG17)</f>
        <v>12.991595470202116</v>
      </c>
      <c r="M17">
        <f t="shared" ref="M17:M80" si="3">BH17 - IF(AU17&gt;1, L17*BB17*100/(AW17*BV17), 0)</f>
        <v>401.98161290322599</v>
      </c>
      <c r="N17">
        <f t="shared" ref="N17:N80" si="4">((T17-J17/2)*M17-L17)/(T17+J17/2)</f>
        <v>247.68015394380524</v>
      </c>
      <c r="O17">
        <f t="shared" ref="O17:O80" si="5">N17*(BO17+BP17)/1000</f>
        <v>18.287538390590228</v>
      </c>
      <c r="P17">
        <f t="shared" ref="P17:P80" si="6">(BH17 - IF(AU17&gt;1, L17*BB17*100/(AW17*BV17), 0))*(BO17+BP17)/1000</f>
        <v>29.680432853522085</v>
      </c>
      <c r="Q17">
        <f t="shared" ref="Q17:Q80" si="7">2/((1/S17-1/R17)+SIGN(S17)*SQRT((1/S17-1/R17)*(1/S17-1/R17) + 4*BC17/((BC17+1)*(BC17+1))*(2*1/S17*1/R17-1/R17*1/R17)))</f>
        <v>0.15202183487009893</v>
      </c>
      <c r="R17">
        <f t="shared" ref="R17:R80" si="8">IF(LEFT(BD17,1)&lt;&gt;"0",IF(LEFT(BD17,1)="1",3,BE17),$D$5+$E$5*(BV17*BO17/($K$5*1000))+$F$5*(BV17*BO17/($K$5*1000))*MAX(MIN(BB17,$J$5),$I$5)*MAX(MIN(BB17,$J$5),$I$5)+$G$5*MAX(MIN(BB17,$J$5),$I$5)*(BV17*BO17/($K$5*1000))+$H$5*(BV17*BO17/($K$5*1000))*(BV17*BO17/($K$5*1000)))</f>
        <v>2.4288247396090359</v>
      </c>
      <c r="S17">
        <f t="shared" ref="S17:S80" si="9">J17*(1000-(1000*0.61365*EXP(17.502*W17/(240.97+W17))/(BO17+BP17)+BJ17)/2)/(1000*0.61365*EXP(17.502*W17/(240.97+W17))/(BO17+BP17)-BJ17)</f>
        <v>0.14692663982037979</v>
      </c>
      <c r="T17">
        <f t="shared" ref="T17:T80" si="10">1/((BC17+1)/(Q17/1.6)+1/(R17/1.37)) + BC17/((BC17+1)/(Q17/1.6) + BC17/(R17/1.37))</f>
        <v>9.2272706569077628E-2</v>
      </c>
      <c r="U17">
        <f t="shared" ref="U17:U80" si="11">(AX17*BA17)</f>
        <v>321.51245361290319</v>
      </c>
      <c r="V17">
        <f t="shared" ref="V17:V80" si="12">(BQ17+(U17+2*0.95*0.0000000567*(((BQ17+$B$7)+273)^4-(BQ17+273)^4)-44100*J17)/(1.84*29.3*R17+8*0.95*0.0000000567*(BQ17+273)^3))</f>
        <v>26.642131135796294</v>
      </c>
      <c r="W17">
        <f t="shared" ref="W17:W80" si="13">($C$7*BR17+$D$7*BS17+$E$7*V17)</f>
        <v>26.642131135796294</v>
      </c>
      <c r="X17">
        <f t="shared" ref="X17:X80" si="14">0.61365*EXP(17.502*W17/(240.97+W17))</f>
        <v>3.5046176186427251</v>
      </c>
      <c r="Y17">
        <f t="shared" ref="Y17:Y80" si="15">(Z17/AA17*100)</f>
        <v>49.967861109101506</v>
      </c>
      <c r="Z17">
        <f t="shared" ref="Z17:Z80" si="16">BJ17*(BO17+BP17)/1000</f>
        <v>1.643866253877434</v>
      </c>
      <c r="AA17">
        <f t="shared" ref="AA17:AA80" si="17">0.61365*EXP(17.502*BQ17/(240.97+BQ17))</f>
        <v>3.2898471485264524</v>
      </c>
      <c r="AB17">
        <f t="shared" ref="AB17:AB80" si="18">(X17-BJ17*(BO17+BP17)/1000)</f>
        <v>1.8607513647652911</v>
      </c>
      <c r="AC17">
        <f t="shared" ref="AC17:AC80" si="19">(-J17*44100)</f>
        <v>-169.19020544517488</v>
      </c>
      <c r="AD17">
        <f t="shared" ref="AD17:AD80" si="20">2*29.3*R17*0.92*(BQ17-W17)</f>
        <v>-140.05458165993622</v>
      </c>
      <c r="AE17">
        <f t="shared" ref="AE17:AE80" si="21">2*0.95*0.0000000567*(((BQ17+$B$7)+273)^4-(W17+273)^4)</f>
        <v>-12.333744361935791</v>
      </c>
      <c r="AF17">
        <f t="shared" ref="AF17:AF80" si="22">U17+AE17+AC17+AD17</f>
        <v>-6.6077854143685499E-2</v>
      </c>
      <c r="AG17">
        <f t="shared" ref="AG17:AG80" si="23">BN17*AU17*(BI17-BH17*(1000-AU17*BK17)/(1000-AU17*BJ17))/(100*BB17)</f>
        <v>12.960668126096824</v>
      </c>
      <c r="AH17">
        <f t="shared" ref="AH17:AH80" si="24">1000*BN17*AU17*(BJ17-BK17)/(100*BB17*(1000-AU17*BJ17))</f>
        <v>3.8540247742121534</v>
      </c>
      <c r="AI17">
        <f t="shared" ref="AI17:AI80" si="25">(AJ17 - AK17 - BO17*1000/(8.314*(BQ17+273.15)) * AM17/BN17 * AL17) * BN17/(100*BB17) * (1000 - BK17)/1000</f>
        <v>12.991595470202116</v>
      </c>
      <c r="AJ17">
        <v>426.98030988531701</v>
      </c>
      <c r="AK17">
        <v>411.08529090909099</v>
      </c>
      <c r="AL17">
        <v>5.9292606463149699E-3</v>
      </c>
      <c r="AM17">
        <v>65.710404341705399</v>
      </c>
      <c r="AN17">
        <f t="shared" ref="AN17:AN80" si="26">(AP17 - AO17 + BO17*1000/(8.314*(BQ17+273.15)) * AR17/BN17 * AQ17) * BN17/(100*BB17) * 1000/(1000 - AP17)</f>
        <v>3.8365125951286818</v>
      </c>
      <c r="AO17">
        <v>17.741957086376001</v>
      </c>
      <c r="AP17">
        <v>22.246829090909099</v>
      </c>
      <c r="AQ17">
        <v>-7.3370925642306695E-4</v>
      </c>
      <c r="AR17">
        <v>77.419237249955003</v>
      </c>
      <c r="AS17">
        <v>11</v>
      </c>
      <c r="AT17">
        <v>2</v>
      </c>
      <c r="AU17">
        <f t="shared" ref="AU17:AU80" si="27">IF(AS17*$H$13&gt;=AW17,1,(AW17/(AW17-AS17*$H$13)))</f>
        <v>1</v>
      </c>
      <c r="AV17">
        <f t="shared" ref="AV17:AV80" si="28">(AU17-1)*100</f>
        <v>0</v>
      </c>
      <c r="AW17">
        <f t="shared" ref="AW17:AW80" si="29">MAX(0,($B$13+$C$13*BV17)/(1+$D$13*BV17)*BO17/(BQ17+273)*$E$13)</f>
        <v>39207.067330219485</v>
      </c>
      <c r="AX17">
        <f t="shared" ref="AX17:AX80" si="30">$B$11*BW17+$C$11*BX17+$F$11*CI17*(1-CL17)</f>
        <v>1999.98129032258</v>
      </c>
      <c r="AY17">
        <f t="shared" ref="AY17:AY80" si="31">AX17*AZ17</f>
        <v>1681.1839935483868</v>
      </c>
      <c r="AZ17">
        <f t="shared" ref="AZ17:AZ80" si="32">($B$11*$D$9+$C$11*$D$9+$F$11*((CV17+CN17)/MAX(CV17+CN17+CW17, 0.1)*$I$9+CW17/MAX(CV17+CN17+CW17, 0.1)*$J$9))/($B$11+$C$11+$F$11)</f>
        <v>0.84059986045030755</v>
      </c>
      <c r="BA17">
        <f t="shared" ref="BA17:BA80" si="33">($B$11*$K$9+$C$11*$K$9+$F$11*((CV17+CN17)/MAX(CV17+CN17+CW17, 0.1)*$P$9+CW17/MAX(CV17+CN17+CW17, 0.1)*$Q$9))/($B$11+$C$11+$F$11)</f>
        <v>0.16075773066909338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1657291736</v>
      </c>
      <c r="BH17">
        <v>401.98161290322599</v>
      </c>
      <c r="BI17">
        <v>419.39390322580601</v>
      </c>
      <c r="BJ17">
        <v>22.263961290322602</v>
      </c>
      <c r="BK17">
        <v>17.741996774193499</v>
      </c>
      <c r="BL17">
        <v>394.16109677419303</v>
      </c>
      <c r="BM17">
        <v>22.085309677419399</v>
      </c>
      <c r="BN17">
        <v>499.98874193548397</v>
      </c>
      <c r="BO17">
        <v>73.798054838709703</v>
      </c>
      <c r="BP17">
        <v>3.7244838709677403E-2</v>
      </c>
      <c r="BQ17">
        <v>25.5725451612903</v>
      </c>
      <c r="BR17">
        <v>25.1189483870968</v>
      </c>
      <c r="BS17">
        <v>999.9</v>
      </c>
      <c r="BT17">
        <v>0</v>
      </c>
      <c r="BU17">
        <v>0</v>
      </c>
      <c r="BV17">
        <v>9999.5161290322594</v>
      </c>
      <c r="BW17">
        <v>0</v>
      </c>
      <c r="BX17">
        <v>1061.3164516129</v>
      </c>
      <c r="BY17">
        <v>-17.4123451612903</v>
      </c>
      <c r="BZ17">
        <v>411.135032258065</v>
      </c>
      <c r="CA17">
        <v>426.96922580645202</v>
      </c>
      <c r="CB17">
        <v>4.5219654838709697</v>
      </c>
      <c r="CC17">
        <v>419.39390322580601</v>
      </c>
      <c r="CD17">
        <v>17.741996774193499</v>
      </c>
      <c r="CE17">
        <v>1.6430370967741901</v>
      </c>
      <c r="CF17">
        <v>1.3093241935483899</v>
      </c>
      <c r="CG17">
        <v>14.3684677419355</v>
      </c>
      <c r="CH17">
        <v>10.9063258064516</v>
      </c>
      <c r="CI17">
        <v>1999.98129032258</v>
      </c>
      <c r="CJ17">
        <v>0.980003806451613</v>
      </c>
      <c r="CK17">
        <v>1.9996106451612899E-2</v>
      </c>
      <c r="CL17">
        <v>0</v>
      </c>
      <c r="CM17">
        <v>2.1421806451612899</v>
      </c>
      <c r="CN17">
        <v>0</v>
      </c>
      <c r="CO17">
        <v>20336.525806451598</v>
      </c>
      <c r="CP17">
        <v>17300.025806451598</v>
      </c>
      <c r="CQ17">
        <v>39.804225806451598</v>
      </c>
      <c r="CR17">
        <v>38.7135161290323</v>
      </c>
      <c r="CS17">
        <v>38.592516129032198</v>
      </c>
      <c r="CT17">
        <v>38.931129032258099</v>
      </c>
      <c r="CU17">
        <v>38.900967741935503</v>
      </c>
      <c r="CV17">
        <v>1959.99096774194</v>
      </c>
      <c r="CW17">
        <v>39.990322580645199</v>
      </c>
      <c r="CX17">
        <v>0</v>
      </c>
      <c r="CY17">
        <v>1657291721.7</v>
      </c>
      <c r="CZ17">
        <v>0</v>
      </c>
      <c r="DA17">
        <v>1657291692.5</v>
      </c>
      <c r="DB17" t="s">
        <v>356</v>
      </c>
      <c r="DC17">
        <v>1657291684</v>
      </c>
      <c r="DD17">
        <v>1657291692.5</v>
      </c>
      <c r="DE17">
        <v>1</v>
      </c>
      <c r="DF17">
        <v>5.0999999999999997E-2</v>
      </c>
      <c r="DG17">
        <v>-8.9999999999999993E-3</v>
      </c>
      <c r="DH17">
        <v>7.9530000000000003</v>
      </c>
      <c r="DI17">
        <v>8.5999999999999993E-2</v>
      </c>
      <c r="DJ17">
        <v>418</v>
      </c>
      <c r="DK17">
        <v>18</v>
      </c>
      <c r="DL17">
        <v>0.63</v>
      </c>
      <c r="DM17">
        <v>7.0000000000000007E-2</v>
      </c>
      <c r="DN17">
        <v>-17.377185365853698</v>
      </c>
      <c r="DO17">
        <v>-0.79267735191641198</v>
      </c>
      <c r="DP17">
        <v>0.11159616778317499</v>
      </c>
      <c r="DQ17">
        <v>0</v>
      </c>
      <c r="DR17">
        <v>4.5279256097560996</v>
      </c>
      <c r="DS17">
        <v>-0.117018606271765</v>
      </c>
      <c r="DT17">
        <v>1.1849031255818701E-2</v>
      </c>
      <c r="DU17">
        <v>0</v>
      </c>
      <c r="DV17">
        <v>0</v>
      </c>
      <c r="DW17">
        <v>2</v>
      </c>
      <c r="DX17" t="s">
        <v>357</v>
      </c>
      <c r="DY17">
        <v>2.9776899999999999</v>
      </c>
      <c r="DZ17">
        <v>2.6911999999999998</v>
      </c>
      <c r="EA17">
        <v>7.26382E-2</v>
      </c>
      <c r="EB17">
        <v>7.6305999999999999E-2</v>
      </c>
      <c r="EC17">
        <v>8.2264900000000002E-2</v>
      </c>
      <c r="ED17">
        <v>7.0350599999999999E-2</v>
      </c>
      <c r="EE17">
        <v>36556.1</v>
      </c>
      <c r="EF17">
        <v>40010.800000000003</v>
      </c>
      <c r="EG17">
        <v>35695.4</v>
      </c>
      <c r="EH17">
        <v>39255.699999999997</v>
      </c>
      <c r="EI17">
        <v>46361.5</v>
      </c>
      <c r="EJ17">
        <v>52609.599999999999</v>
      </c>
      <c r="EK17">
        <v>55679.1</v>
      </c>
      <c r="EL17">
        <v>62840.5</v>
      </c>
      <c r="EM17">
        <v>1.9885999999999999</v>
      </c>
      <c r="EN17">
        <v>2.3439999999999999</v>
      </c>
      <c r="EO17">
        <v>0.139624</v>
      </c>
      <c r="EP17">
        <v>0</v>
      </c>
      <c r="EQ17">
        <v>22.785699999999999</v>
      </c>
      <c r="ER17">
        <v>999.9</v>
      </c>
      <c r="ES17">
        <v>65.822000000000003</v>
      </c>
      <c r="ET17">
        <v>20.431999999999999</v>
      </c>
      <c r="EU17">
        <v>21.495899999999999</v>
      </c>
      <c r="EV17">
        <v>54.320099999999996</v>
      </c>
      <c r="EW17">
        <v>34.635399999999997</v>
      </c>
      <c r="EX17">
        <v>2</v>
      </c>
      <c r="EY17">
        <v>-0.44556899999999999</v>
      </c>
      <c r="EZ17">
        <v>-0.57058799999999998</v>
      </c>
      <c r="FA17">
        <v>20.150300000000001</v>
      </c>
      <c r="FB17">
        <v>5.20411</v>
      </c>
      <c r="FC17">
        <v>12.004</v>
      </c>
      <c r="FD17">
        <v>4.9756</v>
      </c>
      <c r="FE17">
        <v>3.2930000000000001</v>
      </c>
      <c r="FF17">
        <v>9999</v>
      </c>
      <c r="FG17">
        <v>563.5</v>
      </c>
      <c r="FH17">
        <v>9999</v>
      </c>
      <c r="FI17">
        <v>9999</v>
      </c>
      <c r="FJ17">
        <v>1.86249</v>
      </c>
      <c r="FK17">
        <v>1.86768</v>
      </c>
      <c r="FL17">
        <v>1.86737</v>
      </c>
      <c r="FM17">
        <v>1.8684400000000001</v>
      </c>
      <c r="FN17">
        <v>1.86951</v>
      </c>
      <c r="FO17">
        <v>1.86548</v>
      </c>
      <c r="FP17">
        <v>1.8666100000000001</v>
      </c>
      <c r="FQ17">
        <v>1.86798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7.82</v>
      </c>
      <c r="GF17">
        <v>0.17860000000000001</v>
      </c>
      <c r="GG17">
        <v>4.5284714050127004</v>
      </c>
      <c r="GH17">
        <v>8.7715204636728498E-3</v>
      </c>
      <c r="GI17">
        <v>-1.12287425622125E-6</v>
      </c>
      <c r="GJ17">
        <v>1.4997447062401801E-10</v>
      </c>
      <c r="GK17">
        <v>0.17865210783560101</v>
      </c>
      <c r="GL17">
        <v>0</v>
      </c>
      <c r="GM17">
        <v>0</v>
      </c>
      <c r="GN17">
        <v>0</v>
      </c>
      <c r="GO17">
        <v>-2</v>
      </c>
      <c r="GP17">
        <v>2006</v>
      </c>
      <c r="GQ17">
        <v>1</v>
      </c>
      <c r="GR17">
        <v>20</v>
      </c>
      <c r="GS17">
        <v>1</v>
      </c>
      <c r="GT17">
        <v>0.9</v>
      </c>
      <c r="GU17">
        <v>1.2365699999999999</v>
      </c>
      <c r="GV17">
        <v>2.5537100000000001</v>
      </c>
      <c r="GW17">
        <v>2.2485400000000002</v>
      </c>
      <c r="GX17">
        <v>2.7697799999999999</v>
      </c>
      <c r="GY17">
        <v>1.9958499999999999</v>
      </c>
      <c r="GZ17">
        <v>2.2924799999999999</v>
      </c>
      <c r="HA17">
        <v>24.144500000000001</v>
      </c>
      <c r="HB17">
        <v>15.962</v>
      </c>
      <c r="HC17">
        <v>18</v>
      </c>
      <c r="HD17">
        <v>451.79300000000001</v>
      </c>
      <c r="HE17">
        <v>697.38199999999995</v>
      </c>
      <c r="HF17">
        <v>24.014500000000002</v>
      </c>
      <c r="HG17">
        <v>21.49</v>
      </c>
      <c r="HH17">
        <v>30.000800000000002</v>
      </c>
      <c r="HI17">
        <v>21.052199999999999</v>
      </c>
      <c r="HJ17">
        <v>20.920200000000001</v>
      </c>
      <c r="HK17">
        <v>24.688199999999998</v>
      </c>
      <c r="HL17">
        <v>21.467600000000001</v>
      </c>
      <c r="HM17">
        <v>0.20591100000000001</v>
      </c>
      <c r="HN17">
        <v>24.044799999999999</v>
      </c>
      <c r="HO17">
        <v>413.09</v>
      </c>
      <c r="HP17">
        <v>17.737300000000001</v>
      </c>
      <c r="HQ17">
        <v>103.372</v>
      </c>
      <c r="HR17">
        <v>104.678</v>
      </c>
    </row>
    <row r="18" spans="1:226" x14ac:dyDescent="0.2">
      <c r="A18">
        <v>2</v>
      </c>
      <c r="B18">
        <v>1657291749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1657291741.15517</v>
      </c>
      <c r="J18">
        <f t="shared" si="0"/>
        <v>3.8356191101155015E-3</v>
      </c>
      <c r="K18">
        <f t="shared" si="1"/>
        <v>3.8356191101155015</v>
      </c>
      <c r="L18">
        <f t="shared" si="2"/>
        <v>12.992349904602495</v>
      </c>
      <c r="M18">
        <f t="shared" si="3"/>
        <v>401.86703448275898</v>
      </c>
      <c r="N18">
        <f t="shared" si="4"/>
        <v>247.70773838919078</v>
      </c>
      <c r="O18">
        <f t="shared" si="5"/>
        <v>18.28940681190014</v>
      </c>
      <c r="P18">
        <f t="shared" si="6"/>
        <v>29.671699906278775</v>
      </c>
      <c r="Q18">
        <f t="shared" si="7"/>
        <v>0.1521716443537266</v>
      </c>
      <c r="R18">
        <f t="shared" si="8"/>
        <v>2.4276486321275712</v>
      </c>
      <c r="S18">
        <f t="shared" si="9"/>
        <v>0.14706419982926869</v>
      </c>
      <c r="T18">
        <f t="shared" si="10"/>
        <v>9.235972770723383E-2</v>
      </c>
      <c r="U18">
        <f t="shared" si="11"/>
        <v>321.51013768965453</v>
      </c>
      <c r="V18">
        <f t="shared" si="12"/>
        <v>26.628225286989746</v>
      </c>
      <c r="W18">
        <f t="shared" si="13"/>
        <v>26.628225286989746</v>
      </c>
      <c r="X18">
        <f t="shared" si="14"/>
        <v>3.5017486754199876</v>
      </c>
      <c r="Y18">
        <f t="shared" si="15"/>
        <v>49.9893085192558</v>
      </c>
      <c r="Z18">
        <f t="shared" si="16"/>
        <v>1.6431416098045903</v>
      </c>
      <c r="AA18">
        <f t="shared" si="17"/>
        <v>3.2869860745756361</v>
      </c>
      <c r="AB18">
        <f t="shared" si="18"/>
        <v>1.8586070656153972</v>
      </c>
      <c r="AC18">
        <f t="shared" si="19"/>
        <v>-169.15080275609361</v>
      </c>
      <c r="AD18">
        <f t="shared" si="20"/>
        <v>-140.08487785767434</v>
      </c>
      <c r="AE18">
        <f t="shared" si="21"/>
        <v>-12.340621211119956</v>
      </c>
      <c r="AF18">
        <f t="shared" si="22"/>
        <v>-6.6164135233407251E-2</v>
      </c>
      <c r="AG18">
        <f t="shared" si="23"/>
        <v>12.512006697718123</v>
      </c>
      <c r="AH18">
        <f t="shared" si="24"/>
        <v>3.8461153433571291</v>
      </c>
      <c r="AI18">
        <f t="shared" si="25"/>
        <v>12.992349904602495</v>
      </c>
      <c r="AJ18">
        <v>425.22183731136897</v>
      </c>
      <c r="AK18">
        <v>410.314818181818</v>
      </c>
      <c r="AL18">
        <v>-0.247108903240468</v>
      </c>
      <c r="AM18">
        <v>65.710404341705399</v>
      </c>
      <c r="AN18">
        <f t="shared" si="26"/>
        <v>3.8356191101155015</v>
      </c>
      <c r="AO18">
        <v>17.742855863115501</v>
      </c>
      <c r="AP18">
        <v>22.240273939393902</v>
      </c>
      <c r="AQ18">
        <v>6.1773691166684501E-4</v>
      </c>
      <c r="AR18">
        <v>77.419237249955003</v>
      </c>
      <c r="AS18">
        <v>12</v>
      </c>
      <c r="AT18">
        <v>2</v>
      </c>
      <c r="AU18">
        <f t="shared" si="27"/>
        <v>1</v>
      </c>
      <c r="AV18">
        <f t="shared" si="28"/>
        <v>0</v>
      </c>
      <c r="AW18">
        <f t="shared" si="29"/>
        <v>39179.986661901479</v>
      </c>
      <c r="AX18">
        <f t="shared" si="30"/>
        <v>1999.9668965517201</v>
      </c>
      <c r="AY18">
        <f t="shared" si="31"/>
        <v>1681.171893103445</v>
      </c>
      <c r="AZ18">
        <f t="shared" si="32"/>
        <v>0.84059985992871611</v>
      </c>
      <c r="BA18">
        <f t="shared" si="33"/>
        <v>0.16075772966242199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1657291741.15517</v>
      </c>
      <c r="BH18">
        <v>401.86703448275898</v>
      </c>
      <c r="BI18">
        <v>418.73575862068998</v>
      </c>
      <c r="BJ18">
        <v>22.254351724137901</v>
      </c>
      <c r="BK18">
        <v>17.741841379310301</v>
      </c>
      <c r="BL18">
        <v>394.04741379310298</v>
      </c>
      <c r="BM18">
        <v>22.075703448275899</v>
      </c>
      <c r="BN18">
        <v>500.01293103448302</v>
      </c>
      <c r="BO18">
        <v>73.797403448275901</v>
      </c>
      <c r="BP18">
        <v>3.7216862068965503E-2</v>
      </c>
      <c r="BQ18">
        <v>25.557889655172399</v>
      </c>
      <c r="BR18">
        <v>25.097300000000001</v>
      </c>
      <c r="BS18">
        <v>999.9</v>
      </c>
      <c r="BT18">
        <v>0</v>
      </c>
      <c r="BU18">
        <v>0</v>
      </c>
      <c r="BV18">
        <v>9991.8965517241395</v>
      </c>
      <c r="BW18">
        <v>0</v>
      </c>
      <c r="BX18">
        <v>1061.55172413793</v>
      </c>
      <c r="BY18">
        <v>-16.868768965517202</v>
      </c>
      <c r="BZ18">
        <v>411.01382758620701</v>
      </c>
      <c r="CA18">
        <v>426.29917241379297</v>
      </c>
      <c r="CB18">
        <v>4.5125113793103404</v>
      </c>
      <c r="CC18">
        <v>418.73575862068998</v>
      </c>
      <c r="CD18">
        <v>17.741841379310301</v>
      </c>
      <c r="CE18">
        <v>1.6423137931034499</v>
      </c>
      <c r="CF18">
        <v>1.3093013793103401</v>
      </c>
      <c r="CG18">
        <v>14.3616482758621</v>
      </c>
      <c r="CH18">
        <v>10.9060620689655</v>
      </c>
      <c r="CI18">
        <v>1999.9668965517201</v>
      </c>
      <c r="CJ18">
        <v>0.98000431034482804</v>
      </c>
      <c r="CK18">
        <v>1.9995568965517199E-2</v>
      </c>
      <c r="CL18">
        <v>0</v>
      </c>
      <c r="CM18">
        <v>2.12038275862069</v>
      </c>
      <c r="CN18">
        <v>0</v>
      </c>
      <c r="CO18">
        <v>20312.3655172414</v>
      </c>
      <c r="CP18">
        <v>17299.9103448276</v>
      </c>
      <c r="CQ18">
        <v>39.881206896551703</v>
      </c>
      <c r="CR18">
        <v>38.773448275862101</v>
      </c>
      <c r="CS18">
        <v>38.6722068965517</v>
      </c>
      <c r="CT18">
        <v>38.997517241379299</v>
      </c>
      <c r="CU18">
        <v>38.969586206896501</v>
      </c>
      <c r="CV18">
        <v>1959.9768965517201</v>
      </c>
      <c r="CW18">
        <v>39.99</v>
      </c>
      <c r="CX18">
        <v>0</v>
      </c>
      <c r="CY18">
        <v>1657291726.5</v>
      </c>
      <c r="CZ18">
        <v>0</v>
      </c>
      <c r="DA18">
        <v>1657291692.5</v>
      </c>
      <c r="DB18" t="s">
        <v>356</v>
      </c>
      <c r="DC18">
        <v>1657291684</v>
      </c>
      <c r="DD18">
        <v>1657291692.5</v>
      </c>
      <c r="DE18">
        <v>1</v>
      </c>
      <c r="DF18">
        <v>5.0999999999999997E-2</v>
      </c>
      <c r="DG18">
        <v>-8.9999999999999993E-3</v>
      </c>
      <c r="DH18">
        <v>7.9530000000000003</v>
      </c>
      <c r="DI18">
        <v>8.5999999999999993E-2</v>
      </c>
      <c r="DJ18">
        <v>418</v>
      </c>
      <c r="DK18">
        <v>18</v>
      </c>
      <c r="DL18">
        <v>0.63</v>
      </c>
      <c r="DM18">
        <v>7.0000000000000007E-2</v>
      </c>
      <c r="DN18">
        <v>-17.115485365853701</v>
      </c>
      <c r="DO18">
        <v>4.2851581881532796</v>
      </c>
      <c r="DP18">
        <v>0.80727705207706202</v>
      </c>
      <c r="DQ18">
        <v>0</v>
      </c>
      <c r="DR18">
        <v>4.5186224390243899</v>
      </c>
      <c r="DS18">
        <v>-0.111122926829268</v>
      </c>
      <c r="DT18">
        <v>1.1489411621881E-2</v>
      </c>
      <c r="DU18">
        <v>0</v>
      </c>
      <c r="DV18">
        <v>0</v>
      </c>
      <c r="DW18">
        <v>2</v>
      </c>
      <c r="DX18" t="s">
        <v>357</v>
      </c>
      <c r="DY18">
        <v>2.9774799999999999</v>
      </c>
      <c r="DZ18">
        <v>2.6927500000000002</v>
      </c>
      <c r="EA18">
        <v>7.2508000000000003E-2</v>
      </c>
      <c r="EB18">
        <v>7.5435299999999997E-2</v>
      </c>
      <c r="EC18">
        <v>8.2240199999999999E-2</v>
      </c>
      <c r="ED18">
        <v>7.0345000000000005E-2</v>
      </c>
      <c r="EE18">
        <v>36561.300000000003</v>
      </c>
      <c r="EF18">
        <v>40048.1</v>
      </c>
      <c r="EG18">
        <v>35695.5</v>
      </c>
      <c r="EH18">
        <v>39255.4</v>
      </c>
      <c r="EI18">
        <v>46362.6</v>
      </c>
      <c r="EJ18">
        <v>52609.4</v>
      </c>
      <c r="EK18">
        <v>55678.9</v>
      </c>
      <c r="EL18">
        <v>62839.9</v>
      </c>
      <c r="EM18">
        <v>1.9876</v>
      </c>
      <c r="EN18">
        <v>2.3439999999999999</v>
      </c>
      <c r="EO18">
        <v>0.13724</v>
      </c>
      <c r="EP18">
        <v>0</v>
      </c>
      <c r="EQ18">
        <v>22.795300000000001</v>
      </c>
      <c r="ER18">
        <v>999.9</v>
      </c>
      <c r="ES18">
        <v>65.822000000000003</v>
      </c>
      <c r="ET18">
        <v>20.431999999999999</v>
      </c>
      <c r="EU18">
        <v>21.496099999999998</v>
      </c>
      <c r="EV18">
        <v>54.360100000000003</v>
      </c>
      <c r="EW18">
        <v>34.691499999999998</v>
      </c>
      <c r="EX18">
        <v>2</v>
      </c>
      <c r="EY18">
        <v>-0.44469500000000001</v>
      </c>
      <c r="EZ18">
        <v>-0.64050099999999999</v>
      </c>
      <c r="FA18">
        <v>20.150200000000002</v>
      </c>
      <c r="FB18">
        <v>5.2029100000000001</v>
      </c>
      <c r="FC18">
        <v>12.004</v>
      </c>
      <c r="FD18">
        <v>4.976</v>
      </c>
      <c r="FE18">
        <v>3.2930000000000001</v>
      </c>
      <c r="FF18">
        <v>9999</v>
      </c>
      <c r="FG18">
        <v>563.5</v>
      </c>
      <c r="FH18">
        <v>9999</v>
      </c>
      <c r="FI18">
        <v>9999</v>
      </c>
      <c r="FJ18">
        <v>1.86249</v>
      </c>
      <c r="FK18">
        <v>1.86768</v>
      </c>
      <c r="FL18">
        <v>1.86737</v>
      </c>
      <c r="FM18">
        <v>1.8684400000000001</v>
      </c>
      <c r="FN18">
        <v>1.8694500000000001</v>
      </c>
      <c r="FO18">
        <v>1.8654500000000001</v>
      </c>
      <c r="FP18">
        <v>1.8666100000000001</v>
      </c>
      <c r="FQ18">
        <v>1.86798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7.8129999999999997</v>
      </c>
      <c r="GF18">
        <v>0.17860000000000001</v>
      </c>
      <c r="GG18">
        <v>4.5284714050127004</v>
      </c>
      <c r="GH18">
        <v>8.7715204636728498E-3</v>
      </c>
      <c r="GI18">
        <v>-1.12287425622125E-6</v>
      </c>
      <c r="GJ18">
        <v>1.4997447062401801E-10</v>
      </c>
      <c r="GK18">
        <v>0.17865210783560101</v>
      </c>
      <c r="GL18">
        <v>0</v>
      </c>
      <c r="GM18">
        <v>0</v>
      </c>
      <c r="GN18">
        <v>0</v>
      </c>
      <c r="GO18">
        <v>-2</v>
      </c>
      <c r="GP18">
        <v>2006</v>
      </c>
      <c r="GQ18">
        <v>1</v>
      </c>
      <c r="GR18">
        <v>20</v>
      </c>
      <c r="GS18">
        <v>1.1000000000000001</v>
      </c>
      <c r="GT18">
        <v>0.9</v>
      </c>
      <c r="GU18">
        <v>1.2121599999999999</v>
      </c>
      <c r="GV18">
        <v>2.5427200000000001</v>
      </c>
      <c r="GW18">
        <v>2.2485400000000002</v>
      </c>
      <c r="GX18">
        <v>2.7697799999999999</v>
      </c>
      <c r="GY18">
        <v>1.9958499999999999</v>
      </c>
      <c r="GZ18">
        <v>2.32056</v>
      </c>
      <c r="HA18">
        <v>24.144500000000001</v>
      </c>
      <c r="HB18">
        <v>15.970800000000001</v>
      </c>
      <c r="HC18">
        <v>18</v>
      </c>
      <c r="HD18">
        <v>451.31900000000002</v>
      </c>
      <c r="HE18">
        <v>697.55899999999997</v>
      </c>
      <c r="HF18">
        <v>23.918600000000001</v>
      </c>
      <c r="HG18">
        <v>21.500900000000001</v>
      </c>
      <c r="HH18">
        <v>30.000699999999998</v>
      </c>
      <c r="HI18">
        <v>21.064599999999999</v>
      </c>
      <c r="HJ18">
        <v>20.932600000000001</v>
      </c>
      <c r="HK18">
        <v>24.247699999999998</v>
      </c>
      <c r="HL18">
        <v>21.467600000000001</v>
      </c>
      <c r="HM18">
        <v>0.20591100000000001</v>
      </c>
      <c r="HN18">
        <v>23.955300000000001</v>
      </c>
      <c r="HO18">
        <v>399.58300000000003</v>
      </c>
      <c r="HP18">
        <v>17.737300000000001</v>
      </c>
      <c r="HQ18">
        <v>103.372</v>
      </c>
      <c r="HR18">
        <v>104.67700000000001</v>
      </c>
    </row>
    <row r="19" spans="1:226" x14ac:dyDescent="0.2">
      <c r="A19">
        <v>3</v>
      </c>
      <c r="B19">
        <v>1657291754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1657291746.2321401</v>
      </c>
      <c r="J19">
        <f t="shared" si="0"/>
        <v>3.8246442646264873E-3</v>
      </c>
      <c r="K19">
        <f t="shared" si="1"/>
        <v>3.8246442646264871</v>
      </c>
      <c r="L19">
        <f t="shared" si="2"/>
        <v>12.891024733627566</v>
      </c>
      <c r="M19">
        <f t="shared" si="3"/>
        <v>400.73664285714301</v>
      </c>
      <c r="N19">
        <f t="shared" si="4"/>
        <v>247.47606245382519</v>
      </c>
      <c r="O19">
        <f t="shared" si="5"/>
        <v>18.271992768004161</v>
      </c>
      <c r="P19">
        <f t="shared" si="6"/>
        <v>29.587738577852118</v>
      </c>
      <c r="Q19">
        <f t="shared" si="7"/>
        <v>0.15189979746726975</v>
      </c>
      <c r="R19">
        <f t="shared" si="8"/>
        <v>2.4280698799997382</v>
      </c>
      <c r="S19">
        <f t="shared" si="9"/>
        <v>0.1468111077746688</v>
      </c>
      <c r="T19">
        <f t="shared" si="10"/>
        <v>9.2199939470766032E-2</v>
      </c>
      <c r="U19">
        <f t="shared" si="11"/>
        <v>321.51177299999955</v>
      </c>
      <c r="V19">
        <f t="shared" si="12"/>
        <v>26.61470477226964</v>
      </c>
      <c r="W19">
        <f t="shared" si="13"/>
        <v>26.61470477226964</v>
      </c>
      <c r="X19">
        <f t="shared" si="14"/>
        <v>3.4989611975422266</v>
      </c>
      <c r="Y19">
        <f t="shared" si="15"/>
        <v>50.018504535956239</v>
      </c>
      <c r="Z19">
        <f t="shared" si="16"/>
        <v>1.6424645487090239</v>
      </c>
      <c r="AA19">
        <f t="shared" si="17"/>
        <v>3.2837138254070024</v>
      </c>
      <c r="AB19">
        <f t="shared" si="18"/>
        <v>1.8564966488332026</v>
      </c>
      <c r="AC19">
        <f t="shared" si="19"/>
        <v>-168.6668120700281</v>
      </c>
      <c r="AD19">
        <f t="shared" si="20"/>
        <v>-140.5352528487017</v>
      </c>
      <c r="AE19">
        <f t="shared" si="21"/>
        <v>-12.376268246269598</v>
      </c>
      <c r="AF19">
        <f t="shared" si="22"/>
        <v>-6.6560164999856397E-2</v>
      </c>
      <c r="AG19">
        <f t="shared" si="23"/>
        <v>10.184989144717679</v>
      </c>
      <c r="AH19">
        <f t="shared" si="24"/>
        <v>3.8388546111785944</v>
      </c>
      <c r="AI19">
        <f t="shared" si="25"/>
        <v>12.891024733627566</v>
      </c>
      <c r="AJ19">
        <v>415.12295073509603</v>
      </c>
      <c r="AK19">
        <v>404.73318787878799</v>
      </c>
      <c r="AL19">
        <v>-1.3719347197446701</v>
      </c>
      <c r="AM19">
        <v>65.710404341705399</v>
      </c>
      <c r="AN19">
        <f t="shared" si="26"/>
        <v>3.8246442646264871</v>
      </c>
      <c r="AO19">
        <v>17.7435285003057</v>
      </c>
      <c r="AP19">
        <v>22.232137575757601</v>
      </c>
      <c r="AQ19">
        <v>-3.1930561920200698E-4</v>
      </c>
      <c r="AR19">
        <v>77.419237249955003</v>
      </c>
      <c r="AS19">
        <v>11</v>
      </c>
      <c r="AT19">
        <v>2</v>
      </c>
      <c r="AU19">
        <f t="shared" si="27"/>
        <v>1</v>
      </c>
      <c r="AV19">
        <f t="shared" si="28"/>
        <v>0</v>
      </c>
      <c r="AW19">
        <f t="shared" si="29"/>
        <v>39192.545976097936</v>
      </c>
      <c r="AX19">
        <f t="shared" si="30"/>
        <v>1999.9771428571401</v>
      </c>
      <c r="AY19">
        <f t="shared" si="31"/>
        <v>1681.1804999999974</v>
      </c>
      <c r="AZ19">
        <f t="shared" si="32"/>
        <v>0.84059985685550687</v>
      </c>
      <c r="BA19">
        <f t="shared" si="33"/>
        <v>0.16075772373112834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1657291746.2321401</v>
      </c>
      <c r="BH19">
        <v>400.73664285714301</v>
      </c>
      <c r="BI19">
        <v>414.80342857142898</v>
      </c>
      <c r="BJ19">
        <v>22.245557142857098</v>
      </c>
      <c r="BK19">
        <v>17.741807142857098</v>
      </c>
      <c r="BL19">
        <v>392.92599999999999</v>
      </c>
      <c r="BM19">
        <v>22.066910714285701</v>
      </c>
      <c r="BN19">
        <v>500.04424999999998</v>
      </c>
      <c r="BO19">
        <v>73.796189285714306</v>
      </c>
      <c r="BP19">
        <v>3.7185089285714297E-2</v>
      </c>
      <c r="BQ19">
        <v>25.541114285714301</v>
      </c>
      <c r="BR19">
        <v>25.0787714285714</v>
      </c>
      <c r="BS19">
        <v>999.9</v>
      </c>
      <c r="BT19">
        <v>0</v>
      </c>
      <c r="BU19">
        <v>0</v>
      </c>
      <c r="BV19">
        <v>9994.8214285714294</v>
      </c>
      <c r="BW19">
        <v>0</v>
      </c>
      <c r="BX19">
        <v>1062.3639285714301</v>
      </c>
      <c r="BY19">
        <v>-14.066768928571401</v>
      </c>
      <c r="BZ19">
        <v>409.854107142857</v>
      </c>
      <c r="CA19">
        <v>422.29571428571398</v>
      </c>
      <c r="CB19">
        <v>4.503755</v>
      </c>
      <c r="CC19">
        <v>414.80342857142898</v>
      </c>
      <c r="CD19">
        <v>17.741807142857098</v>
      </c>
      <c r="CE19">
        <v>1.6416375000000001</v>
      </c>
      <c r="CF19">
        <v>1.3092775000000001</v>
      </c>
      <c r="CG19">
        <v>14.355285714285699</v>
      </c>
      <c r="CH19">
        <v>10.9057785714286</v>
      </c>
      <c r="CI19">
        <v>1999.9771428571401</v>
      </c>
      <c r="CJ19">
        <v>0.98000474999999998</v>
      </c>
      <c r="CK19">
        <v>1.9995099999999998E-2</v>
      </c>
      <c r="CL19">
        <v>0</v>
      </c>
      <c r="CM19">
        <v>2.1007607142857099</v>
      </c>
      <c r="CN19">
        <v>0</v>
      </c>
      <c r="CO19">
        <v>20296.75</v>
      </c>
      <c r="CP19">
        <v>17299.982142857101</v>
      </c>
      <c r="CQ19">
        <v>39.9573928571428</v>
      </c>
      <c r="CR19">
        <v>38.823464285714302</v>
      </c>
      <c r="CS19">
        <v>38.747500000000002</v>
      </c>
      <c r="CT19">
        <v>39.028750000000002</v>
      </c>
      <c r="CU19">
        <v>39.037714285714301</v>
      </c>
      <c r="CV19">
        <v>1959.98714285714</v>
      </c>
      <c r="CW19">
        <v>39.99</v>
      </c>
      <c r="CX19">
        <v>0</v>
      </c>
      <c r="CY19">
        <v>1657291731.9000001</v>
      </c>
      <c r="CZ19">
        <v>0</v>
      </c>
      <c r="DA19">
        <v>1657291692.5</v>
      </c>
      <c r="DB19" t="s">
        <v>356</v>
      </c>
      <c r="DC19">
        <v>1657291684</v>
      </c>
      <c r="DD19">
        <v>1657291692.5</v>
      </c>
      <c r="DE19">
        <v>1</v>
      </c>
      <c r="DF19">
        <v>5.0999999999999997E-2</v>
      </c>
      <c r="DG19">
        <v>-8.9999999999999993E-3</v>
      </c>
      <c r="DH19">
        <v>7.9530000000000003</v>
      </c>
      <c r="DI19">
        <v>8.5999999999999993E-2</v>
      </c>
      <c r="DJ19">
        <v>418</v>
      </c>
      <c r="DK19">
        <v>18</v>
      </c>
      <c r="DL19">
        <v>0.63</v>
      </c>
      <c r="DM19">
        <v>7.0000000000000007E-2</v>
      </c>
      <c r="DN19">
        <v>-14.944935750000001</v>
      </c>
      <c r="DO19">
        <v>32.122474559099501</v>
      </c>
      <c r="DP19">
        <v>3.6376061516881499</v>
      </c>
      <c r="DQ19">
        <v>0</v>
      </c>
      <c r="DR19">
        <v>4.5080652499999996</v>
      </c>
      <c r="DS19">
        <v>-0.10103155722327101</v>
      </c>
      <c r="DT19">
        <v>1.02280513753842E-2</v>
      </c>
      <c r="DU19">
        <v>0</v>
      </c>
      <c r="DV19">
        <v>0</v>
      </c>
      <c r="DW19">
        <v>2</v>
      </c>
      <c r="DX19" t="s">
        <v>357</v>
      </c>
      <c r="DY19">
        <v>2.97845</v>
      </c>
      <c r="DZ19">
        <v>2.6908799999999999</v>
      </c>
      <c r="EA19">
        <v>7.1657999999999999E-2</v>
      </c>
      <c r="EB19">
        <v>7.3672699999999994E-2</v>
      </c>
      <c r="EC19">
        <v>8.2213900000000006E-2</v>
      </c>
      <c r="ED19">
        <v>7.0353899999999997E-2</v>
      </c>
      <c r="EE19">
        <v>36593.5</v>
      </c>
      <c r="EF19">
        <v>40122.400000000001</v>
      </c>
      <c r="EG19">
        <v>35694.300000000003</v>
      </c>
      <c r="EH19">
        <v>39253.5</v>
      </c>
      <c r="EI19">
        <v>46362.5</v>
      </c>
      <c r="EJ19">
        <v>52606.9</v>
      </c>
      <c r="EK19">
        <v>55677.1</v>
      </c>
      <c r="EL19">
        <v>62837.599999999999</v>
      </c>
      <c r="EM19">
        <v>1.9887999999999999</v>
      </c>
      <c r="EN19">
        <v>2.343</v>
      </c>
      <c r="EO19">
        <v>0.13664399999999999</v>
      </c>
      <c r="EP19">
        <v>0</v>
      </c>
      <c r="EQ19">
        <v>22.7972</v>
      </c>
      <c r="ER19">
        <v>999.9</v>
      </c>
      <c r="ES19">
        <v>65.846999999999994</v>
      </c>
      <c r="ET19">
        <v>20.431999999999999</v>
      </c>
      <c r="EU19">
        <v>21.5062</v>
      </c>
      <c r="EV19">
        <v>54.430100000000003</v>
      </c>
      <c r="EW19">
        <v>34.555300000000003</v>
      </c>
      <c r="EX19">
        <v>2</v>
      </c>
      <c r="EY19">
        <v>-0.44353700000000001</v>
      </c>
      <c r="EZ19">
        <v>-0.67474900000000004</v>
      </c>
      <c r="FA19">
        <v>20.1493</v>
      </c>
      <c r="FB19">
        <v>5.20411</v>
      </c>
      <c r="FC19">
        <v>12.004</v>
      </c>
      <c r="FD19">
        <v>4.976</v>
      </c>
      <c r="FE19">
        <v>3.2930000000000001</v>
      </c>
      <c r="FF19">
        <v>9999</v>
      </c>
      <c r="FG19">
        <v>563.5</v>
      </c>
      <c r="FH19">
        <v>9999</v>
      </c>
      <c r="FI19">
        <v>9999</v>
      </c>
      <c r="FJ19">
        <v>1.86249</v>
      </c>
      <c r="FK19">
        <v>1.86768</v>
      </c>
      <c r="FL19">
        <v>1.8673999999999999</v>
      </c>
      <c r="FM19">
        <v>1.8684400000000001</v>
      </c>
      <c r="FN19">
        <v>1.86951</v>
      </c>
      <c r="FO19">
        <v>1.86551</v>
      </c>
      <c r="FP19">
        <v>1.8666400000000001</v>
      </c>
      <c r="FQ19">
        <v>1.86798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7.766</v>
      </c>
      <c r="GF19">
        <v>0.17860000000000001</v>
      </c>
      <c r="GG19">
        <v>4.5284714050127004</v>
      </c>
      <c r="GH19">
        <v>8.7715204636728498E-3</v>
      </c>
      <c r="GI19">
        <v>-1.12287425622125E-6</v>
      </c>
      <c r="GJ19">
        <v>1.4997447062401801E-10</v>
      </c>
      <c r="GK19">
        <v>0.17865210783560101</v>
      </c>
      <c r="GL19">
        <v>0</v>
      </c>
      <c r="GM19">
        <v>0</v>
      </c>
      <c r="GN19">
        <v>0</v>
      </c>
      <c r="GO19">
        <v>-2</v>
      </c>
      <c r="GP19">
        <v>2006</v>
      </c>
      <c r="GQ19">
        <v>1</v>
      </c>
      <c r="GR19">
        <v>20</v>
      </c>
      <c r="GS19">
        <v>1.2</v>
      </c>
      <c r="GT19">
        <v>1</v>
      </c>
      <c r="GU19">
        <v>1.18164</v>
      </c>
      <c r="GV19">
        <v>2.5512700000000001</v>
      </c>
      <c r="GW19">
        <v>2.2485400000000002</v>
      </c>
      <c r="GX19">
        <v>2.7697799999999999</v>
      </c>
      <c r="GY19">
        <v>1.9958499999999999</v>
      </c>
      <c r="GZ19">
        <v>2.2961399999999998</v>
      </c>
      <c r="HA19">
        <v>24.144500000000001</v>
      </c>
      <c r="HB19">
        <v>15.962</v>
      </c>
      <c r="HC19">
        <v>18</v>
      </c>
      <c r="HD19">
        <v>452.12200000000001</v>
      </c>
      <c r="HE19">
        <v>696.89400000000001</v>
      </c>
      <c r="HF19">
        <v>23.850899999999999</v>
      </c>
      <c r="HG19">
        <v>21.511700000000001</v>
      </c>
      <c r="HH19">
        <v>30.001100000000001</v>
      </c>
      <c r="HI19">
        <v>21.075299999999999</v>
      </c>
      <c r="HJ19">
        <v>20.944900000000001</v>
      </c>
      <c r="HK19">
        <v>23.613600000000002</v>
      </c>
      <c r="HL19">
        <v>21.467600000000001</v>
      </c>
      <c r="HM19">
        <v>0.20591100000000001</v>
      </c>
      <c r="HN19">
        <v>23.881900000000002</v>
      </c>
      <c r="HO19">
        <v>379.36700000000002</v>
      </c>
      <c r="HP19">
        <v>17.737300000000001</v>
      </c>
      <c r="HQ19">
        <v>103.369</v>
      </c>
      <c r="HR19">
        <v>104.673</v>
      </c>
    </row>
    <row r="20" spans="1:226" x14ac:dyDescent="0.2">
      <c r="A20">
        <v>4</v>
      </c>
      <c r="B20">
        <v>1657291759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1657291751.5</v>
      </c>
      <c r="J20">
        <f t="shared" si="0"/>
        <v>3.8176681271931702E-3</v>
      </c>
      <c r="K20">
        <f t="shared" si="1"/>
        <v>3.8176681271931701</v>
      </c>
      <c r="L20">
        <f t="shared" si="2"/>
        <v>12.41124202278688</v>
      </c>
      <c r="M20">
        <f t="shared" si="3"/>
        <v>396.76729629629602</v>
      </c>
      <c r="N20">
        <f t="shared" si="4"/>
        <v>248.78337125139066</v>
      </c>
      <c r="O20">
        <f t="shared" si="5"/>
        <v>18.368462810611405</v>
      </c>
      <c r="P20">
        <f t="shared" si="6"/>
        <v>29.294583837442108</v>
      </c>
      <c r="Q20">
        <f t="shared" si="7"/>
        <v>0.15188911509921776</v>
      </c>
      <c r="R20">
        <f t="shared" si="8"/>
        <v>2.4300147287521749</v>
      </c>
      <c r="S20">
        <f t="shared" si="9"/>
        <v>0.14680505366694666</v>
      </c>
      <c r="T20">
        <f t="shared" si="10"/>
        <v>9.2195764659163737E-2</v>
      </c>
      <c r="U20">
        <f t="shared" si="11"/>
        <v>321.50915522222215</v>
      </c>
      <c r="V20">
        <f t="shared" si="12"/>
        <v>26.595825629877485</v>
      </c>
      <c r="W20">
        <f t="shared" si="13"/>
        <v>26.595825629877485</v>
      </c>
      <c r="X20">
        <f t="shared" si="14"/>
        <v>3.4950721911990126</v>
      </c>
      <c r="Y20">
        <f t="shared" si="15"/>
        <v>50.059396953438004</v>
      </c>
      <c r="Z20">
        <f t="shared" si="16"/>
        <v>1.6418321125529785</v>
      </c>
      <c r="AA20">
        <f t="shared" si="17"/>
        <v>3.2797680604904285</v>
      </c>
      <c r="AB20">
        <f t="shared" si="18"/>
        <v>1.8532400786460341</v>
      </c>
      <c r="AC20">
        <f t="shared" si="19"/>
        <v>-168.35916440921881</v>
      </c>
      <c r="AD20">
        <f t="shared" si="20"/>
        <v>-140.82709950596464</v>
      </c>
      <c r="AE20">
        <f t="shared" si="21"/>
        <v>-12.389612428490251</v>
      </c>
      <c r="AF20">
        <f t="shared" si="22"/>
        <v>-6.6721121451536192E-2</v>
      </c>
      <c r="AG20">
        <f t="shared" si="23"/>
        <v>6.1362275038432195</v>
      </c>
      <c r="AH20">
        <f t="shared" si="24"/>
        <v>3.8306949613776653</v>
      </c>
      <c r="AI20">
        <f t="shared" si="25"/>
        <v>12.41124202278688</v>
      </c>
      <c r="AJ20">
        <v>401.20936433556699</v>
      </c>
      <c r="AK20">
        <v>394.59721818181799</v>
      </c>
      <c r="AL20">
        <v>-2.1891617812994499</v>
      </c>
      <c r="AM20">
        <v>65.710404341705399</v>
      </c>
      <c r="AN20">
        <f t="shared" si="26"/>
        <v>3.8176681271931701</v>
      </c>
      <c r="AO20">
        <v>17.742159703763999</v>
      </c>
      <c r="AP20">
        <v>22.222856969696998</v>
      </c>
      <c r="AQ20">
        <v>-3.1985463792574099E-4</v>
      </c>
      <c r="AR20">
        <v>77.419237249955003</v>
      </c>
      <c r="AS20">
        <v>11</v>
      </c>
      <c r="AT20">
        <v>2</v>
      </c>
      <c r="AU20">
        <f t="shared" si="27"/>
        <v>1</v>
      </c>
      <c r="AV20">
        <f t="shared" si="28"/>
        <v>0</v>
      </c>
      <c r="AW20">
        <f t="shared" si="29"/>
        <v>39243.150444630985</v>
      </c>
      <c r="AX20">
        <f t="shared" si="30"/>
        <v>1999.96074074074</v>
      </c>
      <c r="AY20">
        <f t="shared" si="31"/>
        <v>1681.1667222222218</v>
      </c>
      <c r="AZ20">
        <f t="shared" si="32"/>
        <v>0.84059986177506452</v>
      </c>
      <c r="BA20">
        <f t="shared" si="33"/>
        <v>0.16075773322587444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1657291751.5</v>
      </c>
      <c r="BH20">
        <v>396.76729629629602</v>
      </c>
      <c r="BI20">
        <v>405.95429629629598</v>
      </c>
      <c r="BJ20">
        <v>22.2370555555556</v>
      </c>
      <c r="BK20">
        <v>17.742611111111099</v>
      </c>
      <c r="BL20">
        <v>388.988</v>
      </c>
      <c r="BM20">
        <v>22.058411111111099</v>
      </c>
      <c r="BN20">
        <v>500.01885185185199</v>
      </c>
      <c r="BO20">
        <v>73.796025925925903</v>
      </c>
      <c r="BP20">
        <v>3.71355037037037E-2</v>
      </c>
      <c r="BQ20">
        <v>25.520866666666699</v>
      </c>
      <c r="BR20">
        <v>25.055029629629601</v>
      </c>
      <c r="BS20">
        <v>999.9</v>
      </c>
      <c r="BT20">
        <v>0</v>
      </c>
      <c r="BU20">
        <v>0</v>
      </c>
      <c r="BV20">
        <v>10007.5925925926</v>
      </c>
      <c r="BW20">
        <v>0</v>
      </c>
      <c r="BX20">
        <v>1063.4970370370399</v>
      </c>
      <c r="BY20">
        <v>-9.1869370370370405</v>
      </c>
      <c r="BZ20">
        <v>405.79103703703697</v>
      </c>
      <c r="CA20">
        <v>413.28711111111102</v>
      </c>
      <c r="CB20">
        <v>4.4944488888888898</v>
      </c>
      <c r="CC20">
        <v>405.95429629629598</v>
      </c>
      <c r="CD20">
        <v>17.742611111111099</v>
      </c>
      <c r="CE20">
        <v>1.64100703703704</v>
      </c>
      <c r="CF20">
        <v>1.3093344444444399</v>
      </c>
      <c r="CG20">
        <v>14.3493444444444</v>
      </c>
      <c r="CH20">
        <v>10.9064259259259</v>
      </c>
      <c r="CI20">
        <v>1999.96074074074</v>
      </c>
      <c r="CJ20">
        <v>0.98000488888888904</v>
      </c>
      <c r="CK20">
        <v>1.9994951851851801E-2</v>
      </c>
      <c r="CL20">
        <v>0</v>
      </c>
      <c r="CM20">
        <v>2.1102888888888902</v>
      </c>
      <c r="CN20">
        <v>0</v>
      </c>
      <c r="CO20">
        <v>20282.707407407401</v>
      </c>
      <c r="CP20">
        <v>17299.844444444399</v>
      </c>
      <c r="CQ20">
        <v>40.0368518518518</v>
      </c>
      <c r="CR20">
        <v>38.8793333333333</v>
      </c>
      <c r="CS20">
        <v>38.826185185185203</v>
      </c>
      <c r="CT20">
        <v>39.069185185185198</v>
      </c>
      <c r="CU20">
        <v>39.103888888888903</v>
      </c>
      <c r="CV20">
        <v>1959.97074074074</v>
      </c>
      <c r="CW20">
        <v>39.99</v>
      </c>
      <c r="CX20">
        <v>0</v>
      </c>
      <c r="CY20">
        <v>1657291736.7</v>
      </c>
      <c r="CZ20">
        <v>0</v>
      </c>
      <c r="DA20">
        <v>1657291692.5</v>
      </c>
      <c r="DB20" t="s">
        <v>356</v>
      </c>
      <c r="DC20">
        <v>1657291684</v>
      </c>
      <c r="DD20">
        <v>1657291692.5</v>
      </c>
      <c r="DE20">
        <v>1</v>
      </c>
      <c r="DF20">
        <v>5.0999999999999997E-2</v>
      </c>
      <c r="DG20">
        <v>-8.9999999999999993E-3</v>
      </c>
      <c r="DH20">
        <v>7.9530000000000003</v>
      </c>
      <c r="DI20">
        <v>8.5999999999999993E-2</v>
      </c>
      <c r="DJ20">
        <v>418</v>
      </c>
      <c r="DK20">
        <v>18</v>
      </c>
      <c r="DL20">
        <v>0.63</v>
      </c>
      <c r="DM20">
        <v>7.0000000000000007E-2</v>
      </c>
      <c r="DN20">
        <v>-12.24123975</v>
      </c>
      <c r="DO20">
        <v>53.567560863039397</v>
      </c>
      <c r="DP20">
        <v>5.4058620915338196</v>
      </c>
      <c r="DQ20">
        <v>0</v>
      </c>
      <c r="DR20">
        <v>4.5009692499999998</v>
      </c>
      <c r="DS20">
        <v>-0.108363039399639</v>
      </c>
      <c r="DT20">
        <v>1.09354596125403E-2</v>
      </c>
      <c r="DU20">
        <v>0</v>
      </c>
      <c r="DV20">
        <v>0</v>
      </c>
      <c r="DW20">
        <v>2</v>
      </c>
      <c r="DX20" t="s">
        <v>357</v>
      </c>
      <c r="DY20">
        <v>2.9775800000000001</v>
      </c>
      <c r="DZ20">
        <v>2.6909100000000001</v>
      </c>
      <c r="EA20">
        <v>7.0159200000000005E-2</v>
      </c>
      <c r="EB20">
        <v>7.1568400000000004E-2</v>
      </c>
      <c r="EC20">
        <v>8.2185599999999998E-2</v>
      </c>
      <c r="ED20">
        <v>7.0340200000000005E-2</v>
      </c>
      <c r="EE20">
        <v>36651.4</v>
      </c>
      <c r="EF20">
        <v>40213.1</v>
      </c>
      <c r="EG20">
        <v>35693.199999999997</v>
      </c>
      <c r="EH20">
        <v>39253.199999999997</v>
      </c>
      <c r="EI20">
        <v>46363.3</v>
      </c>
      <c r="EJ20">
        <v>52606.2</v>
      </c>
      <c r="EK20">
        <v>55676.4</v>
      </c>
      <c r="EL20">
        <v>62835.9</v>
      </c>
      <c r="EM20">
        <v>1.9887999999999999</v>
      </c>
      <c r="EN20">
        <v>2.3431999999999999</v>
      </c>
      <c r="EO20">
        <v>0.135154</v>
      </c>
      <c r="EP20">
        <v>0</v>
      </c>
      <c r="EQ20">
        <v>22.793399999999998</v>
      </c>
      <c r="ER20">
        <v>999.9</v>
      </c>
      <c r="ES20">
        <v>65.822000000000003</v>
      </c>
      <c r="ET20">
        <v>20.431999999999999</v>
      </c>
      <c r="EU20">
        <v>21.497299999999999</v>
      </c>
      <c r="EV20">
        <v>53.990099999999998</v>
      </c>
      <c r="EW20">
        <v>34.591299999999997</v>
      </c>
      <c r="EX20">
        <v>2</v>
      </c>
      <c r="EY20">
        <v>-0.44268299999999999</v>
      </c>
      <c r="EZ20">
        <v>-0.723943</v>
      </c>
      <c r="FA20">
        <v>20.149999999999999</v>
      </c>
      <c r="FB20">
        <v>5.2053099999999999</v>
      </c>
      <c r="FC20">
        <v>12.004</v>
      </c>
      <c r="FD20">
        <v>4.976</v>
      </c>
      <c r="FE20">
        <v>3.2930000000000001</v>
      </c>
      <c r="FF20">
        <v>9999</v>
      </c>
      <c r="FG20">
        <v>563.5</v>
      </c>
      <c r="FH20">
        <v>9999</v>
      </c>
      <c r="FI20">
        <v>9999</v>
      </c>
      <c r="FJ20">
        <v>1.86249</v>
      </c>
      <c r="FK20">
        <v>1.86768</v>
      </c>
      <c r="FL20">
        <v>1.86737</v>
      </c>
      <c r="FM20">
        <v>1.8684400000000001</v>
      </c>
      <c r="FN20">
        <v>1.86951</v>
      </c>
      <c r="FO20">
        <v>1.86548</v>
      </c>
      <c r="FP20">
        <v>1.8666100000000001</v>
      </c>
      <c r="FQ20">
        <v>1.86798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7.6829999999999998</v>
      </c>
      <c r="GF20">
        <v>0.17860000000000001</v>
      </c>
      <c r="GG20">
        <v>4.5284714050127004</v>
      </c>
      <c r="GH20">
        <v>8.7715204636728498E-3</v>
      </c>
      <c r="GI20">
        <v>-1.12287425622125E-6</v>
      </c>
      <c r="GJ20">
        <v>1.4997447062401801E-10</v>
      </c>
      <c r="GK20">
        <v>0.17865210783560101</v>
      </c>
      <c r="GL20">
        <v>0</v>
      </c>
      <c r="GM20">
        <v>0</v>
      </c>
      <c r="GN20">
        <v>0</v>
      </c>
      <c r="GO20">
        <v>-2</v>
      </c>
      <c r="GP20">
        <v>2006</v>
      </c>
      <c r="GQ20">
        <v>1</v>
      </c>
      <c r="GR20">
        <v>20</v>
      </c>
      <c r="GS20">
        <v>1.2</v>
      </c>
      <c r="GT20">
        <v>1.1000000000000001</v>
      </c>
      <c r="GU20">
        <v>1.1413599999999999</v>
      </c>
      <c r="GV20">
        <v>2.5415000000000001</v>
      </c>
      <c r="GW20">
        <v>2.2485400000000002</v>
      </c>
      <c r="GX20">
        <v>2.7697799999999999</v>
      </c>
      <c r="GY20">
        <v>1.9958499999999999</v>
      </c>
      <c r="GZ20">
        <v>2.2961399999999998</v>
      </c>
      <c r="HA20">
        <v>24.144500000000001</v>
      </c>
      <c r="HB20">
        <v>15.970800000000001</v>
      </c>
      <c r="HC20">
        <v>18</v>
      </c>
      <c r="HD20">
        <v>452.23700000000002</v>
      </c>
      <c r="HE20">
        <v>697.24</v>
      </c>
      <c r="HF20">
        <v>23.7986</v>
      </c>
      <c r="HG20">
        <v>21.5227</v>
      </c>
      <c r="HH20">
        <v>30.000900000000001</v>
      </c>
      <c r="HI20">
        <v>21.087800000000001</v>
      </c>
      <c r="HJ20">
        <v>20.9573</v>
      </c>
      <c r="HK20">
        <v>22.805</v>
      </c>
      <c r="HL20">
        <v>21.467600000000001</v>
      </c>
      <c r="HM20">
        <v>0.20591100000000001</v>
      </c>
      <c r="HN20">
        <v>23.827999999999999</v>
      </c>
      <c r="HO20">
        <v>365.95</v>
      </c>
      <c r="HP20">
        <v>17.738099999999999</v>
      </c>
      <c r="HQ20">
        <v>103.367</v>
      </c>
      <c r="HR20">
        <v>104.67100000000001</v>
      </c>
    </row>
    <row r="21" spans="1:226" x14ac:dyDescent="0.2">
      <c r="A21">
        <v>5</v>
      </c>
      <c r="B21">
        <v>1657291764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1657291756.2142899</v>
      </c>
      <c r="J21">
        <f t="shared" si="0"/>
        <v>3.7899404531700634E-3</v>
      </c>
      <c r="K21">
        <f t="shared" si="1"/>
        <v>3.7899404531700633</v>
      </c>
      <c r="L21">
        <f t="shared" si="2"/>
        <v>11.880822795632143</v>
      </c>
      <c r="M21">
        <f t="shared" si="3"/>
        <v>389.37099999999998</v>
      </c>
      <c r="N21">
        <f t="shared" si="4"/>
        <v>246.52132583921309</v>
      </c>
      <c r="O21">
        <f t="shared" si="5"/>
        <v>18.201474669380946</v>
      </c>
      <c r="P21">
        <f t="shared" si="6"/>
        <v>28.748532685216517</v>
      </c>
      <c r="Q21">
        <f t="shared" si="7"/>
        <v>0.15088885555225304</v>
      </c>
      <c r="R21">
        <f t="shared" si="8"/>
        <v>2.4296191510359235</v>
      </c>
      <c r="S21">
        <f t="shared" si="9"/>
        <v>0.14586955707686228</v>
      </c>
      <c r="T21">
        <f t="shared" si="10"/>
        <v>9.1605527959989552E-2</v>
      </c>
      <c r="U21">
        <f t="shared" si="11"/>
        <v>321.51439499999975</v>
      </c>
      <c r="V21">
        <f t="shared" si="12"/>
        <v>26.584982939821675</v>
      </c>
      <c r="W21">
        <f t="shared" si="13"/>
        <v>26.584982939821675</v>
      </c>
      <c r="X21">
        <f t="shared" si="14"/>
        <v>3.4928403593813138</v>
      </c>
      <c r="Y21">
        <f t="shared" si="15"/>
        <v>50.099195006230431</v>
      </c>
      <c r="Z21">
        <f t="shared" si="16"/>
        <v>1.6412217429473879</v>
      </c>
      <c r="AA21">
        <f t="shared" si="17"/>
        <v>3.2759443395114078</v>
      </c>
      <c r="AB21">
        <f t="shared" si="18"/>
        <v>1.8516186164339259</v>
      </c>
      <c r="AC21">
        <f t="shared" si="19"/>
        <v>-167.1363739847998</v>
      </c>
      <c r="AD21">
        <f t="shared" si="20"/>
        <v>-141.956713990591</v>
      </c>
      <c r="AE21">
        <f t="shared" si="21"/>
        <v>-12.48911731388039</v>
      </c>
      <c r="AF21">
        <f t="shared" si="22"/>
        <v>-6.7810289271449165E-2</v>
      </c>
      <c r="AG21">
        <f t="shared" si="23"/>
        <v>2.0521835670049939</v>
      </c>
      <c r="AH21">
        <f t="shared" si="24"/>
        <v>3.8228912032024414</v>
      </c>
      <c r="AI21">
        <f t="shared" si="25"/>
        <v>11.880822795632143</v>
      </c>
      <c r="AJ21">
        <v>385.410286120764</v>
      </c>
      <c r="AK21">
        <v>381.39215151515202</v>
      </c>
      <c r="AL21">
        <v>-2.68737624832537</v>
      </c>
      <c r="AM21">
        <v>65.710404341705399</v>
      </c>
      <c r="AN21">
        <f t="shared" si="26"/>
        <v>3.7899404531700633</v>
      </c>
      <c r="AO21">
        <v>17.741839453943602</v>
      </c>
      <c r="AP21">
        <v>22.217065454545502</v>
      </c>
      <c r="AQ21">
        <v>-6.0906047857558704E-3</v>
      </c>
      <c r="AR21">
        <v>77.419237249955003</v>
      </c>
      <c r="AS21">
        <v>11</v>
      </c>
      <c r="AT21">
        <v>2</v>
      </c>
      <c r="AU21">
        <f t="shared" si="27"/>
        <v>1</v>
      </c>
      <c r="AV21">
        <f t="shared" si="28"/>
        <v>0</v>
      </c>
      <c r="AW21">
        <f t="shared" si="29"/>
        <v>39235.978337337663</v>
      </c>
      <c r="AX21">
        <f t="shared" si="30"/>
        <v>1999.99357142857</v>
      </c>
      <c r="AY21">
        <f t="shared" si="31"/>
        <v>1681.1942999999987</v>
      </c>
      <c r="AZ21">
        <f t="shared" si="32"/>
        <v>0.8405998519280955</v>
      </c>
      <c r="BA21">
        <f t="shared" si="33"/>
        <v>0.16075771422122428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1657291756.2142899</v>
      </c>
      <c r="BH21">
        <v>389.37099999999998</v>
      </c>
      <c r="BI21">
        <v>393.62014285714298</v>
      </c>
      <c r="BJ21">
        <v>22.228757142857098</v>
      </c>
      <c r="BK21">
        <v>17.74295</v>
      </c>
      <c r="BL21">
        <v>381.65028571428599</v>
      </c>
      <c r="BM21">
        <v>22.050110714285701</v>
      </c>
      <c r="BN21">
        <v>499.96528571428598</v>
      </c>
      <c r="BO21">
        <v>73.7960178571428</v>
      </c>
      <c r="BP21">
        <v>3.7248321428571401E-2</v>
      </c>
      <c r="BQ21">
        <v>25.501225000000002</v>
      </c>
      <c r="BR21">
        <v>25.0295428571429</v>
      </c>
      <c r="BS21">
        <v>999.9</v>
      </c>
      <c r="BT21">
        <v>0</v>
      </c>
      <c r="BU21">
        <v>0</v>
      </c>
      <c r="BV21">
        <v>10005</v>
      </c>
      <c r="BW21">
        <v>0</v>
      </c>
      <c r="BX21">
        <v>1064.80607142857</v>
      </c>
      <c r="BY21">
        <v>-4.2490348714285702</v>
      </c>
      <c r="BZ21">
        <v>398.22325000000001</v>
      </c>
      <c r="CA21">
        <v>400.73028571428603</v>
      </c>
      <c r="CB21">
        <v>4.4858146428571404</v>
      </c>
      <c r="CC21">
        <v>393.62014285714298</v>
      </c>
      <c r="CD21">
        <v>17.74295</v>
      </c>
      <c r="CE21">
        <v>1.6403946428571401</v>
      </c>
      <c r="CF21">
        <v>1.3093592857142899</v>
      </c>
      <c r="CG21">
        <v>14.3435892857143</v>
      </c>
      <c r="CH21">
        <v>10.906714285714299</v>
      </c>
      <c r="CI21">
        <v>1999.99357142857</v>
      </c>
      <c r="CJ21">
        <v>0.98000549999999997</v>
      </c>
      <c r="CK21">
        <v>1.99943E-2</v>
      </c>
      <c r="CL21">
        <v>0</v>
      </c>
      <c r="CM21">
        <v>2.1526392857142902</v>
      </c>
      <c r="CN21">
        <v>0</v>
      </c>
      <c r="CO21">
        <v>20272.1392857143</v>
      </c>
      <c r="CP21">
        <v>17300.121428571401</v>
      </c>
      <c r="CQ21">
        <v>40.1091785714286</v>
      </c>
      <c r="CR21">
        <v>38.932857142857102</v>
      </c>
      <c r="CS21">
        <v>38.897071428571401</v>
      </c>
      <c r="CT21">
        <v>39.046642857142899</v>
      </c>
      <c r="CU21">
        <v>39.162714285714301</v>
      </c>
      <c r="CV21">
        <v>1960.00357142857</v>
      </c>
      <c r="CW21">
        <v>39.99</v>
      </c>
      <c r="CX21">
        <v>0</v>
      </c>
      <c r="CY21">
        <v>1657291742.0999999</v>
      </c>
      <c r="CZ21">
        <v>0</v>
      </c>
      <c r="DA21">
        <v>1657291692.5</v>
      </c>
      <c r="DB21" t="s">
        <v>356</v>
      </c>
      <c r="DC21">
        <v>1657291684</v>
      </c>
      <c r="DD21">
        <v>1657291692.5</v>
      </c>
      <c r="DE21">
        <v>1</v>
      </c>
      <c r="DF21">
        <v>5.0999999999999997E-2</v>
      </c>
      <c r="DG21">
        <v>-8.9999999999999993E-3</v>
      </c>
      <c r="DH21">
        <v>7.9530000000000003</v>
      </c>
      <c r="DI21">
        <v>8.5999999999999993E-2</v>
      </c>
      <c r="DJ21">
        <v>418</v>
      </c>
      <c r="DK21">
        <v>18</v>
      </c>
      <c r="DL21">
        <v>0.63</v>
      </c>
      <c r="DM21">
        <v>7.0000000000000007E-2</v>
      </c>
      <c r="DN21">
        <v>-7.0660374099999999</v>
      </c>
      <c r="DO21">
        <v>63.359888249155702</v>
      </c>
      <c r="DP21">
        <v>6.1625044929627304</v>
      </c>
      <c r="DQ21">
        <v>0</v>
      </c>
      <c r="DR21">
        <v>4.4902249999999997</v>
      </c>
      <c r="DS21">
        <v>-0.11042183864916599</v>
      </c>
      <c r="DT21">
        <v>1.10921170206594E-2</v>
      </c>
      <c r="DU21">
        <v>0</v>
      </c>
      <c r="DV21">
        <v>0</v>
      </c>
      <c r="DW21">
        <v>2</v>
      </c>
      <c r="DX21" t="s">
        <v>357</v>
      </c>
      <c r="DY21">
        <v>2.9788100000000002</v>
      </c>
      <c r="DZ21">
        <v>2.6913900000000002</v>
      </c>
      <c r="EA21">
        <v>6.8254800000000004E-2</v>
      </c>
      <c r="EB21">
        <v>6.9250599999999995E-2</v>
      </c>
      <c r="EC21">
        <v>8.21688E-2</v>
      </c>
      <c r="ED21">
        <v>7.0341299999999995E-2</v>
      </c>
      <c r="EE21">
        <v>36726.6</v>
      </c>
      <c r="EF21">
        <v>40312.5</v>
      </c>
      <c r="EG21">
        <v>35693.5</v>
      </c>
      <c r="EH21">
        <v>39252.400000000001</v>
      </c>
      <c r="EI21">
        <v>46364.5</v>
      </c>
      <c r="EJ21">
        <v>52605.5</v>
      </c>
      <c r="EK21">
        <v>55676.9</v>
      </c>
      <c r="EL21">
        <v>62835.199999999997</v>
      </c>
      <c r="EM21">
        <v>1.9894000000000001</v>
      </c>
      <c r="EN21">
        <v>2.3422000000000001</v>
      </c>
      <c r="EO21">
        <v>0.13336500000000001</v>
      </c>
      <c r="EP21">
        <v>0</v>
      </c>
      <c r="EQ21">
        <v>22.7896</v>
      </c>
      <c r="ER21">
        <v>999.9</v>
      </c>
      <c r="ES21">
        <v>65.846999999999994</v>
      </c>
      <c r="ET21">
        <v>20.442</v>
      </c>
      <c r="EU21">
        <v>21.519200000000001</v>
      </c>
      <c r="EV21">
        <v>54.330100000000002</v>
      </c>
      <c r="EW21">
        <v>34.679499999999997</v>
      </c>
      <c r="EX21">
        <v>2</v>
      </c>
      <c r="EY21">
        <v>-0.44186999999999999</v>
      </c>
      <c r="EZ21">
        <v>-0.822658</v>
      </c>
      <c r="FA21">
        <v>20.1495</v>
      </c>
      <c r="FB21">
        <v>5.2053099999999999</v>
      </c>
      <c r="FC21">
        <v>12.004</v>
      </c>
      <c r="FD21">
        <v>4.976</v>
      </c>
      <c r="FE21">
        <v>3.2930000000000001</v>
      </c>
      <c r="FF21">
        <v>9999</v>
      </c>
      <c r="FG21">
        <v>563.5</v>
      </c>
      <c r="FH21">
        <v>9999</v>
      </c>
      <c r="FI21">
        <v>9999</v>
      </c>
      <c r="FJ21">
        <v>1.86249</v>
      </c>
      <c r="FK21">
        <v>1.86768</v>
      </c>
      <c r="FL21">
        <v>1.86737</v>
      </c>
      <c r="FM21">
        <v>1.8684400000000001</v>
      </c>
      <c r="FN21">
        <v>1.8694500000000001</v>
      </c>
      <c r="FO21">
        <v>1.86551</v>
      </c>
      <c r="FP21">
        <v>1.8666100000000001</v>
      </c>
      <c r="FQ21">
        <v>1.8680099999999999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7.5789999999999997</v>
      </c>
      <c r="GF21">
        <v>0.1787</v>
      </c>
      <c r="GG21">
        <v>4.5284714050127004</v>
      </c>
      <c r="GH21">
        <v>8.7715204636728498E-3</v>
      </c>
      <c r="GI21">
        <v>-1.12287425622125E-6</v>
      </c>
      <c r="GJ21">
        <v>1.4997447062401801E-10</v>
      </c>
      <c r="GK21">
        <v>0.17865210783560101</v>
      </c>
      <c r="GL21">
        <v>0</v>
      </c>
      <c r="GM21">
        <v>0</v>
      </c>
      <c r="GN21">
        <v>0</v>
      </c>
      <c r="GO21">
        <v>-2</v>
      </c>
      <c r="GP21">
        <v>2006</v>
      </c>
      <c r="GQ21">
        <v>1</v>
      </c>
      <c r="GR21">
        <v>20</v>
      </c>
      <c r="GS21">
        <v>1.3</v>
      </c>
      <c r="GT21">
        <v>1.2</v>
      </c>
      <c r="GU21">
        <v>1.10229</v>
      </c>
      <c r="GV21">
        <v>2.5573700000000001</v>
      </c>
      <c r="GW21">
        <v>2.2485400000000002</v>
      </c>
      <c r="GX21">
        <v>2.7697799999999999</v>
      </c>
      <c r="GY21">
        <v>1.9958499999999999</v>
      </c>
      <c r="GZ21">
        <v>2.2985799999999998</v>
      </c>
      <c r="HA21">
        <v>24.144500000000001</v>
      </c>
      <c r="HB21">
        <v>15.962</v>
      </c>
      <c r="HC21">
        <v>18</v>
      </c>
      <c r="HD21">
        <v>452.70400000000001</v>
      </c>
      <c r="HE21">
        <v>696.57600000000002</v>
      </c>
      <c r="HF21">
        <v>23.781700000000001</v>
      </c>
      <c r="HG21">
        <v>21.5336</v>
      </c>
      <c r="HH21">
        <v>30.001000000000001</v>
      </c>
      <c r="HI21">
        <v>21.100300000000001</v>
      </c>
      <c r="HJ21">
        <v>20.9697</v>
      </c>
      <c r="HK21">
        <v>22.023700000000002</v>
      </c>
      <c r="HL21">
        <v>21.467600000000001</v>
      </c>
      <c r="HM21">
        <v>0.20591100000000001</v>
      </c>
      <c r="HN21">
        <v>23.808299999999999</v>
      </c>
      <c r="HO21">
        <v>345.76100000000002</v>
      </c>
      <c r="HP21">
        <v>17.7423</v>
      </c>
      <c r="HQ21">
        <v>103.36799999999999</v>
      </c>
      <c r="HR21">
        <v>104.67</v>
      </c>
    </row>
    <row r="22" spans="1:226" x14ac:dyDescent="0.2">
      <c r="A22">
        <v>6</v>
      </c>
      <c r="B22">
        <v>1657291769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1657291761.5</v>
      </c>
      <c r="J22">
        <f t="shared" si="0"/>
        <v>3.8127861297106748E-3</v>
      </c>
      <c r="K22">
        <f t="shared" si="1"/>
        <v>3.8127861297106747</v>
      </c>
      <c r="L22">
        <f t="shared" si="2"/>
        <v>11.465582416970559</v>
      </c>
      <c r="M22">
        <f t="shared" si="3"/>
        <v>377.532148148148</v>
      </c>
      <c r="N22">
        <f t="shared" si="4"/>
        <v>240.70571166316211</v>
      </c>
      <c r="O22">
        <f t="shared" si="5"/>
        <v>17.772121166397135</v>
      </c>
      <c r="P22">
        <f t="shared" si="6"/>
        <v>27.874482224535914</v>
      </c>
      <c r="Q22">
        <f t="shared" si="7"/>
        <v>0.1522573223676108</v>
      </c>
      <c r="R22">
        <f t="shared" si="8"/>
        <v>2.4278107092737082</v>
      </c>
      <c r="S22">
        <f t="shared" si="9"/>
        <v>0.14714455786972908</v>
      </c>
      <c r="T22">
        <f t="shared" si="10"/>
        <v>9.241040774114806E-2</v>
      </c>
      <c r="U22">
        <f t="shared" si="11"/>
        <v>321.51778544444363</v>
      </c>
      <c r="V22">
        <f t="shared" si="12"/>
        <v>26.558260529195785</v>
      </c>
      <c r="W22">
        <f t="shared" si="13"/>
        <v>26.558260529195785</v>
      </c>
      <c r="X22">
        <f t="shared" si="14"/>
        <v>3.4873451978468206</v>
      </c>
      <c r="Y22">
        <f t="shared" si="15"/>
        <v>50.141742710949821</v>
      </c>
      <c r="Z22">
        <f t="shared" si="16"/>
        <v>1.6406235487812273</v>
      </c>
      <c r="AA22">
        <f t="shared" si="17"/>
        <v>3.2719715352513115</v>
      </c>
      <c r="AB22">
        <f t="shared" si="18"/>
        <v>1.8467216490655933</v>
      </c>
      <c r="AC22">
        <f t="shared" si="19"/>
        <v>-168.14386832024076</v>
      </c>
      <c r="AD22">
        <f t="shared" si="20"/>
        <v>-141.02727961870102</v>
      </c>
      <c r="AE22">
        <f t="shared" si="21"/>
        <v>-12.413652388213636</v>
      </c>
      <c r="AF22">
        <f t="shared" si="22"/>
        <v>-6.7014882711760038E-2</v>
      </c>
      <c r="AG22">
        <f t="shared" si="23"/>
        <v>-1.1775604579356567</v>
      </c>
      <c r="AH22">
        <f t="shared" si="24"/>
        <v>3.8153677276768843</v>
      </c>
      <c r="AI22">
        <f t="shared" si="25"/>
        <v>11.465582416970559</v>
      </c>
      <c r="AJ22">
        <v>368.89821064655001</v>
      </c>
      <c r="AK22">
        <v>366.56286666666699</v>
      </c>
      <c r="AL22">
        <v>-2.98807384702075</v>
      </c>
      <c r="AM22">
        <v>65.710404341705399</v>
      </c>
      <c r="AN22">
        <f t="shared" si="26"/>
        <v>3.8127861297106747</v>
      </c>
      <c r="AO22">
        <v>17.743650414752999</v>
      </c>
      <c r="AP22">
        <v>22.215136969696999</v>
      </c>
      <c r="AQ22">
        <v>5.0660608294562795E-4</v>
      </c>
      <c r="AR22">
        <v>77.419237249955003</v>
      </c>
      <c r="AS22">
        <v>11</v>
      </c>
      <c r="AT22">
        <v>2</v>
      </c>
      <c r="AU22">
        <f t="shared" si="27"/>
        <v>1</v>
      </c>
      <c r="AV22">
        <f t="shared" si="28"/>
        <v>0</v>
      </c>
      <c r="AW22">
        <f t="shared" si="29"/>
        <v>39194.072099354162</v>
      </c>
      <c r="AX22">
        <f t="shared" si="30"/>
        <v>2000.0148148148101</v>
      </c>
      <c r="AY22">
        <f t="shared" si="31"/>
        <v>1681.2121444444404</v>
      </c>
      <c r="AZ22">
        <f t="shared" si="32"/>
        <v>0.84059984555669953</v>
      </c>
      <c r="BA22">
        <f t="shared" si="33"/>
        <v>0.16075770192443017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1657291761.5</v>
      </c>
      <c r="BH22">
        <v>377.532148148148</v>
      </c>
      <c r="BI22">
        <v>377.847592592593</v>
      </c>
      <c r="BJ22">
        <v>22.220614814814802</v>
      </c>
      <c r="BK22">
        <v>17.743792592592602</v>
      </c>
      <c r="BL22">
        <v>369.905296296296</v>
      </c>
      <c r="BM22">
        <v>22.041974074074101</v>
      </c>
      <c r="BN22">
        <v>499.98696296296299</v>
      </c>
      <c r="BO22">
        <v>73.796003703703704</v>
      </c>
      <c r="BP22">
        <v>3.7396607407407398E-2</v>
      </c>
      <c r="BQ22">
        <v>25.480796296296301</v>
      </c>
      <c r="BR22">
        <v>25.0039185185185</v>
      </c>
      <c r="BS22">
        <v>999.9</v>
      </c>
      <c r="BT22">
        <v>0</v>
      </c>
      <c r="BU22">
        <v>0</v>
      </c>
      <c r="BV22">
        <v>9993.1481481481496</v>
      </c>
      <c r="BW22">
        <v>0</v>
      </c>
      <c r="BX22">
        <v>1066.2851851851899</v>
      </c>
      <c r="BY22">
        <v>-0.315330237037037</v>
      </c>
      <c r="BZ22">
        <v>386.112037037037</v>
      </c>
      <c r="CA22">
        <v>384.67314814814802</v>
      </c>
      <c r="CB22">
        <v>4.4768237037037002</v>
      </c>
      <c r="CC22">
        <v>377.847592592593</v>
      </c>
      <c r="CD22">
        <v>17.743792592592602</v>
      </c>
      <c r="CE22">
        <v>1.6397937037037</v>
      </c>
      <c r="CF22">
        <v>1.30942148148148</v>
      </c>
      <c r="CG22">
        <v>14.3379222222222</v>
      </c>
      <c r="CH22">
        <v>10.9074333333333</v>
      </c>
      <c r="CI22">
        <v>2000.0148148148101</v>
      </c>
      <c r="CJ22">
        <v>0.980006222222222</v>
      </c>
      <c r="CK22">
        <v>1.9993529629629601E-2</v>
      </c>
      <c r="CL22">
        <v>0</v>
      </c>
      <c r="CM22">
        <v>2.1500444444444402</v>
      </c>
      <c r="CN22">
        <v>0</v>
      </c>
      <c r="CO22">
        <v>20247.203703703701</v>
      </c>
      <c r="CP22">
        <v>17300.325925925899</v>
      </c>
      <c r="CQ22">
        <v>40.191962962962997</v>
      </c>
      <c r="CR22">
        <v>38.995037037037001</v>
      </c>
      <c r="CS22">
        <v>38.974296296296302</v>
      </c>
      <c r="CT22">
        <v>39.094703703703701</v>
      </c>
      <c r="CU22">
        <v>39.226592592592603</v>
      </c>
      <c r="CV22">
        <v>1960.02481481481</v>
      </c>
      <c r="CW22">
        <v>39.99</v>
      </c>
      <c r="CX22">
        <v>0</v>
      </c>
      <c r="CY22">
        <v>1657291746.9000001</v>
      </c>
      <c r="CZ22">
        <v>0</v>
      </c>
      <c r="DA22">
        <v>1657291692.5</v>
      </c>
      <c r="DB22" t="s">
        <v>356</v>
      </c>
      <c r="DC22">
        <v>1657291684</v>
      </c>
      <c r="DD22">
        <v>1657291692.5</v>
      </c>
      <c r="DE22">
        <v>1</v>
      </c>
      <c r="DF22">
        <v>5.0999999999999997E-2</v>
      </c>
      <c r="DG22">
        <v>-8.9999999999999993E-3</v>
      </c>
      <c r="DH22">
        <v>7.9530000000000003</v>
      </c>
      <c r="DI22">
        <v>8.5999999999999993E-2</v>
      </c>
      <c r="DJ22">
        <v>418</v>
      </c>
      <c r="DK22">
        <v>18</v>
      </c>
      <c r="DL22">
        <v>0.63</v>
      </c>
      <c r="DM22">
        <v>7.0000000000000007E-2</v>
      </c>
      <c r="DN22">
        <v>-2.6209896600000002</v>
      </c>
      <c r="DO22">
        <v>44.081992917073201</v>
      </c>
      <c r="DP22">
        <v>4.40455636535747</v>
      </c>
      <c r="DQ22">
        <v>0</v>
      </c>
      <c r="DR22">
        <v>4.4816960000000003</v>
      </c>
      <c r="DS22">
        <v>-0.101930881801122</v>
      </c>
      <c r="DT22">
        <v>1.021362173766E-2</v>
      </c>
      <c r="DU22">
        <v>0</v>
      </c>
      <c r="DV22">
        <v>0</v>
      </c>
      <c r="DW22">
        <v>2</v>
      </c>
      <c r="DX22" t="s">
        <v>357</v>
      </c>
      <c r="DY22">
        <v>2.9780500000000001</v>
      </c>
      <c r="DZ22">
        <v>2.6914500000000001</v>
      </c>
      <c r="EA22">
        <v>6.6106300000000007E-2</v>
      </c>
      <c r="EB22">
        <v>6.6978700000000002E-2</v>
      </c>
      <c r="EC22">
        <v>8.2175700000000004E-2</v>
      </c>
      <c r="ED22">
        <v>7.0348999999999995E-2</v>
      </c>
      <c r="EE22">
        <v>36810.1</v>
      </c>
      <c r="EF22">
        <v>40409.699999999997</v>
      </c>
      <c r="EG22">
        <v>35692.300000000003</v>
      </c>
      <c r="EH22">
        <v>39251.300000000003</v>
      </c>
      <c r="EI22">
        <v>46362.5</v>
      </c>
      <c r="EJ22">
        <v>52604.4</v>
      </c>
      <c r="EK22">
        <v>55674.9</v>
      </c>
      <c r="EL22">
        <v>62834.5</v>
      </c>
      <c r="EM22">
        <v>1.9883999999999999</v>
      </c>
      <c r="EN22">
        <v>2.3431999999999999</v>
      </c>
      <c r="EO22">
        <v>0.13411000000000001</v>
      </c>
      <c r="EP22">
        <v>0</v>
      </c>
      <c r="EQ22">
        <v>22.783799999999999</v>
      </c>
      <c r="ER22">
        <v>999.9</v>
      </c>
      <c r="ES22">
        <v>65.870999999999995</v>
      </c>
      <c r="ET22">
        <v>20.442</v>
      </c>
      <c r="EU22">
        <v>21.526800000000001</v>
      </c>
      <c r="EV22">
        <v>53.920099999999998</v>
      </c>
      <c r="EW22">
        <v>34.583300000000001</v>
      </c>
      <c r="EX22">
        <v>2</v>
      </c>
      <c r="EY22">
        <v>-0.43739800000000001</v>
      </c>
      <c r="EZ22">
        <v>-2.3690799999999999</v>
      </c>
      <c r="FA22">
        <v>20.133800000000001</v>
      </c>
      <c r="FB22">
        <v>5.20411</v>
      </c>
      <c r="FC22">
        <v>12.004</v>
      </c>
      <c r="FD22">
        <v>4.9756</v>
      </c>
      <c r="FE22">
        <v>3.2930000000000001</v>
      </c>
      <c r="FF22">
        <v>9999</v>
      </c>
      <c r="FG22">
        <v>563.5</v>
      </c>
      <c r="FH22">
        <v>9999</v>
      </c>
      <c r="FI22">
        <v>9999</v>
      </c>
      <c r="FJ22">
        <v>1.86249</v>
      </c>
      <c r="FK22">
        <v>1.86768</v>
      </c>
      <c r="FL22">
        <v>1.86737</v>
      </c>
      <c r="FM22">
        <v>1.8684400000000001</v>
      </c>
      <c r="FN22">
        <v>1.86948</v>
      </c>
      <c r="FO22">
        <v>1.86548</v>
      </c>
      <c r="FP22">
        <v>1.8666100000000001</v>
      </c>
      <c r="FQ22">
        <v>1.86798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7.4640000000000004</v>
      </c>
      <c r="GF22">
        <v>0.1787</v>
      </c>
      <c r="GG22">
        <v>4.5284714050127004</v>
      </c>
      <c r="GH22">
        <v>8.7715204636728498E-3</v>
      </c>
      <c r="GI22">
        <v>-1.12287425622125E-6</v>
      </c>
      <c r="GJ22">
        <v>1.4997447062401801E-10</v>
      </c>
      <c r="GK22">
        <v>0.17865210783560101</v>
      </c>
      <c r="GL22">
        <v>0</v>
      </c>
      <c r="GM22">
        <v>0</v>
      </c>
      <c r="GN22">
        <v>0</v>
      </c>
      <c r="GO22">
        <v>-2</v>
      </c>
      <c r="GP22">
        <v>2006</v>
      </c>
      <c r="GQ22">
        <v>1</v>
      </c>
      <c r="GR22">
        <v>20</v>
      </c>
      <c r="GS22">
        <v>1.4</v>
      </c>
      <c r="GT22">
        <v>1.3</v>
      </c>
      <c r="GU22">
        <v>1.0571299999999999</v>
      </c>
      <c r="GV22">
        <v>2.5463900000000002</v>
      </c>
      <c r="GW22">
        <v>2.2485400000000002</v>
      </c>
      <c r="GX22">
        <v>2.7697799999999999</v>
      </c>
      <c r="GY22">
        <v>1.9958499999999999</v>
      </c>
      <c r="GZ22">
        <v>2.3168899999999999</v>
      </c>
      <c r="HA22">
        <v>24.144500000000001</v>
      </c>
      <c r="HB22">
        <v>15.962</v>
      </c>
      <c r="HC22">
        <v>18</v>
      </c>
      <c r="HD22">
        <v>452.22800000000001</v>
      </c>
      <c r="HE22">
        <v>697.62</v>
      </c>
      <c r="HF22">
        <v>24.277999999999999</v>
      </c>
      <c r="HG22">
        <v>21.544499999999999</v>
      </c>
      <c r="HH22">
        <v>30.0032</v>
      </c>
      <c r="HI22">
        <v>21.1127</v>
      </c>
      <c r="HJ22">
        <v>20.983799999999999</v>
      </c>
      <c r="HK22">
        <v>21.116700000000002</v>
      </c>
      <c r="HL22">
        <v>21.467600000000001</v>
      </c>
      <c r="HM22">
        <v>0.20591100000000001</v>
      </c>
      <c r="HN22">
        <v>24.352900000000002</v>
      </c>
      <c r="HO22">
        <v>332.34800000000001</v>
      </c>
      <c r="HP22">
        <v>17.694900000000001</v>
      </c>
      <c r="HQ22">
        <v>103.364</v>
      </c>
      <c r="HR22">
        <v>104.66800000000001</v>
      </c>
    </row>
    <row r="23" spans="1:226" x14ac:dyDescent="0.2">
      <c r="A23">
        <v>7</v>
      </c>
      <c r="B23">
        <v>1657291774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1657291766.2142899</v>
      </c>
      <c r="J23">
        <f t="shared" si="0"/>
        <v>3.8272264216697859E-3</v>
      </c>
      <c r="K23">
        <f t="shared" si="1"/>
        <v>3.8272264216697858</v>
      </c>
      <c r="L23">
        <f t="shared" si="2"/>
        <v>10.95890867883033</v>
      </c>
      <c r="M23">
        <f t="shared" si="3"/>
        <v>364.786785714286</v>
      </c>
      <c r="N23">
        <f t="shared" si="4"/>
        <v>234.51734454703347</v>
      </c>
      <c r="O23">
        <f t="shared" si="5"/>
        <v>17.31514006579172</v>
      </c>
      <c r="P23">
        <f t="shared" si="6"/>
        <v>26.933335361581513</v>
      </c>
      <c r="Q23">
        <f t="shared" si="7"/>
        <v>0.15313701015616482</v>
      </c>
      <c r="R23">
        <f t="shared" si="8"/>
        <v>2.4275136558427084</v>
      </c>
      <c r="S23">
        <f t="shared" si="9"/>
        <v>0.14796546539708375</v>
      </c>
      <c r="T23">
        <f t="shared" si="10"/>
        <v>9.2928509336765969E-2</v>
      </c>
      <c r="U23">
        <f t="shared" si="11"/>
        <v>321.51855599999953</v>
      </c>
      <c r="V23">
        <f t="shared" si="12"/>
        <v>26.542487330830369</v>
      </c>
      <c r="W23">
        <f t="shared" si="13"/>
        <v>26.542487330830369</v>
      </c>
      <c r="X23">
        <f t="shared" si="14"/>
        <v>3.4841051620426913</v>
      </c>
      <c r="Y23">
        <f t="shared" si="15"/>
        <v>50.176323330853698</v>
      </c>
      <c r="Z23">
        <f t="shared" si="16"/>
        <v>1.6406400694549015</v>
      </c>
      <c r="AA23">
        <f t="shared" si="17"/>
        <v>3.2697494765346082</v>
      </c>
      <c r="AB23">
        <f t="shared" si="18"/>
        <v>1.8434650925877898</v>
      </c>
      <c r="AC23">
        <f t="shared" si="19"/>
        <v>-168.78068519563755</v>
      </c>
      <c r="AD23">
        <f t="shared" si="20"/>
        <v>-140.44235127254754</v>
      </c>
      <c r="AE23">
        <f t="shared" si="21"/>
        <v>-12.361990197292883</v>
      </c>
      <c r="AF23">
        <f t="shared" si="22"/>
        <v>-6.6470665478419733E-2</v>
      </c>
      <c r="AG23">
        <f t="shared" si="23"/>
        <v>-3.1267780995840662</v>
      </c>
      <c r="AH23">
        <f t="shared" si="24"/>
        <v>3.8155022223286936</v>
      </c>
      <c r="AI23">
        <f t="shared" si="25"/>
        <v>10.95890867883033</v>
      </c>
      <c r="AJ23">
        <v>351.90325506013897</v>
      </c>
      <c r="AK23">
        <v>351.06874545454502</v>
      </c>
      <c r="AL23">
        <v>-3.2137116317008698</v>
      </c>
      <c r="AM23">
        <v>65.710404341705399</v>
      </c>
      <c r="AN23">
        <f t="shared" si="26"/>
        <v>3.8272264216697858</v>
      </c>
      <c r="AO23">
        <v>17.743128338965001</v>
      </c>
      <c r="AP23">
        <v>22.235655757575799</v>
      </c>
      <c r="AQ23">
        <v>-4.0873561276926499E-4</v>
      </c>
      <c r="AR23">
        <v>77.419237249955003</v>
      </c>
      <c r="AS23">
        <v>11</v>
      </c>
      <c r="AT23">
        <v>2</v>
      </c>
      <c r="AU23">
        <f t="shared" si="27"/>
        <v>1</v>
      </c>
      <c r="AV23">
        <f t="shared" si="28"/>
        <v>0</v>
      </c>
      <c r="AW23">
        <f t="shared" si="29"/>
        <v>39188.241927155141</v>
      </c>
      <c r="AX23">
        <f t="shared" si="30"/>
        <v>2000.0196428571401</v>
      </c>
      <c r="AY23">
        <f t="shared" si="31"/>
        <v>1681.2161999999976</v>
      </c>
      <c r="AZ23">
        <f t="shared" si="32"/>
        <v>0.84059984410867394</v>
      </c>
      <c r="BA23">
        <f t="shared" si="33"/>
        <v>0.16075769912974069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1657291766.2142899</v>
      </c>
      <c r="BH23">
        <v>364.786785714286</v>
      </c>
      <c r="BI23">
        <v>362.70482142857099</v>
      </c>
      <c r="BJ23">
        <v>22.220932142857102</v>
      </c>
      <c r="BK23">
        <v>17.743974999999999</v>
      </c>
      <c r="BL23">
        <v>357.26125000000002</v>
      </c>
      <c r="BM23">
        <v>22.0422785714286</v>
      </c>
      <c r="BN23">
        <v>499.98935714285699</v>
      </c>
      <c r="BO23">
        <v>73.795646428571402</v>
      </c>
      <c r="BP23">
        <v>3.7442971428571399E-2</v>
      </c>
      <c r="BQ23">
        <v>25.469360714285699</v>
      </c>
      <c r="BR23">
        <v>24.989889285714298</v>
      </c>
      <c r="BS23">
        <v>999.9</v>
      </c>
      <c r="BT23">
        <v>0</v>
      </c>
      <c r="BU23">
        <v>0</v>
      </c>
      <c r="BV23">
        <v>9991.25</v>
      </c>
      <c r="BW23">
        <v>0</v>
      </c>
      <c r="BX23">
        <v>1067.7596428571401</v>
      </c>
      <c r="BY23">
        <v>2.0820547714285702</v>
      </c>
      <c r="BZ23">
        <v>373.07703571428601</v>
      </c>
      <c r="CA23">
        <v>369.25685714285697</v>
      </c>
      <c r="CB23">
        <v>4.4769535714285702</v>
      </c>
      <c r="CC23">
        <v>362.70482142857099</v>
      </c>
      <c r="CD23">
        <v>17.743974999999999</v>
      </c>
      <c r="CE23">
        <v>1.6398085714285699</v>
      </c>
      <c r="CF23">
        <v>1.3094285714285701</v>
      </c>
      <c r="CG23">
        <v>14.338064285714299</v>
      </c>
      <c r="CH23">
        <v>10.907517857142899</v>
      </c>
      <c r="CI23">
        <v>2000.0196428571401</v>
      </c>
      <c r="CJ23">
        <v>0.98000678571428601</v>
      </c>
      <c r="CK23">
        <v>1.9992928571428599E-2</v>
      </c>
      <c r="CL23">
        <v>0</v>
      </c>
      <c r="CM23">
        <v>2.1985285714285698</v>
      </c>
      <c r="CN23">
        <v>0</v>
      </c>
      <c r="CO23">
        <v>20214.017857142899</v>
      </c>
      <c r="CP23">
        <v>17300.3607142857</v>
      </c>
      <c r="CQ23">
        <v>40.2609285714286</v>
      </c>
      <c r="CR23">
        <v>39.0421428571428</v>
      </c>
      <c r="CS23">
        <v>39.037714285714301</v>
      </c>
      <c r="CT23">
        <v>39.082428571428601</v>
      </c>
      <c r="CU23">
        <v>39.280999999999999</v>
      </c>
      <c r="CV23">
        <v>1960.0296428571401</v>
      </c>
      <c r="CW23">
        <v>39.99</v>
      </c>
      <c r="CX23">
        <v>0</v>
      </c>
      <c r="CY23">
        <v>1657291751.7</v>
      </c>
      <c r="CZ23">
        <v>0</v>
      </c>
      <c r="DA23">
        <v>1657291692.5</v>
      </c>
      <c r="DB23" t="s">
        <v>356</v>
      </c>
      <c r="DC23">
        <v>1657291684</v>
      </c>
      <c r="DD23">
        <v>1657291692.5</v>
      </c>
      <c r="DE23">
        <v>1</v>
      </c>
      <c r="DF23">
        <v>5.0999999999999997E-2</v>
      </c>
      <c r="DG23">
        <v>-8.9999999999999993E-3</v>
      </c>
      <c r="DH23">
        <v>7.9530000000000003</v>
      </c>
      <c r="DI23">
        <v>8.5999999999999993E-2</v>
      </c>
      <c r="DJ23">
        <v>418</v>
      </c>
      <c r="DK23">
        <v>18</v>
      </c>
      <c r="DL23">
        <v>0.63</v>
      </c>
      <c r="DM23">
        <v>7.0000000000000007E-2</v>
      </c>
      <c r="DN23">
        <v>0.13479558999999999</v>
      </c>
      <c r="DO23">
        <v>32.461364388743</v>
      </c>
      <c r="DP23">
        <v>3.2277922249297499</v>
      </c>
      <c r="DQ23">
        <v>0</v>
      </c>
      <c r="DR23">
        <v>4.4788842500000001</v>
      </c>
      <c r="DS23">
        <v>-3.3684765478437899E-2</v>
      </c>
      <c r="DT23">
        <v>7.3928573256556397E-3</v>
      </c>
      <c r="DU23">
        <v>1</v>
      </c>
      <c r="DV23">
        <v>1</v>
      </c>
      <c r="DW23">
        <v>2</v>
      </c>
      <c r="DX23" t="s">
        <v>373</v>
      </c>
      <c r="DY23">
        <v>2.9788000000000001</v>
      </c>
      <c r="DZ23">
        <v>2.6907199999999998</v>
      </c>
      <c r="EA23">
        <v>6.38098E-2</v>
      </c>
      <c r="EB23">
        <v>6.4351099999999994E-2</v>
      </c>
      <c r="EC23">
        <v>8.2201399999999994E-2</v>
      </c>
      <c r="ED23">
        <v>7.0343500000000003E-2</v>
      </c>
      <c r="EE23">
        <v>36899.199999999997</v>
      </c>
      <c r="EF23">
        <v>40522.400000000001</v>
      </c>
      <c r="EG23">
        <v>35691</v>
      </c>
      <c r="EH23">
        <v>39250.400000000001</v>
      </c>
      <c r="EI23">
        <v>46360.3</v>
      </c>
      <c r="EJ23">
        <v>52603</v>
      </c>
      <c r="EK23">
        <v>55674</v>
      </c>
      <c r="EL23">
        <v>62832.6</v>
      </c>
      <c r="EM23">
        <v>1.9892000000000001</v>
      </c>
      <c r="EN23">
        <v>2.3420000000000001</v>
      </c>
      <c r="EO23">
        <v>0.13351399999999999</v>
      </c>
      <c r="EP23">
        <v>0</v>
      </c>
      <c r="EQ23">
        <v>22.777999999999999</v>
      </c>
      <c r="ER23">
        <v>999.9</v>
      </c>
      <c r="ES23">
        <v>65.846999999999994</v>
      </c>
      <c r="ET23">
        <v>20.442</v>
      </c>
      <c r="EU23">
        <v>21.5185</v>
      </c>
      <c r="EV23">
        <v>54.560099999999998</v>
      </c>
      <c r="EW23">
        <v>34.591299999999997</v>
      </c>
      <c r="EX23">
        <v>2</v>
      </c>
      <c r="EY23">
        <v>-0.43939</v>
      </c>
      <c r="EZ23">
        <v>-1.6583699999999999</v>
      </c>
      <c r="FA23">
        <v>20.142900000000001</v>
      </c>
      <c r="FB23">
        <v>5.20411</v>
      </c>
      <c r="FC23">
        <v>12.004</v>
      </c>
      <c r="FD23">
        <v>4.9752000000000001</v>
      </c>
      <c r="FE23">
        <v>3.2930000000000001</v>
      </c>
      <c r="FF23">
        <v>9999</v>
      </c>
      <c r="FG23">
        <v>563.5</v>
      </c>
      <c r="FH23">
        <v>9999</v>
      </c>
      <c r="FI23">
        <v>9999</v>
      </c>
      <c r="FJ23">
        <v>1.86249</v>
      </c>
      <c r="FK23">
        <v>1.86768</v>
      </c>
      <c r="FL23">
        <v>1.86737</v>
      </c>
      <c r="FM23">
        <v>1.8684400000000001</v>
      </c>
      <c r="FN23">
        <v>1.86948</v>
      </c>
      <c r="FO23">
        <v>1.86554</v>
      </c>
      <c r="FP23">
        <v>1.8666100000000001</v>
      </c>
      <c r="FQ23">
        <v>1.8680099999999999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7.3410000000000002</v>
      </c>
      <c r="GF23">
        <v>0.1787</v>
      </c>
      <c r="GG23">
        <v>4.5284714050127004</v>
      </c>
      <c r="GH23">
        <v>8.7715204636728498E-3</v>
      </c>
      <c r="GI23">
        <v>-1.12287425622125E-6</v>
      </c>
      <c r="GJ23">
        <v>1.4997447062401801E-10</v>
      </c>
      <c r="GK23">
        <v>0.17865210783560101</v>
      </c>
      <c r="GL23">
        <v>0</v>
      </c>
      <c r="GM23">
        <v>0</v>
      </c>
      <c r="GN23">
        <v>0</v>
      </c>
      <c r="GO23">
        <v>-2</v>
      </c>
      <c r="GP23">
        <v>2006</v>
      </c>
      <c r="GQ23">
        <v>1</v>
      </c>
      <c r="GR23">
        <v>20</v>
      </c>
      <c r="GS23">
        <v>1.5</v>
      </c>
      <c r="GT23">
        <v>1.4</v>
      </c>
      <c r="GU23">
        <v>1.01685</v>
      </c>
      <c r="GV23">
        <v>2.5573700000000001</v>
      </c>
      <c r="GW23">
        <v>2.2485400000000002</v>
      </c>
      <c r="GX23">
        <v>2.7697799999999999</v>
      </c>
      <c r="GY23">
        <v>1.9958499999999999</v>
      </c>
      <c r="GZ23">
        <v>2.3071299999999999</v>
      </c>
      <c r="HA23">
        <v>24.144500000000001</v>
      </c>
      <c r="HB23">
        <v>15.9533</v>
      </c>
      <c r="HC23">
        <v>18</v>
      </c>
      <c r="HD23">
        <v>452.798</v>
      </c>
      <c r="HE23">
        <v>696.76099999999997</v>
      </c>
      <c r="HF23">
        <v>24.4147</v>
      </c>
      <c r="HG23">
        <v>21.553599999999999</v>
      </c>
      <c r="HH23">
        <v>30.0002</v>
      </c>
      <c r="HI23">
        <v>21.1234</v>
      </c>
      <c r="HJ23">
        <v>20.994299999999999</v>
      </c>
      <c r="HK23">
        <v>20.319700000000001</v>
      </c>
      <c r="HL23">
        <v>21.467600000000001</v>
      </c>
      <c r="HM23">
        <v>0.20591100000000001</v>
      </c>
      <c r="HN23">
        <v>24.360900000000001</v>
      </c>
      <c r="HO23">
        <v>318.95600000000002</v>
      </c>
      <c r="HP23">
        <v>17.6693</v>
      </c>
      <c r="HQ23">
        <v>103.36199999999999</v>
      </c>
      <c r="HR23">
        <v>104.66500000000001</v>
      </c>
    </row>
    <row r="24" spans="1:226" x14ac:dyDescent="0.2">
      <c r="A24">
        <v>8</v>
      </c>
      <c r="B24">
        <v>1657291779.0999999</v>
      </c>
      <c r="C24">
        <v>35.099999904632597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1657291771.73929</v>
      </c>
      <c r="J24">
        <f t="shared" si="0"/>
        <v>3.8293929960209415E-3</v>
      </c>
      <c r="K24">
        <f t="shared" si="1"/>
        <v>3.8293929960209416</v>
      </c>
      <c r="L24">
        <f t="shared" si="2"/>
        <v>10.706996092749657</v>
      </c>
      <c r="M24">
        <f t="shared" si="3"/>
        <v>348.55425000000002</v>
      </c>
      <c r="N24">
        <f t="shared" si="4"/>
        <v>221.74505943743648</v>
      </c>
      <c r="O24">
        <f t="shared" si="5"/>
        <v>16.37206243290375</v>
      </c>
      <c r="P24">
        <f t="shared" si="6"/>
        <v>25.734742215819235</v>
      </c>
      <c r="Q24">
        <f t="shared" si="7"/>
        <v>0.15333566168549873</v>
      </c>
      <c r="R24">
        <f t="shared" si="8"/>
        <v>2.4269073405730066</v>
      </c>
      <c r="S24">
        <f t="shared" si="9"/>
        <v>0.1481496872780782</v>
      </c>
      <c r="T24">
        <f t="shared" si="10"/>
        <v>9.3044882086256137E-2</v>
      </c>
      <c r="U24">
        <f t="shared" si="11"/>
        <v>321.512506409271</v>
      </c>
      <c r="V24">
        <f t="shared" si="12"/>
        <v>26.538094714677353</v>
      </c>
      <c r="W24">
        <f t="shared" si="13"/>
        <v>26.538094714677353</v>
      </c>
      <c r="X24">
        <f t="shared" si="14"/>
        <v>3.483203325216341</v>
      </c>
      <c r="Y24">
        <f t="shared" si="15"/>
        <v>50.198683786119226</v>
      </c>
      <c r="Z24">
        <f t="shared" si="16"/>
        <v>1.6409881541954612</v>
      </c>
      <c r="AA24">
        <f t="shared" si="17"/>
        <v>3.2689864164311451</v>
      </c>
      <c r="AB24">
        <f t="shared" si="18"/>
        <v>1.8422151710208798</v>
      </c>
      <c r="AC24">
        <f t="shared" si="19"/>
        <v>-168.87623112452351</v>
      </c>
      <c r="AD24">
        <f t="shared" si="20"/>
        <v>-140.34655791854181</v>
      </c>
      <c r="AE24">
        <f t="shared" si="21"/>
        <v>-12.356128742210316</v>
      </c>
      <c r="AF24">
        <f t="shared" si="22"/>
        <v>-6.6411376004651856E-2</v>
      </c>
      <c r="AG24">
        <f t="shared" si="23"/>
        <v>-4.3750571366551423</v>
      </c>
      <c r="AH24">
        <f t="shared" si="24"/>
        <v>3.8190217213926001</v>
      </c>
      <c r="AI24">
        <f t="shared" si="25"/>
        <v>10.706996092749657</v>
      </c>
      <c r="AJ24">
        <v>336.27809803102099</v>
      </c>
      <c r="AK24">
        <v>335.16592084330301</v>
      </c>
      <c r="AL24">
        <v>-3.0638017684286498</v>
      </c>
      <c r="AM24">
        <v>65.710404341705399</v>
      </c>
      <c r="AN24">
        <f t="shared" si="26"/>
        <v>3.8293929960209416</v>
      </c>
      <c r="AO24">
        <v>17.744293069591698</v>
      </c>
      <c r="AP24">
        <v>22.231878449540801</v>
      </c>
      <c r="AQ24">
        <v>1.14564938025674E-3</v>
      </c>
      <c r="AR24">
        <v>77.419237249955003</v>
      </c>
      <c r="AS24">
        <v>10</v>
      </c>
      <c r="AT24">
        <v>2</v>
      </c>
      <c r="AU24">
        <f t="shared" si="27"/>
        <v>1</v>
      </c>
      <c r="AV24">
        <f t="shared" si="28"/>
        <v>0</v>
      </c>
      <c r="AW24">
        <f t="shared" si="29"/>
        <v>39173.801868926494</v>
      </c>
      <c r="AX24">
        <f t="shared" si="30"/>
        <v>1999.9825000000001</v>
      </c>
      <c r="AY24">
        <f t="shared" si="31"/>
        <v>1681.1849369996221</v>
      </c>
      <c r="AZ24">
        <f t="shared" si="32"/>
        <v>0.8405998237482688</v>
      </c>
      <c r="BA24">
        <f t="shared" si="33"/>
        <v>0.16075765983415904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1657291771.73929</v>
      </c>
      <c r="BH24">
        <v>348.55425000000002</v>
      </c>
      <c r="BI24">
        <v>344.90174999999999</v>
      </c>
      <c r="BJ24">
        <v>22.225728571428601</v>
      </c>
      <c r="BK24">
        <v>17.745010714285701</v>
      </c>
      <c r="BL24">
        <v>341.15825000000001</v>
      </c>
      <c r="BM24">
        <v>22.0470785714286</v>
      </c>
      <c r="BN24">
        <v>500.02807142857102</v>
      </c>
      <c r="BO24">
        <v>73.795321428571398</v>
      </c>
      <c r="BP24">
        <v>3.7495746428571397E-2</v>
      </c>
      <c r="BQ24">
        <v>25.4654321428571</v>
      </c>
      <c r="BR24">
        <v>24.981457142857099</v>
      </c>
      <c r="BS24">
        <v>999.9</v>
      </c>
      <c r="BT24">
        <v>0</v>
      </c>
      <c r="BU24">
        <v>0</v>
      </c>
      <c r="BV24">
        <v>9987.3214285714294</v>
      </c>
      <c r="BW24">
        <v>0</v>
      </c>
      <c r="BX24">
        <v>1069.11428571429</v>
      </c>
      <c r="BY24">
        <v>3.65257607142857</v>
      </c>
      <c r="BZ24">
        <v>356.47728571428598</v>
      </c>
      <c r="CA24">
        <v>351.13253571428601</v>
      </c>
      <c r="CB24">
        <v>4.4807092857142896</v>
      </c>
      <c r="CC24">
        <v>344.90174999999999</v>
      </c>
      <c r="CD24">
        <v>17.745010714285701</v>
      </c>
      <c r="CE24">
        <v>1.6401546428571401</v>
      </c>
      <c r="CF24">
        <v>1.30949892857143</v>
      </c>
      <c r="CG24">
        <v>14.341324999999999</v>
      </c>
      <c r="CH24">
        <v>10.9083214285714</v>
      </c>
      <c r="CI24">
        <v>1999.9825000000001</v>
      </c>
      <c r="CJ24">
        <v>0.980006357142857</v>
      </c>
      <c r="CK24">
        <v>1.9993346428571399E-2</v>
      </c>
      <c r="CL24">
        <v>0</v>
      </c>
      <c r="CM24">
        <v>2.1582035714285701</v>
      </c>
      <c r="CN24">
        <v>0</v>
      </c>
      <c r="CO24">
        <v>20162.828571428599</v>
      </c>
      <c r="CP24">
        <v>17300.046428571401</v>
      </c>
      <c r="CQ24">
        <v>40.339071428571401</v>
      </c>
      <c r="CR24">
        <v>39.097928571428596</v>
      </c>
      <c r="CS24">
        <v>39.1112857142857</v>
      </c>
      <c r="CT24">
        <v>39.120357142857102</v>
      </c>
      <c r="CU24">
        <v>39.350142857142799</v>
      </c>
      <c r="CV24">
        <v>1959.9925000000001</v>
      </c>
      <c r="CW24">
        <v>39.987857142857102</v>
      </c>
      <c r="CX24">
        <v>0</v>
      </c>
      <c r="CY24">
        <v>1657291757.0999999</v>
      </c>
      <c r="CZ24">
        <v>0</v>
      </c>
      <c r="DA24">
        <v>1657291692.5</v>
      </c>
      <c r="DB24" t="s">
        <v>356</v>
      </c>
      <c r="DC24">
        <v>1657291684</v>
      </c>
      <c r="DD24">
        <v>1657291692.5</v>
      </c>
      <c r="DE24">
        <v>1</v>
      </c>
      <c r="DF24">
        <v>5.0999999999999997E-2</v>
      </c>
      <c r="DG24">
        <v>-8.9999999999999993E-3</v>
      </c>
      <c r="DH24">
        <v>7.9530000000000003</v>
      </c>
      <c r="DI24">
        <v>8.5999999999999993E-2</v>
      </c>
      <c r="DJ24">
        <v>418</v>
      </c>
      <c r="DK24">
        <v>18</v>
      </c>
      <c r="DL24">
        <v>0.63</v>
      </c>
      <c r="DM24">
        <v>7.0000000000000007E-2</v>
      </c>
      <c r="DN24">
        <v>2.7247574048780501</v>
      </c>
      <c r="DO24">
        <v>17.694569661088899</v>
      </c>
      <c r="DP24">
        <v>1.88604031514452</v>
      </c>
      <c r="DQ24">
        <v>0</v>
      </c>
      <c r="DR24">
        <v>4.47952804878049</v>
      </c>
      <c r="DS24">
        <v>4.9256793819127301E-2</v>
      </c>
      <c r="DT24">
        <v>7.4828471233075204E-3</v>
      </c>
      <c r="DU24">
        <v>1</v>
      </c>
      <c r="DV24">
        <v>1</v>
      </c>
      <c r="DW24">
        <v>2</v>
      </c>
      <c r="DX24" t="s">
        <v>373</v>
      </c>
      <c r="DY24">
        <v>2.9779800000000001</v>
      </c>
      <c r="DZ24">
        <v>2.6910599999999998</v>
      </c>
      <c r="EA24">
        <v>6.1456499999999997E-2</v>
      </c>
      <c r="EB24">
        <v>6.1834199999999999E-2</v>
      </c>
      <c r="EC24">
        <v>8.2225199999999998E-2</v>
      </c>
      <c r="ED24">
        <v>7.0354399999999997E-2</v>
      </c>
      <c r="EE24">
        <v>36992.199999999997</v>
      </c>
      <c r="EF24">
        <v>40630.300000000003</v>
      </c>
      <c r="EG24">
        <v>35691.4</v>
      </c>
      <c r="EH24">
        <v>39249.5</v>
      </c>
      <c r="EI24">
        <v>46358.8</v>
      </c>
      <c r="EJ24">
        <v>52601.5</v>
      </c>
      <c r="EK24">
        <v>55673.7</v>
      </c>
      <c r="EL24">
        <v>62831.6</v>
      </c>
      <c r="EM24">
        <v>1.9892000000000001</v>
      </c>
      <c r="EN24">
        <v>2.3426</v>
      </c>
      <c r="EO24">
        <v>0.135154</v>
      </c>
      <c r="EP24">
        <v>0</v>
      </c>
      <c r="EQ24">
        <v>22.7685</v>
      </c>
      <c r="ER24">
        <v>999.9</v>
      </c>
      <c r="ES24">
        <v>65.846999999999994</v>
      </c>
      <c r="ET24">
        <v>20.442</v>
      </c>
      <c r="EU24">
        <v>21.516200000000001</v>
      </c>
      <c r="EV24">
        <v>54.144599999999997</v>
      </c>
      <c r="EW24">
        <v>34.619399999999999</v>
      </c>
      <c r="EX24">
        <v>2</v>
      </c>
      <c r="EY24">
        <v>-0.43890200000000001</v>
      </c>
      <c r="EZ24">
        <v>-1.40906</v>
      </c>
      <c r="FA24">
        <v>20.145399999999999</v>
      </c>
      <c r="FB24">
        <v>5.20411</v>
      </c>
      <c r="FC24">
        <v>12.004</v>
      </c>
      <c r="FD24">
        <v>4.9756</v>
      </c>
      <c r="FE24">
        <v>3.2930000000000001</v>
      </c>
      <c r="FF24">
        <v>9999</v>
      </c>
      <c r="FG24">
        <v>563.5</v>
      </c>
      <c r="FH24">
        <v>9999</v>
      </c>
      <c r="FI24">
        <v>9999</v>
      </c>
      <c r="FJ24">
        <v>1.86249</v>
      </c>
      <c r="FK24">
        <v>1.86768</v>
      </c>
      <c r="FL24">
        <v>1.86737</v>
      </c>
      <c r="FM24">
        <v>1.8684700000000001</v>
      </c>
      <c r="FN24">
        <v>1.8694500000000001</v>
      </c>
      <c r="FO24">
        <v>1.86554</v>
      </c>
      <c r="FP24">
        <v>1.8666400000000001</v>
      </c>
      <c r="FQ24">
        <v>1.86798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7.218</v>
      </c>
      <c r="GF24">
        <v>0.1787</v>
      </c>
      <c r="GG24">
        <v>4.5284714050127004</v>
      </c>
      <c r="GH24">
        <v>8.7715204636728498E-3</v>
      </c>
      <c r="GI24">
        <v>-1.12287425622125E-6</v>
      </c>
      <c r="GJ24">
        <v>1.4997447062401801E-10</v>
      </c>
      <c r="GK24">
        <v>0.17865210783560101</v>
      </c>
      <c r="GL24">
        <v>0</v>
      </c>
      <c r="GM24">
        <v>0</v>
      </c>
      <c r="GN24">
        <v>0</v>
      </c>
      <c r="GO24">
        <v>-2</v>
      </c>
      <c r="GP24">
        <v>2006</v>
      </c>
      <c r="GQ24">
        <v>1</v>
      </c>
      <c r="GR24">
        <v>20</v>
      </c>
      <c r="GS24">
        <v>1.6</v>
      </c>
      <c r="GT24">
        <v>1.4</v>
      </c>
      <c r="GU24">
        <v>0.97778299999999996</v>
      </c>
      <c r="GV24">
        <v>2.5463900000000002</v>
      </c>
      <c r="GW24">
        <v>2.2485400000000002</v>
      </c>
      <c r="GX24">
        <v>2.7697799999999999</v>
      </c>
      <c r="GY24">
        <v>1.9958499999999999</v>
      </c>
      <c r="GZ24">
        <v>2.3144499999999999</v>
      </c>
      <c r="HA24">
        <v>24.1648</v>
      </c>
      <c r="HB24">
        <v>15.970800000000001</v>
      </c>
      <c r="HC24">
        <v>18</v>
      </c>
      <c r="HD24">
        <v>452.91199999999998</v>
      </c>
      <c r="HE24">
        <v>697.44299999999998</v>
      </c>
      <c r="HF24">
        <v>24.433399999999999</v>
      </c>
      <c r="HG24">
        <v>21.564499999999999</v>
      </c>
      <c r="HH24">
        <v>30.000499999999999</v>
      </c>
      <c r="HI24">
        <v>21.135899999999999</v>
      </c>
      <c r="HJ24">
        <v>21.006699999999999</v>
      </c>
      <c r="HK24">
        <v>19.464099999999998</v>
      </c>
      <c r="HL24">
        <v>21.467600000000001</v>
      </c>
      <c r="HM24">
        <v>0.20591100000000001</v>
      </c>
      <c r="HN24">
        <v>24.378699999999998</v>
      </c>
      <c r="HO24">
        <v>298.64100000000002</v>
      </c>
      <c r="HP24">
        <v>17.648099999999999</v>
      </c>
      <c r="HQ24">
        <v>103.36199999999999</v>
      </c>
      <c r="HR24">
        <v>104.663</v>
      </c>
    </row>
    <row r="25" spans="1:226" x14ac:dyDescent="0.2">
      <c r="A25">
        <v>9</v>
      </c>
      <c r="B25">
        <v>1657291784.0999999</v>
      </c>
      <c r="C25">
        <v>40.099999904632597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1657291776.59286</v>
      </c>
      <c r="J25">
        <f t="shared" si="0"/>
        <v>3.8241162819347076E-3</v>
      </c>
      <c r="K25">
        <f t="shared" si="1"/>
        <v>3.8241162819347077</v>
      </c>
      <c r="L25">
        <f t="shared" si="2"/>
        <v>9.9725901673316688</v>
      </c>
      <c r="M25">
        <f t="shared" si="3"/>
        <v>333.85328571428602</v>
      </c>
      <c r="N25">
        <f t="shared" si="4"/>
        <v>215.20043034711998</v>
      </c>
      <c r="O25">
        <f t="shared" si="5"/>
        <v>15.888936430045016</v>
      </c>
      <c r="P25">
        <f t="shared" si="6"/>
        <v>24.649456439839025</v>
      </c>
      <c r="Q25">
        <f t="shared" si="7"/>
        <v>0.15308102811844396</v>
      </c>
      <c r="R25">
        <f t="shared" si="8"/>
        <v>2.4282264275530792</v>
      </c>
      <c r="S25">
        <f t="shared" si="9"/>
        <v>0.14791465697093545</v>
      </c>
      <c r="T25">
        <f t="shared" si="10"/>
        <v>9.2896313037279132E-2</v>
      </c>
      <c r="U25">
        <f t="shared" si="11"/>
        <v>321.51405998113347</v>
      </c>
      <c r="V25">
        <f t="shared" si="12"/>
        <v>26.542205301278997</v>
      </c>
      <c r="W25">
        <f t="shared" si="13"/>
        <v>26.542205301278997</v>
      </c>
      <c r="X25">
        <f t="shared" si="14"/>
        <v>3.4840472531502842</v>
      </c>
      <c r="Y25">
        <f t="shared" si="15"/>
        <v>50.203988059665804</v>
      </c>
      <c r="Z25">
        <f t="shared" si="16"/>
        <v>1.6414544302673975</v>
      </c>
      <c r="AA25">
        <f t="shared" si="17"/>
        <v>3.2695697965599511</v>
      </c>
      <c r="AB25">
        <f t="shared" si="18"/>
        <v>1.8425928228828867</v>
      </c>
      <c r="AC25">
        <f t="shared" si="19"/>
        <v>-168.64352803332059</v>
      </c>
      <c r="AD25">
        <f t="shared" si="20"/>
        <v>-140.56775986438836</v>
      </c>
      <c r="AE25">
        <f t="shared" si="21"/>
        <v>-12.369322108901185</v>
      </c>
      <c r="AF25">
        <f t="shared" si="22"/>
        <v>-6.6550025476686869E-2</v>
      </c>
      <c r="AG25">
        <f t="shared" si="23"/>
        <v>-5.1973785551850264</v>
      </c>
      <c r="AH25">
        <f t="shared" si="24"/>
        <v>3.8269705495777391</v>
      </c>
      <c r="AI25">
        <f t="shared" si="25"/>
        <v>9.9725901673316688</v>
      </c>
      <c r="AJ25">
        <v>319.38735731464601</v>
      </c>
      <c r="AK25">
        <v>319.493878787879</v>
      </c>
      <c r="AL25">
        <v>-3.1461156408254598</v>
      </c>
      <c r="AM25">
        <v>65.710404341705399</v>
      </c>
      <c r="AN25">
        <f t="shared" si="26"/>
        <v>3.8241162819347077</v>
      </c>
      <c r="AO25">
        <v>17.747302685731999</v>
      </c>
      <c r="AP25">
        <v>22.233775757575799</v>
      </c>
      <c r="AQ25">
        <v>9.5023125786463305E-5</v>
      </c>
      <c r="AR25">
        <v>77.419237249955003</v>
      </c>
      <c r="AS25">
        <v>11</v>
      </c>
      <c r="AT25">
        <v>2</v>
      </c>
      <c r="AU25">
        <f t="shared" si="27"/>
        <v>1</v>
      </c>
      <c r="AV25">
        <f t="shared" si="28"/>
        <v>0</v>
      </c>
      <c r="AW25">
        <f t="shared" si="29"/>
        <v>39205.942299860057</v>
      </c>
      <c r="AX25">
        <f t="shared" si="30"/>
        <v>1999.9896428571401</v>
      </c>
      <c r="AY25">
        <f t="shared" si="31"/>
        <v>1681.1911512855593</v>
      </c>
      <c r="AZ25">
        <f t="shared" si="32"/>
        <v>0.84059992874955469</v>
      </c>
      <c r="BA25">
        <f t="shared" si="33"/>
        <v>0.16075786248664053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1657291776.59286</v>
      </c>
      <c r="BH25">
        <v>333.85328571428602</v>
      </c>
      <c r="BI25">
        <v>329.14960714285701</v>
      </c>
      <c r="BJ25">
        <v>22.2319285714286</v>
      </c>
      <c r="BK25">
        <v>17.7416607142857</v>
      </c>
      <c r="BL25">
        <v>326.57499999999999</v>
      </c>
      <c r="BM25">
        <v>22.053278571428599</v>
      </c>
      <c r="BN25">
        <v>499.99996428571399</v>
      </c>
      <c r="BO25">
        <v>73.795853571428594</v>
      </c>
      <c r="BP25">
        <v>3.7346503571428602E-2</v>
      </c>
      <c r="BQ25">
        <v>25.4684357142857</v>
      </c>
      <c r="BR25">
        <v>24.9781642857143</v>
      </c>
      <c r="BS25">
        <v>999.9</v>
      </c>
      <c r="BT25">
        <v>0</v>
      </c>
      <c r="BU25">
        <v>0</v>
      </c>
      <c r="BV25">
        <v>9995.8928571428605</v>
      </c>
      <c r="BW25">
        <v>0</v>
      </c>
      <c r="BX25">
        <v>1069.8328571428599</v>
      </c>
      <c r="BY25">
        <v>4.7037907142857103</v>
      </c>
      <c r="BZ25">
        <v>341.44432142857102</v>
      </c>
      <c r="CA25">
        <v>335.09464285714301</v>
      </c>
      <c r="CB25">
        <v>4.4902646428571398</v>
      </c>
      <c r="CC25">
        <v>329.14960714285701</v>
      </c>
      <c r="CD25">
        <v>17.7416607142857</v>
      </c>
      <c r="CE25">
        <v>1.6406239285714299</v>
      </c>
      <c r="CF25">
        <v>1.30926071428571</v>
      </c>
      <c r="CG25">
        <v>14.345750000000001</v>
      </c>
      <c r="CH25">
        <v>10.905589285714299</v>
      </c>
      <c r="CI25">
        <v>1999.9896428571401</v>
      </c>
      <c r="CJ25">
        <v>0.98000178571428598</v>
      </c>
      <c r="CK25">
        <v>1.99979071428571E-2</v>
      </c>
      <c r="CL25">
        <v>0</v>
      </c>
      <c r="CM25">
        <v>2.1830535714285699</v>
      </c>
      <c r="CN25">
        <v>0</v>
      </c>
      <c r="CO25">
        <v>20113.099999999999</v>
      </c>
      <c r="CP25">
        <v>17300.075000000001</v>
      </c>
      <c r="CQ25">
        <v>40.408250000000002</v>
      </c>
      <c r="CR25">
        <v>39.144821428571397</v>
      </c>
      <c r="CS25">
        <v>39.178357142857102</v>
      </c>
      <c r="CT25">
        <v>39.142749999999999</v>
      </c>
      <c r="CU25">
        <v>39.4081785714286</v>
      </c>
      <c r="CV25">
        <v>1959.9925000000001</v>
      </c>
      <c r="CW25">
        <v>39.994999999999997</v>
      </c>
      <c r="CX25">
        <v>0</v>
      </c>
      <c r="CY25">
        <v>1657291761.9000001</v>
      </c>
      <c r="CZ25">
        <v>0</v>
      </c>
      <c r="DA25">
        <v>1657291692.5</v>
      </c>
      <c r="DB25" t="s">
        <v>356</v>
      </c>
      <c r="DC25">
        <v>1657291684</v>
      </c>
      <c r="DD25">
        <v>1657291692.5</v>
      </c>
      <c r="DE25">
        <v>1</v>
      </c>
      <c r="DF25">
        <v>5.0999999999999997E-2</v>
      </c>
      <c r="DG25">
        <v>-8.9999999999999993E-3</v>
      </c>
      <c r="DH25">
        <v>7.9530000000000003</v>
      </c>
      <c r="DI25">
        <v>8.5999999999999993E-2</v>
      </c>
      <c r="DJ25">
        <v>418</v>
      </c>
      <c r="DK25">
        <v>18</v>
      </c>
      <c r="DL25">
        <v>0.63</v>
      </c>
      <c r="DM25">
        <v>7.0000000000000007E-2</v>
      </c>
      <c r="DN25">
        <v>3.8158697560975599</v>
      </c>
      <c r="DO25">
        <v>12.985204333913799</v>
      </c>
      <c r="DP25">
        <v>1.4140317854423901</v>
      </c>
      <c r="DQ25">
        <v>0</v>
      </c>
      <c r="DR25">
        <v>4.4821078048780496</v>
      </c>
      <c r="DS25">
        <v>7.8685989051237207E-2</v>
      </c>
      <c r="DT25">
        <v>8.72085571774542E-3</v>
      </c>
      <c r="DU25">
        <v>1</v>
      </c>
      <c r="DV25">
        <v>1</v>
      </c>
      <c r="DW25">
        <v>2</v>
      </c>
      <c r="DX25" t="s">
        <v>373</v>
      </c>
      <c r="DY25">
        <v>2.9779599999999999</v>
      </c>
      <c r="DZ25">
        <v>2.69095</v>
      </c>
      <c r="EA25">
        <v>5.9045500000000001E-2</v>
      </c>
      <c r="EB25">
        <v>5.9438699999999997E-2</v>
      </c>
      <c r="EC25">
        <v>8.2195199999999996E-2</v>
      </c>
      <c r="ED25">
        <v>7.0178299999999999E-2</v>
      </c>
      <c r="EE25">
        <v>37085.300000000003</v>
      </c>
      <c r="EF25">
        <v>40733.4</v>
      </c>
      <c r="EG25">
        <v>35689.599999999999</v>
      </c>
      <c r="EH25">
        <v>39248.9</v>
      </c>
      <c r="EI25">
        <v>46359</v>
      </c>
      <c r="EJ25">
        <v>52610.1</v>
      </c>
      <c r="EK25">
        <v>55672.1</v>
      </c>
      <c r="EL25">
        <v>62829.9</v>
      </c>
      <c r="EM25">
        <v>1.9883999999999999</v>
      </c>
      <c r="EN25">
        <v>2.3422000000000001</v>
      </c>
      <c r="EO25">
        <v>0.135601</v>
      </c>
      <c r="EP25">
        <v>0</v>
      </c>
      <c r="EQ25">
        <v>22.7608</v>
      </c>
      <c r="ER25">
        <v>999.9</v>
      </c>
      <c r="ES25">
        <v>65.822000000000003</v>
      </c>
      <c r="ET25">
        <v>20.431999999999999</v>
      </c>
      <c r="EU25">
        <v>21.497499999999999</v>
      </c>
      <c r="EV25">
        <v>54.244599999999998</v>
      </c>
      <c r="EW25">
        <v>34.615400000000001</v>
      </c>
      <c r="EX25">
        <v>2</v>
      </c>
      <c r="EY25">
        <v>-0.43847599999999998</v>
      </c>
      <c r="EZ25">
        <v>-1.3156399999999999</v>
      </c>
      <c r="FA25">
        <v>20.1464</v>
      </c>
      <c r="FB25">
        <v>5.20411</v>
      </c>
      <c r="FC25">
        <v>12.004</v>
      </c>
      <c r="FD25">
        <v>4.9756</v>
      </c>
      <c r="FE25">
        <v>3.2930000000000001</v>
      </c>
      <c r="FF25">
        <v>9999</v>
      </c>
      <c r="FG25">
        <v>563.5</v>
      </c>
      <c r="FH25">
        <v>9999</v>
      </c>
      <c r="FI25">
        <v>9999</v>
      </c>
      <c r="FJ25">
        <v>1.86249</v>
      </c>
      <c r="FK25">
        <v>1.86768</v>
      </c>
      <c r="FL25">
        <v>1.86737</v>
      </c>
      <c r="FM25">
        <v>1.8684700000000001</v>
      </c>
      <c r="FN25">
        <v>1.86948</v>
      </c>
      <c r="FO25">
        <v>1.86554</v>
      </c>
      <c r="FP25">
        <v>1.8666400000000001</v>
      </c>
      <c r="FQ25">
        <v>1.86798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7.0940000000000003</v>
      </c>
      <c r="GF25">
        <v>0.1787</v>
      </c>
      <c r="GG25">
        <v>4.5284714050127004</v>
      </c>
      <c r="GH25">
        <v>8.7715204636728498E-3</v>
      </c>
      <c r="GI25">
        <v>-1.12287425622125E-6</v>
      </c>
      <c r="GJ25">
        <v>1.4997447062401801E-10</v>
      </c>
      <c r="GK25">
        <v>0.17865210783560101</v>
      </c>
      <c r="GL25">
        <v>0</v>
      </c>
      <c r="GM25">
        <v>0</v>
      </c>
      <c r="GN25">
        <v>0</v>
      </c>
      <c r="GO25">
        <v>-2</v>
      </c>
      <c r="GP25">
        <v>2006</v>
      </c>
      <c r="GQ25">
        <v>1</v>
      </c>
      <c r="GR25">
        <v>20</v>
      </c>
      <c r="GS25">
        <v>1.7</v>
      </c>
      <c r="GT25">
        <v>1.5</v>
      </c>
      <c r="GU25">
        <v>0.930176</v>
      </c>
      <c r="GV25">
        <v>2.5524900000000001</v>
      </c>
      <c r="GW25">
        <v>2.2485400000000002</v>
      </c>
      <c r="GX25">
        <v>2.7697799999999999</v>
      </c>
      <c r="GY25">
        <v>1.9958499999999999</v>
      </c>
      <c r="GZ25">
        <v>2.3010299999999999</v>
      </c>
      <c r="HA25">
        <v>24.1648</v>
      </c>
      <c r="HB25">
        <v>15.962</v>
      </c>
      <c r="HC25">
        <v>18</v>
      </c>
      <c r="HD25">
        <v>452.53699999999998</v>
      </c>
      <c r="HE25">
        <v>697.28399999999999</v>
      </c>
      <c r="HF25">
        <v>24.4269</v>
      </c>
      <c r="HG25">
        <v>21.573599999999999</v>
      </c>
      <c r="HH25">
        <v>30.000399999999999</v>
      </c>
      <c r="HI25">
        <v>21.146599999999999</v>
      </c>
      <c r="HJ25">
        <v>21.019100000000002</v>
      </c>
      <c r="HK25">
        <v>18.584599999999998</v>
      </c>
      <c r="HL25">
        <v>21.740300000000001</v>
      </c>
      <c r="HM25">
        <v>0.20591100000000001</v>
      </c>
      <c r="HN25">
        <v>24.392800000000001</v>
      </c>
      <c r="HO25">
        <v>284.995</v>
      </c>
      <c r="HP25">
        <v>17.629100000000001</v>
      </c>
      <c r="HQ25">
        <v>103.358</v>
      </c>
      <c r="HR25">
        <v>104.661</v>
      </c>
    </row>
    <row r="26" spans="1:226" x14ac:dyDescent="0.2">
      <c r="A26">
        <v>10</v>
      </c>
      <c r="B26">
        <v>1657291789.0999999</v>
      </c>
      <c r="C26">
        <v>45.099999904632597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1657291781.44643</v>
      </c>
      <c r="J26">
        <f t="shared" si="0"/>
        <v>3.8389654485444418E-3</v>
      </c>
      <c r="K26">
        <f t="shared" si="1"/>
        <v>3.838965448544442</v>
      </c>
      <c r="L26">
        <f t="shared" si="2"/>
        <v>9.4893963079986818</v>
      </c>
      <c r="M26">
        <f t="shared" si="3"/>
        <v>318.96553571428598</v>
      </c>
      <c r="N26">
        <f t="shared" si="4"/>
        <v>206.3546844797205</v>
      </c>
      <c r="O26">
        <f t="shared" si="5"/>
        <v>15.23564716450052</v>
      </c>
      <c r="P26">
        <f t="shared" si="6"/>
        <v>23.54996869604059</v>
      </c>
      <c r="Q26">
        <f t="shared" si="7"/>
        <v>0.15363071517502197</v>
      </c>
      <c r="R26">
        <f t="shared" si="8"/>
        <v>2.4292999689569297</v>
      </c>
      <c r="S26">
        <f t="shared" si="9"/>
        <v>0.14843006832263769</v>
      </c>
      <c r="T26">
        <f t="shared" si="10"/>
        <v>9.3221383910023367E-2</v>
      </c>
      <c r="U26">
        <f t="shared" si="11"/>
        <v>321.51787287438515</v>
      </c>
      <c r="V26">
        <f t="shared" si="12"/>
        <v>26.544598657999519</v>
      </c>
      <c r="W26">
        <f t="shared" si="13"/>
        <v>26.544598657999519</v>
      </c>
      <c r="X26">
        <f t="shared" si="14"/>
        <v>3.4845387057841823</v>
      </c>
      <c r="Y26">
        <f t="shared" si="15"/>
        <v>50.17535230885224</v>
      </c>
      <c r="Z26">
        <f t="shared" si="16"/>
        <v>1.6412402225258833</v>
      </c>
      <c r="AA26">
        <f t="shared" si="17"/>
        <v>3.2710088659134855</v>
      </c>
      <c r="AB26">
        <f t="shared" si="18"/>
        <v>1.843298483258299</v>
      </c>
      <c r="AC26">
        <f t="shared" si="19"/>
        <v>-169.29837628080989</v>
      </c>
      <c r="AD26">
        <f t="shared" si="20"/>
        <v>-139.97325852537188</v>
      </c>
      <c r="AE26">
        <f t="shared" si="21"/>
        <v>-12.312170586983113</v>
      </c>
      <c r="AF26">
        <f t="shared" si="22"/>
        <v>-6.5932518779703742E-2</v>
      </c>
      <c r="AG26">
        <f t="shared" si="23"/>
        <v>-5.6793042059244856</v>
      </c>
      <c r="AH26">
        <f t="shared" si="24"/>
        <v>3.8436935966683499</v>
      </c>
      <c r="AI26">
        <f t="shared" si="25"/>
        <v>9.4893963079986818</v>
      </c>
      <c r="AJ26">
        <v>303.09903663847899</v>
      </c>
      <c r="AK26">
        <v>303.83349696969702</v>
      </c>
      <c r="AL26">
        <v>-3.15578699940927</v>
      </c>
      <c r="AM26">
        <v>65.710404341705399</v>
      </c>
      <c r="AN26">
        <f t="shared" si="26"/>
        <v>3.838965448544442</v>
      </c>
      <c r="AO26">
        <v>17.679300752777198</v>
      </c>
      <c r="AP26">
        <v>22.2070175757576</v>
      </c>
      <c r="AQ26">
        <v>-5.02019577308189E-3</v>
      </c>
      <c r="AR26">
        <v>77.419237249955003</v>
      </c>
      <c r="AS26">
        <v>10</v>
      </c>
      <c r="AT26">
        <v>2</v>
      </c>
      <c r="AU26">
        <f t="shared" si="27"/>
        <v>1</v>
      </c>
      <c r="AV26">
        <f t="shared" si="28"/>
        <v>0</v>
      </c>
      <c r="AW26">
        <f t="shared" si="29"/>
        <v>39231.423509276792</v>
      </c>
      <c r="AX26">
        <f t="shared" si="30"/>
        <v>2000.0110714285699</v>
      </c>
      <c r="AY26">
        <f t="shared" si="31"/>
        <v>1681.2093548571931</v>
      </c>
      <c r="AZ26">
        <f t="shared" si="32"/>
        <v>0.84060002410703516</v>
      </c>
      <c r="BA26">
        <f t="shared" si="33"/>
        <v>0.16075804652657799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1657291781.44643</v>
      </c>
      <c r="BH26">
        <v>318.96553571428598</v>
      </c>
      <c r="BI26">
        <v>313.62139285714301</v>
      </c>
      <c r="BJ26">
        <v>22.229289285714302</v>
      </c>
      <c r="BK26">
        <v>17.719232142857098</v>
      </c>
      <c r="BL26">
        <v>311.80682142857103</v>
      </c>
      <c r="BM26">
        <v>22.050639285714301</v>
      </c>
      <c r="BN26">
        <v>499.982714285714</v>
      </c>
      <c r="BO26">
        <v>73.795071428571404</v>
      </c>
      <c r="BP26">
        <v>3.7258585714285697E-2</v>
      </c>
      <c r="BQ26">
        <v>25.475842857142901</v>
      </c>
      <c r="BR26">
        <v>24.978639285714301</v>
      </c>
      <c r="BS26">
        <v>999.9</v>
      </c>
      <c r="BT26">
        <v>0</v>
      </c>
      <c r="BU26">
        <v>0</v>
      </c>
      <c r="BV26">
        <v>10003.035714285699</v>
      </c>
      <c r="BW26">
        <v>0</v>
      </c>
      <c r="BX26">
        <v>1069.7610714285699</v>
      </c>
      <c r="BY26">
        <v>5.3442024999999997</v>
      </c>
      <c r="BZ26">
        <v>326.21724999999998</v>
      </c>
      <c r="CA26">
        <v>319.27903571428601</v>
      </c>
      <c r="CB26">
        <v>4.5100464285714299</v>
      </c>
      <c r="CC26">
        <v>313.62139285714301</v>
      </c>
      <c r="CD26">
        <v>17.719232142857098</v>
      </c>
      <c r="CE26">
        <v>1.64041142857143</v>
      </c>
      <c r="CF26">
        <v>1.30759214285714</v>
      </c>
      <c r="CG26">
        <v>14.34375</v>
      </c>
      <c r="CH26">
        <v>10.8863928571429</v>
      </c>
      <c r="CI26">
        <v>2000.0110714285699</v>
      </c>
      <c r="CJ26">
        <v>0.97999767857142805</v>
      </c>
      <c r="CK26">
        <v>2.0002124999999999E-2</v>
      </c>
      <c r="CL26">
        <v>0</v>
      </c>
      <c r="CM26">
        <v>2.1757357142857101</v>
      </c>
      <c r="CN26">
        <v>0</v>
      </c>
      <c r="CO26">
        <v>20051.928571428602</v>
      </c>
      <c r="CP26">
        <v>17300.242857142901</v>
      </c>
      <c r="CQ26">
        <v>40.472964285714298</v>
      </c>
      <c r="CR26">
        <v>39.196249999999999</v>
      </c>
      <c r="CS26">
        <v>39.254214285714298</v>
      </c>
      <c r="CT26">
        <v>39.2476428571429</v>
      </c>
      <c r="CU26">
        <v>39.468464285714298</v>
      </c>
      <c r="CV26">
        <v>1960.00714285714</v>
      </c>
      <c r="CW26">
        <v>40.001785714285703</v>
      </c>
      <c r="CX26">
        <v>0</v>
      </c>
      <c r="CY26">
        <v>1657291766.7</v>
      </c>
      <c r="CZ26">
        <v>0</v>
      </c>
      <c r="DA26">
        <v>1657291692.5</v>
      </c>
      <c r="DB26" t="s">
        <v>356</v>
      </c>
      <c r="DC26">
        <v>1657291684</v>
      </c>
      <c r="DD26">
        <v>1657291692.5</v>
      </c>
      <c r="DE26">
        <v>1</v>
      </c>
      <c r="DF26">
        <v>5.0999999999999997E-2</v>
      </c>
      <c r="DG26">
        <v>-8.9999999999999993E-3</v>
      </c>
      <c r="DH26">
        <v>7.9530000000000003</v>
      </c>
      <c r="DI26">
        <v>8.5999999999999993E-2</v>
      </c>
      <c r="DJ26">
        <v>418</v>
      </c>
      <c r="DK26">
        <v>18</v>
      </c>
      <c r="DL26">
        <v>0.63</v>
      </c>
      <c r="DM26">
        <v>7.0000000000000007E-2</v>
      </c>
      <c r="DN26">
        <v>4.7870670731707303</v>
      </c>
      <c r="DO26">
        <v>9.9698964373754304</v>
      </c>
      <c r="DP26">
        <v>1.1557146627768</v>
      </c>
      <c r="DQ26">
        <v>0</v>
      </c>
      <c r="DR26">
        <v>4.49986975609756</v>
      </c>
      <c r="DS26">
        <v>0.226703636233308</v>
      </c>
      <c r="DT26">
        <v>2.5867064894996801E-2</v>
      </c>
      <c r="DU26">
        <v>0</v>
      </c>
      <c r="DV26">
        <v>0</v>
      </c>
      <c r="DW26">
        <v>2</v>
      </c>
      <c r="DX26" t="s">
        <v>357</v>
      </c>
      <c r="DY26">
        <v>2.9781499999999999</v>
      </c>
      <c r="DZ26">
        <v>2.6919200000000001</v>
      </c>
      <c r="EA26">
        <v>5.66078E-2</v>
      </c>
      <c r="EB26">
        <v>5.6725100000000001E-2</v>
      </c>
      <c r="EC26">
        <v>8.2133600000000001E-2</v>
      </c>
      <c r="ED26">
        <v>7.0127099999999998E-2</v>
      </c>
      <c r="EE26">
        <v>37181.4</v>
      </c>
      <c r="EF26">
        <v>40850.1</v>
      </c>
      <c r="EG26">
        <v>35689.699999999997</v>
      </c>
      <c r="EH26">
        <v>39248.300000000003</v>
      </c>
      <c r="EI26">
        <v>46362.6</v>
      </c>
      <c r="EJ26">
        <v>52612.5</v>
      </c>
      <c r="EK26">
        <v>55672.7</v>
      </c>
      <c r="EL26">
        <v>62829.4</v>
      </c>
      <c r="EM26">
        <v>1.9896</v>
      </c>
      <c r="EN26">
        <v>2.3420000000000001</v>
      </c>
      <c r="EO26">
        <v>0.135154</v>
      </c>
      <c r="EP26">
        <v>0</v>
      </c>
      <c r="EQ26">
        <v>22.757000000000001</v>
      </c>
      <c r="ER26">
        <v>999.9</v>
      </c>
      <c r="ES26">
        <v>65.846999999999994</v>
      </c>
      <c r="ET26">
        <v>20.442</v>
      </c>
      <c r="EU26">
        <v>21.516999999999999</v>
      </c>
      <c r="EV26">
        <v>53.954599999999999</v>
      </c>
      <c r="EW26">
        <v>34.647399999999998</v>
      </c>
      <c r="EX26">
        <v>2</v>
      </c>
      <c r="EY26">
        <v>-0.437805</v>
      </c>
      <c r="EZ26">
        <v>-1.31558</v>
      </c>
      <c r="FA26">
        <v>20.1465</v>
      </c>
      <c r="FB26">
        <v>5.2053099999999999</v>
      </c>
      <c r="FC26">
        <v>12.004</v>
      </c>
      <c r="FD26">
        <v>4.9756</v>
      </c>
      <c r="FE26">
        <v>3.2930000000000001</v>
      </c>
      <c r="FF26">
        <v>9999</v>
      </c>
      <c r="FG26">
        <v>563.5</v>
      </c>
      <c r="FH26">
        <v>9999</v>
      </c>
      <c r="FI26">
        <v>9999</v>
      </c>
      <c r="FJ26">
        <v>1.86249</v>
      </c>
      <c r="FK26">
        <v>1.86768</v>
      </c>
      <c r="FL26">
        <v>1.86737</v>
      </c>
      <c r="FM26">
        <v>1.8684400000000001</v>
      </c>
      <c r="FN26">
        <v>1.86948</v>
      </c>
      <c r="FO26">
        <v>1.86551</v>
      </c>
      <c r="FP26">
        <v>1.8666100000000001</v>
      </c>
      <c r="FQ26">
        <v>1.86798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6.97</v>
      </c>
      <c r="GF26">
        <v>0.17860000000000001</v>
      </c>
      <c r="GG26">
        <v>4.5284714050127004</v>
      </c>
      <c r="GH26">
        <v>8.7715204636728498E-3</v>
      </c>
      <c r="GI26">
        <v>-1.12287425622125E-6</v>
      </c>
      <c r="GJ26">
        <v>1.4997447062401801E-10</v>
      </c>
      <c r="GK26">
        <v>0.17865210783560101</v>
      </c>
      <c r="GL26">
        <v>0</v>
      </c>
      <c r="GM26">
        <v>0</v>
      </c>
      <c r="GN26">
        <v>0</v>
      </c>
      <c r="GO26">
        <v>-2</v>
      </c>
      <c r="GP26">
        <v>2006</v>
      </c>
      <c r="GQ26">
        <v>1</v>
      </c>
      <c r="GR26">
        <v>20</v>
      </c>
      <c r="GS26">
        <v>1.8</v>
      </c>
      <c r="GT26">
        <v>1.6</v>
      </c>
      <c r="GU26">
        <v>0.88989300000000005</v>
      </c>
      <c r="GV26">
        <v>2.5524900000000001</v>
      </c>
      <c r="GW26">
        <v>2.2485400000000002</v>
      </c>
      <c r="GX26">
        <v>2.7697799999999999</v>
      </c>
      <c r="GY26">
        <v>1.9958499999999999</v>
      </c>
      <c r="GZ26">
        <v>2.33521</v>
      </c>
      <c r="HA26">
        <v>24.1648</v>
      </c>
      <c r="HB26">
        <v>15.970800000000001</v>
      </c>
      <c r="HC26">
        <v>18</v>
      </c>
      <c r="HD26">
        <v>453.34399999999999</v>
      </c>
      <c r="HE26">
        <v>697.26700000000005</v>
      </c>
      <c r="HF26">
        <v>24.423100000000002</v>
      </c>
      <c r="HG26">
        <v>21.582799999999999</v>
      </c>
      <c r="HH26">
        <v>30.000599999999999</v>
      </c>
      <c r="HI26">
        <v>21.157399999999999</v>
      </c>
      <c r="HJ26">
        <v>21.029699999999998</v>
      </c>
      <c r="HK26">
        <v>17.7012</v>
      </c>
      <c r="HL26">
        <v>21.740300000000001</v>
      </c>
      <c r="HM26">
        <v>0.20591100000000001</v>
      </c>
      <c r="HN26">
        <v>24.408000000000001</v>
      </c>
      <c r="HO26">
        <v>264.80399999999997</v>
      </c>
      <c r="HP26">
        <v>17.630099999999999</v>
      </c>
      <c r="HQ26">
        <v>103.35899999999999</v>
      </c>
      <c r="HR26">
        <v>104.65900000000001</v>
      </c>
    </row>
    <row r="27" spans="1:226" x14ac:dyDescent="0.2">
      <c r="A27">
        <v>11</v>
      </c>
      <c r="B27">
        <v>1657291794.0999999</v>
      </c>
      <c r="C27">
        <v>50.099999904632597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1657291786.31429</v>
      </c>
      <c r="J27">
        <f t="shared" si="0"/>
        <v>3.8408664577960633E-3</v>
      </c>
      <c r="K27">
        <f t="shared" si="1"/>
        <v>3.8408664577960634</v>
      </c>
      <c r="L27">
        <f t="shared" si="2"/>
        <v>8.6779110599477125</v>
      </c>
      <c r="M27">
        <f t="shared" si="3"/>
        <v>304.06178571428597</v>
      </c>
      <c r="N27">
        <f t="shared" si="4"/>
        <v>200.51092556171207</v>
      </c>
      <c r="O27">
        <f t="shared" si="5"/>
        <v>14.804219148374694</v>
      </c>
      <c r="P27">
        <f t="shared" si="6"/>
        <v>22.449636087161853</v>
      </c>
      <c r="Q27">
        <f t="shared" si="7"/>
        <v>0.15352675049645859</v>
      </c>
      <c r="R27">
        <f t="shared" si="8"/>
        <v>2.4301450020132891</v>
      </c>
      <c r="S27">
        <f t="shared" si="9"/>
        <v>0.14833475226464474</v>
      </c>
      <c r="T27">
        <f t="shared" si="10"/>
        <v>9.3161073185325183E-2</v>
      </c>
      <c r="U27">
        <f t="shared" si="11"/>
        <v>321.52230512796854</v>
      </c>
      <c r="V27">
        <f t="shared" si="12"/>
        <v>26.550668571411439</v>
      </c>
      <c r="W27">
        <f t="shared" si="13"/>
        <v>26.550668571411439</v>
      </c>
      <c r="X27">
        <f t="shared" si="14"/>
        <v>3.4857853751717371</v>
      </c>
      <c r="Y27">
        <f t="shared" si="15"/>
        <v>50.128593546382717</v>
      </c>
      <c r="Z27">
        <f t="shared" si="16"/>
        <v>1.6403902914582731</v>
      </c>
      <c r="AA27">
        <f t="shared" si="17"/>
        <v>3.2723644838358799</v>
      </c>
      <c r="AB27">
        <f t="shared" si="18"/>
        <v>1.8453950837134641</v>
      </c>
      <c r="AC27">
        <f t="shared" si="19"/>
        <v>-169.38221078880639</v>
      </c>
      <c r="AD27">
        <f t="shared" si="20"/>
        <v>-139.90336929080095</v>
      </c>
      <c r="AE27">
        <f t="shared" si="21"/>
        <v>-12.302548882875977</v>
      </c>
      <c r="AF27">
        <f t="shared" si="22"/>
        <v>-6.5823834514759483E-2</v>
      </c>
      <c r="AG27">
        <f t="shared" si="23"/>
        <v>-6.4716599624655231</v>
      </c>
      <c r="AH27">
        <f t="shared" si="24"/>
        <v>3.8545990240511281</v>
      </c>
      <c r="AI27">
        <f t="shared" si="25"/>
        <v>8.6779110599477125</v>
      </c>
      <c r="AJ27">
        <v>285.88565419273903</v>
      </c>
      <c r="AK27">
        <v>287.86590909090899</v>
      </c>
      <c r="AL27">
        <v>-3.2209024440506302</v>
      </c>
      <c r="AM27">
        <v>65.710404341705399</v>
      </c>
      <c r="AN27">
        <f t="shared" si="26"/>
        <v>3.8408664577960634</v>
      </c>
      <c r="AO27">
        <v>17.670754036128599</v>
      </c>
      <c r="AP27">
        <v>22.1922781818182</v>
      </c>
      <c r="AQ27">
        <v>-3.1395157960507E-3</v>
      </c>
      <c r="AR27">
        <v>77.419237249955003</v>
      </c>
      <c r="AS27">
        <v>10</v>
      </c>
      <c r="AT27">
        <v>2</v>
      </c>
      <c r="AU27">
        <f t="shared" si="27"/>
        <v>1</v>
      </c>
      <c r="AV27">
        <f t="shared" si="28"/>
        <v>0</v>
      </c>
      <c r="AW27">
        <f t="shared" si="29"/>
        <v>39251.345408124638</v>
      </c>
      <c r="AX27">
        <f t="shared" si="30"/>
        <v>2000.03535714286</v>
      </c>
      <c r="AY27">
        <f t="shared" si="31"/>
        <v>1681.2300430714886</v>
      </c>
      <c r="AZ27">
        <f t="shared" si="32"/>
        <v>0.84060016092575529</v>
      </c>
      <c r="BA27">
        <f t="shared" si="33"/>
        <v>0.16075831058670759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1657291786.31429</v>
      </c>
      <c r="BH27">
        <v>304.06178571428597</v>
      </c>
      <c r="BI27">
        <v>297.70178571428602</v>
      </c>
      <c r="BJ27">
        <v>22.217732142857098</v>
      </c>
      <c r="BK27">
        <v>17.6946607142857</v>
      </c>
      <c r="BL27">
        <v>297.02335714285698</v>
      </c>
      <c r="BM27">
        <v>22.0390785714286</v>
      </c>
      <c r="BN27">
        <v>499.96449999999999</v>
      </c>
      <c r="BO27">
        <v>73.795107142857105</v>
      </c>
      <c r="BP27">
        <v>3.7374089285714299E-2</v>
      </c>
      <c r="BQ27">
        <v>25.482817857142901</v>
      </c>
      <c r="BR27">
        <v>24.983535714285701</v>
      </c>
      <c r="BS27">
        <v>999.9</v>
      </c>
      <c r="BT27">
        <v>0</v>
      </c>
      <c r="BU27">
        <v>0</v>
      </c>
      <c r="BV27">
        <v>10008.5714285714</v>
      </c>
      <c r="BW27">
        <v>0</v>
      </c>
      <c r="BX27">
        <v>1069.3664285714301</v>
      </c>
      <c r="BY27">
        <v>6.3601000000000001</v>
      </c>
      <c r="BZ27">
        <v>310.97121428571398</v>
      </c>
      <c r="CA27">
        <v>303.064678571429</v>
      </c>
      <c r="CB27">
        <v>4.5230600000000001</v>
      </c>
      <c r="CC27">
        <v>297.70178571428602</v>
      </c>
      <c r="CD27">
        <v>17.6946607142857</v>
      </c>
      <c r="CE27">
        <v>1.6395599999999999</v>
      </c>
      <c r="CF27">
        <v>1.3057799999999999</v>
      </c>
      <c r="CG27">
        <v>14.3357178571429</v>
      </c>
      <c r="CH27">
        <v>10.8655357142857</v>
      </c>
      <c r="CI27">
        <v>2000.03535714286</v>
      </c>
      <c r="CJ27">
        <v>0.97999371428571402</v>
      </c>
      <c r="CK27">
        <v>2.00062285714286E-2</v>
      </c>
      <c r="CL27">
        <v>0</v>
      </c>
      <c r="CM27">
        <v>2.2303035714285699</v>
      </c>
      <c r="CN27">
        <v>0</v>
      </c>
      <c r="CO27">
        <v>19987.067857142902</v>
      </c>
      <c r="CP27">
        <v>17300.428571428602</v>
      </c>
      <c r="CQ27">
        <v>40.542214285714302</v>
      </c>
      <c r="CR27">
        <v>39.249714285714298</v>
      </c>
      <c r="CS27">
        <v>39.325714285714298</v>
      </c>
      <c r="CT27">
        <v>39.310107142857099</v>
      </c>
      <c r="CU27">
        <v>39.524285714285703</v>
      </c>
      <c r="CV27">
        <v>1960.02357142857</v>
      </c>
      <c r="CW27">
        <v>40.011428571428603</v>
      </c>
      <c r="CX27">
        <v>0</v>
      </c>
      <c r="CY27">
        <v>1657291772.0999999</v>
      </c>
      <c r="CZ27">
        <v>0</v>
      </c>
      <c r="DA27">
        <v>1657291692.5</v>
      </c>
      <c r="DB27" t="s">
        <v>356</v>
      </c>
      <c r="DC27">
        <v>1657291684</v>
      </c>
      <c r="DD27">
        <v>1657291692.5</v>
      </c>
      <c r="DE27">
        <v>1</v>
      </c>
      <c r="DF27">
        <v>5.0999999999999997E-2</v>
      </c>
      <c r="DG27">
        <v>-8.9999999999999993E-3</v>
      </c>
      <c r="DH27">
        <v>7.9530000000000003</v>
      </c>
      <c r="DI27">
        <v>8.5999999999999993E-2</v>
      </c>
      <c r="DJ27">
        <v>418</v>
      </c>
      <c r="DK27">
        <v>18</v>
      </c>
      <c r="DL27">
        <v>0.63</v>
      </c>
      <c r="DM27">
        <v>7.0000000000000007E-2</v>
      </c>
      <c r="DN27">
        <v>5.6873490243902403</v>
      </c>
      <c r="DO27">
        <v>10.688762379180501</v>
      </c>
      <c r="DP27">
        <v>1.10813541932604</v>
      </c>
      <c r="DQ27">
        <v>0</v>
      </c>
      <c r="DR27">
        <v>4.5126790243902404</v>
      </c>
      <c r="DS27">
        <v>0.21508014460055799</v>
      </c>
      <c r="DT27">
        <v>2.55604833922073E-2</v>
      </c>
      <c r="DU27">
        <v>0</v>
      </c>
      <c r="DV27">
        <v>0</v>
      </c>
      <c r="DW27">
        <v>2</v>
      </c>
      <c r="DX27" t="s">
        <v>357</v>
      </c>
      <c r="DY27">
        <v>2.9784700000000002</v>
      </c>
      <c r="DZ27">
        <v>2.6919599999999999</v>
      </c>
      <c r="EA27">
        <v>5.4041800000000001E-2</v>
      </c>
      <c r="EB27">
        <v>5.4034600000000002E-2</v>
      </c>
      <c r="EC27">
        <v>8.2089499999999996E-2</v>
      </c>
      <c r="ED27">
        <v>7.01185E-2</v>
      </c>
      <c r="EE27">
        <v>37281.1</v>
      </c>
      <c r="EF27">
        <v>40966.300000000003</v>
      </c>
      <c r="EG27">
        <v>35688.400000000001</v>
      </c>
      <c r="EH27">
        <v>39248.1</v>
      </c>
      <c r="EI27">
        <v>46364.1</v>
      </c>
      <c r="EJ27">
        <v>52611.8</v>
      </c>
      <c r="EK27">
        <v>55671.9</v>
      </c>
      <c r="EL27">
        <v>62828.2</v>
      </c>
      <c r="EM27">
        <v>1.9896</v>
      </c>
      <c r="EN27">
        <v>2.3414000000000001</v>
      </c>
      <c r="EO27">
        <v>0.135154</v>
      </c>
      <c r="EP27">
        <v>0</v>
      </c>
      <c r="EQ27">
        <v>22.7531</v>
      </c>
      <c r="ER27">
        <v>999.9</v>
      </c>
      <c r="ES27">
        <v>65.846999999999994</v>
      </c>
      <c r="ET27">
        <v>20.442</v>
      </c>
      <c r="EU27">
        <v>21.519600000000001</v>
      </c>
      <c r="EV27">
        <v>54.354599999999998</v>
      </c>
      <c r="EW27">
        <v>34.627400000000002</v>
      </c>
      <c r="EX27">
        <v>2</v>
      </c>
      <c r="EY27">
        <v>-0.437114</v>
      </c>
      <c r="EZ27">
        <v>-1.3296300000000001</v>
      </c>
      <c r="FA27">
        <v>20.146599999999999</v>
      </c>
      <c r="FB27">
        <v>5.2029100000000001</v>
      </c>
      <c r="FC27">
        <v>12.004</v>
      </c>
      <c r="FD27">
        <v>4.9756</v>
      </c>
      <c r="FE27">
        <v>3.2930000000000001</v>
      </c>
      <c r="FF27">
        <v>9999</v>
      </c>
      <c r="FG27">
        <v>563.5</v>
      </c>
      <c r="FH27">
        <v>9999</v>
      </c>
      <c r="FI27">
        <v>9999</v>
      </c>
      <c r="FJ27">
        <v>1.86249</v>
      </c>
      <c r="FK27">
        <v>1.86768</v>
      </c>
      <c r="FL27">
        <v>1.86737</v>
      </c>
      <c r="FM27">
        <v>1.8684400000000001</v>
      </c>
      <c r="FN27">
        <v>1.8694500000000001</v>
      </c>
      <c r="FO27">
        <v>1.86554</v>
      </c>
      <c r="FP27">
        <v>1.8667</v>
      </c>
      <c r="FQ27">
        <v>1.86798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6.8419999999999996</v>
      </c>
      <c r="GF27">
        <v>0.1787</v>
      </c>
      <c r="GG27">
        <v>4.5284714050127004</v>
      </c>
      <c r="GH27">
        <v>8.7715204636728498E-3</v>
      </c>
      <c r="GI27">
        <v>-1.12287425622125E-6</v>
      </c>
      <c r="GJ27">
        <v>1.4997447062401801E-10</v>
      </c>
      <c r="GK27">
        <v>0.17865210783560101</v>
      </c>
      <c r="GL27">
        <v>0</v>
      </c>
      <c r="GM27">
        <v>0</v>
      </c>
      <c r="GN27">
        <v>0</v>
      </c>
      <c r="GO27">
        <v>-2</v>
      </c>
      <c r="GP27">
        <v>2006</v>
      </c>
      <c r="GQ27">
        <v>1</v>
      </c>
      <c r="GR27">
        <v>20</v>
      </c>
      <c r="GS27">
        <v>1.8</v>
      </c>
      <c r="GT27">
        <v>1.7</v>
      </c>
      <c r="GU27">
        <v>0.84350599999999998</v>
      </c>
      <c r="GV27">
        <v>2.5622600000000002</v>
      </c>
      <c r="GW27">
        <v>2.2485400000000002</v>
      </c>
      <c r="GX27">
        <v>2.7697799999999999</v>
      </c>
      <c r="GY27">
        <v>1.9958499999999999</v>
      </c>
      <c r="GZ27">
        <v>2.2912599999999999</v>
      </c>
      <c r="HA27">
        <v>24.1648</v>
      </c>
      <c r="HB27">
        <v>15.962</v>
      </c>
      <c r="HC27">
        <v>18</v>
      </c>
      <c r="HD27">
        <v>453.459</v>
      </c>
      <c r="HE27">
        <v>696.94</v>
      </c>
      <c r="HF27">
        <v>24.424900000000001</v>
      </c>
      <c r="HG27">
        <v>21.591899999999999</v>
      </c>
      <c r="HH27">
        <v>30.000699999999998</v>
      </c>
      <c r="HI27">
        <v>21.169799999999999</v>
      </c>
      <c r="HJ27">
        <v>21.042100000000001</v>
      </c>
      <c r="HK27">
        <v>16.8308</v>
      </c>
      <c r="HL27">
        <v>21.740300000000001</v>
      </c>
      <c r="HM27">
        <v>0.20591100000000001</v>
      </c>
      <c r="HN27">
        <v>24.4191</v>
      </c>
      <c r="HO27">
        <v>251.36199999999999</v>
      </c>
      <c r="HP27">
        <v>17.634599999999999</v>
      </c>
      <c r="HQ27">
        <v>103.35599999999999</v>
      </c>
      <c r="HR27">
        <v>104.658</v>
      </c>
    </row>
    <row r="28" spans="1:226" x14ac:dyDescent="0.2">
      <c r="A28">
        <v>12</v>
      </c>
      <c r="B28">
        <v>1657291799.0999999</v>
      </c>
      <c r="C28">
        <v>55.099999904632597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1657291791.5999999</v>
      </c>
      <c r="J28">
        <f t="shared" si="0"/>
        <v>3.848640793929809E-3</v>
      </c>
      <c r="K28">
        <f t="shared" si="1"/>
        <v>3.8486407939298091</v>
      </c>
      <c r="L28">
        <f t="shared" si="2"/>
        <v>8.2747608044962657</v>
      </c>
      <c r="M28">
        <f t="shared" si="3"/>
        <v>287.671777777778</v>
      </c>
      <c r="N28">
        <f t="shared" si="4"/>
        <v>189.12048773296033</v>
      </c>
      <c r="O28">
        <f t="shared" si="5"/>
        <v>13.963143821581641</v>
      </c>
      <c r="P28">
        <f t="shared" si="6"/>
        <v>21.239382653205428</v>
      </c>
      <c r="Q28">
        <f t="shared" si="7"/>
        <v>0.1537152227480568</v>
      </c>
      <c r="R28">
        <f t="shared" si="8"/>
        <v>2.4317346485027711</v>
      </c>
      <c r="S28">
        <f t="shared" si="9"/>
        <v>0.14851397998039378</v>
      </c>
      <c r="T28">
        <f t="shared" si="10"/>
        <v>9.3273886947125337E-2</v>
      </c>
      <c r="U28">
        <f t="shared" si="11"/>
        <v>321.52075966666735</v>
      </c>
      <c r="V28">
        <f t="shared" si="12"/>
        <v>26.551985492947125</v>
      </c>
      <c r="W28">
        <f t="shared" si="13"/>
        <v>26.551985492947125</v>
      </c>
      <c r="X28">
        <f t="shared" si="14"/>
        <v>3.4860559025553104</v>
      </c>
      <c r="Y28">
        <f t="shared" si="15"/>
        <v>50.077881527421788</v>
      </c>
      <c r="Z28">
        <f t="shared" si="16"/>
        <v>1.6391570808657507</v>
      </c>
      <c r="AA28">
        <f t="shared" si="17"/>
        <v>3.2732157009640601</v>
      </c>
      <c r="AB28">
        <f t="shared" si="18"/>
        <v>1.8468988216895597</v>
      </c>
      <c r="AC28">
        <f t="shared" si="19"/>
        <v>-169.72505901230457</v>
      </c>
      <c r="AD28">
        <f t="shared" si="20"/>
        <v>-139.59352121286051</v>
      </c>
      <c r="AE28">
        <f t="shared" si="21"/>
        <v>-12.267627855020697</v>
      </c>
      <c r="AF28">
        <f t="shared" si="22"/>
        <v>-6.5448413518424786E-2</v>
      </c>
      <c r="AG28">
        <f t="shared" si="23"/>
        <v>-7.2103117194518882</v>
      </c>
      <c r="AH28">
        <f t="shared" si="24"/>
        <v>3.8614142299601939</v>
      </c>
      <c r="AI28">
        <f t="shared" si="25"/>
        <v>8.2747608044962657</v>
      </c>
      <c r="AJ28">
        <v>269.50996974721301</v>
      </c>
      <c r="AK28">
        <v>271.81803030303001</v>
      </c>
      <c r="AL28">
        <v>-3.1787696472040499</v>
      </c>
      <c r="AM28">
        <v>65.710404341705399</v>
      </c>
      <c r="AN28">
        <f t="shared" si="26"/>
        <v>3.8486407939298091</v>
      </c>
      <c r="AO28">
        <v>17.667173757694901</v>
      </c>
      <c r="AP28">
        <v>22.183853939393899</v>
      </c>
      <c r="AQ28">
        <v>-1.4393823962661399E-4</v>
      </c>
      <c r="AR28">
        <v>77.419237249955003</v>
      </c>
      <c r="AS28">
        <v>11</v>
      </c>
      <c r="AT28">
        <v>2</v>
      </c>
      <c r="AU28">
        <f t="shared" si="27"/>
        <v>1</v>
      </c>
      <c r="AV28">
        <f t="shared" si="28"/>
        <v>0</v>
      </c>
      <c r="AW28">
        <f t="shared" si="29"/>
        <v>39289.960402633173</v>
      </c>
      <c r="AX28">
        <f t="shared" si="30"/>
        <v>2000.0259259259301</v>
      </c>
      <c r="AY28">
        <f t="shared" si="31"/>
        <v>1681.2221000000036</v>
      </c>
      <c r="AZ28">
        <f t="shared" si="32"/>
        <v>0.84060015333134575</v>
      </c>
      <c r="BA28">
        <f t="shared" si="33"/>
        <v>0.16075829592949722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1657291791.5999999</v>
      </c>
      <c r="BH28">
        <v>287.671777777778</v>
      </c>
      <c r="BI28">
        <v>280.352222222222</v>
      </c>
      <c r="BJ28">
        <v>22.2011740740741</v>
      </c>
      <c r="BK28">
        <v>17.670248148148101</v>
      </c>
      <c r="BL28">
        <v>280.76607407407403</v>
      </c>
      <c r="BM28">
        <v>22.022518518518499</v>
      </c>
      <c r="BN28">
        <v>499.988703703704</v>
      </c>
      <c r="BO28">
        <v>73.794544444444497</v>
      </c>
      <c r="BP28">
        <v>3.7455403703703698E-2</v>
      </c>
      <c r="BQ28">
        <v>25.4871962962963</v>
      </c>
      <c r="BR28">
        <v>24.982125925925899</v>
      </c>
      <c r="BS28">
        <v>999.9</v>
      </c>
      <c r="BT28">
        <v>0</v>
      </c>
      <c r="BU28">
        <v>0</v>
      </c>
      <c r="BV28">
        <v>10019.0740740741</v>
      </c>
      <c r="BW28">
        <v>0</v>
      </c>
      <c r="BX28">
        <v>1068.80666666667</v>
      </c>
      <c r="BY28">
        <v>7.3195451851851896</v>
      </c>
      <c r="BZ28">
        <v>294.20374074074101</v>
      </c>
      <c r="CA28">
        <v>285.39529629629601</v>
      </c>
      <c r="CB28">
        <v>4.5309129629629599</v>
      </c>
      <c r="CC28">
        <v>280.352222222222</v>
      </c>
      <c r="CD28">
        <v>17.670248148148101</v>
      </c>
      <c r="CE28">
        <v>1.63832481481481</v>
      </c>
      <c r="CF28">
        <v>1.30396814814815</v>
      </c>
      <c r="CG28">
        <v>14.3240703703704</v>
      </c>
      <c r="CH28">
        <v>10.844674074074099</v>
      </c>
      <c r="CI28">
        <v>2000.0259259259301</v>
      </c>
      <c r="CJ28">
        <v>0.97999466666666701</v>
      </c>
      <c r="CK28">
        <v>2.0005466666666701E-2</v>
      </c>
      <c r="CL28">
        <v>0</v>
      </c>
      <c r="CM28">
        <v>2.2197592592592601</v>
      </c>
      <c r="CN28">
        <v>0</v>
      </c>
      <c r="CO28">
        <v>19914.233333333301</v>
      </c>
      <c r="CP28">
        <v>17300.344444444399</v>
      </c>
      <c r="CQ28">
        <v>40.6178148148148</v>
      </c>
      <c r="CR28">
        <v>39.307703703703702</v>
      </c>
      <c r="CS28">
        <v>39.397851851851797</v>
      </c>
      <c r="CT28">
        <v>39.332999999999998</v>
      </c>
      <c r="CU28">
        <v>39.594629629629601</v>
      </c>
      <c r="CV28">
        <v>1960.0151851851899</v>
      </c>
      <c r="CW28">
        <v>40.010740740740701</v>
      </c>
      <c r="CX28">
        <v>0</v>
      </c>
      <c r="CY28">
        <v>1657291776.9000001</v>
      </c>
      <c r="CZ28">
        <v>0</v>
      </c>
      <c r="DA28">
        <v>1657291692.5</v>
      </c>
      <c r="DB28" t="s">
        <v>356</v>
      </c>
      <c r="DC28">
        <v>1657291684</v>
      </c>
      <c r="DD28">
        <v>1657291692.5</v>
      </c>
      <c r="DE28">
        <v>1</v>
      </c>
      <c r="DF28">
        <v>5.0999999999999997E-2</v>
      </c>
      <c r="DG28">
        <v>-8.9999999999999993E-3</v>
      </c>
      <c r="DH28">
        <v>7.9530000000000003</v>
      </c>
      <c r="DI28">
        <v>8.5999999999999993E-2</v>
      </c>
      <c r="DJ28">
        <v>418</v>
      </c>
      <c r="DK28">
        <v>18</v>
      </c>
      <c r="DL28">
        <v>0.63</v>
      </c>
      <c r="DM28">
        <v>7.0000000000000007E-2</v>
      </c>
      <c r="DN28">
        <v>6.7506563414634204</v>
      </c>
      <c r="DO28">
        <v>10.6271684320558</v>
      </c>
      <c r="DP28">
        <v>1.1076571981543799</v>
      </c>
      <c r="DQ28">
        <v>0</v>
      </c>
      <c r="DR28">
        <v>4.5220982926829301</v>
      </c>
      <c r="DS28">
        <v>6.5427386759585898E-2</v>
      </c>
      <c r="DT28">
        <v>1.9828596484584599E-2</v>
      </c>
      <c r="DU28">
        <v>1</v>
      </c>
      <c r="DV28">
        <v>1</v>
      </c>
      <c r="DW28">
        <v>2</v>
      </c>
      <c r="DX28" t="s">
        <v>373</v>
      </c>
      <c r="DY28">
        <v>2.9779100000000001</v>
      </c>
      <c r="DZ28">
        <v>2.6920299999999999</v>
      </c>
      <c r="EA28">
        <v>5.1473199999999997E-2</v>
      </c>
      <c r="EB28">
        <v>5.1253300000000002E-2</v>
      </c>
      <c r="EC28">
        <v>8.2055100000000006E-2</v>
      </c>
      <c r="ED28">
        <v>7.0117399999999996E-2</v>
      </c>
      <c r="EE28">
        <v>37381.800000000003</v>
      </c>
      <c r="EF28">
        <v>41085</v>
      </c>
      <c r="EG28">
        <v>35687.9</v>
      </c>
      <c r="EH28">
        <v>39246.5</v>
      </c>
      <c r="EI28">
        <v>46364.3</v>
      </c>
      <c r="EJ28">
        <v>52610.8</v>
      </c>
      <c r="EK28">
        <v>55670.1</v>
      </c>
      <c r="EL28">
        <v>62827</v>
      </c>
      <c r="EM28">
        <v>1.9883999999999999</v>
      </c>
      <c r="EN28">
        <v>2.3418000000000001</v>
      </c>
      <c r="EO28">
        <v>0.13619700000000001</v>
      </c>
      <c r="EP28">
        <v>0</v>
      </c>
      <c r="EQ28">
        <v>22.747299999999999</v>
      </c>
      <c r="ER28">
        <v>999.9</v>
      </c>
      <c r="ES28">
        <v>65.846999999999994</v>
      </c>
      <c r="ET28">
        <v>20.442</v>
      </c>
      <c r="EU28">
        <v>21.5199</v>
      </c>
      <c r="EV28">
        <v>53.7346</v>
      </c>
      <c r="EW28">
        <v>34.631399999999999</v>
      </c>
      <c r="EX28">
        <v>2</v>
      </c>
      <c r="EY28">
        <v>-0.43642300000000001</v>
      </c>
      <c r="EZ28">
        <v>-1.3507800000000001</v>
      </c>
      <c r="FA28">
        <v>20.145800000000001</v>
      </c>
      <c r="FB28">
        <v>5.2017199999999999</v>
      </c>
      <c r="FC28">
        <v>12.004</v>
      </c>
      <c r="FD28">
        <v>4.9740000000000002</v>
      </c>
      <c r="FE28">
        <v>3.2930000000000001</v>
      </c>
      <c r="FF28">
        <v>9999</v>
      </c>
      <c r="FG28">
        <v>563.5</v>
      </c>
      <c r="FH28">
        <v>9999</v>
      </c>
      <c r="FI28">
        <v>9999</v>
      </c>
      <c r="FJ28">
        <v>1.86249</v>
      </c>
      <c r="FK28">
        <v>1.86768</v>
      </c>
      <c r="FL28">
        <v>1.86737</v>
      </c>
      <c r="FM28">
        <v>1.8684700000000001</v>
      </c>
      <c r="FN28">
        <v>1.86951</v>
      </c>
      <c r="FO28">
        <v>1.86551</v>
      </c>
      <c r="FP28">
        <v>1.8666400000000001</v>
      </c>
      <c r="FQ28">
        <v>1.86798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6.7160000000000002</v>
      </c>
      <c r="GF28">
        <v>0.17860000000000001</v>
      </c>
      <c r="GG28">
        <v>4.5284714050127004</v>
      </c>
      <c r="GH28">
        <v>8.7715204636728498E-3</v>
      </c>
      <c r="GI28">
        <v>-1.12287425622125E-6</v>
      </c>
      <c r="GJ28">
        <v>1.4997447062401801E-10</v>
      </c>
      <c r="GK28">
        <v>0.17865210783560101</v>
      </c>
      <c r="GL28">
        <v>0</v>
      </c>
      <c r="GM28">
        <v>0</v>
      </c>
      <c r="GN28">
        <v>0</v>
      </c>
      <c r="GO28">
        <v>-2</v>
      </c>
      <c r="GP28">
        <v>2006</v>
      </c>
      <c r="GQ28">
        <v>1</v>
      </c>
      <c r="GR28">
        <v>20</v>
      </c>
      <c r="GS28">
        <v>1.9</v>
      </c>
      <c r="GT28">
        <v>1.8</v>
      </c>
      <c r="GU28">
        <v>0.80078099999999997</v>
      </c>
      <c r="GV28">
        <v>2.5585900000000001</v>
      </c>
      <c r="GW28">
        <v>2.2485400000000002</v>
      </c>
      <c r="GX28">
        <v>2.7697799999999999</v>
      </c>
      <c r="GY28">
        <v>1.9958499999999999</v>
      </c>
      <c r="GZ28">
        <v>2.2961399999999998</v>
      </c>
      <c r="HA28">
        <v>24.1648</v>
      </c>
      <c r="HB28">
        <v>15.962</v>
      </c>
      <c r="HC28">
        <v>18</v>
      </c>
      <c r="HD28">
        <v>452.84800000000001</v>
      </c>
      <c r="HE28">
        <v>697.42899999999997</v>
      </c>
      <c r="HF28">
        <v>24.4297</v>
      </c>
      <c r="HG28">
        <v>21.600999999999999</v>
      </c>
      <c r="HH28">
        <v>30.000800000000002</v>
      </c>
      <c r="HI28">
        <v>21.180599999999998</v>
      </c>
      <c r="HJ28">
        <v>21.052800000000001</v>
      </c>
      <c r="HK28">
        <v>15.920199999999999</v>
      </c>
      <c r="HL28">
        <v>21.740300000000001</v>
      </c>
      <c r="HM28">
        <v>0.20591100000000001</v>
      </c>
      <c r="HN28">
        <v>24.428699999999999</v>
      </c>
      <c r="HO28">
        <v>231.23099999999999</v>
      </c>
      <c r="HP28">
        <v>17.634799999999998</v>
      </c>
      <c r="HQ28">
        <v>103.354</v>
      </c>
      <c r="HR28">
        <v>104.655</v>
      </c>
    </row>
    <row r="29" spans="1:226" x14ac:dyDescent="0.2">
      <c r="A29">
        <v>13</v>
      </c>
      <c r="B29">
        <v>1657291804.0999999</v>
      </c>
      <c r="C29">
        <v>60.099999904632597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1657291796.31429</v>
      </c>
      <c r="J29">
        <f t="shared" si="0"/>
        <v>3.8400798641996261E-3</v>
      </c>
      <c r="K29">
        <f t="shared" si="1"/>
        <v>3.8400798641996259</v>
      </c>
      <c r="L29">
        <f t="shared" si="2"/>
        <v>7.6988620552769405</v>
      </c>
      <c r="M29">
        <f t="shared" si="3"/>
        <v>272.945285714286</v>
      </c>
      <c r="N29">
        <f t="shared" si="4"/>
        <v>180.77275369640358</v>
      </c>
      <c r="O29">
        <f t="shared" si="5"/>
        <v>13.347042215897041</v>
      </c>
      <c r="P29">
        <f t="shared" si="6"/>
        <v>20.152440987743446</v>
      </c>
      <c r="Q29">
        <f t="shared" si="7"/>
        <v>0.15321738201632873</v>
      </c>
      <c r="R29">
        <f t="shared" si="8"/>
        <v>2.429445980756328</v>
      </c>
      <c r="S29">
        <f t="shared" si="9"/>
        <v>0.14804447411233698</v>
      </c>
      <c r="T29">
        <f t="shared" si="10"/>
        <v>9.2978012225994056E-2</v>
      </c>
      <c r="U29">
        <f t="shared" si="11"/>
        <v>321.51494667857094</v>
      </c>
      <c r="V29">
        <f t="shared" si="12"/>
        <v>26.555863900574501</v>
      </c>
      <c r="W29">
        <f t="shared" si="13"/>
        <v>26.555863900574501</v>
      </c>
      <c r="X29">
        <f t="shared" si="14"/>
        <v>3.4868527273364052</v>
      </c>
      <c r="Y29">
        <f t="shared" si="15"/>
        <v>50.04708904150722</v>
      </c>
      <c r="Z29">
        <f t="shared" si="16"/>
        <v>1.6381828998787265</v>
      </c>
      <c r="AA29">
        <f t="shared" si="17"/>
        <v>3.2732830844968377</v>
      </c>
      <c r="AB29">
        <f t="shared" si="18"/>
        <v>1.8486698274576787</v>
      </c>
      <c r="AC29">
        <f t="shared" si="19"/>
        <v>-169.34752201120352</v>
      </c>
      <c r="AD29">
        <f t="shared" si="20"/>
        <v>-139.92472862927414</v>
      </c>
      <c r="AE29">
        <f t="shared" si="21"/>
        <v>-12.308580021416628</v>
      </c>
      <c r="AF29">
        <f t="shared" si="22"/>
        <v>-6.5883983323345774E-2</v>
      </c>
      <c r="AG29">
        <f t="shared" si="23"/>
        <v>-7.8882785566894595</v>
      </c>
      <c r="AH29">
        <f t="shared" si="24"/>
        <v>3.851608785204427</v>
      </c>
      <c r="AI29">
        <f t="shared" si="25"/>
        <v>7.6988620552769405</v>
      </c>
      <c r="AJ29">
        <v>252.356882983242</v>
      </c>
      <c r="AK29">
        <v>255.683109090909</v>
      </c>
      <c r="AL29">
        <v>-3.2593212429584102</v>
      </c>
      <c r="AM29">
        <v>65.710404341705399</v>
      </c>
      <c r="AN29">
        <f t="shared" si="26"/>
        <v>3.8400798641996259</v>
      </c>
      <c r="AO29">
        <v>17.6686147656558</v>
      </c>
      <c r="AP29">
        <v>22.1759206060606</v>
      </c>
      <c r="AQ29">
        <v>-3.3465420705796798E-4</v>
      </c>
      <c r="AR29">
        <v>77.419237249955003</v>
      </c>
      <c r="AS29">
        <v>10</v>
      </c>
      <c r="AT29">
        <v>2</v>
      </c>
      <c r="AU29">
        <f t="shared" si="27"/>
        <v>1</v>
      </c>
      <c r="AV29">
        <f t="shared" si="28"/>
        <v>0</v>
      </c>
      <c r="AW29">
        <f t="shared" si="29"/>
        <v>39233.496450961989</v>
      </c>
      <c r="AX29">
        <f t="shared" si="30"/>
        <v>1999.9896428571401</v>
      </c>
      <c r="AY29">
        <f t="shared" si="31"/>
        <v>1681.1916107142833</v>
      </c>
      <c r="AZ29">
        <f t="shared" si="32"/>
        <v>0.84060015846510627</v>
      </c>
      <c r="BA29">
        <f t="shared" si="33"/>
        <v>0.16075830583765521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1657291796.31429</v>
      </c>
      <c r="BH29">
        <v>272.945285714286</v>
      </c>
      <c r="BI29">
        <v>264.74114285714302</v>
      </c>
      <c r="BJ29">
        <v>22.1876</v>
      </c>
      <c r="BK29">
        <v>17.668360714285701</v>
      </c>
      <c r="BL29">
        <v>266.159285714286</v>
      </c>
      <c r="BM29">
        <v>22.008942857142902</v>
      </c>
      <c r="BN29">
        <v>500.01567857142902</v>
      </c>
      <c r="BO29">
        <v>73.795546428571399</v>
      </c>
      <c r="BP29">
        <v>3.77162892857143E-2</v>
      </c>
      <c r="BQ29">
        <v>25.487542857142898</v>
      </c>
      <c r="BR29">
        <v>24.979403571428598</v>
      </c>
      <c r="BS29">
        <v>999.9</v>
      </c>
      <c r="BT29">
        <v>0</v>
      </c>
      <c r="BU29">
        <v>0</v>
      </c>
      <c r="BV29">
        <v>10003.9285714286</v>
      </c>
      <c r="BW29">
        <v>0</v>
      </c>
      <c r="BX29">
        <v>1068.55535714286</v>
      </c>
      <c r="BY29">
        <v>8.2041314285714293</v>
      </c>
      <c r="BZ29">
        <v>279.13892857142901</v>
      </c>
      <c r="CA29">
        <v>269.502821428571</v>
      </c>
      <c r="CB29">
        <v>4.5192332142857099</v>
      </c>
      <c r="CC29">
        <v>264.74114285714302</v>
      </c>
      <c r="CD29">
        <v>17.668360714285701</v>
      </c>
      <c r="CE29">
        <v>1.63734571428571</v>
      </c>
      <c r="CF29">
        <v>1.30384642857143</v>
      </c>
      <c r="CG29">
        <v>14.314832142857099</v>
      </c>
      <c r="CH29">
        <v>10.8432642857143</v>
      </c>
      <c r="CI29">
        <v>1999.9896428571401</v>
      </c>
      <c r="CJ29">
        <v>0.97999499999999995</v>
      </c>
      <c r="CK29">
        <v>2.0005200000000001E-2</v>
      </c>
      <c r="CL29">
        <v>0</v>
      </c>
      <c r="CM29">
        <v>2.2027035714285699</v>
      </c>
      <c r="CN29">
        <v>0</v>
      </c>
      <c r="CO29">
        <v>19845.753571428599</v>
      </c>
      <c r="CP29">
        <v>17300.032142857101</v>
      </c>
      <c r="CQ29">
        <v>40.687321428571401</v>
      </c>
      <c r="CR29">
        <v>39.359107142857098</v>
      </c>
      <c r="CS29">
        <v>39.457321428571397</v>
      </c>
      <c r="CT29">
        <v>39.363464285714301</v>
      </c>
      <c r="CU29">
        <v>39.653714285714301</v>
      </c>
      <c r="CV29">
        <v>1959.97928571429</v>
      </c>
      <c r="CW29">
        <v>40.010357142857103</v>
      </c>
      <c r="CX29">
        <v>0</v>
      </c>
      <c r="CY29">
        <v>1657291781.7</v>
      </c>
      <c r="CZ29">
        <v>0</v>
      </c>
      <c r="DA29">
        <v>1657291692.5</v>
      </c>
      <c r="DB29" t="s">
        <v>356</v>
      </c>
      <c r="DC29">
        <v>1657291684</v>
      </c>
      <c r="DD29">
        <v>1657291692.5</v>
      </c>
      <c r="DE29">
        <v>1</v>
      </c>
      <c r="DF29">
        <v>5.0999999999999997E-2</v>
      </c>
      <c r="DG29">
        <v>-8.9999999999999993E-3</v>
      </c>
      <c r="DH29">
        <v>7.9530000000000003</v>
      </c>
      <c r="DI29">
        <v>8.5999999999999993E-2</v>
      </c>
      <c r="DJ29">
        <v>418</v>
      </c>
      <c r="DK29">
        <v>18</v>
      </c>
      <c r="DL29">
        <v>0.63</v>
      </c>
      <c r="DM29">
        <v>7.0000000000000007E-2</v>
      </c>
      <c r="DN29">
        <v>7.4561590243902396</v>
      </c>
      <c r="DO29">
        <v>11.5705728919861</v>
      </c>
      <c r="DP29">
        <v>1.18729929639026</v>
      </c>
      <c r="DQ29">
        <v>0</v>
      </c>
      <c r="DR29">
        <v>4.5259929268292698</v>
      </c>
      <c r="DS29">
        <v>-0.10664111498256799</v>
      </c>
      <c r="DT29">
        <v>1.4111140771486E-2</v>
      </c>
      <c r="DU29">
        <v>0</v>
      </c>
      <c r="DV29">
        <v>0</v>
      </c>
      <c r="DW29">
        <v>2</v>
      </c>
      <c r="DX29" t="s">
        <v>357</v>
      </c>
      <c r="DY29">
        <v>2.9785699999999999</v>
      </c>
      <c r="DZ29">
        <v>2.6914899999999999</v>
      </c>
      <c r="EA29">
        <v>4.8777899999999999E-2</v>
      </c>
      <c r="EB29">
        <v>4.8448699999999997E-2</v>
      </c>
      <c r="EC29">
        <v>8.2054100000000005E-2</v>
      </c>
      <c r="ED29">
        <v>7.0119699999999993E-2</v>
      </c>
      <c r="EE29">
        <v>37487.1</v>
      </c>
      <c r="EF29">
        <v>41206.1</v>
      </c>
      <c r="EG29">
        <v>35687.199999999997</v>
      </c>
      <c r="EH29">
        <v>39246.199999999997</v>
      </c>
      <c r="EI29">
        <v>46363.6</v>
      </c>
      <c r="EJ29">
        <v>52610.2</v>
      </c>
      <c r="EK29">
        <v>55669.3</v>
      </c>
      <c r="EL29">
        <v>62826.400000000001</v>
      </c>
      <c r="EM29">
        <v>1.9892000000000001</v>
      </c>
      <c r="EN29">
        <v>2.3412000000000002</v>
      </c>
      <c r="EO29">
        <v>0.136048</v>
      </c>
      <c r="EP29">
        <v>0</v>
      </c>
      <c r="EQ29">
        <v>22.739699999999999</v>
      </c>
      <c r="ER29">
        <v>999.9</v>
      </c>
      <c r="ES29">
        <v>65.846999999999994</v>
      </c>
      <c r="ET29">
        <v>20.462</v>
      </c>
      <c r="EU29">
        <v>21.544699999999999</v>
      </c>
      <c r="EV29">
        <v>53.654600000000002</v>
      </c>
      <c r="EW29">
        <v>34.619399999999999</v>
      </c>
      <c r="EX29">
        <v>2</v>
      </c>
      <c r="EY29">
        <v>-0.435305</v>
      </c>
      <c r="EZ29">
        <v>-1.39747</v>
      </c>
      <c r="FA29">
        <v>20.146000000000001</v>
      </c>
      <c r="FB29">
        <v>5.2053099999999999</v>
      </c>
      <c r="FC29">
        <v>12.004</v>
      </c>
      <c r="FD29">
        <v>4.976</v>
      </c>
      <c r="FE29">
        <v>3.2930000000000001</v>
      </c>
      <c r="FF29">
        <v>9999</v>
      </c>
      <c r="FG29">
        <v>563.5</v>
      </c>
      <c r="FH29">
        <v>9999</v>
      </c>
      <c r="FI29">
        <v>9999</v>
      </c>
      <c r="FJ29">
        <v>1.86249</v>
      </c>
      <c r="FK29">
        <v>1.86768</v>
      </c>
      <c r="FL29">
        <v>1.8673999999999999</v>
      </c>
      <c r="FM29">
        <v>1.8684400000000001</v>
      </c>
      <c r="FN29">
        <v>1.86951</v>
      </c>
      <c r="FO29">
        <v>1.86554</v>
      </c>
      <c r="FP29">
        <v>1.8667</v>
      </c>
      <c r="FQ29">
        <v>1.86798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6.5860000000000003</v>
      </c>
      <c r="GF29">
        <v>0.1787</v>
      </c>
      <c r="GG29">
        <v>4.5284714050127004</v>
      </c>
      <c r="GH29">
        <v>8.7715204636728498E-3</v>
      </c>
      <c r="GI29">
        <v>-1.12287425622125E-6</v>
      </c>
      <c r="GJ29">
        <v>1.4997447062401801E-10</v>
      </c>
      <c r="GK29">
        <v>0.17865210783560101</v>
      </c>
      <c r="GL29">
        <v>0</v>
      </c>
      <c r="GM29">
        <v>0</v>
      </c>
      <c r="GN29">
        <v>0</v>
      </c>
      <c r="GO29">
        <v>-2</v>
      </c>
      <c r="GP29">
        <v>2006</v>
      </c>
      <c r="GQ29">
        <v>1</v>
      </c>
      <c r="GR29">
        <v>20</v>
      </c>
      <c r="GS29">
        <v>2</v>
      </c>
      <c r="GT29">
        <v>1.9</v>
      </c>
      <c r="GU29">
        <v>0.75317400000000001</v>
      </c>
      <c r="GV29">
        <v>2.5561500000000001</v>
      </c>
      <c r="GW29">
        <v>2.2485400000000002</v>
      </c>
      <c r="GX29">
        <v>2.7709999999999999</v>
      </c>
      <c r="GY29">
        <v>1.9958499999999999</v>
      </c>
      <c r="GZ29">
        <v>2.32178</v>
      </c>
      <c r="HA29">
        <v>24.185099999999998</v>
      </c>
      <c r="HB29">
        <v>15.962</v>
      </c>
      <c r="HC29">
        <v>18</v>
      </c>
      <c r="HD29">
        <v>453.41800000000001</v>
      </c>
      <c r="HE29">
        <v>697.101</v>
      </c>
      <c r="HF29">
        <v>24.447500000000002</v>
      </c>
      <c r="HG29">
        <v>21.6083</v>
      </c>
      <c r="HH29">
        <v>30.000900000000001</v>
      </c>
      <c r="HI29">
        <v>21.191299999999998</v>
      </c>
      <c r="HJ29">
        <v>21.065100000000001</v>
      </c>
      <c r="HK29">
        <v>15.0283</v>
      </c>
      <c r="HL29">
        <v>21.740300000000001</v>
      </c>
      <c r="HM29">
        <v>0.20591100000000001</v>
      </c>
      <c r="HN29">
        <v>24.448499999999999</v>
      </c>
      <c r="HO29">
        <v>217.79300000000001</v>
      </c>
      <c r="HP29">
        <v>17.634399999999999</v>
      </c>
      <c r="HQ29">
        <v>103.352</v>
      </c>
      <c r="HR29">
        <v>104.654</v>
      </c>
    </row>
    <row r="30" spans="1:226" x14ac:dyDescent="0.2">
      <c r="A30">
        <v>14</v>
      </c>
      <c r="B30">
        <v>1657291809.0999999</v>
      </c>
      <c r="C30">
        <v>65.099999904632597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1657291801.5999999</v>
      </c>
      <c r="J30">
        <f t="shared" si="0"/>
        <v>3.8688893255629125E-3</v>
      </c>
      <c r="K30">
        <f t="shared" si="1"/>
        <v>3.8688893255629124</v>
      </c>
      <c r="L30">
        <f t="shared" si="2"/>
        <v>7.023475640187792</v>
      </c>
      <c r="M30">
        <f t="shared" si="3"/>
        <v>256.300185185185</v>
      </c>
      <c r="N30">
        <f t="shared" si="4"/>
        <v>172.50617836087451</v>
      </c>
      <c r="O30">
        <f t="shared" si="5"/>
        <v>12.736675784889679</v>
      </c>
      <c r="P30">
        <f t="shared" si="6"/>
        <v>18.923451863166861</v>
      </c>
      <c r="Q30">
        <f t="shared" si="7"/>
        <v>0.15448053162586997</v>
      </c>
      <c r="R30">
        <f t="shared" si="8"/>
        <v>2.4254772360090673</v>
      </c>
      <c r="S30">
        <f t="shared" si="9"/>
        <v>0.14921526770846857</v>
      </c>
      <c r="T30">
        <f t="shared" si="10"/>
        <v>9.3717654986727211E-2</v>
      </c>
      <c r="U30">
        <f t="shared" si="11"/>
        <v>321.51025411111101</v>
      </c>
      <c r="V30">
        <f t="shared" si="12"/>
        <v>26.55033456961629</v>
      </c>
      <c r="W30">
        <f t="shared" si="13"/>
        <v>26.55033456961629</v>
      </c>
      <c r="X30">
        <f t="shared" si="14"/>
        <v>3.4857167660772377</v>
      </c>
      <c r="Y30">
        <f t="shared" si="15"/>
        <v>50.029169303847944</v>
      </c>
      <c r="Z30">
        <f t="shared" si="16"/>
        <v>1.6377744763261186</v>
      </c>
      <c r="AA30">
        <f t="shared" si="17"/>
        <v>3.2736391571469703</v>
      </c>
      <c r="AB30">
        <f t="shared" si="18"/>
        <v>1.8479422897511191</v>
      </c>
      <c r="AC30">
        <f t="shared" si="19"/>
        <v>-170.61801925732445</v>
      </c>
      <c r="AD30">
        <f t="shared" si="20"/>
        <v>-138.73366510643265</v>
      </c>
      <c r="AE30">
        <f t="shared" si="21"/>
        <v>-12.223548728335512</v>
      </c>
      <c r="AF30">
        <f t="shared" si="22"/>
        <v>-6.4978980981607037E-2</v>
      </c>
      <c r="AG30">
        <f t="shared" si="23"/>
        <v>-8.4609949939401883</v>
      </c>
      <c r="AH30">
        <f t="shared" si="24"/>
        <v>3.846766056738149</v>
      </c>
      <c r="AI30">
        <f t="shared" si="25"/>
        <v>7.023475640187792</v>
      </c>
      <c r="AJ30">
        <v>235.827718918784</v>
      </c>
      <c r="AK30">
        <v>239.64287272727299</v>
      </c>
      <c r="AL30">
        <v>-3.1733354803739702</v>
      </c>
      <c r="AM30">
        <v>65.710404341705399</v>
      </c>
      <c r="AN30">
        <f t="shared" si="26"/>
        <v>3.8688893255629124</v>
      </c>
      <c r="AO30">
        <v>17.670981668853099</v>
      </c>
      <c r="AP30">
        <v>22.180927878787902</v>
      </c>
      <c r="AQ30">
        <v>6.4053640034591897E-3</v>
      </c>
      <c r="AR30">
        <v>77.419237249955003</v>
      </c>
      <c r="AS30">
        <v>11</v>
      </c>
      <c r="AT30">
        <v>2</v>
      </c>
      <c r="AU30">
        <f t="shared" si="27"/>
        <v>1</v>
      </c>
      <c r="AV30">
        <f t="shared" si="28"/>
        <v>0</v>
      </c>
      <c r="AW30">
        <f t="shared" si="29"/>
        <v>39135.404706184832</v>
      </c>
      <c r="AX30">
        <f t="shared" si="30"/>
        <v>1999.9603703703699</v>
      </c>
      <c r="AY30">
        <f t="shared" si="31"/>
        <v>1681.1670111111105</v>
      </c>
      <c r="AZ30">
        <f t="shared" si="32"/>
        <v>0.84060016189209663</v>
      </c>
      <c r="BA30">
        <f t="shared" si="33"/>
        <v>0.16075831245174671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1657291801.5999999</v>
      </c>
      <c r="BH30">
        <v>256.300185185185</v>
      </c>
      <c r="BI30">
        <v>247.33062962963001</v>
      </c>
      <c r="BJ30">
        <v>22.182099999999998</v>
      </c>
      <c r="BK30">
        <v>17.668640740740699</v>
      </c>
      <c r="BL30">
        <v>249.649888888889</v>
      </c>
      <c r="BM30">
        <v>22.003448148148099</v>
      </c>
      <c r="BN30">
        <v>500.029333333333</v>
      </c>
      <c r="BO30">
        <v>73.795255555555499</v>
      </c>
      <c r="BP30">
        <v>3.7901644444444403E-2</v>
      </c>
      <c r="BQ30">
        <v>25.489374074074099</v>
      </c>
      <c r="BR30">
        <v>24.9785481481481</v>
      </c>
      <c r="BS30">
        <v>999.9</v>
      </c>
      <c r="BT30">
        <v>0</v>
      </c>
      <c r="BU30">
        <v>0</v>
      </c>
      <c r="BV30">
        <v>9977.9629629629599</v>
      </c>
      <c r="BW30">
        <v>0</v>
      </c>
      <c r="BX30">
        <v>1068.58592592593</v>
      </c>
      <c r="BY30">
        <v>8.9695874074074098</v>
      </c>
      <c r="BZ30">
        <v>262.11451851851803</v>
      </c>
      <c r="CA30">
        <v>251.77922222222199</v>
      </c>
      <c r="CB30">
        <v>4.5134607407407401</v>
      </c>
      <c r="CC30">
        <v>247.33062962963001</v>
      </c>
      <c r="CD30">
        <v>17.668640740740699</v>
      </c>
      <c r="CE30">
        <v>1.6369329629629601</v>
      </c>
      <c r="CF30">
        <v>1.30386148148148</v>
      </c>
      <c r="CG30">
        <v>14.310940740740699</v>
      </c>
      <c r="CH30">
        <v>10.843437037037001</v>
      </c>
      <c r="CI30">
        <v>1999.9603703703699</v>
      </c>
      <c r="CJ30">
        <v>0.97999551851851896</v>
      </c>
      <c r="CK30">
        <v>2.0004755555555601E-2</v>
      </c>
      <c r="CL30">
        <v>0</v>
      </c>
      <c r="CM30">
        <v>2.19308888888889</v>
      </c>
      <c r="CN30">
        <v>0</v>
      </c>
      <c r="CO30">
        <v>19764.644444444399</v>
      </c>
      <c r="CP30">
        <v>17299.770370370399</v>
      </c>
      <c r="CQ30">
        <v>40.770629629629603</v>
      </c>
      <c r="CR30">
        <v>39.416444444444402</v>
      </c>
      <c r="CS30">
        <v>39.518185185185203</v>
      </c>
      <c r="CT30">
        <v>39.434777777777803</v>
      </c>
      <c r="CU30">
        <v>39.719629629629601</v>
      </c>
      <c r="CV30">
        <v>1959.9503703703699</v>
      </c>
      <c r="CW30">
        <v>40.01</v>
      </c>
      <c r="CX30">
        <v>0</v>
      </c>
      <c r="CY30">
        <v>1657291787.0999999</v>
      </c>
      <c r="CZ30">
        <v>0</v>
      </c>
      <c r="DA30">
        <v>1657291692.5</v>
      </c>
      <c r="DB30" t="s">
        <v>356</v>
      </c>
      <c r="DC30">
        <v>1657291684</v>
      </c>
      <c r="DD30">
        <v>1657291692.5</v>
      </c>
      <c r="DE30">
        <v>1</v>
      </c>
      <c r="DF30">
        <v>5.0999999999999997E-2</v>
      </c>
      <c r="DG30">
        <v>-8.9999999999999993E-3</v>
      </c>
      <c r="DH30">
        <v>7.9530000000000003</v>
      </c>
      <c r="DI30">
        <v>8.5999999999999993E-2</v>
      </c>
      <c r="DJ30">
        <v>418</v>
      </c>
      <c r="DK30">
        <v>18</v>
      </c>
      <c r="DL30">
        <v>0.63</v>
      </c>
      <c r="DM30">
        <v>7.0000000000000007E-2</v>
      </c>
      <c r="DN30">
        <v>8.5298873170731699</v>
      </c>
      <c r="DO30">
        <v>9.0109965156794392</v>
      </c>
      <c r="DP30">
        <v>0.92974989545713704</v>
      </c>
      <c r="DQ30">
        <v>0</v>
      </c>
      <c r="DR30">
        <v>4.5179280487804903</v>
      </c>
      <c r="DS30">
        <v>-7.2905644599297895E-2</v>
      </c>
      <c r="DT30">
        <v>8.8610273641852692E-3</v>
      </c>
      <c r="DU30">
        <v>1</v>
      </c>
      <c r="DV30">
        <v>1</v>
      </c>
      <c r="DW30">
        <v>2</v>
      </c>
      <c r="DX30" t="s">
        <v>373</v>
      </c>
      <c r="DY30">
        <v>2.9781399999999998</v>
      </c>
      <c r="DZ30">
        <v>2.6909299999999998</v>
      </c>
      <c r="EA30">
        <v>4.60659E-2</v>
      </c>
      <c r="EB30">
        <v>4.5528899999999997E-2</v>
      </c>
      <c r="EC30">
        <v>8.2055199999999995E-2</v>
      </c>
      <c r="ED30">
        <v>7.01156E-2</v>
      </c>
      <c r="EE30">
        <v>37593.5</v>
      </c>
      <c r="EF30">
        <v>41331.599999999999</v>
      </c>
      <c r="EG30">
        <v>35686.699999999997</v>
      </c>
      <c r="EH30">
        <v>39245.4</v>
      </c>
      <c r="EI30">
        <v>46363</v>
      </c>
      <c r="EJ30">
        <v>52609.599999999999</v>
      </c>
      <c r="EK30">
        <v>55668.6</v>
      </c>
      <c r="EL30">
        <v>62825.599999999999</v>
      </c>
      <c r="EM30">
        <v>1.988</v>
      </c>
      <c r="EN30">
        <v>2.3408000000000002</v>
      </c>
      <c r="EO30">
        <v>0.13649500000000001</v>
      </c>
      <c r="EP30">
        <v>0</v>
      </c>
      <c r="EQ30">
        <v>22.733899999999998</v>
      </c>
      <c r="ER30">
        <v>999.9</v>
      </c>
      <c r="ES30">
        <v>65.846999999999994</v>
      </c>
      <c r="ET30">
        <v>20.462</v>
      </c>
      <c r="EU30">
        <v>21.546399999999998</v>
      </c>
      <c r="EV30">
        <v>54.354599999999998</v>
      </c>
      <c r="EW30">
        <v>34.627400000000002</v>
      </c>
      <c r="EX30">
        <v>2</v>
      </c>
      <c r="EY30">
        <v>-0.43487799999999999</v>
      </c>
      <c r="EZ30">
        <v>-1.42266</v>
      </c>
      <c r="FA30">
        <v>20.145700000000001</v>
      </c>
      <c r="FB30">
        <v>5.20411</v>
      </c>
      <c r="FC30">
        <v>12.004</v>
      </c>
      <c r="FD30">
        <v>4.976</v>
      </c>
      <c r="FE30">
        <v>3.2930000000000001</v>
      </c>
      <c r="FF30">
        <v>9999</v>
      </c>
      <c r="FG30">
        <v>563.5</v>
      </c>
      <c r="FH30">
        <v>9999</v>
      </c>
      <c r="FI30">
        <v>9999</v>
      </c>
      <c r="FJ30">
        <v>1.86249</v>
      </c>
      <c r="FK30">
        <v>1.86768</v>
      </c>
      <c r="FL30">
        <v>1.86737</v>
      </c>
      <c r="FM30">
        <v>1.8684400000000001</v>
      </c>
      <c r="FN30">
        <v>1.86948</v>
      </c>
      <c r="FO30">
        <v>1.86551</v>
      </c>
      <c r="FP30">
        <v>1.8666100000000001</v>
      </c>
      <c r="FQ30">
        <v>1.86798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6.4569999999999999</v>
      </c>
      <c r="GF30">
        <v>0.1787</v>
      </c>
      <c r="GG30">
        <v>4.5284714050127004</v>
      </c>
      <c r="GH30">
        <v>8.7715204636728498E-3</v>
      </c>
      <c r="GI30">
        <v>-1.12287425622125E-6</v>
      </c>
      <c r="GJ30">
        <v>1.4997447062401801E-10</v>
      </c>
      <c r="GK30">
        <v>0.17865210783560101</v>
      </c>
      <c r="GL30">
        <v>0</v>
      </c>
      <c r="GM30">
        <v>0</v>
      </c>
      <c r="GN30">
        <v>0</v>
      </c>
      <c r="GO30">
        <v>-2</v>
      </c>
      <c r="GP30">
        <v>2006</v>
      </c>
      <c r="GQ30">
        <v>1</v>
      </c>
      <c r="GR30">
        <v>20</v>
      </c>
      <c r="GS30">
        <v>2.1</v>
      </c>
      <c r="GT30">
        <v>1.9</v>
      </c>
      <c r="GU30">
        <v>0.710449</v>
      </c>
      <c r="GV30">
        <v>2.5622600000000002</v>
      </c>
      <c r="GW30">
        <v>2.2485400000000002</v>
      </c>
      <c r="GX30">
        <v>2.7697799999999999</v>
      </c>
      <c r="GY30">
        <v>1.9958499999999999</v>
      </c>
      <c r="GZ30">
        <v>2.3144499999999999</v>
      </c>
      <c r="HA30">
        <v>24.185099999999998</v>
      </c>
      <c r="HB30">
        <v>15.962</v>
      </c>
      <c r="HC30">
        <v>18</v>
      </c>
      <c r="HD30">
        <v>452.80700000000002</v>
      </c>
      <c r="HE30">
        <v>696.91700000000003</v>
      </c>
      <c r="HF30">
        <v>24.4634</v>
      </c>
      <c r="HG30">
        <v>21.6175</v>
      </c>
      <c r="HH30">
        <v>30.000800000000002</v>
      </c>
      <c r="HI30">
        <v>21.202000000000002</v>
      </c>
      <c r="HJ30">
        <v>21.075800000000001</v>
      </c>
      <c r="HK30">
        <v>14.097200000000001</v>
      </c>
      <c r="HL30">
        <v>21.740300000000001</v>
      </c>
      <c r="HM30">
        <v>0.20591100000000001</v>
      </c>
      <c r="HN30">
        <v>24.464400000000001</v>
      </c>
      <c r="HO30">
        <v>197.70400000000001</v>
      </c>
      <c r="HP30">
        <v>17.628399999999999</v>
      </c>
      <c r="HQ30">
        <v>103.351</v>
      </c>
      <c r="HR30">
        <v>104.65300000000001</v>
      </c>
    </row>
    <row r="31" spans="1:226" x14ac:dyDescent="0.2">
      <c r="A31">
        <v>15</v>
      </c>
      <c r="B31">
        <v>1657291814.0999999</v>
      </c>
      <c r="C31">
        <v>70.099999904632597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1657291806.31429</v>
      </c>
      <c r="J31">
        <f t="shared" si="0"/>
        <v>3.84346748451477E-3</v>
      </c>
      <c r="K31">
        <f t="shared" si="1"/>
        <v>3.84346748451477</v>
      </c>
      <c r="L31">
        <f t="shared" si="2"/>
        <v>6.3690265067558141</v>
      </c>
      <c r="M31">
        <f t="shared" si="3"/>
        <v>241.48682142857101</v>
      </c>
      <c r="N31">
        <f t="shared" si="4"/>
        <v>164.58368639657292</v>
      </c>
      <c r="O31">
        <f t="shared" si="5"/>
        <v>12.151784113054035</v>
      </c>
      <c r="P31">
        <f t="shared" si="6"/>
        <v>17.829809165149008</v>
      </c>
      <c r="Q31">
        <f t="shared" si="7"/>
        <v>0.1532040775779929</v>
      </c>
      <c r="R31">
        <f t="shared" si="8"/>
        <v>2.4257963472585335</v>
      </c>
      <c r="S31">
        <f t="shared" si="9"/>
        <v>0.14802455341685777</v>
      </c>
      <c r="T31">
        <f t="shared" si="10"/>
        <v>9.2966117706440032E-2</v>
      </c>
      <c r="U31">
        <f t="shared" si="11"/>
        <v>321.51048000000065</v>
      </c>
      <c r="V31">
        <f t="shared" si="12"/>
        <v>26.562094233696445</v>
      </c>
      <c r="W31">
        <f t="shared" si="13"/>
        <v>26.562094233696445</v>
      </c>
      <c r="X31">
        <f t="shared" si="14"/>
        <v>3.4881330917334346</v>
      </c>
      <c r="Y31">
        <f t="shared" si="15"/>
        <v>50.011534426100681</v>
      </c>
      <c r="Z31">
        <f t="shared" si="16"/>
        <v>1.6375869993153456</v>
      </c>
      <c r="AA31">
        <f t="shared" si="17"/>
        <v>3.2744186278369818</v>
      </c>
      <c r="AB31">
        <f t="shared" si="18"/>
        <v>1.850546092418089</v>
      </c>
      <c r="AC31">
        <f t="shared" si="19"/>
        <v>-169.49691606710135</v>
      </c>
      <c r="AD31">
        <f t="shared" si="20"/>
        <v>-139.76566780238392</v>
      </c>
      <c r="AE31">
        <f t="shared" si="21"/>
        <v>-12.313830989063987</v>
      </c>
      <c r="AF31">
        <f t="shared" si="22"/>
        <v>-6.5934858548615694E-2</v>
      </c>
      <c r="AG31">
        <f t="shared" si="23"/>
        <v>-9.1140022217121111</v>
      </c>
      <c r="AH31">
        <f t="shared" si="24"/>
        <v>3.8443853328742454</v>
      </c>
      <c r="AI31">
        <f t="shared" si="25"/>
        <v>6.3690265067558141</v>
      </c>
      <c r="AJ31">
        <v>218.572384610592</v>
      </c>
      <c r="AK31">
        <v>223.47118787878799</v>
      </c>
      <c r="AL31">
        <v>-3.2460657564508302</v>
      </c>
      <c r="AM31">
        <v>65.710404341705399</v>
      </c>
      <c r="AN31">
        <f t="shared" si="26"/>
        <v>3.84346748451477</v>
      </c>
      <c r="AO31">
        <v>17.668648771776098</v>
      </c>
      <c r="AP31">
        <v>22.176952727272699</v>
      </c>
      <c r="AQ31">
        <v>3.3726555661975398E-4</v>
      </c>
      <c r="AR31">
        <v>77.419237249955003</v>
      </c>
      <c r="AS31">
        <v>11</v>
      </c>
      <c r="AT31">
        <v>2</v>
      </c>
      <c r="AU31">
        <f t="shared" si="27"/>
        <v>1</v>
      </c>
      <c r="AV31">
        <f t="shared" si="28"/>
        <v>0</v>
      </c>
      <c r="AW31">
        <f t="shared" si="29"/>
        <v>39142.753526025161</v>
      </c>
      <c r="AX31">
        <f t="shared" si="30"/>
        <v>1999.96178571429</v>
      </c>
      <c r="AY31">
        <f t="shared" si="31"/>
        <v>1681.1682000000035</v>
      </c>
      <c r="AZ31">
        <f t="shared" si="32"/>
        <v>0.84060016146737082</v>
      </c>
      <c r="BA31">
        <f t="shared" si="33"/>
        <v>0.16075831163202581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1657291806.31429</v>
      </c>
      <c r="BH31">
        <v>241.48682142857101</v>
      </c>
      <c r="BI31">
        <v>231.66410714285701</v>
      </c>
      <c r="BJ31">
        <v>22.1794678571429</v>
      </c>
      <c r="BK31">
        <v>17.6685464285714</v>
      </c>
      <c r="BL31">
        <v>234.95775</v>
      </c>
      <c r="BM31">
        <v>22.000807142857099</v>
      </c>
      <c r="BN31">
        <v>500.00235714285702</v>
      </c>
      <c r="BO31">
        <v>73.795646428571402</v>
      </c>
      <c r="BP31">
        <v>3.7820174999999998E-2</v>
      </c>
      <c r="BQ31">
        <v>25.493382142857101</v>
      </c>
      <c r="BR31">
        <v>24.983339285714301</v>
      </c>
      <c r="BS31">
        <v>999.9</v>
      </c>
      <c r="BT31">
        <v>0</v>
      </c>
      <c r="BU31">
        <v>0</v>
      </c>
      <c r="BV31">
        <v>9980</v>
      </c>
      <c r="BW31">
        <v>0</v>
      </c>
      <c r="BX31">
        <v>1069.3392857142901</v>
      </c>
      <c r="BY31">
        <v>9.8228185714285701</v>
      </c>
      <c r="BZ31">
        <v>246.964392857143</v>
      </c>
      <c r="CA31">
        <v>235.83078571428601</v>
      </c>
      <c r="CB31">
        <v>4.5109185714285696</v>
      </c>
      <c r="CC31">
        <v>231.66410714285701</v>
      </c>
      <c r="CD31">
        <v>17.6685464285714</v>
      </c>
      <c r="CE31">
        <v>1.6367482142857099</v>
      </c>
      <c r="CF31">
        <v>1.30386178571429</v>
      </c>
      <c r="CG31">
        <v>14.309196428571401</v>
      </c>
      <c r="CH31">
        <v>10.843446428571401</v>
      </c>
      <c r="CI31">
        <v>1999.96178571429</v>
      </c>
      <c r="CJ31">
        <v>0.97999614285714298</v>
      </c>
      <c r="CK31">
        <v>2.0004171428571398E-2</v>
      </c>
      <c r="CL31">
        <v>0</v>
      </c>
      <c r="CM31">
        <v>2.1876678571428601</v>
      </c>
      <c r="CN31">
        <v>0</v>
      </c>
      <c r="CO31">
        <v>19691.7214285714</v>
      </c>
      <c r="CP31">
        <v>17299.796428571401</v>
      </c>
      <c r="CQ31">
        <v>40.841321428571398</v>
      </c>
      <c r="CR31">
        <v>39.457392857142899</v>
      </c>
      <c r="CS31">
        <v>39.586750000000002</v>
      </c>
      <c r="CT31">
        <v>39.504107142857102</v>
      </c>
      <c r="CU31">
        <v>39.774285714285703</v>
      </c>
      <c r="CV31">
        <v>1959.9517857142901</v>
      </c>
      <c r="CW31">
        <v>40.01</v>
      </c>
      <c r="CX31">
        <v>0</v>
      </c>
      <c r="CY31">
        <v>1657291791.9000001</v>
      </c>
      <c r="CZ31">
        <v>0</v>
      </c>
      <c r="DA31">
        <v>1657291692.5</v>
      </c>
      <c r="DB31" t="s">
        <v>356</v>
      </c>
      <c r="DC31">
        <v>1657291684</v>
      </c>
      <c r="DD31">
        <v>1657291692.5</v>
      </c>
      <c r="DE31">
        <v>1</v>
      </c>
      <c r="DF31">
        <v>5.0999999999999997E-2</v>
      </c>
      <c r="DG31">
        <v>-8.9999999999999993E-3</v>
      </c>
      <c r="DH31">
        <v>7.9530000000000003</v>
      </c>
      <c r="DI31">
        <v>8.5999999999999993E-2</v>
      </c>
      <c r="DJ31">
        <v>418</v>
      </c>
      <c r="DK31">
        <v>18</v>
      </c>
      <c r="DL31">
        <v>0.63</v>
      </c>
      <c r="DM31">
        <v>7.0000000000000007E-2</v>
      </c>
      <c r="DN31">
        <v>9.1901624390243892</v>
      </c>
      <c r="DO31">
        <v>9.53636675958189</v>
      </c>
      <c r="DP31">
        <v>0.98192678797620703</v>
      </c>
      <c r="DQ31">
        <v>0</v>
      </c>
      <c r="DR31">
        <v>4.5138499999999997</v>
      </c>
      <c r="DS31">
        <v>-3.47002787456481E-2</v>
      </c>
      <c r="DT31">
        <v>5.5817280303574104E-3</v>
      </c>
      <c r="DU31">
        <v>1</v>
      </c>
      <c r="DV31">
        <v>1</v>
      </c>
      <c r="DW31">
        <v>2</v>
      </c>
      <c r="DX31" t="s">
        <v>373</v>
      </c>
      <c r="DY31">
        <v>2.9780500000000001</v>
      </c>
      <c r="DZ31">
        <v>2.6919300000000002</v>
      </c>
      <c r="EA31">
        <v>4.3283799999999997E-2</v>
      </c>
      <c r="EB31">
        <v>4.2573100000000003E-2</v>
      </c>
      <c r="EC31">
        <v>8.2044199999999998E-2</v>
      </c>
      <c r="ED31">
        <v>7.0112300000000002E-2</v>
      </c>
      <c r="EE31">
        <v>37702.6</v>
      </c>
      <c r="EF31">
        <v>41458.6</v>
      </c>
      <c r="EG31">
        <v>35686.300000000003</v>
      </c>
      <c r="EH31">
        <v>39244.6</v>
      </c>
      <c r="EI31">
        <v>46362.6</v>
      </c>
      <c r="EJ31">
        <v>52608.3</v>
      </c>
      <c r="EK31">
        <v>55667.6</v>
      </c>
      <c r="EL31">
        <v>62823.9</v>
      </c>
      <c r="EM31">
        <v>1.988</v>
      </c>
      <c r="EN31">
        <v>2.3412000000000002</v>
      </c>
      <c r="EO31">
        <v>0.137985</v>
      </c>
      <c r="EP31">
        <v>0</v>
      </c>
      <c r="EQ31">
        <v>22.724399999999999</v>
      </c>
      <c r="ER31">
        <v>999.9</v>
      </c>
      <c r="ES31">
        <v>65.846999999999994</v>
      </c>
      <c r="ET31">
        <v>20.462</v>
      </c>
      <c r="EU31">
        <v>21.5442</v>
      </c>
      <c r="EV31">
        <v>54.154600000000002</v>
      </c>
      <c r="EW31">
        <v>34.563299999999998</v>
      </c>
      <c r="EX31">
        <v>2</v>
      </c>
      <c r="EY31">
        <v>-0.43418699999999999</v>
      </c>
      <c r="EZ31">
        <v>-1.4027700000000001</v>
      </c>
      <c r="FA31">
        <v>20.145900000000001</v>
      </c>
      <c r="FB31">
        <v>5.2053099999999999</v>
      </c>
      <c r="FC31">
        <v>12.004</v>
      </c>
      <c r="FD31">
        <v>4.9756</v>
      </c>
      <c r="FE31">
        <v>3.2930000000000001</v>
      </c>
      <c r="FF31">
        <v>9999</v>
      </c>
      <c r="FG31">
        <v>563.5</v>
      </c>
      <c r="FH31">
        <v>9999</v>
      </c>
      <c r="FI31">
        <v>9999</v>
      </c>
      <c r="FJ31">
        <v>1.86249</v>
      </c>
      <c r="FK31">
        <v>1.86768</v>
      </c>
      <c r="FL31">
        <v>1.86737</v>
      </c>
      <c r="FM31">
        <v>1.8684400000000001</v>
      </c>
      <c r="FN31">
        <v>1.86951</v>
      </c>
      <c r="FO31">
        <v>1.86551</v>
      </c>
      <c r="FP31">
        <v>1.8666700000000001</v>
      </c>
      <c r="FQ31">
        <v>1.86798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6.3280000000000003</v>
      </c>
      <c r="GF31">
        <v>0.1787</v>
      </c>
      <c r="GG31">
        <v>4.5284714050127004</v>
      </c>
      <c r="GH31">
        <v>8.7715204636728498E-3</v>
      </c>
      <c r="GI31">
        <v>-1.12287425622125E-6</v>
      </c>
      <c r="GJ31">
        <v>1.4997447062401801E-10</v>
      </c>
      <c r="GK31">
        <v>0.17865210783560101</v>
      </c>
      <c r="GL31">
        <v>0</v>
      </c>
      <c r="GM31">
        <v>0</v>
      </c>
      <c r="GN31">
        <v>0</v>
      </c>
      <c r="GO31">
        <v>-2</v>
      </c>
      <c r="GP31">
        <v>2006</v>
      </c>
      <c r="GQ31">
        <v>1</v>
      </c>
      <c r="GR31">
        <v>20</v>
      </c>
      <c r="GS31">
        <v>2.2000000000000002</v>
      </c>
      <c r="GT31">
        <v>2</v>
      </c>
      <c r="GU31">
        <v>0.66162100000000001</v>
      </c>
      <c r="GV31">
        <v>2.5647000000000002</v>
      </c>
      <c r="GW31">
        <v>2.2485400000000002</v>
      </c>
      <c r="GX31">
        <v>2.7697799999999999</v>
      </c>
      <c r="GY31">
        <v>1.9958499999999999</v>
      </c>
      <c r="GZ31">
        <v>2.31812</v>
      </c>
      <c r="HA31">
        <v>24.185099999999998</v>
      </c>
      <c r="HB31">
        <v>15.962</v>
      </c>
      <c r="HC31">
        <v>18</v>
      </c>
      <c r="HD31">
        <v>452.90600000000001</v>
      </c>
      <c r="HE31">
        <v>697.40499999999997</v>
      </c>
      <c r="HF31">
        <v>24.4757</v>
      </c>
      <c r="HG31">
        <v>21.6266</v>
      </c>
      <c r="HH31">
        <v>30.000599999999999</v>
      </c>
      <c r="HI31">
        <v>21.212800000000001</v>
      </c>
      <c r="HJ31">
        <v>21.086400000000001</v>
      </c>
      <c r="HK31">
        <v>13.191599999999999</v>
      </c>
      <c r="HL31">
        <v>21.740300000000001</v>
      </c>
      <c r="HM31">
        <v>0.20591100000000001</v>
      </c>
      <c r="HN31">
        <v>24.472200000000001</v>
      </c>
      <c r="HO31">
        <v>184.28399999999999</v>
      </c>
      <c r="HP31">
        <v>17.626200000000001</v>
      </c>
      <c r="HQ31">
        <v>103.349</v>
      </c>
      <c r="HR31">
        <v>104.65</v>
      </c>
    </row>
    <row r="32" spans="1:226" x14ac:dyDescent="0.2">
      <c r="A32">
        <v>16</v>
      </c>
      <c r="B32">
        <v>1657291819.0999999</v>
      </c>
      <c r="C32">
        <v>75.099999904632597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1657291811.5999999</v>
      </c>
      <c r="J32">
        <f t="shared" si="0"/>
        <v>3.8527139854437906E-3</v>
      </c>
      <c r="K32">
        <f t="shared" si="1"/>
        <v>3.8527139854437906</v>
      </c>
      <c r="L32">
        <f t="shared" si="2"/>
        <v>5.9115653317946011</v>
      </c>
      <c r="M32">
        <f t="shared" si="3"/>
        <v>224.79281481481499</v>
      </c>
      <c r="N32">
        <f t="shared" si="4"/>
        <v>153.50736301431573</v>
      </c>
      <c r="O32">
        <f t="shared" si="5"/>
        <v>11.333934717996474</v>
      </c>
      <c r="P32">
        <f t="shared" si="6"/>
        <v>16.597165361691367</v>
      </c>
      <c r="Q32">
        <f t="shared" si="7"/>
        <v>0.15351381338572109</v>
      </c>
      <c r="R32">
        <f t="shared" si="8"/>
        <v>2.4278874501734213</v>
      </c>
      <c r="S32">
        <f t="shared" si="9"/>
        <v>0.14831802308248099</v>
      </c>
      <c r="T32">
        <f t="shared" si="10"/>
        <v>9.3150935527312989E-2</v>
      </c>
      <c r="U32">
        <f t="shared" si="11"/>
        <v>321.51105371303868</v>
      </c>
      <c r="V32">
        <f t="shared" si="12"/>
        <v>26.566150406074222</v>
      </c>
      <c r="W32">
        <f t="shared" si="13"/>
        <v>26.566150406074222</v>
      </c>
      <c r="X32">
        <f t="shared" si="14"/>
        <v>3.4889668759031518</v>
      </c>
      <c r="Y32">
        <f t="shared" si="15"/>
        <v>49.990649602779747</v>
      </c>
      <c r="Z32">
        <f t="shared" si="16"/>
        <v>1.6376587408993803</v>
      </c>
      <c r="AA32">
        <f t="shared" si="17"/>
        <v>3.2759301067540396</v>
      </c>
      <c r="AB32">
        <f t="shared" si="18"/>
        <v>1.8513081350037714</v>
      </c>
      <c r="AC32">
        <f t="shared" si="19"/>
        <v>-169.90468675807116</v>
      </c>
      <c r="AD32">
        <f t="shared" si="20"/>
        <v>-139.40007640652343</v>
      </c>
      <c r="AE32">
        <f t="shared" si="21"/>
        <v>-12.271770847130211</v>
      </c>
      <c r="AF32">
        <f t="shared" si="22"/>
        <v>-6.5480298686111382E-2</v>
      </c>
      <c r="AG32">
        <f t="shared" si="23"/>
        <v>-9.6794645584041756</v>
      </c>
      <c r="AH32">
        <f t="shared" si="24"/>
        <v>3.8453666598974707</v>
      </c>
      <c r="AI32">
        <f t="shared" si="25"/>
        <v>5.9115653317946011</v>
      </c>
      <c r="AJ32">
        <v>202.191120661865</v>
      </c>
      <c r="AK32">
        <v>207.38570909090899</v>
      </c>
      <c r="AL32">
        <v>-3.178785355429</v>
      </c>
      <c r="AM32">
        <v>65.710404341705399</v>
      </c>
      <c r="AN32">
        <f t="shared" si="26"/>
        <v>3.8527139854437906</v>
      </c>
      <c r="AO32">
        <v>17.666249447749699</v>
      </c>
      <c r="AP32">
        <v>22.1838727272727</v>
      </c>
      <c r="AQ32">
        <v>6.7870039959816702E-4</v>
      </c>
      <c r="AR32">
        <v>77.419237249955003</v>
      </c>
      <c r="AS32">
        <v>10</v>
      </c>
      <c r="AT32">
        <v>2</v>
      </c>
      <c r="AU32">
        <f t="shared" si="27"/>
        <v>1</v>
      </c>
      <c r="AV32">
        <f t="shared" si="28"/>
        <v>0</v>
      </c>
      <c r="AW32">
        <f t="shared" si="29"/>
        <v>39193.282896666387</v>
      </c>
      <c r="AX32">
        <f t="shared" si="30"/>
        <v>1999.9659259259299</v>
      </c>
      <c r="AY32">
        <f t="shared" si="31"/>
        <v>1681.1716326665169</v>
      </c>
      <c r="AZ32">
        <f t="shared" si="32"/>
        <v>0.8406001376689356</v>
      </c>
      <c r="BA32">
        <f t="shared" si="33"/>
        <v>0.16075826570104579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1657291811.5999999</v>
      </c>
      <c r="BH32">
        <v>224.79281481481499</v>
      </c>
      <c r="BI32">
        <v>214.21462962963</v>
      </c>
      <c r="BJ32">
        <v>22.1805296296296</v>
      </c>
      <c r="BK32">
        <v>17.668388888888899</v>
      </c>
      <c r="BL32">
        <v>218.400925925926</v>
      </c>
      <c r="BM32">
        <v>22.001870370370401</v>
      </c>
      <c r="BN32">
        <v>499.994296296296</v>
      </c>
      <c r="BO32">
        <v>73.795614814814797</v>
      </c>
      <c r="BP32">
        <v>3.7551851851851899E-2</v>
      </c>
      <c r="BQ32">
        <v>25.501151851851901</v>
      </c>
      <c r="BR32">
        <v>24.987229629629599</v>
      </c>
      <c r="BS32">
        <v>999.9</v>
      </c>
      <c r="BT32">
        <v>0</v>
      </c>
      <c r="BU32">
        <v>0</v>
      </c>
      <c r="BV32">
        <v>9993.7037037037007</v>
      </c>
      <c r="BW32">
        <v>0</v>
      </c>
      <c r="BX32">
        <v>1070.8499999999999</v>
      </c>
      <c r="BY32">
        <v>10.57826</v>
      </c>
      <c r="BZ32">
        <v>229.89192592592599</v>
      </c>
      <c r="CA32">
        <v>218.067555555556</v>
      </c>
      <c r="CB32">
        <v>4.5121414814814802</v>
      </c>
      <c r="CC32">
        <v>214.21462962963</v>
      </c>
      <c r="CD32">
        <v>17.668388888888899</v>
      </c>
      <c r="CE32">
        <v>1.6368262962963001</v>
      </c>
      <c r="CF32">
        <v>1.30384962962963</v>
      </c>
      <c r="CG32">
        <v>14.3099296296296</v>
      </c>
      <c r="CH32">
        <v>10.843299999999999</v>
      </c>
      <c r="CI32">
        <v>1999.9659259259299</v>
      </c>
      <c r="CJ32">
        <v>0.97999677777777805</v>
      </c>
      <c r="CK32">
        <v>2.0003570370370399E-2</v>
      </c>
      <c r="CL32">
        <v>0</v>
      </c>
      <c r="CM32">
        <v>2.2026148148148099</v>
      </c>
      <c r="CN32">
        <v>0</v>
      </c>
      <c r="CO32">
        <v>19621.5481481481</v>
      </c>
      <c r="CP32">
        <v>17299.829629629599</v>
      </c>
      <c r="CQ32">
        <v>40.921111111111102</v>
      </c>
      <c r="CR32">
        <v>39.509</v>
      </c>
      <c r="CS32">
        <v>39.657111111111099</v>
      </c>
      <c r="CT32">
        <v>39.599222222222203</v>
      </c>
      <c r="CU32">
        <v>39.830851851851897</v>
      </c>
      <c r="CV32">
        <v>1959.9585185185199</v>
      </c>
      <c r="CW32">
        <v>40.0085185185185</v>
      </c>
      <c r="CX32">
        <v>0</v>
      </c>
      <c r="CY32">
        <v>1657291796.7</v>
      </c>
      <c r="CZ32">
        <v>0</v>
      </c>
      <c r="DA32">
        <v>1657291692.5</v>
      </c>
      <c r="DB32" t="s">
        <v>356</v>
      </c>
      <c r="DC32">
        <v>1657291684</v>
      </c>
      <c r="DD32">
        <v>1657291692.5</v>
      </c>
      <c r="DE32">
        <v>1</v>
      </c>
      <c r="DF32">
        <v>5.0999999999999997E-2</v>
      </c>
      <c r="DG32">
        <v>-8.9999999999999993E-3</v>
      </c>
      <c r="DH32">
        <v>7.9530000000000003</v>
      </c>
      <c r="DI32">
        <v>8.5999999999999993E-2</v>
      </c>
      <c r="DJ32">
        <v>418</v>
      </c>
      <c r="DK32">
        <v>18</v>
      </c>
      <c r="DL32">
        <v>0.63</v>
      </c>
      <c r="DM32">
        <v>7.0000000000000007E-2</v>
      </c>
      <c r="DN32">
        <v>10.1462865853659</v>
      </c>
      <c r="DO32">
        <v>8.9245043205574905</v>
      </c>
      <c r="DP32">
        <v>0.91659940562294695</v>
      </c>
      <c r="DQ32">
        <v>0</v>
      </c>
      <c r="DR32">
        <v>4.5114321951219498</v>
      </c>
      <c r="DS32">
        <v>9.0990940766518102E-3</v>
      </c>
      <c r="DT32">
        <v>3.4631717537647101E-3</v>
      </c>
      <c r="DU32">
        <v>1</v>
      </c>
      <c r="DV32">
        <v>1</v>
      </c>
      <c r="DW32">
        <v>2</v>
      </c>
      <c r="DX32" t="s">
        <v>373</v>
      </c>
      <c r="DY32">
        <v>2.9779200000000001</v>
      </c>
      <c r="DZ32">
        <v>2.6909200000000002</v>
      </c>
      <c r="EA32">
        <v>4.0457399999999998E-2</v>
      </c>
      <c r="EB32">
        <v>3.9508300000000003E-2</v>
      </c>
      <c r="EC32">
        <v>8.2069900000000001E-2</v>
      </c>
      <c r="ED32">
        <v>7.0113300000000003E-2</v>
      </c>
      <c r="EE32">
        <v>37813.4</v>
      </c>
      <c r="EF32">
        <v>41589.699999999997</v>
      </c>
      <c r="EG32">
        <v>35685.800000000003</v>
      </c>
      <c r="EH32">
        <v>39243.1</v>
      </c>
      <c r="EI32">
        <v>46361.3</v>
      </c>
      <c r="EJ32">
        <v>52606.8</v>
      </c>
      <c r="EK32">
        <v>55667.6</v>
      </c>
      <c r="EL32">
        <v>62822.400000000001</v>
      </c>
      <c r="EM32">
        <v>1.9883999999999999</v>
      </c>
      <c r="EN32">
        <v>2.3403999999999998</v>
      </c>
      <c r="EO32">
        <v>0.137985</v>
      </c>
      <c r="EP32">
        <v>0</v>
      </c>
      <c r="EQ32">
        <v>22.709</v>
      </c>
      <c r="ER32">
        <v>999.9</v>
      </c>
      <c r="ES32">
        <v>65.846999999999994</v>
      </c>
      <c r="ET32">
        <v>20.462</v>
      </c>
      <c r="EU32">
        <v>21.544799999999999</v>
      </c>
      <c r="EV32">
        <v>54.134599999999999</v>
      </c>
      <c r="EW32">
        <v>34.555300000000003</v>
      </c>
      <c r="EX32">
        <v>2</v>
      </c>
      <c r="EY32">
        <v>-0.43345499999999998</v>
      </c>
      <c r="EZ32">
        <v>-1.4007799999999999</v>
      </c>
      <c r="FA32">
        <v>20.145800000000001</v>
      </c>
      <c r="FB32">
        <v>5.2017199999999999</v>
      </c>
      <c r="FC32">
        <v>12.004</v>
      </c>
      <c r="FD32">
        <v>4.9756</v>
      </c>
      <c r="FE32">
        <v>3.2930000000000001</v>
      </c>
      <c r="FF32">
        <v>9999</v>
      </c>
      <c r="FG32">
        <v>563.5</v>
      </c>
      <c r="FH32">
        <v>9999</v>
      </c>
      <c r="FI32">
        <v>9999</v>
      </c>
      <c r="FJ32">
        <v>1.86249</v>
      </c>
      <c r="FK32">
        <v>1.86768</v>
      </c>
      <c r="FL32">
        <v>1.86737</v>
      </c>
      <c r="FM32">
        <v>1.8684400000000001</v>
      </c>
      <c r="FN32">
        <v>1.86948</v>
      </c>
      <c r="FO32">
        <v>1.86554</v>
      </c>
      <c r="FP32">
        <v>1.8666100000000001</v>
      </c>
      <c r="FQ32">
        <v>1.86798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6.1980000000000004</v>
      </c>
      <c r="GF32">
        <v>0.17860000000000001</v>
      </c>
      <c r="GG32">
        <v>4.5284714050127004</v>
      </c>
      <c r="GH32">
        <v>8.7715204636728498E-3</v>
      </c>
      <c r="GI32">
        <v>-1.12287425622125E-6</v>
      </c>
      <c r="GJ32">
        <v>1.4997447062401801E-10</v>
      </c>
      <c r="GK32">
        <v>0.17865210783560101</v>
      </c>
      <c r="GL32">
        <v>0</v>
      </c>
      <c r="GM32">
        <v>0</v>
      </c>
      <c r="GN32">
        <v>0</v>
      </c>
      <c r="GO32">
        <v>-2</v>
      </c>
      <c r="GP32">
        <v>2006</v>
      </c>
      <c r="GQ32">
        <v>1</v>
      </c>
      <c r="GR32">
        <v>20</v>
      </c>
      <c r="GS32">
        <v>2.2999999999999998</v>
      </c>
      <c r="GT32">
        <v>2.1</v>
      </c>
      <c r="GU32">
        <v>0.61645499999999998</v>
      </c>
      <c r="GV32">
        <v>2.5683600000000002</v>
      </c>
      <c r="GW32">
        <v>2.2485400000000002</v>
      </c>
      <c r="GX32">
        <v>2.7697799999999999</v>
      </c>
      <c r="GY32">
        <v>1.9958499999999999</v>
      </c>
      <c r="GZ32">
        <v>2.2802699999999998</v>
      </c>
      <c r="HA32">
        <v>24.185099999999998</v>
      </c>
      <c r="HB32">
        <v>15.962</v>
      </c>
      <c r="HC32">
        <v>18</v>
      </c>
      <c r="HD32">
        <v>453.24</v>
      </c>
      <c r="HE32">
        <v>696.91</v>
      </c>
      <c r="HF32">
        <v>24.482600000000001</v>
      </c>
      <c r="HG32">
        <v>21.633900000000001</v>
      </c>
      <c r="HH32">
        <v>30.000699999999998</v>
      </c>
      <c r="HI32">
        <v>21.223500000000001</v>
      </c>
      <c r="HJ32">
        <v>21.0989</v>
      </c>
      <c r="HK32">
        <v>12.244999999999999</v>
      </c>
      <c r="HL32">
        <v>21.740300000000001</v>
      </c>
      <c r="HM32">
        <v>0.20591100000000001</v>
      </c>
      <c r="HN32">
        <v>24.479600000000001</v>
      </c>
      <c r="HO32">
        <v>164.14699999999999</v>
      </c>
      <c r="HP32">
        <v>17.6191</v>
      </c>
      <c r="HQ32">
        <v>103.348</v>
      </c>
      <c r="HR32">
        <v>104.64700000000001</v>
      </c>
    </row>
    <row r="33" spans="1:226" x14ac:dyDescent="0.2">
      <c r="A33">
        <v>17</v>
      </c>
      <c r="B33">
        <v>1657291824.0999999</v>
      </c>
      <c r="C33">
        <v>80.099999904632597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1657291816.31429</v>
      </c>
      <c r="J33">
        <f t="shared" si="0"/>
        <v>3.8492457203092847E-3</v>
      </c>
      <c r="K33">
        <f t="shared" si="1"/>
        <v>3.8492457203092849</v>
      </c>
      <c r="L33">
        <f t="shared" si="2"/>
        <v>5.1890393089103153</v>
      </c>
      <c r="M33">
        <f t="shared" si="3"/>
        <v>209.96957142857099</v>
      </c>
      <c r="N33">
        <f t="shared" si="4"/>
        <v>146.76577932855821</v>
      </c>
      <c r="O33">
        <f t="shared" si="5"/>
        <v>10.83626493361929</v>
      </c>
      <c r="P33">
        <f t="shared" si="6"/>
        <v>15.502836658570866</v>
      </c>
      <c r="Q33">
        <f t="shared" si="7"/>
        <v>0.15318988747154444</v>
      </c>
      <c r="R33">
        <f t="shared" si="8"/>
        <v>2.4306066207409831</v>
      </c>
      <c r="S33">
        <f t="shared" si="9"/>
        <v>0.14802118181501397</v>
      </c>
      <c r="T33">
        <f t="shared" si="10"/>
        <v>9.2963098016417653E-2</v>
      </c>
      <c r="U33">
        <f t="shared" si="11"/>
        <v>321.5141429376834</v>
      </c>
      <c r="V33">
        <f t="shared" si="12"/>
        <v>26.576735267281833</v>
      </c>
      <c r="W33">
        <f t="shared" si="13"/>
        <v>26.576735267281833</v>
      </c>
      <c r="X33">
        <f t="shared" si="14"/>
        <v>3.4911435127488954</v>
      </c>
      <c r="Y33">
        <f t="shared" si="15"/>
        <v>49.963765242183442</v>
      </c>
      <c r="Z33">
        <f t="shared" si="16"/>
        <v>1.6378082790104378</v>
      </c>
      <c r="AA33">
        <f t="shared" si="17"/>
        <v>3.2779921030204267</v>
      </c>
      <c r="AB33">
        <f t="shared" si="18"/>
        <v>1.8533352337384577</v>
      </c>
      <c r="AC33">
        <f t="shared" si="19"/>
        <v>-169.75173626563947</v>
      </c>
      <c r="AD33">
        <f t="shared" si="20"/>
        <v>-139.55492774361107</v>
      </c>
      <c r="AE33">
        <f t="shared" si="21"/>
        <v>-12.272962673610962</v>
      </c>
      <c r="AF33">
        <f t="shared" si="22"/>
        <v>-6.5483745178084973E-2</v>
      </c>
      <c r="AG33">
        <f t="shared" si="23"/>
        <v>-10.33270597508263</v>
      </c>
      <c r="AH33">
        <f t="shared" si="24"/>
        <v>3.8474138219596088</v>
      </c>
      <c r="AI33">
        <f t="shared" si="25"/>
        <v>5.1890393089103153</v>
      </c>
      <c r="AJ33">
        <v>184.90983849544699</v>
      </c>
      <c r="AK33">
        <v>191.24323636363599</v>
      </c>
      <c r="AL33">
        <v>-3.2444532057614701</v>
      </c>
      <c r="AM33">
        <v>65.710404341705399</v>
      </c>
      <c r="AN33">
        <f t="shared" si="26"/>
        <v>3.8492457203092849</v>
      </c>
      <c r="AO33">
        <v>17.667646261968901</v>
      </c>
      <c r="AP33">
        <v>22.186267878787898</v>
      </c>
      <c r="AQ33">
        <v>-4.2545575793457002E-4</v>
      </c>
      <c r="AR33">
        <v>77.419237249955003</v>
      </c>
      <c r="AS33">
        <v>10</v>
      </c>
      <c r="AT33">
        <v>2</v>
      </c>
      <c r="AU33">
        <f t="shared" si="27"/>
        <v>1</v>
      </c>
      <c r="AV33">
        <f t="shared" si="28"/>
        <v>0</v>
      </c>
      <c r="AW33">
        <f t="shared" si="29"/>
        <v>39258.951758425697</v>
      </c>
      <c r="AX33">
        <f t="shared" si="30"/>
        <v>1999.98642857143</v>
      </c>
      <c r="AY33">
        <f t="shared" si="31"/>
        <v>1681.1887600713396</v>
      </c>
      <c r="AZ33">
        <f t="shared" si="32"/>
        <v>0.84060008410766851</v>
      </c>
      <c r="BA33">
        <f t="shared" si="33"/>
        <v>0.16075816232780024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1657291816.31429</v>
      </c>
      <c r="BH33">
        <v>209.96957142857099</v>
      </c>
      <c r="BI33">
        <v>198.53960714285699</v>
      </c>
      <c r="BJ33">
        <v>22.182385714285701</v>
      </c>
      <c r="BK33">
        <v>17.667853571428601</v>
      </c>
      <c r="BL33">
        <v>203.699964285714</v>
      </c>
      <c r="BM33">
        <v>22.003724999999999</v>
      </c>
      <c r="BN33">
        <v>499.99453571428597</v>
      </c>
      <c r="BO33">
        <v>73.796360714285697</v>
      </c>
      <c r="BP33">
        <v>3.7369350000000003E-2</v>
      </c>
      <c r="BQ33">
        <v>25.511746428571399</v>
      </c>
      <c r="BR33">
        <v>24.993960714285699</v>
      </c>
      <c r="BS33">
        <v>999.9</v>
      </c>
      <c r="BT33">
        <v>0</v>
      </c>
      <c r="BU33">
        <v>0</v>
      </c>
      <c r="BV33">
        <v>10011.4285714286</v>
      </c>
      <c r="BW33">
        <v>0</v>
      </c>
      <c r="BX33">
        <v>1072.7132142857099</v>
      </c>
      <c r="BY33">
        <v>11.429989285714299</v>
      </c>
      <c r="BZ33">
        <v>214.732714285714</v>
      </c>
      <c r="CA33">
        <v>202.1105</v>
      </c>
      <c r="CB33">
        <v>4.51452928571429</v>
      </c>
      <c r="CC33">
        <v>198.53960714285699</v>
      </c>
      <c r="CD33">
        <v>17.667853571428601</v>
      </c>
      <c r="CE33">
        <v>1.6369800000000001</v>
      </c>
      <c r="CF33">
        <v>1.30382357142857</v>
      </c>
      <c r="CG33">
        <v>14.3113821428571</v>
      </c>
      <c r="CH33">
        <v>10.843</v>
      </c>
      <c r="CI33">
        <v>1999.98642857143</v>
      </c>
      <c r="CJ33">
        <v>0.97999749999999997</v>
      </c>
      <c r="CK33">
        <v>2.0002800000000001E-2</v>
      </c>
      <c r="CL33">
        <v>0</v>
      </c>
      <c r="CM33">
        <v>2.2269214285714298</v>
      </c>
      <c r="CN33">
        <v>0</v>
      </c>
      <c r="CO33">
        <v>19565.5142857143</v>
      </c>
      <c r="CP33">
        <v>17300.025000000001</v>
      </c>
      <c r="CQ33">
        <v>40.984107142857098</v>
      </c>
      <c r="CR33">
        <v>39.557857142857102</v>
      </c>
      <c r="CS33">
        <v>39.727392857142803</v>
      </c>
      <c r="CT33">
        <v>39.6560357142857</v>
      </c>
      <c r="CU33">
        <v>39.8859285714286</v>
      </c>
      <c r="CV33">
        <v>1959.9821428571399</v>
      </c>
      <c r="CW33">
        <v>40.0053571428571</v>
      </c>
      <c r="CX33">
        <v>0</v>
      </c>
      <c r="CY33">
        <v>1657291802.0999999</v>
      </c>
      <c r="CZ33">
        <v>0</v>
      </c>
      <c r="DA33">
        <v>1657291692.5</v>
      </c>
      <c r="DB33" t="s">
        <v>356</v>
      </c>
      <c r="DC33">
        <v>1657291684</v>
      </c>
      <c r="DD33">
        <v>1657291692.5</v>
      </c>
      <c r="DE33">
        <v>1</v>
      </c>
      <c r="DF33">
        <v>5.0999999999999997E-2</v>
      </c>
      <c r="DG33">
        <v>-8.9999999999999993E-3</v>
      </c>
      <c r="DH33">
        <v>7.9530000000000003</v>
      </c>
      <c r="DI33">
        <v>8.5999999999999993E-2</v>
      </c>
      <c r="DJ33">
        <v>418</v>
      </c>
      <c r="DK33">
        <v>18</v>
      </c>
      <c r="DL33">
        <v>0.63</v>
      </c>
      <c r="DM33">
        <v>7.0000000000000007E-2</v>
      </c>
      <c r="DN33">
        <v>10.7931568292683</v>
      </c>
      <c r="DO33">
        <v>9.7887271777003395</v>
      </c>
      <c r="DP33">
        <v>1.00265991815049</v>
      </c>
      <c r="DQ33">
        <v>0</v>
      </c>
      <c r="DR33">
        <v>4.5133468292682899</v>
      </c>
      <c r="DS33">
        <v>3.1180348432053799E-2</v>
      </c>
      <c r="DT33">
        <v>4.98645308177107E-3</v>
      </c>
      <c r="DU33">
        <v>1</v>
      </c>
      <c r="DV33">
        <v>1</v>
      </c>
      <c r="DW33">
        <v>2</v>
      </c>
      <c r="DX33" t="s">
        <v>373</v>
      </c>
      <c r="DY33">
        <v>2.9789699999999999</v>
      </c>
      <c r="DZ33">
        <v>2.6911900000000002</v>
      </c>
      <c r="EA33">
        <v>3.7534900000000003E-2</v>
      </c>
      <c r="EB33">
        <v>3.6427000000000001E-2</v>
      </c>
      <c r="EC33">
        <v>8.20824E-2</v>
      </c>
      <c r="ED33">
        <v>7.0119000000000001E-2</v>
      </c>
      <c r="EE33">
        <v>37928.699999999997</v>
      </c>
      <c r="EF33">
        <v>41722.5</v>
      </c>
      <c r="EG33">
        <v>35685.9</v>
      </c>
      <c r="EH33">
        <v>39242.699999999997</v>
      </c>
      <c r="EI33">
        <v>46360.6</v>
      </c>
      <c r="EJ33">
        <v>52606.5</v>
      </c>
      <c r="EK33">
        <v>55667.6</v>
      </c>
      <c r="EL33">
        <v>62822.400000000001</v>
      </c>
      <c r="EM33">
        <v>1.9894000000000001</v>
      </c>
      <c r="EN33">
        <v>2.34</v>
      </c>
      <c r="EO33">
        <v>0.14096500000000001</v>
      </c>
      <c r="EP33">
        <v>0</v>
      </c>
      <c r="EQ33">
        <v>22.6995</v>
      </c>
      <c r="ER33">
        <v>999.9</v>
      </c>
      <c r="ES33">
        <v>65.846999999999994</v>
      </c>
      <c r="ET33">
        <v>20.462</v>
      </c>
      <c r="EU33">
        <v>21.5441</v>
      </c>
      <c r="EV33">
        <v>54.204599999999999</v>
      </c>
      <c r="EW33">
        <v>34.5473</v>
      </c>
      <c r="EX33">
        <v>2</v>
      </c>
      <c r="EY33">
        <v>-0.432805</v>
      </c>
      <c r="EZ33">
        <v>-1.4066000000000001</v>
      </c>
      <c r="FA33">
        <v>20.146000000000001</v>
      </c>
      <c r="FB33">
        <v>5.20411</v>
      </c>
      <c r="FC33">
        <v>12.004</v>
      </c>
      <c r="FD33">
        <v>4.976</v>
      </c>
      <c r="FE33">
        <v>3.2930000000000001</v>
      </c>
      <c r="FF33">
        <v>9999</v>
      </c>
      <c r="FG33">
        <v>563.5</v>
      </c>
      <c r="FH33">
        <v>9999</v>
      </c>
      <c r="FI33">
        <v>9999</v>
      </c>
      <c r="FJ33">
        <v>1.86249</v>
      </c>
      <c r="FK33">
        <v>1.86765</v>
      </c>
      <c r="FL33">
        <v>1.86737</v>
      </c>
      <c r="FM33">
        <v>1.8684400000000001</v>
      </c>
      <c r="FN33">
        <v>1.86948</v>
      </c>
      <c r="FO33">
        <v>1.86548</v>
      </c>
      <c r="FP33">
        <v>1.8666400000000001</v>
      </c>
      <c r="FQ33">
        <v>1.86798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6.0659999999999998</v>
      </c>
      <c r="GF33">
        <v>0.1787</v>
      </c>
      <c r="GG33">
        <v>4.5284714050127004</v>
      </c>
      <c r="GH33">
        <v>8.7715204636728498E-3</v>
      </c>
      <c r="GI33">
        <v>-1.12287425622125E-6</v>
      </c>
      <c r="GJ33">
        <v>1.4997447062401801E-10</v>
      </c>
      <c r="GK33">
        <v>0.17865210783560101</v>
      </c>
      <c r="GL33">
        <v>0</v>
      </c>
      <c r="GM33">
        <v>0</v>
      </c>
      <c r="GN33">
        <v>0</v>
      </c>
      <c r="GO33">
        <v>-2</v>
      </c>
      <c r="GP33">
        <v>2006</v>
      </c>
      <c r="GQ33">
        <v>1</v>
      </c>
      <c r="GR33">
        <v>20</v>
      </c>
      <c r="GS33">
        <v>2.2999999999999998</v>
      </c>
      <c r="GT33">
        <v>2.2000000000000002</v>
      </c>
      <c r="GU33">
        <v>0.56762699999999999</v>
      </c>
      <c r="GV33">
        <v>2.5634800000000002</v>
      </c>
      <c r="GW33">
        <v>2.2485400000000002</v>
      </c>
      <c r="GX33">
        <v>2.7697799999999999</v>
      </c>
      <c r="GY33">
        <v>1.9958499999999999</v>
      </c>
      <c r="GZ33">
        <v>2.2912599999999999</v>
      </c>
      <c r="HA33">
        <v>24.185099999999998</v>
      </c>
      <c r="HB33">
        <v>15.970800000000001</v>
      </c>
      <c r="HC33">
        <v>18</v>
      </c>
      <c r="HD33">
        <v>453.93</v>
      </c>
      <c r="HE33">
        <v>696.72500000000002</v>
      </c>
      <c r="HF33">
        <v>24.491199999999999</v>
      </c>
      <c r="HG33">
        <v>21.643000000000001</v>
      </c>
      <c r="HH33">
        <v>30.000800000000002</v>
      </c>
      <c r="HI33">
        <v>21.234300000000001</v>
      </c>
      <c r="HJ33">
        <v>21.109500000000001</v>
      </c>
      <c r="HK33">
        <v>11.3202</v>
      </c>
      <c r="HL33">
        <v>21.740300000000001</v>
      </c>
      <c r="HM33">
        <v>0.20591100000000001</v>
      </c>
      <c r="HN33">
        <v>24.489000000000001</v>
      </c>
      <c r="HO33">
        <v>150.69399999999999</v>
      </c>
      <c r="HP33">
        <v>17.606200000000001</v>
      </c>
      <c r="HQ33">
        <v>103.349</v>
      </c>
      <c r="HR33">
        <v>104.64700000000001</v>
      </c>
    </row>
    <row r="34" spans="1:226" x14ac:dyDescent="0.2">
      <c r="A34">
        <v>18</v>
      </c>
      <c r="B34">
        <v>1657291828.5999999</v>
      </c>
      <c r="C34">
        <v>84.599999904632597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1657291820.76071</v>
      </c>
      <c r="J34">
        <f t="shared" si="0"/>
        <v>3.8567152681792788E-3</v>
      </c>
      <c r="K34">
        <f t="shared" si="1"/>
        <v>3.8567152681792787</v>
      </c>
      <c r="L34">
        <f t="shared" si="2"/>
        <v>4.7619990539567434</v>
      </c>
      <c r="M34">
        <f t="shared" si="3"/>
        <v>195.91978571428601</v>
      </c>
      <c r="N34">
        <f t="shared" si="4"/>
        <v>137.83545328561098</v>
      </c>
      <c r="O34">
        <f t="shared" si="5"/>
        <v>10.17692119852512</v>
      </c>
      <c r="P34">
        <f t="shared" si="6"/>
        <v>14.4655106717334</v>
      </c>
      <c r="Q34">
        <f t="shared" si="7"/>
        <v>0.15336362346373544</v>
      </c>
      <c r="R34">
        <f t="shared" si="8"/>
        <v>2.4298743892524608</v>
      </c>
      <c r="S34">
        <f t="shared" si="9"/>
        <v>0.14818189630930009</v>
      </c>
      <c r="T34">
        <f t="shared" si="10"/>
        <v>9.3064657730850903E-2</v>
      </c>
      <c r="U34">
        <f t="shared" si="11"/>
        <v>321.51620050920945</v>
      </c>
      <c r="V34">
        <f t="shared" si="12"/>
        <v>26.585608928631849</v>
      </c>
      <c r="W34">
        <f t="shared" si="13"/>
        <v>26.585608928631849</v>
      </c>
      <c r="X34">
        <f t="shared" si="14"/>
        <v>3.4929691774752474</v>
      </c>
      <c r="Y34">
        <f t="shared" si="15"/>
        <v>49.93963072028339</v>
      </c>
      <c r="Z34">
        <f t="shared" si="16"/>
        <v>1.6380757918617346</v>
      </c>
      <c r="AA34">
        <f t="shared" si="17"/>
        <v>3.2801119436320074</v>
      </c>
      <c r="AB34">
        <f t="shared" si="18"/>
        <v>1.8548933856135128</v>
      </c>
      <c r="AC34">
        <f t="shared" si="19"/>
        <v>-170.08114332670618</v>
      </c>
      <c r="AD34">
        <f t="shared" si="20"/>
        <v>-139.24930847269931</v>
      </c>
      <c r="AE34">
        <f t="shared" si="21"/>
        <v>-12.250989714951707</v>
      </c>
      <c r="AF34">
        <f t="shared" si="22"/>
        <v>-6.5241005147726128E-2</v>
      </c>
      <c r="AG34">
        <f t="shared" si="23"/>
        <v>-10.786112266570186</v>
      </c>
      <c r="AH34">
        <f t="shared" si="24"/>
        <v>3.8503283199930882</v>
      </c>
      <c r="AI34">
        <f t="shared" si="25"/>
        <v>4.7619990539567434</v>
      </c>
      <c r="AJ34">
        <v>169.98259291207501</v>
      </c>
      <c r="AK34">
        <v>176.70492727272699</v>
      </c>
      <c r="AL34">
        <v>-3.2105791072105898</v>
      </c>
      <c r="AM34">
        <v>65.710404341705399</v>
      </c>
      <c r="AN34">
        <f t="shared" si="26"/>
        <v>3.8567152681792787</v>
      </c>
      <c r="AO34">
        <v>17.668202931288299</v>
      </c>
      <c r="AP34">
        <v>22.189314545454501</v>
      </c>
      <c r="AQ34">
        <v>9.3588026007601296E-4</v>
      </c>
      <c r="AR34">
        <v>77.419237249955003</v>
      </c>
      <c r="AS34">
        <v>10</v>
      </c>
      <c r="AT34">
        <v>2</v>
      </c>
      <c r="AU34">
        <f t="shared" si="27"/>
        <v>1</v>
      </c>
      <c r="AV34">
        <f t="shared" si="28"/>
        <v>0</v>
      </c>
      <c r="AW34">
        <f t="shared" si="29"/>
        <v>39239.468571280071</v>
      </c>
      <c r="AX34">
        <f t="shared" si="30"/>
        <v>2000.0003571428599</v>
      </c>
      <c r="AY34">
        <f t="shared" si="31"/>
        <v>1681.2003743571054</v>
      </c>
      <c r="AZ34">
        <f t="shared" si="32"/>
        <v>0.84060003707140207</v>
      </c>
      <c r="BA34">
        <f t="shared" si="33"/>
        <v>0.16075807154780603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1657291820.76071</v>
      </c>
      <c r="BH34">
        <v>195.91978571428601</v>
      </c>
      <c r="BI34">
        <v>183.881535714286</v>
      </c>
      <c r="BJ34">
        <v>22.185974999999999</v>
      </c>
      <c r="BK34">
        <v>17.668035714285701</v>
      </c>
      <c r="BL34">
        <v>189.766428571429</v>
      </c>
      <c r="BM34">
        <v>22.007321428571402</v>
      </c>
      <c r="BN34">
        <v>499.99410714285699</v>
      </c>
      <c r="BO34">
        <v>73.796507142857095</v>
      </c>
      <c r="BP34">
        <v>3.7335717857142903E-2</v>
      </c>
      <c r="BQ34">
        <v>25.522632142857098</v>
      </c>
      <c r="BR34">
        <v>25.002949999999998</v>
      </c>
      <c r="BS34">
        <v>999.9</v>
      </c>
      <c r="BT34">
        <v>0</v>
      </c>
      <c r="BU34">
        <v>0</v>
      </c>
      <c r="BV34">
        <v>10006.607142857099</v>
      </c>
      <c r="BW34">
        <v>0</v>
      </c>
      <c r="BX34">
        <v>1074.41285714286</v>
      </c>
      <c r="BY34">
        <v>12.038275000000001</v>
      </c>
      <c r="BZ34">
        <v>200.36503571428599</v>
      </c>
      <c r="CA34">
        <v>187.18878571428601</v>
      </c>
      <c r="CB34">
        <v>4.5179407142857197</v>
      </c>
      <c r="CC34">
        <v>183.881535714286</v>
      </c>
      <c r="CD34">
        <v>17.668035714285701</v>
      </c>
      <c r="CE34">
        <v>1.6372485714285701</v>
      </c>
      <c r="CF34">
        <v>1.30383928571429</v>
      </c>
      <c r="CG34">
        <v>14.313914285714301</v>
      </c>
      <c r="CH34">
        <v>10.843185714285701</v>
      </c>
      <c r="CI34">
        <v>2000.0003571428599</v>
      </c>
      <c r="CJ34">
        <v>0.97999814285714304</v>
      </c>
      <c r="CK34">
        <v>2.0002114285714301E-2</v>
      </c>
      <c r="CL34">
        <v>0</v>
      </c>
      <c r="CM34">
        <v>2.1776285714285701</v>
      </c>
      <c r="CN34">
        <v>0</v>
      </c>
      <c r="CO34">
        <v>19520.839285714301</v>
      </c>
      <c r="CP34">
        <v>17300.146428571399</v>
      </c>
      <c r="CQ34">
        <v>41.0466785714286</v>
      </c>
      <c r="CR34">
        <v>39.600214285714301</v>
      </c>
      <c r="CS34">
        <v>39.783214285714301</v>
      </c>
      <c r="CT34">
        <v>39.734107142857098</v>
      </c>
      <c r="CU34">
        <v>39.9417857142857</v>
      </c>
      <c r="CV34">
        <v>1959.99892857143</v>
      </c>
      <c r="CW34">
        <v>40.002499999999998</v>
      </c>
      <c r="CX34">
        <v>0</v>
      </c>
      <c r="CY34">
        <v>1657291806.3</v>
      </c>
      <c r="CZ34">
        <v>0</v>
      </c>
      <c r="DA34">
        <v>1657291692.5</v>
      </c>
      <c r="DB34" t="s">
        <v>356</v>
      </c>
      <c r="DC34">
        <v>1657291684</v>
      </c>
      <c r="DD34">
        <v>1657291692.5</v>
      </c>
      <c r="DE34">
        <v>1</v>
      </c>
      <c r="DF34">
        <v>5.0999999999999997E-2</v>
      </c>
      <c r="DG34">
        <v>-8.9999999999999993E-3</v>
      </c>
      <c r="DH34">
        <v>7.9530000000000003</v>
      </c>
      <c r="DI34">
        <v>8.5999999999999993E-2</v>
      </c>
      <c r="DJ34">
        <v>418</v>
      </c>
      <c r="DK34">
        <v>18</v>
      </c>
      <c r="DL34">
        <v>0.63</v>
      </c>
      <c r="DM34">
        <v>7.0000000000000007E-2</v>
      </c>
      <c r="DN34">
        <v>11.5700380487805</v>
      </c>
      <c r="DO34">
        <v>9.1778734494773602</v>
      </c>
      <c r="DP34">
        <v>0.94532649723610396</v>
      </c>
      <c r="DQ34">
        <v>0</v>
      </c>
      <c r="DR34">
        <v>4.5161892682926803</v>
      </c>
      <c r="DS34">
        <v>4.5822648083620597E-2</v>
      </c>
      <c r="DT34">
        <v>5.8230121240052304E-3</v>
      </c>
      <c r="DU34">
        <v>1</v>
      </c>
      <c r="DV34">
        <v>1</v>
      </c>
      <c r="DW34">
        <v>2</v>
      </c>
      <c r="DX34" t="s">
        <v>373</v>
      </c>
      <c r="DY34">
        <v>2.9775700000000001</v>
      </c>
      <c r="DZ34">
        <v>2.6920099999999998</v>
      </c>
      <c r="EA34">
        <v>3.4878399999999997E-2</v>
      </c>
      <c r="EB34">
        <v>3.3557400000000001E-2</v>
      </c>
      <c r="EC34">
        <v>8.2083100000000006E-2</v>
      </c>
      <c r="ED34">
        <v>7.0107199999999995E-2</v>
      </c>
      <c r="EE34">
        <v>38032.5</v>
      </c>
      <c r="EF34">
        <v>41845.699999999997</v>
      </c>
      <c r="EG34">
        <v>35685.199999999997</v>
      </c>
      <c r="EH34">
        <v>39241.699999999997</v>
      </c>
      <c r="EI34">
        <v>46359.6</v>
      </c>
      <c r="EJ34">
        <v>52605.7</v>
      </c>
      <c r="EK34">
        <v>55666.6</v>
      </c>
      <c r="EL34">
        <v>62820.800000000003</v>
      </c>
      <c r="EM34">
        <v>1.9874000000000001</v>
      </c>
      <c r="EN34">
        <v>2.3405999999999998</v>
      </c>
      <c r="EO34">
        <v>0.140905</v>
      </c>
      <c r="EP34">
        <v>0</v>
      </c>
      <c r="EQ34">
        <v>22.697199999999999</v>
      </c>
      <c r="ER34">
        <v>999.9</v>
      </c>
      <c r="ES34">
        <v>65.846999999999994</v>
      </c>
      <c r="ET34">
        <v>20.462</v>
      </c>
      <c r="EU34">
        <v>21.544599999999999</v>
      </c>
      <c r="EV34">
        <v>54.3446</v>
      </c>
      <c r="EW34">
        <v>34.603400000000001</v>
      </c>
      <c r="EX34">
        <v>2</v>
      </c>
      <c r="EY34">
        <v>-0.43256099999999997</v>
      </c>
      <c r="EZ34">
        <v>-1.1410499999999999</v>
      </c>
      <c r="FA34">
        <v>20.1479</v>
      </c>
      <c r="FB34">
        <v>5.20411</v>
      </c>
      <c r="FC34">
        <v>12.004</v>
      </c>
      <c r="FD34">
        <v>4.9756</v>
      </c>
      <c r="FE34">
        <v>3.2930000000000001</v>
      </c>
      <c r="FF34">
        <v>9999</v>
      </c>
      <c r="FG34">
        <v>563.5</v>
      </c>
      <c r="FH34">
        <v>9999</v>
      </c>
      <c r="FI34">
        <v>9999</v>
      </c>
      <c r="FJ34">
        <v>1.86249</v>
      </c>
      <c r="FK34">
        <v>1.86768</v>
      </c>
      <c r="FL34">
        <v>1.86737</v>
      </c>
      <c r="FM34">
        <v>1.8684400000000001</v>
      </c>
      <c r="FN34">
        <v>1.86948</v>
      </c>
      <c r="FO34">
        <v>1.86554</v>
      </c>
      <c r="FP34">
        <v>1.8666100000000001</v>
      </c>
      <c r="FQ34">
        <v>1.86798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5.9489999999999998</v>
      </c>
      <c r="GF34">
        <v>0.17860000000000001</v>
      </c>
      <c r="GG34">
        <v>4.5284714050127004</v>
      </c>
      <c r="GH34">
        <v>8.7715204636728498E-3</v>
      </c>
      <c r="GI34">
        <v>-1.12287425622125E-6</v>
      </c>
      <c r="GJ34">
        <v>1.4997447062401801E-10</v>
      </c>
      <c r="GK34">
        <v>0.17865210783560101</v>
      </c>
      <c r="GL34">
        <v>0</v>
      </c>
      <c r="GM34">
        <v>0</v>
      </c>
      <c r="GN34">
        <v>0</v>
      </c>
      <c r="GO34">
        <v>-2</v>
      </c>
      <c r="GP34">
        <v>2006</v>
      </c>
      <c r="GQ34">
        <v>1</v>
      </c>
      <c r="GR34">
        <v>20</v>
      </c>
      <c r="GS34">
        <v>2.4</v>
      </c>
      <c r="GT34">
        <v>2.2999999999999998</v>
      </c>
      <c r="GU34">
        <v>0.52246099999999995</v>
      </c>
      <c r="GV34">
        <v>2.5793499999999998</v>
      </c>
      <c r="GW34">
        <v>2.2485400000000002</v>
      </c>
      <c r="GX34">
        <v>2.7697799999999999</v>
      </c>
      <c r="GY34">
        <v>1.9958499999999999</v>
      </c>
      <c r="GZ34">
        <v>2.2827099999999998</v>
      </c>
      <c r="HA34">
        <v>24.185099999999998</v>
      </c>
      <c r="HB34">
        <v>15.962</v>
      </c>
      <c r="HC34">
        <v>18</v>
      </c>
      <c r="HD34">
        <v>452.83600000000001</v>
      </c>
      <c r="HE34">
        <v>697.35699999999997</v>
      </c>
      <c r="HF34">
        <v>24.448799999999999</v>
      </c>
      <c r="HG34">
        <v>21.651399999999999</v>
      </c>
      <c r="HH34">
        <v>30.000299999999999</v>
      </c>
      <c r="HI34">
        <v>21.244299999999999</v>
      </c>
      <c r="HJ34">
        <v>21.1187</v>
      </c>
      <c r="HK34">
        <v>10.4962</v>
      </c>
      <c r="HL34">
        <v>21.740300000000001</v>
      </c>
      <c r="HM34">
        <v>0.20591100000000001</v>
      </c>
      <c r="HN34">
        <v>24.422599999999999</v>
      </c>
      <c r="HO34">
        <v>130.589</v>
      </c>
      <c r="HP34">
        <v>17.599499999999999</v>
      </c>
      <c r="HQ34">
        <v>103.34699999999999</v>
      </c>
      <c r="HR34">
        <v>104.64400000000001</v>
      </c>
    </row>
    <row r="35" spans="1:226" x14ac:dyDescent="0.2">
      <c r="A35">
        <v>19</v>
      </c>
      <c r="B35">
        <v>1657291834.0999999</v>
      </c>
      <c r="C35">
        <v>90.099999904632597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1657291826.33214</v>
      </c>
      <c r="J35">
        <f t="shared" si="0"/>
        <v>3.8527453364471235E-3</v>
      </c>
      <c r="K35">
        <f t="shared" si="1"/>
        <v>3.8527453364471236</v>
      </c>
      <c r="L35">
        <f t="shared" si="2"/>
        <v>3.9228083316762001</v>
      </c>
      <c r="M35">
        <f t="shared" si="3"/>
        <v>178.378035714286</v>
      </c>
      <c r="N35">
        <f t="shared" si="4"/>
        <v>129.71772317606278</v>
      </c>
      <c r="O35">
        <f t="shared" si="5"/>
        <v>9.5775998556262127</v>
      </c>
      <c r="P35">
        <f t="shared" si="6"/>
        <v>13.170393430242504</v>
      </c>
      <c r="Q35">
        <f t="shared" si="7"/>
        <v>0.15293588478756176</v>
      </c>
      <c r="R35">
        <f t="shared" si="8"/>
        <v>2.4303416332718299</v>
      </c>
      <c r="S35">
        <f t="shared" si="9"/>
        <v>0.14778345376248966</v>
      </c>
      <c r="T35">
        <f t="shared" si="10"/>
        <v>9.2813123163780473E-2</v>
      </c>
      <c r="U35">
        <f t="shared" si="11"/>
        <v>321.51406200000048</v>
      </c>
      <c r="V35">
        <f t="shared" si="12"/>
        <v>26.602435370319736</v>
      </c>
      <c r="W35">
        <f t="shared" si="13"/>
        <v>26.602435370319736</v>
      </c>
      <c r="X35">
        <f t="shared" si="14"/>
        <v>3.4964333341929468</v>
      </c>
      <c r="Y35">
        <f t="shared" si="15"/>
        <v>49.905542839749678</v>
      </c>
      <c r="Z35">
        <f t="shared" si="16"/>
        <v>1.6384956326322426</v>
      </c>
      <c r="AA35">
        <f t="shared" si="17"/>
        <v>3.2831936883114787</v>
      </c>
      <c r="AB35">
        <f t="shared" si="18"/>
        <v>1.8579377015607041</v>
      </c>
      <c r="AC35">
        <f t="shared" si="19"/>
        <v>-169.90606933731814</v>
      </c>
      <c r="AD35">
        <f t="shared" si="20"/>
        <v>-139.40870223070041</v>
      </c>
      <c r="AE35">
        <f t="shared" si="21"/>
        <v>-12.264662805074007</v>
      </c>
      <c r="AF35">
        <f t="shared" si="22"/>
        <v>-6.5372373092088765E-2</v>
      </c>
      <c r="AG35">
        <f t="shared" si="23"/>
        <v>-11.510463436989841</v>
      </c>
      <c r="AH35">
        <f t="shared" si="24"/>
        <v>3.8549479038631764</v>
      </c>
      <c r="AI35">
        <f t="shared" si="25"/>
        <v>3.9228083316762001</v>
      </c>
      <c r="AJ35">
        <v>151.25436756463799</v>
      </c>
      <c r="AK35">
        <v>159.02261212121201</v>
      </c>
      <c r="AL35">
        <v>-3.21597406457767</v>
      </c>
      <c r="AM35">
        <v>65.710404341705399</v>
      </c>
      <c r="AN35">
        <f t="shared" si="26"/>
        <v>3.8527453364471236</v>
      </c>
      <c r="AO35">
        <v>17.668377251335802</v>
      </c>
      <c r="AP35">
        <v>22.195535151515099</v>
      </c>
      <c r="AQ35">
        <v>-1.3566900803822701E-3</v>
      </c>
      <c r="AR35">
        <v>77.419237249955003</v>
      </c>
      <c r="AS35">
        <v>10</v>
      </c>
      <c r="AT35">
        <v>2</v>
      </c>
      <c r="AU35">
        <f t="shared" si="27"/>
        <v>1</v>
      </c>
      <c r="AV35">
        <f t="shared" si="28"/>
        <v>0</v>
      </c>
      <c r="AW35">
        <f t="shared" si="29"/>
        <v>39248.914692643833</v>
      </c>
      <c r="AX35">
        <f t="shared" si="30"/>
        <v>1999.9878571428601</v>
      </c>
      <c r="AY35">
        <f t="shared" si="31"/>
        <v>1681.1898000000024</v>
      </c>
      <c r="AZ35">
        <f t="shared" si="32"/>
        <v>0.84060000364287923</v>
      </c>
      <c r="BA35">
        <f t="shared" si="33"/>
        <v>0.16075800703075696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1657291826.33214</v>
      </c>
      <c r="BH35">
        <v>178.378035714286</v>
      </c>
      <c r="BI35">
        <v>165.389964285714</v>
      </c>
      <c r="BJ35">
        <v>22.1915642857143</v>
      </c>
      <c r="BK35">
        <v>17.668046428571401</v>
      </c>
      <c r="BL35">
        <v>172.37042857142899</v>
      </c>
      <c r="BM35">
        <v>22.012914285714299</v>
      </c>
      <c r="BN35">
        <v>499.97378571428601</v>
      </c>
      <c r="BO35">
        <v>73.796714285714302</v>
      </c>
      <c r="BP35">
        <v>3.7451325000000001E-2</v>
      </c>
      <c r="BQ35">
        <v>25.538446428571401</v>
      </c>
      <c r="BR35">
        <v>25.017900000000001</v>
      </c>
      <c r="BS35">
        <v>999.9</v>
      </c>
      <c r="BT35">
        <v>0</v>
      </c>
      <c r="BU35">
        <v>0</v>
      </c>
      <c r="BV35">
        <v>10009.642857142901</v>
      </c>
      <c r="BW35">
        <v>0</v>
      </c>
      <c r="BX35">
        <v>1076.31071428571</v>
      </c>
      <c r="BY35">
        <v>12.9881642857143</v>
      </c>
      <c r="BZ35">
        <v>182.426428571429</v>
      </c>
      <c r="CA35">
        <v>168.36460714285701</v>
      </c>
      <c r="CB35">
        <v>4.5235164285714298</v>
      </c>
      <c r="CC35">
        <v>165.389964285714</v>
      </c>
      <c r="CD35">
        <v>17.668046428571401</v>
      </c>
      <c r="CE35">
        <v>1.6376649999999999</v>
      </c>
      <c r="CF35">
        <v>1.3038435714285701</v>
      </c>
      <c r="CG35">
        <v>14.3178607142857</v>
      </c>
      <c r="CH35">
        <v>10.843242857142901</v>
      </c>
      <c r="CI35">
        <v>1999.9878571428601</v>
      </c>
      <c r="CJ35">
        <v>0.979998785714286</v>
      </c>
      <c r="CK35">
        <v>2.0001428571428601E-2</v>
      </c>
      <c r="CL35">
        <v>0</v>
      </c>
      <c r="CM35">
        <v>2.1921071428571399</v>
      </c>
      <c r="CN35">
        <v>0</v>
      </c>
      <c r="CO35">
        <v>19467.682142857098</v>
      </c>
      <c r="CP35">
        <v>17300.046428571401</v>
      </c>
      <c r="CQ35">
        <v>41.1247857142857</v>
      </c>
      <c r="CR35">
        <v>39.6650357142857</v>
      </c>
      <c r="CS35">
        <v>39.856821428571401</v>
      </c>
      <c r="CT35">
        <v>39.798892857142903</v>
      </c>
      <c r="CU35">
        <v>40.017571428571401</v>
      </c>
      <c r="CV35">
        <v>1959.9878571428601</v>
      </c>
      <c r="CW35">
        <v>40</v>
      </c>
      <c r="CX35">
        <v>0</v>
      </c>
      <c r="CY35">
        <v>1657291811.7</v>
      </c>
      <c r="CZ35">
        <v>0</v>
      </c>
      <c r="DA35">
        <v>1657291692.5</v>
      </c>
      <c r="DB35" t="s">
        <v>356</v>
      </c>
      <c r="DC35">
        <v>1657291684</v>
      </c>
      <c r="DD35">
        <v>1657291692.5</v>
      </c>
      <c r="DE35">
        <v>1</v>
      </c>
      <c r="DF35">
        <v>5.0999999999999997E-2</v>
      </c>
      <c r="DG35">
        <v>-8.9999999999999993E-3</v>
      </c>
      <c r="DH35">
        <v>7.9530000000000003</v>
      </c>
      <c r="DI35">
        <v>8.5999999999999993E-2</v>
      </c>
      <c r="DJ35">
        <v>418</v>
      </c>
      <c r="DK35">
        <v>18</v>
      </c>
      <c r="DL35">
        <v>0.63</v>
      </c>
      <c r="DM35">
        <v>7.0000000000000007E-2</v>
      </c>
      <c r="DN35">
        <v>12.5250804878049</v>
      </c>
      <c r="DO35">
        <v>9.6589421602787393</v>
      </c>
      <c r="DP35">
        <v>0.98572502701694997</v>
      </c>
      <c r="DQ35">
        <v>0</v>
      </c>
      <c r="DR35">
        <v>4.5205912195122</v>
      </c>
      <c r="DS35">
        <v>5.6226480836232703E-2</v>
      </c>
      <c r="DT35">
        <v>6.8121330763113502E-3</v>
      </c>
      <c r="DU35">
        <v>1</v>
      </c>
      <c r="DV35">
        <v>1</v>
      </c>
      <c r="DW35">
        <v>2</v>
      </c>
      <c r="DX35" t="s">
        <v>373</v>
      </c>
      <c r="DY35">
        <v>2.9772599999999998</v>
      </c>
      <c r="DZ35">
        <v>2.6922899999999998</v>
      </c>
      <c r="EA35">
        <v>3.1514500000000001E-2</v>
      </c>
      <c r="EB35">
        <v>3.0002000000000001E-2</v>
      </c>
      <c r="EC35">
        <v>8.2090300000000005E-2</v>
      </c>
      <c r="ED35">
        <v>7.0101999999999998E-2</v>
      </c>
      <c r="EE35">
        <v>38164.300000000003</v>
      </c>
      <c r="EF35">
        <v>41999</v>
      </c>
      <c r="EG35">
        <v>35684.400000000001</v>
      </c>
      <c r="EH35">
        <v>39241.199999999997</v>
      </c>
      <c r="EI35">
        <v>46358.6</v>
      </c>
      <c r="EJ35">
        <v>52605</v>
      </c>
      <c r="EK35">
        <v>55665.9</v>
      </c>
      <c r="EL35">
        <v>62819.7</v>
      </c>
      <c r="EM35">
        <v>1.9878</v>
      </c>
      <c r="EN35">
        <v>2.3405999999999998</v>
      </c>
      <c r="EO35">
        <v>0.14171</v>
      </c>
      <c r="EP35">
        <v>0</v>
      </c>
      <c r="EQ35">
        <v>22.695599999999999</v>
      </c>
      <c r="ER35">
        <v>999.9</v>
      </c>
      <c r="ES35">
        <v>65.846999999999994</v>
      </c>
      <c r="ET35">
        <v>20.462</v>
      </c>
      <c r="EU35">
        <v>21.5457</v>
      </c>
      <c r="EV35">
        <v>54.494599999999998</v>
      </c>
      <c r="EW35">
        <v>34.647399999999998</v>
      </c>
      <c r="EX35">
        <v>2</v>
      </c>
      <c r="EY35">
        <v>-0.43154500000000001</v>
      </c>
      <c r="EZ35">
        <v>-1.23943</v>
      </c>
      <c r="FA35">
        <v>20.147099999999998</v>
      </c>
      <c r="FB35">
        <v>5.20411</v>
      </c>
      <c r="FC35">
        <v>12.004</v>
      </c>
      <c r="FD35">
        <v>4.9756</v>
      </c>
      <c r="FE35">
        <v>3.2930000000000001</v>
      </c>
      <c r="FF35">
        <v>9999</v>
      </c>
      <c r="FG35">
        <v>563.5</v>
      </c>
      <c r="FH35">
        <v>9999</v>
      </c>
      <c r="FI35">
        <v>9999</v>
      </c>
      <c r="FJ35">
        <v>1.86249</v>
      </c>
      <c r="FK35">
        <v>1.86768</v>
      </c>
      <c r="FL35">
        <v>1.86737</v>
      </c>
      <c r="FM35">
        <v>1.8684700000000001</v>
      </c>
      <c r="FN35">
        <v>1.86951</v>
      </c>
      <c r="FO35">
        <v>1.86554</v>
      </c>
      <c r="FP35">
        <v>1.8666100000000001</v>
      </c>
      <c r="FQ35">
        <v>1.86798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5.8019999999999996</v>
      </c>
      <c r="GF35">
        <v>0.1787</v>
      </c>
      <c r="GG35">
        <v>4.5284714050127004</v>
      </c>
      <c r="GH35">
        <v>8.7715204636728498E-3</v>
      </c>
      <c r="GI35">
        <v>-1.12287425622125E-6</v>
      </c>
      <c r="GJ35">
        <v>1.4997447062401801E-10</v>
      </c>
      <c r="GK35">
        <v>0.17865210783560101</v>
      </c>
      <c r="GL35">
        <v>0</v>
      </c>
      <c r="GM35">
        <v>0</v>
      </c>
      <c r="GN35">
        <v>0</v>
      </c>
      <c r="GO35">
        <v>-2</v>
      </c>
      <c r="GP35">
        <v>2006</v>
      </c>
      <c r="GQ35">
        <v>1</v>
      </c>
      <c r="GR35">
        <v>20</v>
      </c>
      <c r="GS35">
        <v>2.5</v>
      </c>
      <c r="GT35">
        <v>2.4</v>
      </c>
      <c r="GU35">
        <v>0.472412</v>
      </c>
      <c r="GV35">
        <v>2.5720200000000002</v>
      </c>
      <c r="GW35">
        <v>2.2485400000000002</v>
      </c>
      <c r="GX35">
        <v>2.7697799999999999</v>
      </c>
      <c r="GY35">
        <v>1.9958499999999999</v>
      </c>
      <c r="GZ35">
        <v>2.3339799999999999</v>
      </c>
      <c r="HA35">
        <v>24.205400000000001</v>
      </c>
      <c r="HB35">
        <v>15.970800000000001</v>
      </c>
      <c r="HC35">
        <v>18</v>
      </c>
      <c r="HD35">
        <v>453.18099999999998</v>
      </c>
      <c r="HE35">
        <v>697.56</v>
      </c>
      <c r="HF35">
        <v>24.4024</v>
      </c>
      <c r="HG35">
        <v>21.659500000000001</v>
      </c>
      <c r="HH35">
        <v>30.000800000000002</v>
      </c>
      <c r="HI35">
        <v>21.255800000000001</v>
      </c>
      <c r="HJ35">
        <v>21.1326</v>
      </c>
      <c r="HK35">
        <v>9.4080700000000004</v>
      </c>
      <c r="HL35">
        <v>21.740300000000001</v>
      </c>
      <c r="HM35">
        <v>0.20591100000000001</v>
      </c>
      <c r="HN35">
        <v>24.406600000000001</v>
      </c>
      <c r="HO35">
        <v>117.131</v>
      </c>
      <c r="HP35">
        <v>17.628599999999999</v>
      </c>
      <c r="HQ35">
        <v>103.345</v>
      </c>
      <c r="HR35">
        <v>104.642</v>
      </c>
    </row>
    <row r="36" spans="1:226" x14ac:dyDescent="0.2">
      <c r="A36">
        <v>20</v>
      </c>
      <c r="B36">
        <v>1657291839.0999999</v>
      </c>
      <c r="C36">
        <v>95.099999904632597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1657291831.61852</v>
      </c>
      <c r="J36">
        <f t="shared" si="0"/>
        <v>3.862152277107019E-3</v>
      </c>
      <c r="K36">
        <f t="shared" si="1"/>
        <v>3.8621522771070191</v>
      </c>
      <c r="L36">
        <f t="shared" si="2"/>
        <v>3.5558461589494463</v>
      </c>
      <c r="M36">
        <f t="shared" si="3"/>
        <v>161.66466666666699</v>
      </c>
      <c r="N36">
        <f t="shared" si="4"/>
        <v>117.62471543004804</v>
      </c>
      <c r="O36">
        <f t="shared" si="5"/>
        <v>8.684771202622743</v>
      </c>
      <c r="P36">
        <f t="shared" si="6"/>
        <v>11.936442408511091</v>
      </c>
      <c r="Q36">
        <f t="shared" si="7"/>
        <v>0.15323202545680681</v>
      </c>
      <c r="R36">
        <f t="shared" si="8"/>
        <v>2.4304303975820867</v>
      </c>
      <c r="S36">
        <f t="shared" si="9"/>
        <v>0.14806016619401016</v>
      </c>
      <c r="T36">
        <f t="shared" si="10"/>
        <v>9.2987732853406349E-2</v>
      </c>
      <c r="U36">
        <f t="shared" si="11"/>
        <v>321.51174399999945</v>
      </c>
      <c r="V36">
        <f t="shared" si="12"/>
        <v>26.60881391376417</v>
      </c>
      <c r="W36">
        <f t="shared" si="13"/>
        <v>26.60881391376417</v>
      </c>
      <c r="X36">
        <f t="shared" si="14"/>
        <v>3.4977473056253432</v>
      </c>
      <c r="Y36">
        <f t="shared" si="15"/>
        <v>49.886012026525748</v>
      </c>
      <c r="Z36">
        <f t="shared" si="16"/>
        <v>1.6387639234989873</v>
      </c>
      <c r="AA36">
        <f t="shared" si="17"/>
        <v>3.2850168953726189</v>
      </c>
      <c r="AB36">
        <f t="shared" si="18"/>
        <v>1.8589833821263559</v>
      </c>
      <c r="AC36">
        <f t="shared" si="19"/>
        <v>-170.32091542041954</v>
      </c>
      <c r="AD36">
        <f t="shared" si="20"/>
        <v>-139.02446317930961</v>
      </c>
      <c r="AE36">
        <f t="shared" si="21"/>
        <v>-12.231376797933306</v>
      </c>
      <c r="AF36">
        <f t="shared" si="22"/>
        <v>-6.501139766299957E-2</v>
      </c>
      <c r="AG36">
        <f t="shared" si="23"/>
        <v>-12.042340183054366</v>
      </c>
      <c r="AH36">
        <f t="shared" si="24"/>
        <v>3.8583336956315644</v>
      </c>
      <c r="AI36">
        <f t="shared" si="25"/>
        <v>3.5558461589494463</v>
      </c>
      <c r="AJ36">
        <v>134.643753305404</v>
      </c>
      <c r="AK36">
        <v>142.81727272727301</v>
      </c>
      <c r="AL36">
        <v>-3.20509382850067</v>
      </c>
      <c r="AM36">
        <v>65.710404341705399</v>
      </c>
      <c r="AN36">
        <f t="shared" si="26"/>
        <v>3.8621522771070191</v>
      </c>
      <c r="AO36">
        <v>17.668095020392499</v>
      </c>
      <c r="AP36">
        <v>22.198524242424298</v>
      </c>
      <c r="AQ36">
        <v>3.0553486374065901E-4</v>
      </c>
      <c r="AR36">
        <v>77.419237249955003</v>
      </c>
      <c r="AS36">
        <v>10</v>
      </c>
      <c r="AT36">
        <v>2</v>
      </c>
      <c r="AU36">
        <f t="shared" si="27"/>
        <v>1</v>
      </c>
      <c r="AV36">
        <f t="shared" si="28"/>
        <v>0</v>
      </c>
      <c r="AW36">
        <f t="shared" si="29"/>
        <v>39249.880440199784</v>
      </c>
      <c r="AX36">
        <f t="shared" si="30"/>
        <v>1999.9733333333299</v>
      </c>
      <c r="AY36">
        <f t="shared" si="31"/>
        <v>1681.1775999999973</v>
      </c>
      <c r="AZ36">
        <f t="shared" si="32"/>
        <v>0.8406000080001067</v>
      </c>
      <c r="BA36">
        <f t="shared" si="33"/>
        <v>0.16075801544020588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1657291831.61852</v>
      </c>
      <c r="BH36">
        <v>161.66466666666699</v>
      </c>
      <c r="BI36">
        <v>147.96196296296301</v>
      </c>
      <c r="BJ36">
        <v>22.1950740740741</v>
      </c>
      <c r="BK36">
        <v>17.667703703703701</v>
      </c>
      <c r="BL36">
        <v>155.79651851851901</v>
      </c>
      <c r="BM36">
        <v>22.0164222222222</v>
      </c>
      <c r="BN36">
        <v>499.98529629629599</v>
      </c>
      <c r="BO36">
        <v>73.797007407407406</v>
      </c>
      <c r="BP36">
        <v>3.7570392592592601E-2</v>
      </c>
      <c r="BQ36">
        <v>25.547796296296301</v>
      </c>
      <c r="BR36">
        <v>25.027881481481501</v>
      </c>
      <c r="BS36">
        <v>999.9</v>
      </c>
      <c r="BT36">
        <v>0</v>
      </c>
      <c r="BU36">
        <v>0</v>
      </c>
      <c r="BV36">
        <v>10010.185185185201</v>
      </c>
      <c r="BW36">
        <v>0</v>
      </c>
      <c r="BX36">
        <v>1077.6574074074099</v>
      </c>
      <c r="BY36">
        <v>13.7027703703704</v>
      </c>
      <c r="BZ36">
        <v>165.33433333333301</v>
      </c>
      <c r="CA36">
        <v>150.623074074074</v>
      </c>
      <c r="CB36">
        <v>4.5273700000000003</v>
      </c>
      <c r="CC36">
        <v>147.96196296296301</v>
      </c>
      <c r="CD36">
        <v>17.667703703703701</v>
      </c>
      <c r="CE36">
        <v>1.63793148148148</v>
      </c>
      <c r="CF36">
        <v>1.3038240740740701</v>
      </c>
      <c r="CG36">
        <v>14.3203592592593</v>
      </c>
      <c r="CH36">
        <v>10.8430111111111</v>
      </c>
      <c r="CI36">
        <v>1999.9733333333299</v>
      </c>
      <c r="CJ36">
        <v>0.97999922222222202</v>
      </c>
      <c r="CK36">
        <v>2.0000962962963002E-2</v>
      </c>
      <c r="CL36">
        <v>0</v>
      </c>
      <c r="CM36">
        <v>2.1691074074074099</v>
      </c>
      <c r="CN36">
        <v>0</v>
      </c>
      <c r="CO36">
        <v>19426.644444444399</v>
      </c>
      <c r="CP36">
        <v>17299.914814814802</v>
      </c>
      <c r="CQ36">
        <v>41.205851851851797</v>
      </c>
      <c r="CR36">
        <v>39.724333333333298</v>
      </c>
      <c r="CS36">
        <v>39.925703703703697</v>
      </c>
      <c r="CT36">
        <v>39.851629629629599</v>
      </c>
      <c r="CU36">
        <v>40.092333333333301</v>
      </c>
      <c r="CV36">
        <v>1959.9733333333299</v>
      </c>
      <c r="CW36">
        <v>40</v>
      </c>
      <c r="CX36">
        <v>0</v>
      </c>
      <c r="CY36">
        <v>1657291817.0999999</v>
      </c>
      <c r="CZ36">
        <v>0</v>
      </c>
      <c r="DA36">
        <v>1657291692.5</v>
      </c>
      <c r="DB36" t="s">
        <v>356</v>
      </c>
      <c r="DC36">
        <v>1657291684</v>
      </c>
      <c r="DD36">
        <v>1657291692.5</v>
      </c>
      <c r="DE36">
        <v>1</v>
      </c>
      <c r="DF36">
        <v>5.0999999999999997E-2</v>
      </c>
      <c r="DG36">
        <v>-8.9999999999999993E-3</v>
      </c>
      <c r="DH36">
        <v>7.9530000000000003</v>
      </c>
      <c r="DI36">
        <v>8.5999999999999993E-2</v>
      </c>
      <c r="DJ36">
        <v>418</v>
      </c>
      <c r="DK36">
        <v>18</v>
      </c>
      <c r="DL36">
        <v>0.63</v>
      </c>
      <c r="DM36">
        <v>7.0000000000000007E-2</v>
      </c>
      <c r="DN36">
        <v>13.1356512195122</v>
      </c>
      <c r="DO36">
        <v>8.8113031358885205</v>
      </c>
      <c r="DP36">
        <v>0.89826316669718498</v>
      </c>
      <c r="DQ36">
        <v>0</v>
      </c>
      <c r="DR36">
        <v>4.52452585365854</v>
      </c>
      <c r="DS36">
        <v>4.3603066202080099E-2</v>
      </c>
      <c r="DT36">
        <v>5.6689414745610704E-3</v>
      </c>
      <c r="DU36">
        <v>1</v>
      </c>
      <c r="DV36">
        <v>1</v>
      </c>
      <c r="DW36">
        <v>2</v>
      </c>
      <c r="DX36" t="s">
        <v>373</v>
      </c>
      <c r="DY36">
        <v>2.9782500000000001</v>
      </c>
      <c r="DZ36">
        <v>2.6915499999999999</v>
      </c>
      <c r="EA36">
        <v>2.8409199999999999E-2</v>
      </c>
      <c r="EB36">
        <v>2.6609500000000001E-2</v>
      </c>
      <c r="EC36">
        <v>8.2070500000000005E-2</v>
      </c>
      <c r="ED36">
        <v>7.0096000000000006E-2</v>
      </c>
      <c r="EE36">
        <v>38285.199999999997</v>
      </c>
      <c r="EF36">
        <v>42146.400000000001</v>
      </c>
      <c r="EG36">
        <v>35683.1</v>
      </c>
      <c r="EH36">
        <v>39241.800000000003</v>
      </c>
      <c r="EI36">
        <v>46358.7</v>
      </c>
      <c r="EJ36">
        <v>52605.1</v>
      </c>
      <c r="EK36">
        <v>55664.9</v>
      </c>
      <c r="EL36">
        <v>62819.6</v>
      </c>
      <c r="EM36">
        <v>1.9890000000000001</v>
      </c>
      <c r="EN36">
        <v>2.3393999999999999</v>
      </c>
      <c r="EO36">
        <v>0.14319999999999999</v>
      </c>
      <c r="EP36">
        <v>0</v>
      </c>
      <c r="EQ36">
        <v>22.697600000000001</v>
      </c>
      <c r="ER36">
        <v>999.9</v>
      </c>
      <c r="ES36">
        <v>65.846999999999994</v>
      </c>
      <c r="ET36">
        <v>20.462</v>
      </c>
      <c r="EU36">
        <v>21.541899999999998</v>
      </c>
      <c r="EV36">
        <v>54.4146</v>
      </c>
      <c r="EW36">
        <v>34.651400000000002</v>
      </c>
      <c r="EX36">
        <v>2</v>
      </c>
      <c r="EY36">
        <v>-0.43117899999999998</v>
      </c>
      <c r="EZ36">
        <v>-1.20381</v>
      </c>
      <c r="FA36">
        <v>20.146599999999999</v>
      </c>
      <c r="FB36">
        <v>5.2017199999999999</v>
      </c>
      <c r="FC36">
        <v>12.004</v>
      </c>
      <c r="FD36">
        <v>4.976</v>
      </c>
      <c r="FE36">
        <v>3.2930000000000001</v>
      </c>
      <c r="FF36">
        <v>9999</v>
      </c>
      <c r="FG36">
        <v>563.5</v>
      </c>
      <c r="FH36">
        <v>9999</v>
      </c>
      <c r="FI36">
        <v>9999</v>
      </c>
      <c r="FJ36">
        <v>1.86249</v>
      </c>
      <c r="FK36">
        <v>1.86768</v>
      </c>
      <c r="FL36">
        <v>1.86737</v>
      </c>
      <c r="FM36">
        <v>1.8684400000000001</v>
      </c>
      <c r="FN36">
        <v>1.86948</v>
      </c>
      <c r="FO36">
        <v>1.86554</v>
      </c>
      <c r="FP36">
        <v>1.8666100000000001</v>
      </c>
      <c r="FQ36">
        <v>1.86798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5.67</v>
      </c>
      <c r="GF36">
        <v>0.17860000000000001</v>
      </c>
      <c r="GG36">
        <v>4.5284714050127004</v>
      </c>
      <c r="GH36">
        <v>8.7715204636728498E-3</v>
      </c>
      <c r="GI36">
        <v>-1.12287425622125E-6</v>
      </c>
      <c r="GJ36">
        <v>1.4997447062401801E-10</v>
      </c>
      <c r="GK36">
        <v>0.17865210783560101</v>
      </c>
      <c r="GL36">
        <v>0</v>
      </c>
      <c r="GM36">
        <v>0</v>
      </c>
      <c r="GN36">
        <v>0</v>
      </c>
      <c r="GO36">
        <v>-2</v>
      </c>
      <c r="GP36">
        <v>2006</v>
      </c>
      <c r="GQ36">
        <v>1</v>
      </c>
      <c r="GR36">
        <v>20</v>
      </c>
      <c r="GS36">
        <v>2.6</v>
      </c>
      <c r="GT36">
        <v>2.4</v>
      </c>
      <c r="GU36">
        <v>0.42602499999999999</v>
      </c>
      <c r="GV36">
        <v>2.5842299999999998</v>
      </c>
      <c r="GW36">
        <v>2.2485400000000002</v>
      </c>
      <c r="GX36">
        <v>2.7697799999999999</v>
      </c>
      <c r="GY36">
        <v>1.9958499999999999</v>
      </c>
      <c r="GZ36">
        <v>2.2790499999999998</v>
      </c>
      <c r="HA36">
        <v>24.205400000000001</v>
      </c>
      <c r="HB36">
        <v>15.9533</v>
      </c>
      <c r="HC36">
        <v>18</v>
      </c>
      <c r="HD36">
        <v>453.988</v>
      </c>
      <c r="HE36">
        <v>696.702</v>
      </c>
      <c r="HF36">
        <v>24.370100000000001</v>
      </c>
      <c r="HG36">
        <v>21.668600000000001</v>
      </c>
      <c r="HH36">
        <v>30.000499999999999</v>
      </c>
      <c r="HI36">
        <v>21.266500000000001</v>
      </c>
      <c r="HJ36">
        <v>21.1433</v>
      </c>
      <c r="HK36">
        <v>8.4227699999999999</v>
      </c>
      <c r="HL36">
        <v>21.740300000000001</v>
      </c>
      <c r="HM36">
        <v>0.20591100000000001</v>
      </c>
      <c r="HN36">
        <v>24.373200000000001</v>
      </c>
      <c r="HO36">
        <v>97.002899999999997</v>
      </c>
      <c r="HP36">
        <v>17.6371</v>
      </c>
      <c r="HQ36">
        <v>103.342</v>
      </c>
      <c r="HR36">
        <v>104.643</v>
      </c>
    </row>
    <row r="37" spans="1:226" x14ac:dyDescent="0.2">
      <c r="A37">
        <v>21</v>
      </c>
      <c r="B37">
        <v>1657291844.0999999</v>
      </c>
      <c r="C37">
        <v>100.09999990463299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1657291836.33214</v>
      </c>
      <c r="J37">
        <f t="shared" si="0"/>
        <v>3.8630021458462209E-3</v>
      </c>
      <c r="K37">
        <f t="shared" si="1"/>
        <v>3.8630021458462207</v>
      </c>
      <c r="L37">
        <f t="shared" si="2"/>
        <v>3.0042436803177575</v>
      </c>
      <c r="M37">
        <f t="shared" si="3"/>
        <v>146.79742857142901</v>
      </c>
      <c r="N37">
        <f t="shared" si="4"/>
        <v>109.15789735348393</v>
      </c>
      <c r="O37">
        <f t="shared" si="5"/>
        <v>8.0596569317974716</v>
      </c>
      <c r="P37">
        <f t="shared" si="6"/>
        <v>10.838766057616814</v>
      </c>
      <c r="Q37">
        <f t="shared" si="7"/>
        <v>0.15316491386369432</v>
      </c>
      <c r="R37">
        <f t="shared" si="8"/>
        <v>2.4327222352162048</v>
      </c>
      <c r="S37">
        <f t="shared" si="9"/>
        <v>0.14800219325915073</v>
      </c>
      <c r="T37">
        <f t="shared" si="10"/>
        <v>9.29507237139581E-2</v>
      </c>
      <c r="U37">
        <f t="shared" si="11"/>
        <v>321.51176552997373</v>
      </c>
      <c r="V37">
        <f t="shared" si="12"/>
        <v>26.615129346259209</v>
      </c>
      <c r="W37">
        <f t="shared" si="13"/>
        <v>26.615129346259209</v>
      </c>
      <c r="X37">
        <f t="shared" si="14"/>
        <v>3.49904870102496</v>
      </c>
      <c r="Y37">
        <f t="shared" si="15"/>
        <v>49.86915292784483</v>
      </c>
      <c r="Z37">
        <f t="shared" si="16"/>
        <v>1.6389401079393109</v>
      </c>
      <c r="AA37">
        <f t="shared" si="17"/>
        <v>3.2864807435383487</v>
      </c>
      <c r="AB37">
        <f t="shared" si="18"/>
        <v>1.8601085930856491</v>
      </c>
      <c r="AC37">
        <f t="shared" si="19"/>
        <v>-170.35839463181833</v>
      </c>
      <c r="AD37">
        <f t="shared" si="20"/>
        <v>-138.99971467706573</v>
      </c>
      <c r="AE37">
        <f t="shared" si="21"/>
        <v>-12.218525167999667</v>
      </c>
      <c r="AF37">
        <f t="shared" si="22"/>
        <v>-6.4868946909967917E-2</v>
      </c>
      <c r="AG37">
        <f t="shared" si="23"/>
        <v>-12.688478575818149</v>
      </c>
      <c r="AH37">
        <f t="shared" si="24"/>
        <v>3.8609533940743757</v>
      </c>
      <c r="AI37">
        <f t="shared" si="25"/>
        <v>3.0042436803177575</v>
      </c>
      <c r="AJ37">
        <v>117.526612081195</v>
      </c>
      <c r="AK37">
        <v>126.59758181818199</v>
      </c>
      <c r="AL37">
        <v>-3.2625189517991999</v>
      </c>
      <c r="AM37">
        <v>65.710404341705399</v>
      </c>
      <c r="AN37">
        <f t="shared" si="26"/>
        <v>3.8630021458462207</v>
      </c>
      <c r="AO37">
        <v>17.666737499899298</v>
      </c>
      <c r="AP37">
        <v>22.200597575757602</v>
      </c>
      <c r="AQ37">
        <v>-2.6927609704123203E-4</v>
      </c>
      <c r="AR37">
        <v>77.419237249955003</v>
      </c>
      <c r="AS37">
        <v>10</v>
      </c>
      <c r="AT37">
        <v>2</v>
      </c>
      <c r="AU37">
        <f t="shared" si="27"/>
        <v>1</v>
      </c>
      <c r="AV37">
        <f t="shared" si="28"/>
        <v>0</v>
      </c>
      <c r="AW37">
        <f t="shared" si="29"/>
        <v>39305.411562982081</v>
      </c>
      <c r="AX37">
        <f t="shared" si="30"/>
        <v>1999.9732142857099</v>
      </c>
      <c r="AY37">
        <f t="shared" si="31"/>
        <v>1681.177520999983</v>
      </c>
      <c r="AZ37">
        <f t="shared" si="32"/>
        <v>0.8406000185359559</v>
      </c>
      <c r="BA37">
        <f t="shared" si="33"/>
        <v>0.1607580357743949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1657291836.33214</v>
      </c>
      <c r="BH37">
        <v>146.79742857142901</v>
      </c>
      <c r="BI37">
        <v>132.25160714285701</v>
      </c>
      <c r="BJ37">
        <v>22.197378571428601</v>
      </c>
      <c r="BK37">
        <v>17.667146428571399</v>
      </c>
      <c r="BL37">
        <v>141.05382142857101</v>
      </c>
      <c r="BM37">
        <v>22.0187285714286</v>
      </c>
      <c r="BN37">
        <v>500.00753571428601</v>
      </c>
      <c r="BO37">
        <v>73.797307142857093</v>
      </c>
      <c r="BP37">
        <v>3.7542439285714303E-2</v>
      </c>
      <c r="BQ37">
        <v>25.555299999999999</v>
      </c>
      <c r="BR37">
        <v>25.0327607142857</v>
      </c>
      <c r="BS37">
        <v>999.9</v>
      </c>
      <c r="BT37">
        <v>0</v>
      </c>
      <c r="BU37">
        <v>0</v>
      </c>
      <c r="BV37">
        <v>10025.1785714286</v>
      </c>
      <c r="BW37">
        <v>0</v>
      </c>
      <c r="BX37">
        <v>1078.1146428571401</v>
      </c>
      <c r="BY37">
        <v>14.545871428571401</v>
      </c>
      <c r="BZ37">
        <v>150.12996428571401</v>
      </c>
      <c r="CA37">
        <v>134.630071428571</v>
      </c>
      <c r="CB37">
        <v>4.5302267857142899</v>
      </c>
      <c r="CC37">
        <v>132.25160714285701</v>
      </c>
      <c r="CD37">
        <v>17.667146428571399</v>
      </c>
      <c r="CE37">
        <v>1.63810785714286</v>
      </c>
      <c r="CF37">
        <v>1.30378857142857</v>
      </c>
      <c r="CG37">
        <v>14.3220285714286</v>
      </c>
      <c r="CH37">
        <v>10.842599999999999</v>
      </c>
      <c r="CI37">
        <v>1999.9732142857099</v>
      </c>
      <c r="CJ37">
        <v>0.979999535714286</v>
      </c>
      <c r="CK37">
        <v>2.0000628571428598E-2</v>
      </c>
      <c r="CL37">
        <v>0</v>
      </c>
      <c r="CM37">
        <v>2.1655392857142899</v>
      </c>
      <c r="CN37">
        <v>0</v>
      </c>
      <c r="CO37">
        <v>19385.732142857101</v>
      </c>
      <c r="CP37">
        <v>17299.9178571429</v>
      </c>
      <c r="CQ37">
        <v>41.276571428571401</v>
      </c>
      <c r="CR37">
        <v>39.774250000000002</v>
      </c>
      <c r="CS37">
        <v>39.988535714285703</v>
      </c>
      <c r="CT37">
        <v>39.901607142857102</v>
      </c>
      <c r="CU37">
        <v>40.151499999999999</v>
      </c>
      <c r="CV37">
        <v>1959.9732142857099</v>
      </c>
      <c r="CW37">
        <v>40.000714285714302</v>
      </c>
      <c r="CX37">
        <v>0</v>
      </c>
      <c r="CY37">
        <v>1657291821.9000001</v>
      </c>
      <c r="CZ37">
        <v>0</v>
      </c>
      <c r="DA37">
        <v>1657291692.5</v>
      </c>
      <c r="DB37" t="s">
        <v>356</v>
      </c>
      <c r="DC37">
        <v>1657291684</v>
      </c>
      <c r="DD37">
        <v>1657291692.5</v>
      </c>
      <c r="DE37">
        <v>1</v>
      </c>
      <c r="DF37">
        <v>5.0999999999999997E-2</v>
      </c>
      <c r="DG37">
        <v>-8.9999999999999993E-3</v>
      </c>
      <c r="DH37">
        <v>7.9530000000000003</v>
      </c>
      <c r="DI37">
        <v>8.5999999999999993E-2</v>
      </c>
      <c r="DJ37">
        <v>418</v>
      </c>
      <c r="DK37">
        <v>18</v>
      </c>
      <c r="DL37">
        <v>0.63</v>
      </c>
      <c r="DM37">
        <v>7.0000000000000007E-2</v>
      </c>
      <c r="DN37">
        <v>13.9179804878049</v>
      </c>
      <c r="DO37">
        <v>9.4486724738675996</v>
      </c>
      <c r="DP37">
        <v>0.95912908849630996</v>
      </c>
      <c r="DQ37">
        <v>0</v>
      </c>
      <c r="DR37">
        <v>4.5272795121951201</v>
      </c>
      <c r="DS37">
        <v>3.8024738675962497E-2</v>
      </c>
      <c r="DT37">
        <v>5.1572458859259797E-3</v>
      </c>
      <c r="DU37">
        <v>1</v>
      </c>
      <c r="DV37">
        <v>1</v>
      </c>
      <c r="DW37">
        <v>2</v>
      </c>
      <c r="DX37" t="s">
        <v>373</v>
      </c>
      <c r="DY37">
        <v>2.9779399999999998</v>
      </c>
      <c r="DZ37">
        <v>2.6903299999999999</v>
      </c>
      <c r="EA37">
        <v>2.5233800000000001E-2</v>
      </c>
      <c r="EB37">
        <v>2.3263699999999998E-2</v>
      </c>
      <c r="EC37">
        <v>8.2097100000000006E-2</v>
      </c>
      <c r="ED37">
        <v>7.0102999999999999E-2</v>
      </c>
      <c r="EE37">
        <v>38410</v>
      </c>
      <c r="EF37">
        <v>42290.1</v>
      </c>
      <c r="EG37">
        <v>35682.800000000003</v>
      </c>
      <c r="EH37">
        <v>39240.699999999997</v>
      </c>
      <c r="EI37">
        <v>46356.6</v>
      </c>
      <c r="EJ37">
        <v>52604.1</v>
      </c>
      <c r="EK37">
        <v>55664.2</v>
      </c>
      <c r="EL37">
        <v>62818.9</v>
      </c>
      <c r="EM37">
        <v>1.988</v>
      </c>
      <c r="EN37">
        <v>2.3393999999999999</v>
      </c>
      <c r="EO37">
        <v>0.14156099999999999</v>
      </c>
      <c r="EP37">
        <v>0</v>
      </c>
      <c r="EQ37">
        <v>22.6995</v>
      </c>
      <c r="ER37">
        <v>999.9</v>
      </c>
      <c r="ES37">
        <v>65.846999999999994</v>
      </c>
      <c r="ET37">
        <v>20.462</v>
      </c>
      <c r="EU37">
        <v>21.544</v>
      </c>
      <c r="EV37">
        <v>54.124600000000001</v>
      </c>
      <c r="EW37">
        <v>34.619399999999999</v>
      </c>
      <c r="EX37">
        <v>2</v>
      </c>
      <c r="EY37">
        <v>-0.43048799999999998</v>
      </c>
      <c r="EZ37">
        <v>-1.17621</v>
      </c>
      <c r="FA37">
        <v>20.147500000000001</v>
      </c>
      <c r="FB37">
        <v>5.20052</v>
      </c>
      <c r="FC37">
        <v>12.004</v>
      </c>
      <c r="FD37">
        <v>4.9736000000000002</v>
      </c>
      <c r="FE37">
        <v>3.2930000000000001</v>
      </c>
      <c r="FF37">
        <v>9999</v>
      </c>
      <c r="FG37">
        <v>563.5</v>
      </c>
      <c r="FH37">
        <v>9999</v>
      </c>
      <c r="FI37">
        <v>9999</v>
      </c>
      <c r="FJ37">
        <v>1.86249</v>
      </c>
      <c r="FK37">
        <v>1.86765</v>
      </c>
      <c r="FL37">
        <v>1.86737</v>
      </c>
      <c r="FM37">
        <v>1.8684400000000001</v>
      </c>
      <c r="FN37">
        <v>1.86948</v>
      </c>
      <c r="FO37">
        <v>1.86554</v>
      </c>
      <c r="FP37">
        <v>1.8666100000000001</v>
      </c>
      <c r="FQ37">
        <v>1.86798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5.5359999999999996</v>
      </c>
      <c r="GF37">
        <v>0.1787</v>
      </c>
      <c r="GG37">
        <v>4.5284714050127004</v>
      </c>
      <c r="GH37">
        <v>8.7715204636728498E-3</v>
      </c>
      <c r="GI37">
        <v>-1.12287425622125E-6</v>
      </c>
      <c r="GJ37">
        <v>1.4997447062401801E-10</v>
      </c>
      <c r="GK37">
        <v>0.17865210783560101</v>
      </c>
      <c r="GL37">
        <v>0</v>
      </c>
      <c r="GM37">
        <v>0</v>
      </c>
      <c r="GN37">
        <v>0</v>
      </c>
      <c r="GO37">
        <v>-2</v>
      </c>
      <c r="GP37">
        <v>2006</v>
      </c>
      <c r="GQ37">
        <v>1</v>
      </c>
      <c r="GR37">
        <v>20</v>
      </c>
      <c r="GS37">
        <v>2.7</v>
      </c>
      <c r="GT37">
        <v>2.5</v>
      </c>
      <c r="GU37">
        <v>0.37597700000000001</v>
      </c>
      <c r="GV37">
        <v>2.5781200000000002</v>
      </c>
      <c r="GW37">
        <v>2.2485400000000002</v>
      </c>
      <c r="GX37">
        <v>2.7697799999999999</v>
      </c>
      <c r="GY37">
        <v>1.9958499999999999</v>
      </c>
      <c r="GZ37">
        <v>2.34619</v>
      </c>
      <c r="HA37">
        <v>24.205400000000001</v>
      </c>
      <c r="HB37">
        <v>15.962</v>
      </c>
      <c r="HC37">
        <v>18</v>
      </c>
      <c r="HD37">
        <v>453.495</v>
      </c>
      <c r="HE37">
        <v>696.85500000000002</v>
      </c>
      <c r="HF37">
        <v>24.327000000000002</v>
      </c>
      <c r="HG37">
        <v>21.677800000000001</v>
      </c>
      <c r="HH37">
        <v>30.000599999999999</v>
      </c>
      <c r="HI37">
        <v>21.2773</v>
      </c>
      <c r="HJ37">
        <v>21.1539</v>
      </c>
      <c r="HK37">
        <v>7.4668200000000002</v>
      </c>
      <c r="HL37">
        <v>21.740300000000001</v>
      </c>
      <c r="HM37">
        <v>0.20591100000000001</v>
      </c>
      <c r="HN37">
        <v>24.333100000000002</v>
      </c>
      <c r="HO37">
        <v>83.607200000000006</v>
      </c>
      <c r="HP37">
        <v>17.6389</v>
      </c>
      <c r="HQ37">
        <v>103.34099999999999</v>
      </c>
      <c r="HR37">
        <v>104.64100000000001</v>
      </c>
    </row>
    <row r="38" spans="1:226" x14ac:dyDescent="0.2">
      <c r="A38">
        <v>22</v>
      </c>
      <c r="B38">
        <v>1657291849.0999999</v>
      </c>
      <c r="C38">
        <v>105.09999990463299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1657291841.5999999</v>
      </c>
      <c r="J38">
        <f t="shared" si="0"/>
        <v>3.8672716718194163E-3</v>
      </c>
      <c r="K38">
        <f t="shared" si="1"/>
        <v>3.8672716718194162</v>
      </c>
      <c r="L38">
        <f t="shared" si="2"/>
        <v>2.3772741145772347</v>
      </c>
      <c r="M38">
        <f t="shared" si="3"/>
        <v>130.11188888888901</v>
      </c>
      <c r="N38">
        <f t="shared" si="4"/>
        <v>99.770219684326221</v>
      </c>
      <c r="O38">
        <f t="shared" si="5"/>
        <v>7.3665726591563407</v>
      </c>
      <c r="P38">
        <f t="shared" si="6"/>
        <v>9.6068615099045758</v>
      </c>
      <c r="Q38">
        <f t="shared" si="7"/>
        <v>0.15325092747190452</v>
      </c>
      <c r="R38">
        <f t="shared" si="8"/>
        <v>2.4316617203753959</v>
      </c>
      <c r="S38">
        <f t="shared" si="9"/>
        <v>0.14808033975906584</v>
      </c>
      <c r="T38">
        <f t="shared" si="10"/>
        <v>9.3000236035944511E-2</v>
      </c>
      <c r="U38">
        <f t="shared" si="11"/>
        <v>321.51338203108787</v>
      </c>
      <c r="V38">
        <f t="shared" si="12"/>
        <v>26.621235314373479</v>
      </c>
      <c r="W38">
        <f t="shared" si="13"/>
        <v>26.621235314373479</v>
      </c>
      <c r="X38">
        <f t="shared" si="14"/>
        <v>3.5003073348971916</v>
      </c>
      <c r="Y38">
        <f t="shared" si="15"/>
        <v>49.854234799404175</v>
      </c>
      <c r="Z38">
        <f t="shared" si="16"/>
        <v>1.639130523642897</v>
      </c>
      <c r="AA38">
        <f t="shared" si="17"/>
        <v>3.2878461182649361</v>
      </c>
      <c r="AB38">
        <f t="shared" si="18"/>
        <v>1.8611768112542946</v>
      </c>
      <c r="AC38">
        <f t="shared" si="19"/>
        <v>-170.54668072723626</v>
      </c>
      <c r="AD38">
        <f t="shared" si="20"/>
        <v>-138.82240125163671</v>
      </c>
      <c r="AE38">
        <f t="shared" si="21"/>
        <v>-12.209062959238452</v>
      </c>
      <c r="AF38">
        <f t="shared" si="22"/>
        <v>-6.4762907023549587E-2</v>
      </c>
      <c r="AG38">
        <f t="shared" si="23"/>
        <v>-13.21529250902201</v>
      </c>
      <c r="AH38">
        <f t="shared" si="24"/>
        <v>3.863441446615278</v>
      </c>
      <c r="AI38">
        <f t="shared" si="25"/>
        <v>2.3772741145772347</v>
      </c>
      <c r="AJ38">
        <v>100.60685255306799</v>
      </c>
      <c r="AK38">
        <v>110.365878787879</v>
      </c>
      <c r="AL38">
        <v>-3.2426358108103401</v>
      </c>
      <c r="AM38">
        <v>65.710404341705399</v>
      </c>
      <c r="AN38">
        <f t="shared" si="26"/>
        <v>3.8672716718194162</v>
      </c>
      <c r="AO38">
        <v>17.6662704444418</v>
      </c>
      <c r="AP38">
        <v>22.203322424242401</v>
      </c>
      <c r="AQ38">
        <v>1.2555615264101799E-4</v>
      </c>
      <c r="AR38">
        <v>77.419237249955003</v>
      </c>
      <c r="AS38">
        <v>9</v>
      </c>
      <c r="AT38">
        <v>2</v>
      </c>
      <c r="AU38">
        <f t="shared" si="27"/>
        <v>1</v>
      </c>
      <c r="AV38">
        <f t="shared" si="28"/>
        <v>0</v>
      </c>
      <c r="AW38">
        <f t="shared" si="29"/>
        <v>39278.351753568808</v>
      </c>
      <c r="AX38">
        <f t="shared" si="30"/>
        <v>1999.9833333333299</v>
      </c>
      <c r="AY38">
        <f t="shared" si="31"/>
        <v>1681.1860217777632</v>
      </c>
      <c r="AZ38">
        <f t="shared" si="32"/>
        <v>0.84060001588901545</v>
      </c>
      <c r="BA38">
        <f t="shared" si="33"/>
        <v>0.16075803066579974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1657291841.5999999</v>
      </c>
      <c r="BH38">
        <v>130.11188888888901</v>
      </c>
      <c r="BI38">
        <v>114.856944444444</v>
      </c>
      <c r="BJ38">
        <v>22.199796296296299</v>
      </c>
      <c r="BK38">
        <v>17.666644444444401</v>
      </c>
      <c r="BL38">
        <v>124.508592592593</v>
      </c>
      <c r="BM38">
        <v>22.021140740740702</v>
      </c>
      <c r="BN38">
        <v>500.00625925925902</v>
      </c>
      <c r="BO38">
        <v>73.797840740740696</v>
      </c>
      <c r="BP38">
        <v>3.7545033333333297E-2</v>
      </c>
      <c r="BQ38">
        <v>25.562296296296299</v>
      </c>
      <c r="BR38">
        <v>25.0342555555556</v>
      </c>
      <c r="BS38">
        <v>999.9</v>
      </c>
      <c r="BT38">
        <v>0</v>
      </c>
      <c r="BU38">
        <v>0</v>
      </c>
      <c r="BV38">
        <v>10018.148148148101</v>
      </c>
      <c r="BW38">
        <v>0</v>
      </c>
      <c r="BX38">
        <v>1077.6611111111099</v>
      </c>
      <c r="BY38">
        <v>15.255018518518501</v>
      </c>
      <c r="BZ38">
        <v>133.06588888888899</v>
      </c>
      <c r="CA38">
        <v>116.922507407407</v>
      </c>
      <c r="CB38">
        <v>4.5331511111111098</v>
      </c>
      <c r="CC38">
        <v>114.856944444444</v>
      </c>
      <c r="CD38">
        <v>17.666644444444401</v>
      </c>
      <c r="CE38">
        <v>1.63829814814815</v>
      </c>
      <c r="CF38">
        <v>1.3037607407407401</v>
      </c>
      <c r="CG38">
        <v>14.323814814814799</v>
      </c>
      <c r="CH38">
        <v>10.842274074074099</v>
      </c>
      <c r="CI38">
        <v>1999.9833333333299</v>
      </c>
      <c r="CJ38">
        <v>0.98000022222222205</v>
      </c>
      <c r="CK38">
        <v>1.99998962962963E-2</v>
      </c>
      <c r="CL38">
        <v>0</v>
      </c>
      <c r="CM38">
        <v>2.20437407407407</v>
      </c>
      <c r="CN38">
        <v>0</v>
      </c>
      <c r="CO38">
        <v>19339.185185185201</v>
      </c>
      <c r="CP38">
        <v>17300.0037037037</v>
      </c>
      <c r="CQ38">
        <v>41.351592592592603</v>
      </c>
      <c r="CR38">
        <v>39.823814814814803</v>
      </c>
      <c r="CS38">
        <v>40.057703703703702</v>
      </c>
      <c r="CT38">
        <v>39.981259259259303</v>
      </c>
      <c r="CU38">
        <v>40.217333333333301</v>
      </c>
      <c r="CV38">
        <v>1959.9833333333299</v>
      </c>
      <c r="CW38">
        <v>40.000740740740703</v>
      </c>
      <c r="CX38">
        <v>0</v>
      </c>
      <c r="CY38">
        <v>1657291826.7</v>
      </c>
      <c r="CZ38">
        <v>0</v>
      </c>
      <c r="DA38">
        <v>1657291692.5</v>
      </c>
      <c r="DB38" t="s">
        <v>356</v>
      </c>
      <c r="DC38">
        <v>1657291684</v>
      </c>
      <c r="DD38">
        <v>1657291692.5</v>
      </c>
      <c r="DE38">
        <v>1</v>
      </c>
      <c r="DF38">
        <v>5.0999999999999997E-2</v>
      </c>
      <c r="DG38">
        <v>-8.9999999999999993E-3</v>
      </c>
      <c r="DH38">
        <v>7.9530000000000003</v>
      </c>
      <c r="DI38">
        <v>8.5999999999999993E-2</v>
      </c>
      <c r="DJ38">
        <v>418</v>
      </c>
      <c r="DK38">
        <v>18</v>
      </c>
      <c r="DL38">
        <v>0.63</v>
      </c>
      <c r="DM38">
        <v>7.0000000000000007E-2</v>
      </c>
      <c r="DN38">
        <v>14.706200000000001</v>
      </c>
      <c r="DO38">
        <v>9.3920090592334695</v>
      </c>
      <c r="DP38">
        <v>0.951050759846644</v>
      </c>
      <c r="DQ38">
        <v>0</v>
      </c>
      <c r="DR38">
        <v>4.5305687804878003</v>
      </c>
      <c r="DS38">
        <v>3.5428432055747403E-2</v>
      </c>
      <c r="DT38">
        <v>4.8510180953662101E-3</v>
      </c>
      <c r="DU38">
        <v>1</v>
      </c>
      <c r="DV38">
        <v>1</v>
      </c>
      <c r="DW38">
        <v>2</v>
      </c>
      <c r="DX38" t="s">
        <v>373</v>
      </c>
      <c r="DY38">
        <v>2.9781200000000001</v>
      </c>
      <c r="DZ38">
        <v>2.6911100000000001</v>
      </c>
      <c r="EA38">
        <v>2.1997900000000001E-2</v>
      </c>
      <c r="EB38">
        <v>1.9842100000000001E-2</v>
      </c>
      <c r="EC38">
        <v>8.2116700000000001E-2</v>
      </c>
      <c r="ED38">
        <v>7.0110699999999998E-2</v>
      </c>
      <c r="EE38">
        <v>38537.1</v>
      </c>
      <c r="EF38">
        <v>42436.9</v>
      </c>
      <c r="EG38">
        <v>35682.5</v>
      </c>
      <c r="EH38">
        <v>39239.5</v>
      </c>
      <c r="EI38">
        <v>46355.3</v>
      </c>
      <c r="EJ38">
        <v>52602.5</v>
      </c>
      <c r="EK38">
        <v>55663.9</v>
      </c>
      <c r="EL38">
        <v>62817.7</v>
      </c>
      <c r="EM38">
        <v>1.9892000000000001</v>
      </c>
      <c r="EN38">
        <v>2.3391999999999999</v>
      </c>
      <c r="EO38">
        <v>0.14275299999999999</v>
      </c>
      <c r="EP38">
        <v>0</v>
      </c>
      <c r="EQ38">
        <v>22.709</v>
      </c>
      <c r="ER38">
        <v>999.9</v>
      </c>
      <c r="ES38">
        <v>65.822000000000003</v>
      </c>
      <c r="ET38">
        <v>20.462</v>
      </c>
      <c r="EU38">
        <v>21.5367</v>
      </c>
      <c r="EV38">
        <v>54.1646</v>
      </c>
      <c r="EW38">
        <v>34.683500000000002</v>
      </c>
      <c r="EX38">
        <v>2</v>
      </c>
      <c r="EY38">
        <v>-0.42975600000000003</v>
      </c>
      <c r="EZ38">
        <v>-1.1680200000000001</v>
      </c>
      <c r="FA38">
        <v>20.146899999999999</v>
      </c>
      <c r="FB38">
        <v>5.20052</v>
      </c>
      <c r="FC38">
        <v>12.004</v>
      </c>
      <c r="FD38">
        <v>4.9752000000000001</v>
      </c>
      <c r="FE38">
        <v>3.2930000000000001</v>
      </c>
      <c r="FF38">
        <v>9999</v>
      </c>
      <c r="FG38">
        <v>563.5</v>
      </c>
      <c r="FH38">
        <v>9999</v>
      </c>
      <c r="FI38">
        <v>9999</v>
      </c>
      <c r="FJ38">
        <v>1.86249</v>
      </c>
      <c r="FK38">
        <v>1.86768</v>
      </c>
      <c r="FL38">
        <v>1.86737</v>
      </c>
      <c r="FM38">
        <v>1.8684400000000001</v>
      </c>
      <c r="FN38">
        <v>1.8694500000000001</v>
      </c>
      <c r="FO38">
        <v>1.86554</v>
      </c>
      <c r="FP38">
        <v>1.8666100000000001</v>
      </c>
      <c r="FQ38">
        <v>1.86798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5.4029999999999996</v>
      </c>
      <c r="GF38">
        <v>0.1787</v>
      </c>
      <c r="GG38">
        <v>4.5284714050127004</v>
      </c>
      <c r="GH38">
        <v>8.7715204636728498E-3</v>
      </c>
      <c r="GI38">
        <v>-1.12287425622125E-6</v>
      </c>
      <c r="GJ38">
        <v>1.4997447062401801E-10</v>
      </c>
      <c r="GK38">
        <v>0.17865210783560101</v>
      </c>
      <c r="GL38">
        <v>0</v>
      </c>
      <c r="GM38">
        <v>0</v>
      </c>
      <c r="GN38">
        <v>0</v>
      </c>
      <c r="GO38">
        <v>-2</v>
      </c>
      <c r="GP38">
        <v>2006</v>
      </c>
      <c r="GQ38">
        <v>1</v>
      </c>
      <c r="GR38">
        <v>20</v>
      </c>
      <c r="GS38">
        <v>2.8</v>
      </c>
      <c r="GT38">
        <v>2.6</v>
      </c>
      <c r="GU38">
        <v>0.32958999999999999</v>
      </c>
      <c r="GV38">
        <v>2.5927699999999998</v>
      </c>
      <c r="GW38">
        <v>2.2485400000000002</v>
      </c>
      <c r="GX38">
        <v>2.7697799999999999</v>
      </c>
      <c r="GY38">
        <v>1.9958499999999999</v>
      </c>
      <c r="GZ38">
        <v>2.2741699999999998</v>
      </c>
      <c r="HA38">
        <v>24.205400000000001</v>
      </c>
      <c r="HB38">
        <v>15.9533</v>
      </c>
      <c r="HC38">
        <v>18</v>
      </c>
      <c r="HD38">
        <v>454.303</v>
      </c>
      <c r="HE38">
        <v>696.83799999999997</v>
      </c>
      <c r="HF38">
        <v>24.294799999999999</v>
      </c>
      <c r="HG38">
        <v>21.685099999999998</v>
      </c>
      <c r="HH38">
        <v>30.000800000000002</v>
      </c>
      <c r="HI38">
        <v>21.2881</v>
      </c>
      <c r="HJ38">
        <v>21.1646</v>
      </c>
      <c r="HK38">
        <v>6.5641400000000001</v>
      </c>
      <c r="HL38">
        <v>21.740300000000001</v>
      </c>
      <c r="HM38">
        <v>0.20591100000000001</v>
      </c>
      <c r="HN38">
        <v>24.302099999999999</v>
      </c>
      <c r="HO38">
        <v>63.396000000000001</v>
      </c>
      <c r="HP38">
        <v>17.6401</v>
      </c>
      <c r="HQ38">
        <v>103.34</v>
      </c>
      <c r="HR38">
        <v>104.63800000000001</v>
      </c>
    </row>
    <row r="39" spans="1:226" x14ac:dyDescent="0.2">
      <c r="A39">
        <v>23</v>
      </c>
      <c r="B39">
        <v>1657291946.0999999</v>
      </c>
      <c r="C39">
        <v>202.09999990463299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1657291938.0999999</v>
      </c>
      <c r="J39">
        <f t="shared" si="0"/>
        <v>3.827856905495967E-3</v>
      </c>
      <c r="K39">
        <f t="shared" si="1"/>
        <v>3.8278569054959668</v>
      </c>
      <c r="L39">
        <f t="shared" si="2"/>
        <v>12.832579522750258</v>
      </c>
      <c r="M39">
        <f t="shared" si="3"/>
        <v>401.92496774193597</v>
      </c>
      <c r="N39">
        <f t="shared" si="4"/>
        <v>248.24347000463945</v>
      </c>
      <c r="O39">
        <f t="shared" si="5"/>
        <v>18.330830664536009</v>
      </c>
      <c r="P39">
        <f t="shared" si="6"/>
        <v>29.679002325373684</v>
      </c>
      <c r="Q39">
        <f t="shared" si="7"/>
        <v>0.15087755622807347</v>
      </c>
      <c r="R39">
        <f t="shared" si="8"/>
        <v>2.4290439318961359</v>
      </c>
      <c r="S39">
        <f t="shared" si="9"/>
        <v>0.14585785012358263</v>
      </c>
      <c r="T39">
        <f t="shared" si="10"/>
        <v>9.159824443470295E-2</v>
      </c>
      <c r="U39">
        <f t="shared" si="11"/>
        <v>321.52406883871038</v>
      </c>
      <c r="V39">
        <f t="shared" si="12"/>
        <v>26.671045806059357</v>
      </c>
      <c r="W39">
        <f t="shared" si="13"/>
        <v>26.671045806059357</v>
      </c>
      <c r="X39">
        <f t="shared" si="14"/>
        <v>3.5105896322944554</v>
      </c>
      <c r="Y39">
        <f t="shared" si="15"/>
        <v>49.781302039986819</v>
      </c>
      <c r="Z39">
        <f t="shared" si="16"/>
        <v>1.6402839446992674</v>
      </c>
      <c r="AA39">
        <f t="shared" si="17"/>
        <v>3.2949799974731673</v>
      </c>
      <c r="AB39">
        <f t="shared" si="18"/>
        <v>1.870305687595188</v>
      </c>
      <c r="AC39">
        <f t="shared" si="19"/>
        <v>-168.80848953237214</v>
      </c>
      <c r="AD39">
        <f t="shared" si="20"/>
        <v>-140.41427097672417</v>
      </c>
      <c r="AE39">
        <f t="shared" si="21"/>
        <v>-12.367726099015222</v>
      </c>
      <c r="AF39">
        <f t="shared" si="22"/>
        <v>-6.6417769401141413E-2</v>
      </c>
      <c r="AG39">
        <f t="shared" si="23"/>
        <v>12.967656135876982</v>
      </c>
      <c r="AH39">
        <f t="shared" si="24"/>
        <v>3.8278711996526393</v>
      </c>
      <c r="AI39">
        <f t="shared" si="25"/>
        <v>12.832579522750258</v>
      </c>
      <c r="AJ39">
        <v>426.97775088467398</v>
      </c>
      <c r="AK39">
        <v>411.12902424242401</v>
      </c>
      <c r="AL39">
        <v>4.4120180397924501E-2</v>
      </c>
      <c r="AM39">
        <v>65.710404341705399</v>
      </c>
      <c r="AN39">
        <f t="shared" si="26"/>
        <v>3.8278569054959668</v>
      </c>
      <c r="AO39">
        <v>17.736417795928698</v>
      </c>
      <c r="AP39">
        <v>22.225286060606098</v>
      </c>
      <c r="AQ39">
        <v>5.0671341517828704E-4</v>
      </c>
      <c r="AR39">
        <v>77.419237249955003</v>
      </c>
      <c r="AS39">
        <v>9</v>
      </c>
      <c r="AT39">
        <v>2</v>
      </c>
      <c r="AU39">
        <f t="shared" si="27"/>
        <v>1</v>
      </c>
      <c r="AV39">
        <f t="shared" si="28"/>
        <v>0</v>
      </c>
      <c r="AW39">
        <f t="shared" si="29"/>
        <v>39209.14831300309</v>
      </c>
      <c r="AX39">
        <f t="shared" si="30"/>
        <v>2000.0503225806499</v>
      </c>
      <c r="AY39">
        <f t="shared" si="31"/>
        <v>1681.2422903225845</v>
      </c>
      <c r="AZ39">
        <f t="shared" si="32"/>
        <v>0.8405999945807815</v>
      </c>
      <c r="BA39">
        <f t="shared" si="33"/>
        <v>0.16075798954090831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1657291938.0999999</v>
      </c>
      <c r="BH39">
        <v>401.92496774193597</v>
      </c>
      <c r="BI39">
        <v>419.33183870967702</v>
      </c>
      <c r="BJ39">
        <v>22.2133838709677</v>
      </c>
      <c r="BK39">
        <v>17.722112903225799</v>
      </c>
      <c r="BL39">
        <v>394.10474193548401</v>
      </c>
      <c r="BM39">
        <v>22.034745161290299</v>
      </c>
      <c r="BN39">
        <v>500.01541935483903</v>
      </c>
      <c r="BO39">
        <v>73.803896774193504</v>
      </c>
      <c r="BP39">
        <v>3.8249664516129003E-2</v>
      </c>
      <c r="BQ39">
        <v>25.5988096774194</v>
      </c>
      <c r="BR39">
        <v>25.035122580645201</v>
      </c>
      <c r="BS39">
        <v>999.9</v>
      </c>
      <c r="BT39">
        <v>0</v>
      </c>
      <c r="BU39">
        <v>0</v>
      </c>
      <c r="BV39">
        <v>10000.1612903226</v>
      </c>
      <c r="BW39">
        <v>0</v>
      </c>
      <c r="BX39">
        <v>1031.6587096774199</v>
      </c>
      <c r="BY39">
        <v>-17.406987096774198</v>
      </c>
      <c r="BZ39">
        <v>411.055838709677</v>
      </c>
      <c r="CA39">
        <v>426.89745161290301</v>
      </c>
      <c r="CB39">
        <v>4.4912754838709699</v>
      </c>
      <c r="CC39">
        <v>419.33183870967702</v>
      </c>
      <c r="CD39">
        <v>17.722112903225799</v>
      </c>
      <c r="CE39">
        <v>1.63943483870968</v>
      </c>
      <c r="CF39">
        <v>1.3079616129032301</v>
      </c>
      <c r="CG39">
        <v>14.334545161290301</v>
      </c>
      <c r="CH39">
        <v>10.890635483871</v>
      </c>
      <c r="CI39">
        <v>2000.0503225806499</v>
      </c>
      <c r="CJ39">
        <v>0.98000100000000001</v>
      </c>
      <c r="CK39">
        <v>1.9999099999999999E-2</v>
      </c>
      <c r="CL39">
        <v>0</v>
      </c>
      <c r="CM39">
        <v>2.20598064516129</v>
      </c>
      <c r="CN39">
        <v>0</v>
      </c>
      <c r="CO39">
        <v>19475.441935483901</v>
      </c>
      <c r="CP39">
        <v>17300.596774193498</v>
      </c>
      <c r="CQ39">
        <v>41.108645161290298</v>
      </c>
      <c r="CR39">
        <v>39.511774193548398</v>
      </c>
      <c r="CS39">
        <v>40.318419354838703</v>
      </c>
      <c r="CT39">
        <v>38.882870967741901</v>
      </c>
      <c r="CU39">
        <v>40.092516129032298</v>
      </c>
      <c r="CV39">
        <v>1960.04967741935</v>
      </c>
      <c r="CW39">
        <v>40.000645161290301</v>
      </c>
      <c r="CX39">
        <v>0</v>
      </c>
      <c r="CY39">
        <v>1657291923.9000001</v>
      </c>
      <c r="CZ39">
        <v>0</v>
      </c>
      <c r="DA39">
        <v>1657291692.5</v>
      </c>
      <c r="DB39" t="s">
        <v>356</v>
      </c>
      <c r="DC39">
        <v>1657291684</v>
      </c>
      <c r="DD39">
        <v>1657291692.5</v>
      </c>
      <c r="DE39">
        <v>1</v>
      </c>
      <c r="DF39">
        <v>5.0999999999999997E-2</v>
      </c>
      <c r="DG39">
        <v>-8.9999999999999993E-3</v>
      </c>
      <c r="DH39">
        <v>7.9530000000000003</v>
      </c>
      <c r="DI39">
        <v>8.5999999999999993E-2</v>
      </c>
      <c r="DJ39">
        <v>418</v>
      </c>
      <c r="DK39">
        <v>18</v>
      </c>
      <c r="DL39">
        <v>0.63</v>
      </c>
      <c r="DM39">
        <v>7.0000000000000007E-2</v>
      </c>
      <c r="DN39">
        <v>-17.4014512195122</v>
      </c>
      <c r="DO39">
        <v>-0.66201533101046195</v>
      </c>
      <c r="DP39">
        <v>0.17178035908335201</v>
      </c>
      <c r="DQ39">
        <v>0</v>
      </c>
      <c r="DR39">
        <v>4.5018502439024397</v>
      </c>
      <c r="DS39">
        <v>-0.19270285714285501</v>
      </c>
      <c r="DT39">
        <v>2.4453824329350799E-2</v>
      </c>
      <c r="DU39">
        <v>0</v>
      </c>
      <c r="DV39">
        <v>0</v>
      </c>
      <c r="DW39">
        <v>2</v>
      </c>
      <c r="DX39" t="s">
        <v>357</v>
      </c>
      <c r="DY39">
        <v>2.97723</v>
      </c>
      <c r="DZ39">
        <v>2.6920000000000002</v>
      </c>
      <c r="EA39">
        <v>7.2555099999999997E-2</v>
      </c>
      <c r="EB39">
        <v>7.62327E-2</v>
      </c>
      <c r="EC39">
        <v>8.2139000000000004E-2</v>
      </c>
      <c r="ED39">
        <v>7.0277000000000006E-2</v>
      </c>
      <c r="EE39">
        <v>36535.199999999997</v>
      </c>
      <c r="EF39">
        <v>39982.6</v>
      </c>
      <c r="EG39">
        <v>35673.699999999997</v>
      </c>
      <c r="EH39">
        <v>39227.1</v>
      </c>
      <c r="EI39">
        <v>46345.9</v>
      </c>
      <c r="EJ39">
        <v>52578.8</v>
      </c>
      <c r="EK39">
        <v>55652.4</v>
      </c>
      <c r="EL39">
        <v>62799</v>
      </c>
      <c r="EM39">
        <v>1.9865999999999999</v>
      </c>
      <c r="EN39">
        <v>2.3380000000000001</v>
      </c>
      <c r="EO39">
        <v>0.13634599999999999</v>
      </c>
      <c r="EP39">
        <v>0</v>
      </c>
      <c r="EQ39">
        <v>22.785699999999999</v>
      </c>
      <c r="ER39">
        <v>999.9</v>
      </c>
      <c r="ES39">
        <v>65.798000000000002</v>
      </c>
      <c r="ET39">
        <v>20.492999999999999</v>
      </c>
      <c r="EU39">
        <v>21.5687</v>
      </c>
      <c r="EV39">
        <v>53.644599999999997</v>
      </c>
      <c r="EW39">
        <v>34.519199999999998</v>
      </c>
      <c r="EX39">
        <v>2</v>
      </c>
      <c r="EY39">
        <v>-0.41780499999999998</v>
      </c>
      <c r="EZ39">
        <v>-0.70440100000000005</v>
      </c>
      <c r="FA39">
        <v>20.148499999999999</v>
      </c>
      <c r="FB39">
        <v>5.20411</v>
      </c>
      <c r="FC39">
        <v>12.004</v>
      </c>
      <c r="FD39">
        <v>4.9752000000000001</v>
      </c>
      <c r="FE39">
        <v>3.2930000000000001</v>
      </c>
      <c r="FF39">
        <v>9999</v>
      </c>
      <c r="FG39">
        <v>563.5</v>
      </c>
      <c r="FH39">
        <v>9999</v>
      </c>
      <c r="FI39">
        <v>9999</v>
      </c>
      <c r="FJ39">
        <v>1.86249</v>
      </c>
      <c r="FK39">
        <v>1.86768</v>
      </c>
      <c r="FL39">
        <v>1.8673999999999999</v>
      </c>
      <c r="FM39">
        <v>1.8684400000000001</v>
      </c>
      <c r="FN39">
        <v>1.86948</v>
      </c>
      <c r="FO39">
        <v>1.86554</v>
      </c>
      <c r="FP39">
        <v>1.8666100000000001</v>
      </c>
      <c r="FQ39">
        <v>1.86798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7.82</v>
      </c>
      <c r="GF39">
        <v>0.1787</v>
      </c>
      <c r="GG39">
        <v>4.5284714050127004</v>
      </c>
      <c r="GH39">
        <v>8.7715204636728498E-3</v>
      </c>
      <c r="GI39">
        <v>-1.12287425622125E-6</v>
      </c>
      <c r="GJ39">
        <v>1.4997447062401801E-10</v>
      </c>
      <c r="GK39">
        <v>0.17865210783560101</v>
      </c>
      <c r="GL39">
        <v>0</v>
      </c>
      <c r="GM39">
        <v>0</v>
      </c>
      <c r="GN39">
        <v>0</v>
      </c>
      <c r="GO39">
        <v>-2</v>
      </c>
      <c r="GP39">
        <v>2006</v>
      </c>
      <c r="GQ39">
        <v>1</v>
      </c>
      <c r="GR39">
        <v>20</v>
      </c>
      <c r="GS39">
        <v>4.4000000000000004</v>
      </c>
      <c r="GT39">
        <v>4.2</v>
      </c>
      <c r="GU39">
        <v>1.26831</v>
      </c>
      <c r="GV39">
        <v>2.5634800000000002</v>
      </c>
      <c r="GW39">
        <v>2.2485400000000002</v>
      </c>
      <c r="GX39">
        <v>2.7697799999999999</v>
      </c>
      <c r="GY39">
        <v>1.9958499999999999</v>
      </c>
      <c r="GZ39">
        <v>2.2839399999999999</v>
      </c>
      <c r="HA39">
        <v>24.246099999999998</v>
      </c>
      <c r="HB39">
        <v>15.9533</v>
      </c>
      <c r="HC39">
        <v>18</v>
      </c>
      <c r="HD39">
        <v>454.524</v>
      </c>
      <c r="HE39">
        <v>698.67100000000005</v>
      </c>
      <c r="HF39">
        <v>23.508800000000001</v>
      </c>
      <c r="HG39">
        <v>21.8413</v>
      </c>
      <c r="HH39">
        <v>30.000699999999998</v>
      </c>
      <c r="HI39">
        <v>21.481100000000001</v>
      </c>
      <c r="HJ39">
        <v>21.364799999999999</v>
      </c>
      <c r="HK39">
        <v>25.404199999999999</v>
      </c>
      <c r="HL39">
        <v>21.452300000000001</v>
      </c>
      <c r="HM39">
        <v>0</v>
      </c>
      <c r="HN39">
        <v>23.5059</v>
      </c>
      <c r="HO39">
        <v>426.548</v>
      </c>
      <c r="HP39">
        <v>17.747599999999998</v>
      </c>
      <c r="HQ39">
        <v>103.318</v>
      </c>
      <c r="HR39">
        <v>104.60599999999999</v>
      </c>
    </row>
    <row r="40" spans="1:226" x14ac:dyDescent="0.2">
      <c r="A40">
        <v>24</v>
      </c>
      <c r="B40">
        <v>1657291951.0999999</v>
      </c>
      <c r="C40">
        <v>207.09999990463299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1657291943.2551701</v>
      </c>
      <c r="J40">
        <f t="shared" si="0"/>
        <v>3.8202068366147883E-3</v>
      </c>
      <c r="K40">
        <f t="shared" si="1"/>
        <v>3.8202068366147883</v>
      </c>
      <c r="L40">
        <f t="shared" si="2"/>
        <v>13.013520479017519</v>
      </c>
      <c r="M40">
        <f t="shared" si="3"/>
        <v>401.95841379310298</v>
      </c>
      <c r="N40">
        <f t="shared" si="4"/>
        <v>246.37873269009989</v>
      </c>
      <c r="O40">
        <f t="shared" si="5"/>
        <v>18.193055854333107</v>
      </c>
      <c r="P40">
        <f t="shared" si="6"/>
        <v>29.681343813288105</v>
      </c>
      <c r="Q40">
        <f t="shared" si="7"/>
        <v>0.15089247763701599</v>
      </c>
      <c r="R40">
        <f t="shared" si="8"/>
        <v>2.4273553432411799</v>
      </c>
      <c r="S40">
        <f t="shared" si="9"/>
        <v>0.14586842890076909</v>
      </c>
      <c r="T40">
        <f t="shared" si="10"/>
        <v>9.160522362361144E-2</v>
      </c>
      <c r="U40">
        <f t="shared" si="11"/>
        <v>321.52561593103445</v>
      </c>
      <c r="V40">
        <f t="shared" si="12"/>
        <v>26.655377945708331</v>
      </c>
      <c r="W40">
        <f t="shared" si="13"/>
        <v>26.655377945708331</v>
      </c>
      <c r="X40">
        <f t="shared" si="14"/>
        <v>3.5073525026428722</v>
      </c>
      <c r="Y40">
        <f t="shared" si="15"/>
        <v>49.855273643882761</v>
      </c>
      <c r="Z40">
        <f t="shared" si="16"/>
        <v>1.6408939914584699</v>
      </c>
      <c r="AA40">
        <f t="shared" si="17"/>
        <v>3.2913147828239979</v>
      </c>
      <c r="AB40">
        <f t="shared" si="18"/>
        <v>1.8664585111844023</v>
      </c>
      <c r="AC40">
        <f t="shared" si="19"/>
        <v>-168.47112149471218</v>
      </c>
      <c r="AD40">
        <f t="shared" si="20"/>
        <v>-140.72013787520515</v>
      </c>
      <c r="AE40">
        <f t="shared" si="21"/>
        <v>-12.401148926110741</v>
      </c>
      <c r="AF40">
        <f t="shared" si="22"/>
        <v>-6.6792364993631281E-2</v>
      </c>
      <c r="AG40">
        <f t="shared" si="23"/>
        <v>13.533685322667074</v>
      </c>
      <c r="AH40">
        <f t="shared" si="24"/>
        <v>3.8224628870196575</v>
      </c>
      <c r="AI40">
        <f t="shared" si="25"/>
        <v>13.013520479017519</v>
      </c>
      <c r="AJ40">
        <v>428.45460722981198</v>
      </c>
      <c r="AK40">
        <v>411.725048484848</v>
      </c>
      <c r="AL40">
        <v>0.21319147540969999</v>
      </c>
      <c r="AM40">
        <v>65.710404341705399</v>
      </c>
      <c r="AN40">
        <f t="shared" si="26"/>
        <v>3.8202068366147883</v>
      </c>
      <c r="AO40">
        <v>17.738080357533001</v>
      </c>
      <c r="AP40">
        <v>22.222375151515099</v>
      </c>
      <c r="AQ40">
        <v>-4.8861988259529397E-4</v>
      </c>
      <c r="AR40">
        <v>77.419237249955003</v>
      </c>
      <c r="AS40">
        <v>8</v>
      </c>
      <c r="AT40">
        <v>2</v>
      </c>
      <c r="AU40">
        <f t="shared" si="27"/>
        <v>1</v>
      </c>
      <c r="AV40">
        <f t="shared" si="28"/>
        <v>0</v>
      </c>
      <c r="AW40">
        <f t="shared" si="29"/>
        <v>39169.982344836564</v>
      </c>
      <c r="AX40">
        <f t="shared" si="30"/>
        <v>2000.06</v>
      </c>
      <c r="AY40">
        <f t="shared" si="31"/>
        <v>1681.2504206896551</v>
      </c>
      <c r="AZ40">
        <f t="shared" si="32"/>
        <v>0.84059999234505722</v>
      </c>
      <c r="BA40">
        <f t="shared" si="33"/>
        <v>0.16075798522596046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1657291943.2551701</v>
      </c>
      <c r="BH40">
        <v>401.95841379310298</v>
      </c>
      <c r="BI40">
        <v>420.04127586206903</v>
      </c>
      <c r="BJ40">
        <v>22.221741379310298</v>
      </c>
      <c r="BK40">
        <v>17.7370448275862</v>
      </c>
      <c r="BL40">
        <v>394.137896551724</v>
      </c>
      <c r="BM40">
        <v>22.0430931034483</v>
      </c>
      <c r="BN40">
        <v>500.03665517241399</v>
      </c>
      <c r="BO40">
        <v>73.803586206896597</v>
      </c>
      <c r="BP40">
        <v>3.8241193103448298E-2</v>
      </c>
      <c r="BQ40">
        <v>25.580058620689702</v>
      </c>
      <c r="BR40">
        <v>25.020986206896499</v>
      </c>
      <c r="BS40">
        <v>999.9</v>
      </c>
      <c r="BT40">
        <v>0</v>
      </c>
      <c r="BU40">
        <v>0</v>
      </c>
      <c r="BV40">
        <v>9989.1379310344801</v>
      </c>
      <c r="BW40">
        <v>0</v>
      </c>
      <c r="BX40">
        <v>1032.6544827586199</v>
      </c>
      <c r="BY40">
        <v>-18.083010344827599</v>
      </c>
      <c r="BZ40">
        <v>411.09348275862101</v>
      </c>
      <c r="CA40">
        <v>427.62617241379297</v>
      </c>
      <c r="CB40">
        <v>4.4846948275862104</v>
      </c>
      <c r="CC40">
        <v>420.04127586206903</v>
      </c>
      <c r="CD40">
        <v>17.7370448275862</v>
      </c>
      <c r="CE40">
        <v>1.6400448275862101</v>
      </c>
      <c r="CF40">
        <v>1.3090579310344801</v>
      </c>
      <c r="CG40">
        <v>14.3402931034483</v>
      </c>
      <c r="CH40">
        <v>10.903251724137901</v>
      </c>
      <c r="CI40">
        <v>2000.06</v>
      </c>
      <c r="CJ40">
        <v>0.98000006896551695</v>
      </c>
      <c r="CK40">
        <v>2.0000093103448299E-2</v>
      </c>
      <c r="CL40">
        <v>0</v>
      </c>
      <c r="CM40">
        <v>2.2253310344827599</v>
      </c>
      <c r="CN40">
        <v>0</v>
      </c>
      <c r="CO40">
        <v>19480.124137931001</v>
      </c>
      <c r="CP40">
        <v>17300.675862069002</v>
      </c>
      <c r="CQ40">
        <v>41.001965517241402</v>
      </c>
      <c r="CR40">
        <v>39.445896551724097</v>
      </c>
      <c r="CS40">
        <v>40.256172413793102</v>
      </c>
      <c r="CT40">
        <v>38.7153448275862</v>
      </c>
      <c r="CU40">
        <v>40.006241379310303</v>
      </c>
      <c r="CV40">
        <v>1960.05931034483</v>
      </c>
      <c r="CW40">
        <v>40.000689655172401</v>
      </c>
      <c r="CX40">
        <v>0</v>
      </c>
      <c r="CY40">
        <v>1657291928.7</v>
      </c>
      <c r="CZ40">
        <v>0</v>
      </c>
      <c r="DA40">
        <v>1657291692.5</v>
      </c>
      <c r="DB40" t="s">
        <v>356</v>
      </c>
      <c r="DC40">
        <v>1657291684</v>
      </c>
      <c r="DD40">
        <v>1657291692.5</v>
      </c>
      <c r="DE40">
        <v>1</v>
      </c>
      <c r="DF40">
        <v>5.0999999999999997E-2</v>
      </c>
      <c r="DG40">
        <v>-8.9999999999999993E-3</v>
      </c>
      <c r="DH40">
        <v>7.9530000000000003</v>
      </c>
      <c r="DI40">
        <v>8.5999999999999993E-2</v>
      </c>
      <c r="DJ40">
        <v>418</v>
      </c>
      <c r="DK40">
        <v>18</v>
      </c>
      <c r="DL40">
        <v>0.63</v>
      </c>
      <c r="DM40">
        <v>7.0000000000000007E-2</v>
      </c>
      <c r="DN40">
        <v>-17.628465853658501</v>
      </c>
      <c r="DO40">
        <v>-4.2521644599303396</v>
      </c>
      <c r="DP40">
        <v>0.669178135753562</v>
      </c>
      <c r="DQ40">
        <v>0</v>
      </c>
      <c r="DR40">
        <v>4.4923770731707302</v>
      </c>
      <c r="DS40">
        <v>-9.7172404181171596E-2</v>
      </c>
      <c r="DT40">
        <v>1.81796721433184E-2</v>
      </c>
      <c r="DU40">
        <v>1</v>
      </c>
      <c r="DV40">
        <v>1</v>
      </c>
      <c r="DW40">
        <v>2</v>
      </c>
      <c r="DX40" t="s">
        <v>373</v>
      </c>
      <c r="DY40">
        <v>2.9783200000000001</v>
      </c>
      <c r="DZ40">
        <v>2.6916099999999998</v>
      </c>
      <c r="EA40">
        <v>7.2695999999999997E-2</v>
      </c>
      <c r="EB40">
        <v>7.7094499999999996E-2</v>
      </c>
      <c r="EC40">
        <v>8.2118499999999997E-2</v>
      </c>
      <c r="ED40">
        <v>7.0272799999999996E-2</v>
      </c>
      <c r="EE40">
        <v>36529</v>
      </c>
      <c r="EF40">
        <v>39945.4</v>
      </c>
      <c r="EG40">
        <v>35673.199999999997</v>
      </c>
      <c r="EH40">
        <v>39227.199999999997</v>
      </c>
      <c r="EI40">
        <v>46346</v>
      </c>
      <c r="EJ40">
        <v>52577.2</v>
      </c>
      <c r="EK40">
        <v>55651.3</v>
      </c>
      <c r="EL40">
        <v>62796.7</v>
      </c>
      <c r="EM40">
        <v>1.9885999999999999</v>
      </c>
      <c r="EN40">
        <v>2.3376000000000001</v>
      </c>
      <c r="EO40">
        <v>0.13425899999999999</v>
      </c>
      <c r="EP40">
        <v>0</v>
      </c>
      <c r="EQ40">
        <v>22.772300000000001</v>
      </c>
      <c r="ER40">
        <v>999.9</v>
      </c>
      <c r="ES40">
        <v>65.798000000000002</v>
      </c>
      <c r="ET40">
        <v>20.492999999999999</v>
      </c>
      <c r="EU40">
        <v>21.566500000000001</v>
      </c>
      <c r="EV40">
        <v>54.314599999999999</v>
      </c>
      <c r="EW40">
        <v>34.390999999999998</v>
      </c>
      <c r="EX40">
        <v>2</v>
      </c>
      <c r="EY40">
        <v>-0.41695100000000002</v>
      </c>
      <c r="EZ40">
        <v>-0.80429200000000001</v>
      </c>
      <c r="FA40">
        <v>20.148199999999999</v>
      </c>
      <c r="FB40">
        <v>5.2053099999999999</v>
      </c>
      <c r="FC40">
        <v>12.004</v>
      </c>
      <c r="FD40">
        <v>4.976</v>
      </c>
      <c r="FE40">
        <v>3.2930000000000001</v>
      </c>
      <c r="FF40">
        <v>9999</v>
      </c>
      <c r="FG40">
        <v>563.5</v>
      </c>
      <c r="FH40">
        <v>9999</v>
      </c>
      <c r="FI40">
        <v>9999</v>
      </c>
      <c r="FJ40">
        <v>1.86249</v>
      </c>
      <c r="FK40">
        <v>1.86768</v>
      </c>
      <c r="FL40">
        <v>1.86737</v>
      </c>
      <c r="FM40">
        <v>1.8684400000000001</v>
      </c>
      <c r="FN40">
        <v>1.86951</v>
      </c>
      <c r="FO40">
        <v>1.86554</v>
      </c>
      <c r="FP40">
        <v>1.8666100000000001</v>
      </c>
      <c r="FQ40">
        <v>1.86798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7.8280000000000003</v>
      </c>
      <c r="GF40">
        <v>0.17860000000000001</v>
      </c>
      <c r="GG40">
        <v>4.5284714050127004</v>
      </c>
      <c r="GH40">
        <v>8.7715204636728498E-3</v>
      </c>
      <c r="GI40">
        <v>-1.12287425622125E-6</v>
      </c>
      <c r="GJ40">
        <v>1.4997447062401801E-10</v>
      </c>
      <c r="GK40">
        <v>0.17865210783560101</v>
      </c>
      <c r="GL40">
        <v>0</v>
      </c>
      <c r="GM40">
        <v>0</v>
      </c>
      <c r="GN40">
        <v>0</v>
      </c>
      <c r="GO40">
        <v>-2</v>
      </c>
      <c r="GP40">
        <v>2006</v>
      </c>
      <c r="GQ40">
        <v>1</v>
      </c>
      <c r="GR40">
        <v>20</v>
      </c>
      <c r="GS40">
        <v>4.5</v>
      </c>
      <c r="GT40">
        <v>4.3</v>
      </c>
      <c r="GU40">
        <v>1.2915000000000001</v>
      </c>
      <c r="GV40">
        <v>2.5549300000000001</v>
      </c>
      <c r="GW40">
        <v>2.2485400000000002</v>
      </c>
      <c r="GX40">
        <v>2.7697799999999999</v>
      </c>
      <c r="GY40">
        <v>1.9958499999999999</v>
      </c>
      <c r="GZ40">
        <v>2.323</v>
      </c>
      <c r="HA40">
        <v>24.246099999999998</v>
      </c>
      <c r="HB40">
        <v>15.962</v>
      </c>
      <c r="HC40">
        <v>18</v>
      </c>
      <c r="HD40">
        <v>455.79300000000001</v>
      </c>
      <c r="HE40">
        <v>698.471</v>
      </c>
      <c r="HF40">
        <v>23.488</v>
      </c>
      <c r="HG40">
        <v>21.848700000000001</v>
      </c>
      <c r="HH40">
        <v>30.000800000000002</v>
      </c>
      <c r="HI40">
        <v>21.490100000000002</v>
      </c>
      <c r="HJ40">
        <v>21.373699999999999</v>
      </c>
      <c r="HK40">
        <v>25.935400000000001</v>
      </c>
      <c r="HL40">
        <v>21.452300000000001</v>
      </c>
      <c r="HM40">
        <v>0</v>
      </c>
      <c r="HN40">
        <v>23.496700000000001</v>
      </c>
      <c r="HO40">
        <v>440.01400000000001</v>
      </c>
      <c r="HP40">
        <v>17.747800000000002</v>
      </c>
      <c r="HQ40">
        <v>103.316</v>
      </c>
      <c r="HR40">
        <v>104.604</v>
      </c>
    </row>
    <row r="41" spans="1:226" x14ac:dyDescent="0.2">
      <c r="A41">
        <v>25</v>
      </c>
      <c r="B41">
        <v>1657291956.0999999</v>
      </c>
      <c r="C41">
        <v>212.09999990463299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1657291948.33214</v>
      </c>
      <c r="J41">
        <f t="shared" si="0"/>
        <v>3.815153079244368E-3</v>
      </c>
      <c r="K41">
        <f t="shared" si="1"/>
        <v>3.815153079244368</v>
      </c>
      <c r="L41">
        <f t="shared" si="2"/>
        <v>13.225607546555111</v>
      </c>
      <c r="M41">
        <f t="shared" si="3"/>
        <v>403.100464285714</v>
      </c>
      <c r="N41">
        <f t="shared" si="4"/>
        <v>245.29010467132912</v>
      </c>
      <c r="O41">
        <f t="shared" si="5"/>
        <v>18.112796427349995</v>
      </c>
      <c r="P41">
        <f t="shared" si="6"/>
        <v>29.765883377809246</v>
      </c>
      <c r="Q41">
        <f t="shared" si="7"/>
        <v>0.15095763003495496</v>
      </c>
      <c r="R41">
        <f t="shared" si="8"/>
        <v>2.4282095085879778</v>
      </c>
      <c r="S41">
        <f t="shared" si="9"/>
        <v>0.14593102499929408</v>
      </c>
      <c r="T41">
        <f t="shared" si="10"/>
        <v>9.1644567693460549E-2</v>
      </c>
      <c r="U41">
        <f t="shared" si="11"/>
        <v>321.52058488712453</v>
      </c>
      <c r="V41">
        <f t="shared" si="12"/>
        <v>26.640697500060103</v>
      </c>
      <c r="W41">
        <f t="shared" si="13"/>
        <v>26.640697500060103</v>
      </c>
      <c r="X41">
        <f t="shared" si="14"/>
        <v>3.5043217475635804</v>
      </c>
      <c r="Y41">
        <f t="shared" si="15"/>
        <v>49.907977795366335</v>
      </c>
      <c r="Z41">
        <f t="shared" si="16"/>
        <v>1.6410812321670953</v>
      </c>
      <c r="AA41">
        <f t="shared" si="17"/>
        <v>3.2882142388054443</v>
      </c>
      <c r="AB41">
        <f t="shared" si="18"/>
        <v>1.8632405153964851</v>
      </c>
      <c r="AC41">
        <f t="shared" si="19"/>
        <v>-168.24825079467664</v>
      </c>
      <c r="AD41">
        <f t="shared" si="20"/>
        <v>-140.92622820633903</v>
      </c>
      <c r="AE41">
        <f t="shared" si="21"/>
        <v>-12.413039982807868</v>
      </c>
      <c r="AF41">
        <f t="shared" si="22"/>
        <v>-6.6934096698986423E-2</v>
      </c>
      <c r="AG41">
        <f t="shared" si="23"/>
        <v>15.892705956395639</v>
      </c>
      <c r="AH41">
        <f t="shared" si="24"/>
        <v>3.8224504651475186</v>
      </c>
      <c r="AI41">
        <f t="shared" si="25"/>
        <v>13.225607546555111</v>
      </c>
      <c r="AJ41">
        <v>438.77424261488898</v>
      </c>
      <c r="AK41">
        <v>417.36156969696998</v>
      </c>
      <c r="AL41">
        <v>1.34530334822763</v>
      </c>
      <c r="AM41">
        <v>65.710404341705399</v>
      </c>
      <c r="AN41">
        <f t="shared" si="26"/>
        <v>3.815153079244368</v>
      </c>
      <c r="AO41">
        <v>17.7416330696744</v>
      </c>
      <c r="AP41">
        <v>22.2199103030303</v>
      </c>
      <c r="AQ41">
        <v>-3.4055082836620501E-4</v>
      </c>
      <c r="AR41">
        <v>77.419237249955003</v>
      </c>
      <c r="AS41">
        <v>9</v>
      </c>
      <c r="AT41">
        <v>2</v>
      </c>
      <c r="AU41">
        <f t="shared" si="27"/>
        <v>1</v>
      </c>
      <c r="AV41">
        <f t="shared" si="28"/>
        <v>0</v>
      </c>
      <c r="AW41">
        <f t="shared" si="29"/>
        <v>39193.134370974549</v>
      </c>
      <c r="AX41">
        <f t="shared" si="30"/>
        <v>2000.02821428571</v>
      </c>
      <c r="AY41">
        <f t="shared" si="31"/>
        <v>1681.2237424285586</v>
      </c>
      <c r="AZ41">
        <f t="shared" si="32"/>
        <v>0.84060001274981555</v>
      </c>
      <c r="BA41">
        <f t="shared" si="33"/>
        <v>0.16075802460714406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1657291948.33214</v>
      </c>
      <c r="BH41">
        <v>403.100464285714</v>
      </c>
      <c r="BI41">
        <v>424.02189285714297</v>
      </c>
      <c r="BJ41">
        <v>22.224121428571401</v>
      </c>
      <c r="BK41">
        <v>17.7388678571429</v>
      </c>
      <c r="BL41">
        <v>395.270892857143</v>
      </c>
      <c r="BM41">
        <v>22.045460714285699</v>
      </c>
      <c r="BN41">
        <v>499.97171428571397</v>
      </c>
      <c r="BO41">
        <v>73.804264285714297</v>
      </c>
      <c r="BP41">
        <v>3.8080278571428601E-2</v>
      </c>
      <c r="BQ41">
        <v>25.564182142857099</v>
      </c>
      <c r="BR41">
        <v>25.003896428571402</v>
      </c>
      <c r="BS41">
        <v>999.9</v>
      </c>
      <c r="BT41">
        <v>0</v>
      </c>
      <c r="BU41">
        <v>0</v>
      </c>
      <c r="BV41">
        <v>9994.6428571428605</v>
      </c>
      <c r="BW41">
        <v>0</v>
      </c>
      <c r="BX41">
        <v>1034.3492857142901</v>
      </c>
      <c r="BY41">
        <v>-20.921528571428599</v>
      </c>
      <c r="BZ41">
        <v>412.26257142857099</v>
      </c>
      <c r="CA41">
        <v>431.679464285714</v>
      </c>
      <c r="CB41">
        <v>4.4852471428571397</v>
      </c>
      <c r="CC41">
        <v>424.02189285714297</v>
      </c>
      <c r="CD41">
        <v>17.7388678571429</v>
      </c>
      <c r="CE41">
        <v>1.6402353571428601</v>
      </c>
      <c r="CF41">
        <v>1.30920464285714</v>
      </c>
      <c r="CG41">
        <v>14.342074999999999</v>
      </c>
      <c r="CH41">
        <v>10.904935714285701</v>
      </c>
      <c r="CI41">
        <v>2000.02821428571</v>
      </c>
      <c r="CJ41">
        <v>0.97999896428571398</v>
      </c>
      <c r="CK41">
        <v>2.0001271428571402E-2</v>
      </c>
      <c r="CL41">
        <v>0</v>
      </c>
      <c r="CM41">
        <v>2.20091428571429</v>
      </c>
      <c r="CN41">
        <v>0</v>
      </c>
      <c r="CO41">
        <v>19480.228571428601</v>
      </c>
      <c r="CP41">
        <v>17300.400000000001</v>
      </c>
      <c r="CQ41">
        <v>40.899357142857099</v>
      </c>
      <c r="CR41">
        <v>39.374678571428603</v>
      </c>
      <c r="CS41">
        <v>40.185071428571398</v>
      </c>
      <c r="CT41">
        <v>38.5511428571428</v>
      </c>
      <c r="CU41">
        <v>39.9216428571428</v>
      </c>
      <c r="CV41">
        <v>1960.0274999999999</v>
      </c>
      <c r="CW41">
        <v>40.001428571428598</v>
      </c>
      <c r="CX41">
        <v>0</v>
      </c>
      <c r="CY41">
        <v>1657291934.0999999</v>
      </c>
      <c r="CZ41">
        <v>0</v>
      </c>
      <c r="DA41">
        <v>1657291692.5</v>
      </c>
      <c r="DB41" t="s">
        <v>356</v>
      </c>
      <c r="DC41">
        <v>1657291684</v>
      </c>
      <c r="DD41">
        <v>1657291692.5</v>
      </c>
      <c r="DE41">
        <v>1</v>
      </c>
      <c r="DF41">
        <v>5.0999999999999997E-2</v>
      </c>
      <c r="DG41">
        <v>-8.9999999999999993E-3</v>
      </c>
      <c r="DH41">
        <v>7.9530000000000003</v>
      </c>
      <c r="DI41">
        <v>8.5999999999999993E-2</v>
      </c>
      <c r="DJ41">
        <v>418</v>
      </c>
      <c r="DK41">
        <v>18</v>
      </c>
      <c r="DL41">
        <v>0.63</v>
      </c>
      <c r="DM41">
        <v>7.0000000000000007E-2</v>
      </c>
      <c r="DN41">
        <v>-19.9558707317073</v>
      </c>
      <c r="DO41">
        <v>-31.402442508710799</v>
      </c>
      <c r="DP41">
        <v>3.6512257508313</v>
      </c>
      <c r="DQ41">
        <v>0</v>
      </c>
      <c r="DR41">
        <v>4.4836526829268299</v>
      </c>
      <c r="DS41">
        <v>8.8450871080032693E-3</v>
      </c>
      <c r="DT41">
        <v>5.6757563262594297E-3</v>
      </c>
      <c r="DU41">
        <v>1</v>
      </c>
      <c r="DV41">
        <v>1</v>
      </c>
      <c r="DW41">
        <v>2</v>
      </c>
      <c r="DX41" t="s">
        <v>373</v>
      </c>
      <c r="DY41">
        <v>2.9779200000000001</v>
      </c>
      <c r="DZ41">
        <v>2.6921200000000001</v>
      </c>
      <c r="EA41">
        <v>7.3556800000000006E-2</v>
      </c>
      <c r="EB41">
        <v>7.8839000000000006E-2</v>
      </c>
      <c r="EC41">
        <v>8.2108200000000006E-2</v>
      </c>
      <c r="ED41">
        <v>7.0286299999999996E-2</v>
      </c>
      <c r="EE41">
        <v>36494.800000000003</v>
      </c>
      <c r="EF41">
        <v>39868.6</v>
      </c>
      <c r="EG41">
        <v>35672.9</v>
      </c>
      <c r="EH41">
        <v>39225.9</v>
      </c>
      <c r="EI41">
        <v>46346.2</v>
      </c>
      <c r="EJ41">
        <v>52576.800000000003</v>
      </c>
      <c r="EK41">
        <v>55650.9</v>
      </c>
      <c r="EL41">
        <v>62797.1</v>
      </c>
      <c r="EM41">
        <v>1.9874000000000001</v>
      </c>
      <c r="EN41">
        <v>2.3370000000000002</v>
      </c>
      <c r="EO41">
        <v>0.13425899999999999</v>
      </c>
      <c r="EP41">
        <v>0</v>
      </c>
      <c r="EQ41">
        <v>22.762699999999999</v>
      </c>
      <c r="ER41">
        <v>999.9</v>
      </c>
      <c r="ES41">
        <v>65.798000000000002</v>
      </c>
      <c r="ET41">
        <v>20.472000000000001</v>
      </c>
      <c r="EU41">
        <v>21.540299999999998</v>
      </c>
      <c r="EV41">
        <v>53.934600000000003</v>
      </c>
      <c r="EW41">
        <v>34.491199999999999</v>
      </c>
      <c r="EX41">
        <v>2</v>
      </c>
      <c r="EY41">
        <v>-0.41634100000000002</v>
      </c>
      <c r="EZ41">
        <v>-3.2576299999999998</v>
      </c>
      <c r="FA41">
        <v>20.117100000000001</v>
      </c>
      <c r="FB41">
        <v>5.2053099999999999</v>
      </c>
      <c r="FC41">
        <v>12.0052</v>
      </c>
      <c r="FD41">
        <v>4.9756</v>
      </c>
      <c r="FE41">
        <v>3.2930000000000001</v>
      </c>
      <c r="FF41">
        <v>9999</v>
      </c>
      <c r="FG41">
        <v>563.5</v>
      </c>
      <c r="FH41">
        <v>9999</v>
      </c>
      <c r="FI41">
        <v>9999</v>
      </c>
      <c r="FJ41">
        <v>1.86249</v>
      </c>
      <c r="FK41">
        <v>1.86768</v>
      </c>
      <c r="FL41">
        <v>1.86737</v>
      </c>
      <c r="FM41">
        <v>1.8684400000000001</v>
      </c>
      <c r="FN41">
        <v>1.86948</v>
      </c>
      <c r="FO41">
        <v>1.86554</v>
      </c>
      <c r="FP41">
        <v>1.8666100000000001</v>
      </c>
      <c r="FQ41">
        <v>1.86798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7.8760000000000003</v>
      </c>
      <c r="GF41">
        <v>0.1787</v>
      </c>
      <c r="GG41">
        <v>4.5284714050127004</v>
      </c>
      <c r="GH41">
        <v>8.7715204636728498E-3</v>
      </c>
      <c r="GI41">
        <v>-1.12287425622125E-6</v>
      </c>
      <c r="GJ41">
        <v>1.4997447062401801E-10</v>
      </c>
      <c r="GK41">
        <v>0.17865210783560101</v>
      </c>
      <c r="GL41">
        <v>0</v>
      </c>
      <c r="GM41">
        <v>0</v>
      </c>
      <c r="GN41">
        <v>0</v>
      </c>
      <c r="GO41">
        <v>-2</v>
      </c>
      <c r="GP41">
        <v>2006</v>
      </c>
      <c r="GQ41">
        <v>1</v>
      </c>
      <c r="GR41">
        <v>20</v>
      </c>
      <c r="GS41">
        <v>4.5</v>
      </c>
      <c r="GT41">
        <v>4.4000000000000004</v>
      </c>
      <c r="GU41">
        <v>1.32568</v>
      </c>
      <c r="GV41">
        <v>2.5585900000000001</v>
      </c>
      <c r="GW41">
        <v>2.2485400000000002</v>
      </c>
      <c r="GX41">
        <v>2.7697799999999999</v>
      </c>
      <c r="GY41">
        <v>1.9958499999999999</v>
      </c>
      <c r="GZ41">
        <v>2.2753899999999998</v>
      </c>
      <c r="HA41">
        <v>24.246099999999998</v>
      </c>
      <c r="HB41">
        <v>15.918200000000001</v>
      </c>
      <c r="HC41">
        <v>18</v>
      </c>
      <c r="HD41">
        <v>455.16399999999999</v>
      </c>
      <c r="HE41">
        <v>698.08699999999999</v>
      </c>
      <c r="HF41">
        <v>23.4893</v>
      </c>
      <c r="HG41">
        <v>21.856000000000002</v>
      </c>
      <c r="HH41">
        <v>30.000900000000001</v>
      </c>
      <c r="HI41">
        <v>21.499199999999998</v>
      </c>
      <c r="HJ41">
        <v>21.3827</v>
      </c>
      <c r="HK41">
        <v>26.6038</v>
      </c>
      <c r="HL41">
        <v>21.452300000000001</v>
      </c>
      <c r="HM41">
        <v>0</v>
      </c>
      <c r="HN41">
        <v>23.953399999999998</v>
      </c>
      <c r="HO41">
        <v>460.178</v>
      </c>
      <c r="HP41">
        <v>17.7516</v>
      </c>
      <c r="HQ41">
        <v>103.315</v>
      </c>
      <c r="HR41">
        <v>104.60299999999999</v>
      </c>
    </row>
    <row r="42" spans="1:226" x14ac:dyDescent="0.2">
      <c r="A42">
        <v>26</v>
      </c>
      <c r="B42">
        <v>1657291961.0999999</v>
      </c>
      <c r="C42">
        <v>217.09999990463299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1657291953.5999999</v>
      </c>
      <c r="J42">
        <f t="shared" si="0"/>
        <v>3.8216593435955698E-3</v>
      </c>
      <c r="K42">
        <f t="shared" si="1"/>
        <v>3.8216593435955697</v>
      </c>
      <c r="L42">
        <f t="shared" si="2"/>
        <v>13.534076562904914</v>
      </c>
      <c r="M42">
        <f t="shared" si="3"/>
        <v>407.14055555555598</v>
      </c>
      <c r="N42">
        <f t="shared" si="4"/>
        <v>246.50964579838376</v>
      </c>
      <c r="O42">
        <f t="shared" si="5"/>
        <v>18.202750100136043</v>
      </c>
      <c r="P42">
        <f t="shared" si="6"/>
        <v>30.064047856649555</v>
      </c>
      <c r="Q42">
        <f t="shared" si="7"/>
        <v>0.151611307334416</v>
      </c>
      <c r="R42">
        <f t="shared" si="8"/>
        <v>2.4295038708011947</v>
      </c>
      <c r="S42">
        <f t="shared" si="9"/>
        <v>0.14654446592008905</v>
      </c>
      <c r="T42">
        <f t="shared" si="10"/>
        <v>9.2031420260125549E-2</v>
      </c>
      <c r="U42">
        <f t="shared" si="11"/>
        <v>321.52179147548264</v>
      </c>
      <c r="V42">
        <f t="shared" si="12"/>
        <v>26.617792524059865</v>
      </c>
      <c r="W42">
        <f t="shared" si="13"/>
        <v>26.617792524059865</v>
      </c>
      <c r="X42">
        <f t="shared" si="14"/>
        <v>3.4995976179199491</v>
      </c>
      <c r="Y42">
        <f t="shared" si="15"/>
        <v>49.964119138949833</v>
      </c>
      <c r="Z42">
        <f t="shared" si="16"/>
        <v>1.6409396239376512</v>
      </c>
      <c r="AA42">
        <f t="shared" si="17"/>
        <v>3.2842360722385813</v>
      </c>
      <c r="AB42">
        <f t="shared" si="18"/>
        <v>1.8586579939822978</v>
      </c>
      <c r="AC42">
        <f t="shared" si="19"/>
        <v>-168.53517705256462</v>
      </c>
      <c r="AD42">
        <f t="shared" si="20"/>
        <v>-140.67188024477176</v>
      </c>
      <c r="AE42">
        <f t="shared" si="21"/>
        <v>-12.381346376748541</v>
      </c>
      <c r="AF42">
        <f t="shared" si="22"/>
        <v>-6.6612198602257422E-2</v>
      </c>
      <c r="AG42">
        <f t="shared" si="23"/>
        <v>19.999486987922463</v>
      </c>
      <c r="AH42">
        <f t="shared" si="24"/>
        <v>3.8203980683249861</v>
      </c>
      <c r="AI42">
        <f t="shared" si="25"/>
        <v>13.534076562904914</v>
      </c>
      <c r="AJ42">
        <v>453.222180149797</v>
      </c>
      <c r="AK42">
        <v>427.84470909090902</v>
      </c>
      <c r="AL42">
        <v>2.26404891168024</v>
      </c>
      <c r="AM42">
        <v>65.710404341705399</v>
      </c>
      <c r="AN42">
        <f t="shared" si="26"/>
        <v>3.8216593435955697</v>
      </c>
      <c r="AO42">
        <v>17.7398829611226</v>
      </c>
      <c r="AP42">
        <v>22.224523030303001</v>
      </c>
      <c r="AQ42">
        <v>-1.09426346953784E-4</v>
      </c>
      <c r="AR42">
        <v>77.419237249955003</v>
      </c>
      <c r="AS42">
        <v>8</v>
      </c>
      <c r="AT42">
        <v>2</v>
      </c>
      <c r="AU42">
        <f t="shared" si="27"/>
        <v>1</v>
      </c>
      <c r="AV42">
        <f t="shared" si="28"/>
        <v>0</v>
      </c>
      <c r="AW42">
        <f t="shared" si="29"/>
        <v>39227.717848168548</v>
      </c>
      <c r="AX42">
        <f t="shared" si="30"/>
        <v>2000.03481481481</v>
      </c>
      <c r="AY42">
        <f t="shared" si="31"/>
        <v>1681.2293662221807</v>
      </c>
      <c r="AZ42">
        <f t="shared" si="32"/>
        <v>0.84060005044354758</v>
      </c>
      <c r="BA42">
        <f t="shared" si="33"/>
        <v>0.16075809735604699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1657291953.5999999</v>
      </c>
      <c r="BH42">
        <v>407.14055555555598</v>
      </c>
      <c r="BI42">
        <v>433.00685185185199</v>
      </c>
      <c r="BJ42">
        <v>22.222325925925901</v>
      </c>
      <c r="BK42">
        <v>17.739659259259302</v>
      </c>
      <c r="BL42">
        <v>399.27918518518499</v>
      </c>
      <c r="BM42">
        <v>22.0436592592593</v>
      </c>
      <c r="BN42">
        <v>499.99255555555499</v>
      </c>
      <c r="BO42">
        <v>73.804103703703703</v>
      </c>
      <c r="BP42">
        <v>3.78347777777778E-2</v>
      </c>
      <c r="BQ42">
        <v>25.543792592592599</v>
      </c>
      <c r="BR42">
        <v>24.9900037037037</v>
      </c>
      <c r="BS42">
        <v>999.9</v>
      </c>
      <c r="BT42">
        <v>0</v>
      </c>
      <c r="BU42">
        <v>0</v>
      </c>
      <c r="BV42">
        <v>10003.148148148101</v>
      </c>
      <c r="BW42">
        <v>0</v>
      </c>
      <c r="BX42">
        <v>1037.5559259259301</v>
      </c>
      <c r="BY42">
        <v>-25.866396296296301</v>
      </c>
      <c r="BZ42">
        <v>416.39374074074101</v>
      </c>
      <c r="CA42">
        <v>440.82703703703697</v>
      </c>
      <c r="CB42">
        <v>4.4826659259259296</v>
      </c>
      <c r="CC42">
        <v>433.00685185185199</v>
      </c>
      <c r="CD42">
        <v>17.739659259259302</v>
      </c>
      <c r="CE42">
        <v>1.64009925925926</v>
      </c>
      <c r="CF42">
        <v>1.30925925925926</v>
      </c>
      <c r="CG42">
        <v>14.3407888888889</v>
      </c>
      <c r="CH42">
        <v>10.9055703703704</v>
      </c>
      <c r="CI42">
        <v>2000.03481481481</v>
      </c>
      <c r="CJ42">
        <v>0.97999833333333297</v>
      </c>
      <c r="CK42">
        <v>2.0001944444444399E-2</v>
      </c>
      <c r="CL42">
        <v>0</v>
      </c>
      <c r="CM42">
        <v>2.1682148148148199</v>
      </c>
      <c r="CN42">
        <v>0</v>
      </c>
      <c r="CO42">
        <v>19479.9740740741</v>
      </c>
      <c r="CP42">
        <v>17300.440740740702</v>
      </c>
      <c r="CQ42">
        <v>40.803037037037001</v>
      </c>
      <c r="CR42">
        <v>39.305370370370397</v>
      </c>
      <c r="CS42">
        <v>40.115407407407403</v>
      </c>
      <c r="CT42">
        <v>38.384</v>
      </c>
      <c r="CU42">
        <v>39.821481481481499</v>
      </c>
      <c r="CV42">
        <v>1960.0314814814799</v>
      </c>
      <c r="CW42">
        <v>40.004074074074097</v>
      </c>
      <c r="CX42">
        <v>0</v>
      </c>
      <c r="CY42">
        <v>1657291938.9000001</v>
      </c>
      <c r="CZ42">
        <v>0</v>
      </c>
      <c r="DA42">
        <v>1657291692.5</v>
      </c>
      <c r="DB42" t="s">
        <v>356</v>
      </c>
      <c r="DC42">
        <v>1657291684</v>
      </c>
      <c r="DD42">
        <v>1657291692.5</v>
      </c>
      <c r="DE42">
        <v>1</v>
      </c>
      <c r="DF42">
        <v>5.0999999999999997E-2</v>
      </c>
      <c r="DG42">
        <v>-8.9999999999999993E-3</v>
      </c>
      <c r="DH42">
        <v>7.9530000000000003</v>
      </c>
      <c r="DI42">
        <v>8.5999999999999993E-2</v>
      </c>
      <c r="DJ42">
        <v>418</v>
      </c>
      <c r="DK42">
        <v>18</v>
      </c>
      <c r="DL42">
        <v>0.63</v>
      </c>
      <c r="DM42">
        <v>7.0000000000000007E-2</v>
      </c>
      <c r="DN42">
        <v>-22.657912195122002</v>
      </c>
      <c r="DO42">
        <v>-52.813693379790998</v>
      </c>
      <c r="DP42">
        <v>5.4886964307452502</v>
      </c>
      <c r="DQ42">
        <v>0</v>
      </c>
      <c r="DR42">
        <v>4.4842851219512196</v>
      </c>
      <c r="DS42">
        <v>-3.5589198606262397E-2</v>
      </c>
      <c r="DT42">
        <v>4.6982368887889198E-3</v>
      </c>
      <c r="DU42">
        <v>1</v>
      </c>
      <c r="DV42">
        <v>1</v>
      </c>
      <c r="DW42">
        <v>2</v>
      </c>
      <c r="DX42" t="s">
        <v>373</v>
      </c>
      <c r="DY42">
        <v>2.9782500000000001</v>
      </c>
      <c r="DZ42">
        <v>2.6918799999999998</v>
      </c>
      <c r="EA42">
        <v>7.5037000000000006E-2</v>
      </c>
      <c r="EB42">
        <v>8.0846699999999994E-2</v>
      </c>
      <c r="EC42">
        <v>8.2127500000000006E-2</v>
      </c>
      <c r="ED42">
        <v>7.0271200000000006E-2</v>
      </c>
      <c r="EE42">
        <v>36436.1</v>
      </c>
      <c r="EF42">
        <v>39780.5</v>
      </c>
      <c r="EG42">
        <v>35672.6</v>
      </c>
      <c r="EH42">
        <v>39224.699999999997</v>
      </c>
      <c r="EI42">
        <v>46345.2</v>
      </c>
      <c r="EJ42">
        <v>52575.9</v>
      </c>
      <c r="EK42">
        <v>55650.8</v>
      </c>
      <c r="EL42">
        <v>62794.9</v>
      </c>
      <c r="EM42">
        <v>1.9882</v>
      </c>
      <c r="EN42">
        <v>2.3374000000000001</v>
      </c>
      <c r="EO42">
        <v>0.13351399999999999</v>
      </c>
      <c r="EP42">
        <v>0</v>
      </c>
      <c r="EQ42">
        <v>22.754999999999999</v>
      </c>
      <c r="ER42">
        <v>999.9</v>
      </c>
      <c r="ES42">
        <v>65.822000000000003</v>
      </c>
      <c r="ET42">
        <v>20.492999999999999</v>
      </c>
      <c r="EU42">
        <v>21.576699999999999</v>
      </c>
      <c r="EV42">
        <v>53.9146</v>
      </c>
      <c r="EW42">
        <v>34.455100000000002</v>
      </c>
      <c r="EX42">
        <v>2</v>
      </c>
      <c r="EY42">
        <v>-0.41443099999999999</v>
      </c>
      <c r="EZ42">
        <v>-1.76908</v>
      </c>
      <c r="FA42">
        <v>20.1402</v>
      </c>
      <c r="FB42">
        <v>5.20411</v>
      </c>
      <c r="FC42">
        <v>12.004</v>
      </c>
      <c r="FD42">
        <v>4.976</v>
      </c>
      <c r="FE42">
        <v>3.2930000000000001</v>
      </c>
      <c r="FF42">
        <v>9999</v>
      </c>
      <c r="FG42">
        <v>563.5</v>
      </c>
      <c r="FH42">
        <v>9999</v>
      </c>
      <c r="FI42">
        <v>9999</v>
      </c>
      <c r="FJ42">
        <v>1.86249</v>
      </c>
      <c r="FK42">
        <v>1.86768</v>
      </c>
      <c r="FL42">
        <v>1.86737</v>
      </c>
      <c r="FM42">
        <v>1.8684700000000001</v>
      </c>
      <c r="FN42">
        <v>1.8694500000000001</v>
      </c>
      <c r="FO42">
        <v>1.86554</v>
      </c>
      <c r="FP42">
        <v>1.8666100000000001</v>
      </c>
      <c r="FQ42">
        <v>1.8680099999999999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7.9589999999999996</v>
      </c>
      <c r="GF42">
        <v>0.17860000000000001</v>
      </c>
      <c r="GG42">
        <v>4.5284714050127004</v>
      </c>
      <c r="GH42">
        <v>8.7715204636728498E-3</v>
      </c>
      <c r="GI42">
        <v>-1.12287425622125E-6</v>
      </c>
      <c r="GJ42">
        <v>1.4997447062401801E-10</v>
      </c>
      <c r="GK42">
        <v>0.17865210783560101</v>
      </c>
      <c r="GL42">
        <v>0</v>
      </c>
      <c r="GM42">
        <v>0</v>
      </c>
      <c r="GN42">
        <v>0</v>
      </c>
      <c r="GO42">
        <v>-2</v>
      </c>
      <c r="GP42">
        <v>2006</v>
      </c>
      <c r="GQ42">
        <v>1</v>
      </c>
      <c r="GR42">
        <v>20</v>
      </c>
      <c r="GS42">
        <v>4.5999999999999996</v>
      </c>
      <c r="GT42">
        <v>4.5</v>
      </c>
      <c r="GU42">
        <v>1.3659699999999999</v>
      </c>
      <c r="GV42">
        <v>2.5537100000000001</v>
      </c>
      <c r="GW42">
        <v>2.2485400000000002</v>
      </c>
      <c r="GX42">
        <v>2.7685499999999998</v>
      </c>
      <c r="GY42">
        <v>1.9958499999999999</v>
      </c>
      <c r="GZ42">
        <v>2.3144499999999999</v>
      </c>
      <c r="HA42">
        <v>24.246099999999998</v>
      </c>
      <c r="HB42">
        <v>15.9533</v>
      </c>
      <c r="HC42">
        <v>18</v>
      </c>
      <c r="HD42">
        <v>455.721</v>
      </c>
      <c r="HE42">
        <v>698.55799999999999</v>
      </c>
      <c r="HF42">
        <v>23.985099999999999</v>
      </c>
      <c r="HG42">
        <v>21.863399999999999</v>
      </c>
      <c r="HH42">
        <v>30.000900000000001</v>
      </c>
      <c r="HI42">
        <v>21.508299999999998</v>
      </c>
      <c r="HJ42">
        <v>21.3917</v>
      </c>
      <c r="HK42">
        <v>27.435099999999998</v>
      </c>
      <c r="HL42">
        <v>21.452300000000001</v>
      </c>
      <c r="HM42">
        <v>0</v>
      </c>
      <c r="HN42">
        <v>23.963699999999999</v>
      </c>
      <c r="HO42">
        <v>473.59399999999999</v>
      </c>
      <c r="HP42">
        <v>17.748799999999999</v>
      </c>
      <c r="HQ42">
        <v>103.31399999999999</v>
      </c>
      <c r="HR42">
        <v>104.6</v>
      </c>
    </row>
    <row r="43" spans="1:226" x14ac:dyDescent="0.2">
      <c r="A43">
        <v>27</v>
      </c>
      <c r="B43">
        <v>1657291966.0999999</v>
      </c>
      <c r="C43">
        <v>222.09999990463299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1657291958.31429</v>
      </c>
      <c r="J43">
        <f t="shared" si="0"/>
        <v>3.8285583477178664E-3</v>
      </c>
      <c r="K43">
        <f t="shared" si="1"/>
        <v>3.8285583477178662</v>
      </c>
      <c r="L43">
        <f t="shared" si="2"/>
        <v>13.956321357651039</v>
      </c>
      <c r="M43">
        <f t="shared" si="3"/>
        <v>414.693357142857</v>
      </c>
      <c r="N43">
        <f t="shared" si="4"/>
        <v>249.8299929100225</v>
      </c>
      <c r="O43">
        <f t="shared" si="5"/>
        <v>18.447981003942392</v>
      </c>
      <c r="P43">
        <f t="shared" si="6"/>
        <v>30.621844422770327</v>
      </c>
      <c r="Q43">
        <f t="shared" si="7"/>
        <v>0.15218569770566512</v>
      </c>
      <c r="R43">
        <f t="shared" si="8"/>
        <v>2.4293279959203962</v>
      </c>
      <c r="S43">
        <f t="shared" si="9"/>
        <v>0.14708073068904681</v>
      </c>
      <c r="T43">
        <f t="shared" si="10"/>
        <v>9.2369852077586787E-2</v>
      </c>
      <c r="U43">
        <f t="shared" si="11"/>
        <v>321.52159974415173</v>
      </c>
      <c r="V43">
        <f t="shared" si="12"/>
        <v>26.601739059125759</v>
      </c>
      <c r="W43">
        <f t="shared" si="13"/>
        <v>26.601739059125759</v>
      </c>
      <c r="X43">
        <f t="shared" si="14"/>
        <v>3.4962899211117797</v>
      </c>
      <c r="Y43">
        <f t="shared" si="15"/>
        <v>50.008071082365447</v>
      </c>
      <c r="Z43">
        <f t="shared" si="16"/>
        <v>1.6410183758976642</v>
      </c>
      <c r="AA43">
        <f t="shared" si="17"/>
        <v>3.2815070455223845</v>
      </c>
      <c r="AB43">
        <f t="shared" si="18"/>
        <v>1.8552715452141155</v>
      </c>
      <c r="AC43">
        <f t="shared" si="19"/>
        <v>-168.8394231343579</v>
      </c>
      <c r="AD43">
        <f t="shared" si="20"/>
        <v>-140.3927200194282</v>
      </c>
      <c r="AE43">
        <f t="shared" si="21"/>
        <v>-12.355807757525431</v>
      </c>
      <c r="AF43">
        <f t="shared" si="22"/>
        <v>-6.635116715980871E-2</v>
      </c>
      <c r="AG43">
        <f t="shared" si="23"/>
        <v>24.177824050075671</v>
      </c>
      <c r="AH43">
        <f t="shared" si="24"/>
        <v>3.820722336292024</v>
      </c>
      <c r="AI43">
        <f t="shared" si="25"/>
        <v>13.956321357651039</v>
      </c>
      <c r="AJ43">
        <v>469.32117658856902</v>
      </c>
      <c r="AK43">
        <v>441.40150909090897</v>
      </c>
      <c r="AL43">
        <v>2.78219921307659</v>
      </c>
      <c r="AM43">
        <v>65.710404341705399</v>
      </c>
      <c r="AN43">
        <f t="shared" si="26"/>
        <v>3.8285583477178662</v>
      </c>
      <c r="AO43">
        <v>17.7401015943862</v>
      </c>
      <c r="AP43">
        <v>22.219647878787899</v>
      </c>
      <c r="AQ43">
        <v>2.83036157526863E-3</v>
      </c>
      <c r="AR43">
        <v>77.419237249955003</v>
      </c>
      <c r="AS43">
        <v>9</v>
      </c>
      <c r="AT43">
        <v>2</v>
      </c>
      <c r="AU43">
        <f t="shared" si="27"/>
        <v>1</v>
      </c>
      <c r="AV43">
        <f t="shared" si="28"/>
        <v>0</v>
      </c>
      <c r="AW43">
        <f t="shared" si="29"/>
        <v>39225.226125241097</v>
      </c>
      <c r="AX43">
        <f t="shared" si="30"/>
        <v>2000.0325</v>
      </c>
      <c r="AY43">
        <f t="shared" si="31"/>
        <v>1681.2275138570735</v>
      </c>
      <c r="AZ43">
        <f t="shared" si="32"/>
        <v>0.84060009717695761</v>
      </c>
      <c r="BA43">
        <f t="shared" si="33"/>
        <v>0.16075818755152815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1657291958.31429</v>
      </c>
      <c r="BH43">
        <v>414.693357142857</v>
      </c>
      <c r="BI43">
        <v>445.61071428571398</v>
      </c>
      <c r="BJ43">
        <v>22.2233321428571</v>
      </c>
      <c r="BK43">
        <v>17.739971428571401</v>
      </c>
      <c r="BL43">
        <v>406.772607142857</v>
      </c>
      <c r="BM43">
        <v>22.044675000000002</v>
      </c>
      <c r="BN43">
        <v>499.957071428571</v>
      </c>
      <c r="BO43">
        <v>73.804332142857106</v>
      </c>
      <c r="BP43">
        <v>3.7806621428571399E-2</v>
      </c>
      <c r="BQ43">
        <v>25.529792857142901</v>
      </c>
      <c r="BR43">
        <v>24.973907142857101</v>
      </c>
      <c r="BS43">
        <v>999.9</v>
      </c>
      <c r="BT43">
        <v>0</v>
      </c>
      <c r="BU43">
        <v>0</v>
      </c>
      <c r="BV43">
        <v>10001.964285714301</v>
      </c>
      <c r="BW43">
        <v>0</v>
      </c>
      <c r="BX43">
        <v>1040.6478571428599</v>
      </c>
      <c r="BY43">
        <v>-30.9173714285714</v>
      </c>
      <c r="BZ43">
        <v>424.11874999999998</v>
      </c>
      <c r="CA43">
        <v>453.65857142857101</v>
      </c>
      <c r="CB43">
        <v>4.4833614285714303</v>
      </c>
      <c r="CC43">
        <v>445.61071428571398</v>
      </c>
      <c r="CD43">
        <v>17.739971428571401</v>
      </c>
      <c r="CE43">
        <v>1.64017821428571</v>
      </c>
      <c r="CF43">
        <v>1.3092864285714301</v>
      </c>
      <c r="CG43">
        <v>14.341542857142899</v>
      </c>
      <c r="CH43">
        <v>10.9058785714286</v>
      </c>
      <c r="CI43">
        <v>2000.0325</v>
      </c>
      <c r="CJ43">
        <v>0.97999742857142902</v>
      </c>
      <c r="CK43">
        <v>2.0002757142857101E-2</v>
      </c>
      <c r="CL43">
        <v>0</v>
      </c>
      <c r="CM43">
        <v>2.14841785714286</v>
      </c>
      <c r="CN43">
        <v>0</v>
      </c>
      <c r="CO43">
        <v>19479.964285714301</v>
      </c>
      <c r="CP43">
        <v>17300.421428571401</v>
      </c>
      <c r="CQ43">
        <v>40.709607142857102</v>
      </c>
      <c r="CR43">
        <v>39.2407857142857</v>
      </c>
      <c r="CS43">
        <v>40.048857142857102</v>
      </c>
      <c r="CT43">
        <v>38.2452857142857</v>
      </c>
      <c r="CU43">
        <v>39.743035714285703</v>
      </c>
      <c r="CV43">
        <v>1960.02607142857</v>
      </c>
      <c r="CW43">
        <v>40.007142857142902</v>
      </c>
      <c r="CX43">
        <v>0</v>
      </c>
      <c r="CY43">
        <v>1657291944.3</v>
      </c>
      <c r="CZ43">
        <v>0</v>
      </c>
      <c r="DA43">
        <v>1657291692.5</v>
      </c>
      <c r="DB43" t="s">
        <v>356</v>
      </c>
      <c r="DC43">
        <v>1657291684</v>
      </c>
      <c r="DD43">
        <v>1657291692.5</v>
      </c>
      <c r="DE43">
        <v>1</v>
      </c>
      <c r="DF43">
        <v>5.0999999999999997E-2</v>
      </c>
      <c r="DG43">
        <v>-8.9999999999999993E-3</v>
      </c>
      <c r="DH43">
        <v>7.9530000000000003</v>
      </c>
      <c r="DI43">
        <v>8.5999999999999993E-2</v>
      </c>
      <c r="DJ43">
        <v>418</v>
      </c>
      <c r="DK43">
        <v>18</v>
      </c>
      <c r="DL43">
        <v>0.63</v>
      </c>
      <c r="DM43">
        <v>7.0000000000000007E-2</v>
      </c>
      <c r="DN43">
        <v>-27.798353658536598</v>
      </c>
      <c r="DO43">
        <v>-64.520632055749104</v>
      </c>
      <c r="DP43">
        <v>6.4270862916291698</v>
      </c>
      <c r="DQ43">
        <v>0</v>
      </c>
      <c r="DR43">
        <v>4.4839480487804897</v>
      </c>
      <c r="DS43">
        <v>2.4219512195196901E-3</v>
      </c>
      <c r="DT43">
        <v>4.5532214377334299E-3</v>
      </c>
      <c r="DU43">
        <v>1</v>
      </c>
      <c r="DV43">
        <v>1</v>
      </c>
      <c r="DW43">
        <v>2</v>
      </c>
      <c r="DX43" t="s">
        <v>373</v>
      </c>
      <c r="DY43">
        <v>2.97742</v>
      </c>
      <c r="DZ43">
        <v>2.6920899999999999</v>
      </c>
      <c r="EA43">
        <v>7.6877399999999999E-2</v>
      </c>
      <c r="EB43">
        <v>8.3020700000000003E-2</v>
      </c>
      <c r="EC43">
        <v>8.2122600000000004E-2</v>
      </c>
      <c r="ED43">
        <v>7.0273500000000003E-2</v>
      </c>
      <c r="EE43">
        <v>36363</v>
      </c>
      <c r="EF43">
        <v>39685.699999999997</v>
      </c>
      <c r="EG43">
        <v>35671.9</v>
      </c>
      <c r="EH43">
        <v>39223.9</v>
      </c>
      <c r="EI43">
        <v>46345.2</v>
      </c>
      <c r="EJ43">
        <v>52575.199999999997</v>
      </c>
      <c r="EK43">
        <v>55650.400000000001</v>
      </c>
      <c r="EL43">
        <v>62794.2</v>
      </c>
      <c r="EM43">
        <v>1.9870000000000001</v>
      </c>
      <c r="EN43">
        <v>2.3380000000000001</v>
      </c>
      <c r="EO43">
        <v>0.13411000000000001</v>
      </c>
      <c r="EP43">
        <v>0</v>
      </c>
      <c r="EQ43">
        <v>22.743500000000001</v>
      </c>
      <c r="ER43">
        <v>999.9</v>
      </c>
      <c r="ES43">
        <v>65.798000000000002</v>
      </c>
      <c r="ET43">
        <v>20.492999999999999</v>
      </c>
      <c r="EU43">
        <v>21.5672</v>
      </c>
      <c r="EV43">
        <v>53.744599999999998</v>
      </c>
      <c r="EW43">
        <v>34.499200000000002</v>
      </c>
      <c r="EX43">
        <v>2</v>
      </c>
      <c r="EY43">
        <v>-0.41481699999999999</v>
      </c>
      <c r="EZ43">
        <v>-1.5861400000000001</v>
      </c>
      <c r="FA43">
        <v>20.142099999999999</v>
      </c>
      <c r="FB43">
        <v>5.20411</v>
      </c>
      <c r="FC43">
        <v>12.004</v>
      </c>
      <c r="FD43">
        <v>4.976</v>
      </c>
      <c r="FE43">
        <v>3.2930000000000001</v>
      </c>
      <c r="FF43">
        <v>9999</v>
      </c>
      <c r="FG43">
        <v>563.5</v>
      </c>
      <c r="FH43">
        <v>9999</v>
      </c>
      <c r="FI43">
        <v>9999</v>
      </c>
      <c r="FJ43">
        <v>1.86249</v>
      </c>
      <c r="FK43">
        <v>1.86765</v>
      </c>
      <c r="FL43">
        <v>1.86737</v>
      </c>
      <c r="FM43">
        <v>1.8684700000000001</v>
      </c>
      <c r="FN43">
        <v>1.86951</v>
      </c>
      <c r="FO43">
        <v>1.86548</v>
      </c>
      <c r="FP43">
        <v>1.8666100000000001</v>
      </c>
      <c r="FQ43">
        <v>1.86798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8.0640000000000001</v>
      </c>
      <c r="GF43">
        <v>0.1787</v>
      </c>
      <c r="GG43">
        <v>4.5284714050127004</v>
      </c>
      <c r="GH43">
        <v>8.7715204636728498E-3</v>
      </c>
      <c r="GI43">
        <v>-1.12287425622125E-6</v>
      </c>
      <c r="GJ43">
        <v>1.4997447062401801E-10</v>
      </c>
      <c r="GK43">
        <v>0.17865210783560101</v>
      </c>
      <c r="GL43">
        <v>0</v>
      </c>
      <c r="GM43">
        <v>0</v>
      </c>
      <c r="GN43">
        <v>0</v>
      </c>
      <c r="GO43">
        <v>-2</v>
      </c>
      <c r="GP43">
        <v>2006</v>
      </c>
      <c r="GQ43">
        <v>1</v>
      </c>
      <c r="GR43">
        <v>20</v>
      </c>
      <c r="GS43">
        <v>4.7</v>
      </c>
      <c r="GT43">
        <v>4.5999999999999996</v>
      </c>
      <c r="GU43">
        <v>1.40869</v>
      </c>
      <c r="GV43">
        <v>2.5573700000000001</v>
      </c>
      <c r="GW43">
        <v>2.2485400000000002</v>
      </c>
      <c r="GX43">
        <v>2.7685499999999998</v>
      </c>
      <c r="GY43">
        <v>1.9958499999999999</v>
      </c>
      <c r="GZ43">
        <v>2.2851599999999999</v>
      </c>
      <c r="HA43">
        <v>24.266400000000001</v>
      </c>
      <c r="HB43">
        <v>15.9445</v>
      </c>
      <c r="HC43">
        <v>18</v>
      </c>
      <c r="HD43">
        <v>455.07499999999999</v>
      </c>
      <c r="HE43">
        <v>699.19299999999998</v>
      </c>
      <c r="HF43">
        <v>24.0182</v>
      </c>
      <c r="HG43">
        <v>21.870799999999999</v>
      </c>
      <c r="HH43">
        <v>30.0002</v>
      </c>
      <c r="HI43">
        <v>21.515499999999999</v>
      </c>
      <c r="HJ43">
        <v>21.400700000000001</v>
      </c>
      <c r="HK43">
        <v>28.222300000000001</v>
      </c>
      <c r="HL43">
        <v>21.452300000000001</v>
      </c>
      <c r="HM43">
        <v>0</v>
      </c>
      <c r="HN43">
        <v>23.996500000000001</v>
      </c>
      <c r="HO43">
        <v>493.74200000000002</v>
      </c>
      <c r="HP43">
        <v>17.748799999999999</v>
      </c>
      <c r="HQ43">
        <v>103.313</v>
      </c>
      <c r="HR43">
        <v>104.598</v>
      </c>
    </row>
    <row r="44" spans="1:226" x14ac:dyDescent="0.2">
      <c r="A44">
        <v>28</v>
      </c>
      <c r="B44">
        <v>1657291971.0999999</v>
      </c>
      <c r="C44">
        <v>227.09999990463299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1657291963.5999999</v>
      </c>
      <c r="J44">
        <f t="shared" si="0"/>
        <v>3.8211696910884366E-3</v>
      </c>
      <c r="K44">
        <f t="shared" si="1"/>
        <v>3.8211696910884365</v>
      </c>
      <c r="L44">
        <f t="shared" si="2"/>
        <v>14.341181541457996</v>
      </c>
      <c r="M44">
        <f t="shared" si="3"/>
        <v>426.79192592592602</v>
      </c>
      <c r="N44">
        <f t="shared" si="4"/>
        <v>257.29618808161234</v>
      </c>
      <c r="O44">
        <f t="shared" si="5"/>
        <v>18.999378801401893</v>
      </c>
      <c r="P44">
        <f t="shared" si="6"/>
        <v>31.515357963540772</v>
      </c>
      <c r="Q44">
        <f t="shared" si="7"/>
        <v>0.15210264632663509</v>
      </c>
      <c r="R44">
        <f t="shared" si="8"/>
        <v>2.4303622001684699</v>
      </c>
      <c r="S44">
        <f t="shared" si="9"/>
        <v>0.14700524089051964</v>
      </c>
      <c r="T44">
        <f t="shared" si="10"/>
        <v>9.2322026052779005E-2</v>
      </c>
      <c r="U44">
        <f t="shared" si="11"/>
        <v>321.52260833333372</v>
      </c>
      <c r="V44">
        <f t="shared" si="12"/>
        <v>26.589325589554274</v>
      </c>
      <c r="W44">
        <f t="shared" si="13"/>
        <v>26.589325589554274</v>
      </c>
      <c r="X44">
        <f t="shared" si="14"/>
        <v>3.4937340899566278</v>
      </c>
      <c r="Y44">
        <f t="shared" si="15"/>
        <v>50.051566244559041</v>
      </c>
      <c r="Z44">
        <f t="shared" si="16"/>
        <v>1.6410514540175642</v>
      </c>
      <c r="AA44">
        <f t="shared" si="17"/>
        <v>3.2787214809605647</v>
      </c>
      <c r="AB44">
        <f t="shared" si="18"/>
        <v>1.8526826359390636</v>
      </c>
      <c r="AC44">
        <f t="shared" si="19"/>
        <v>-168.51358337700006</v>
      </c>
      <c r="AD44">
        <f t="shared" si="20"/>
        <v>-140.69970608089122</v>
      </c>
      <c r="AE44">
        <f t="shared" si="21"/>
        <v>-12.37589773429611</v>
      </c>
      <c r="AF44">
        <f t="shared" si="22"/>
        <v>-6.6578858853688416E-2</v>
      </c>
      <c r="AG44">
        <f t="shared" si="23"/>
        <v>27.644479116821319</v>
      </c>
      <c r="AH44">
        <f t="shared" si="24"/>
        <v>3.8219463529269877</v>
      </c>
      <c r="AI44">
        <f t="shared" si="25"/>
        <v>14.341181541457996</v>
      </c>
      <c r="AJ44">
        <v>486.06043417651102</v>
      </c>
      <c r="AK44">
        <v>456.53265454545499</v>
      </c>
      <c r="AL44">
        <v>3.0742925916759201</v>
      </c>
      <c r="AM44">
        <v>65.710404341705399</v>
      </c>
      <c r="AN44">
        <f t="shared" si="26"/>
        <v>3.8211696910884365</v>
      </c>
      <c r="AO44">
        <v>17.739579466635401</v>
      </c>
      <c r="AP44">
        <v>22.221190303030301</v>
      </c>
      <c r="AQ44">
        <v>3.7353139626376402E-4</v>
      </c>
      <c r="AR44">
        <v>77.419237249955003</v>
      </c>
      <c r="AS44">
        <v>8</v>
      </c>
      <c r="AT44">
        <v>2</v>
      </c>
      <c r="AU44">
        <f t="shared" si="27"/>
        <v>1</v>
      </c>
      <c r="AV44">
        <f t="shared" si="28"/>
        <v>0</v>
      </c>
      <c r="AW44">
        <f t="shared" si="29"/>
        <v>39252.612900118824</v>
      </c>
      <c r="AX44">
        <f t="shared" si="30"/>
        <v>2000.0377777777801</v>
      </c>
      <c r="AY44">
        <f t="shared" si="31"/>
        <v>1681.2320333333353</v>
      </c>
      <c r="AZ44">
        <f t="shared" si="32"/>
        <v>0.84060013866404748</v>
      </c>
      <c r="BA44">
        <f t="shared" si="33"/>
        <v>0.16075826762161161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1657291963.5999999</v>
      </c>
      <c r="BH44">
        <v>426.79192592592602</v>
      </c>
      <c r="BI44">
        <v>461.92129629629602</v>
      </c>
      <c r="BJ44">
        <v>22.223688888888901</v>
      </c>
      <c r="BK44">
        <v>17.739459259259299</v>
      </c>
      <c r="BL44">
        <v>418.77614814814802</v>
      </c>
      <c r="BM44">
        <v>22.045040740740699</v>
      </c>
      <c r="BN44">
        <v>500.020148148148</v>
      </c>
      <c r="BO44">
        <v>73.8046333333333</v>
      </c>
      <c r="BP44">
        <v>3.7808496296296297E-2</v>
      </c>
      <c r="BQ44">
        <v>25.515492592592601</v>
      </c>
      <c r="BR44">
        <v>24.958707407407399</v>
      </c>
      <c r="BS44">
        <v>999.9</v>
      </c>
      <c r="BT44">
        <v>0</v>
      </c>
      <c r="BU44">
        <v>0</v>
      </c>
      <c r="BV44">
        <v>10008.703703703701</v>
      </c>
      <c r="BW44">
        <v>0</v>
      </c>
      <c r="BX44">
        <v>1042.65962962963</v>
      </c>
      <c r="BY44">
        <v>-35.129337037036997</v>
      </c>
      <c r="BZ44">
        <v>436.492444444444</v>
      </c>
      <c r="CA44">
        <v>470.26348148148099</v>
      </c>
      <c r="CB44">
        <v>4.4842340740740703</v>
      </c>
      <c r="CC44">
        <v>461.92129629629602</v>
      </c>
      <c r="CD44">
        <v>17.739459259259299</v>
      </c>
      <c r="CE44">
        <v>1.64021111111111</v>
      </c>
      <c r="CF44">
        <v>1.30925333333333</v>
      </c>
      <c r="CG44">
        <v>14.341862962963001</v>
      </c>
      <c r="CH44">
        <v>10.905503703703699</v>
      </c>
      <c r="CI44">
        <v>2000.0377777777801</v>
      </c>
      <c r="CJ44">
        <v>0.97999637037037002</v>
      </c>
      <c r="CK44">
        <v>2.0003603703703701E-2</v>
      </c>
      <c r="CL44">
        <v>0</v>
      </c>
      <c r="CM44">
        <v>2.21047777777778</v>
      </c>
      <c r="CN44">
        <v>0</v>
      </c>
      <c r="CO44">
        <v>19482.596296296299</v>
      </c>
      <c r="CP44">
        <v>17300.4592592593</v>
      </c>
      <c r="CQ44">
        <v>40.608555555555498</v>
      </c>
      <c r="CR44">
        <v>39.173407407407403</v>
      </c>
      <c r="CS44">
        <v>39.976555555555599</v>
      </c>
      <c r="CT44">
        <v>38.090037037037</v>
      </c>
      <c r="CU44">
        <v>39.645555555555497</v>
      </c>
      <c r="CV44">
        <v>1960.0277777777801</v>
      </c>
      <c r="CW44">
        <v>40.01</v>
      </c>
      <c r="CX44">
        <v>0</v>
      </c>
      <c r="CY44">
        <v>1657291949.0999999</v>
      </c>
      <c r="CZ44">
        <v>0</v>
      </c>
      <c r="DA44">
        <v>1657291692.5</v>
      </c>
      <c r="DB44" t="s">
        <v>356</v>
      </c>
      <c r="DC44">
        <v>1657291684</v>
      </c>
      <c r="DD44">
        <v>1657291692.5</v>
      </c>
      <c r="DE44">
        <v>1</v>
      </c>
      <c r="DF44">
        <v>5.0999999999999997E-2</v>
      </c>
      <c r="DG44">
        <v>-8.9999999999999993E-3</v>
      </c>
      <c r="DH44">
        <v>7.9530000000000003</v>
      </c>
      <c r="DI44">
        <v>8.5999999999999993E-2</v>
      </c>
      <c r="DJ44">
        <v>418</v>
      </c>
      <c r="DK44">
        <v>18</v>
      </c>
      <c r="DL44">
        <v>0.63</v>
      </c>
      <c r="DM44">
        <v>7.0000000000000007E-2</v>
      </c>
      <c r="DN44">
        <v>-31.572629268292701</v>
      </c>
      <c r="DO44">
        <v>-52.175579790940802</v>
      </c>
      <c r="DP44">
        <v>5.2693820467634698</v>
      </c>
      <c r="DQ44">
        <v>0</v>
      </c>
      <c r="DR44">
        <v>4.4834268292682902</v>
      </c>
      <c r="DS44">
        <v>1.7413797909404501E-2</v>
      </c>
      <c r="DT44">
        <v>4.4255640065113998E-3</v>
      </c>
      <c r="DU44">
        <v>1</v>
      </c>
      <c r="DV44">
        <v>1</v>
      </c>
      <c r="DW44">
        <v>2</v>
      </c>
      <c r="DX44" t="s">
        <v>373</v>
      </c>
      <c r="DY44">
        <v>2.9790899999999998</v>
      </c>
      <c r="DZ44">
        <v>2.6918799999999998</v>
      </c>
      <c r="EA44">
        <v>7.8895400000000004E-2</v>
      </c>
      <c r="EB44">
        <v>8.5186899999999996E-2</v>
      </c>
      <c r="EC44">
        <v>8.2093899999999997E-2</v>
      </c>
      <c r="ED44">
        <v>7.0268399999999995E-2</v>
      </c>
      <c r="EE44">
        <v>36282.5</v>
      </c>
      <c r="EF44">
        <v>39591.699999999997</v>
      </c>
      <c r="EG44">
        <v>35670.9</v>
      </c>
      <c r="EH44">
        <v>39223.699999999997</v>
      </c>
      <c r="EI44">
        <v>46345.4</v>
      </c>
      <c r="EJ44">
        <v>52574.7</v>
      </c>
      <c r="EK44">
        <v>55648.800000000003</v>
      </c>
      <c r="EL44">
        <v>62793.2</v>
      </c>
      <c r="EM44">
        <v>1.9885999999999999</v>
      </c>
      <c r="EN44">
        <v>2.3370000000000002</v>
      </c>
      <c r="EO44">
        <v>0.13351399999999999</v>
      </c>
      <c r="EP44">
        <v>0</v>
      </c>
      <c r="EQ44">
        <v>22.731999999999999</v>
      </c>
      <c r="ER44">
        <v>999.9</v>
      </c>
      <c r="ES44">
        <v>65.798000000000002</v>
      </c>
      <c r="ET44">
        <v>20.492999999999999</v>
      </c>
      <c r="EU44">
        <v>21.5672</v>
      </c>
      <c r="EV44">
        <v>54.114600000000003</v>
      </c>
      <c r="EW44">
        <v>34.415100000000002</v>
      </c>
      <c r="EX44">
        <v>2</v>
      </c>
      <c r="EY44">
        <v>-0.41469499999999998</v>
      </c>
      <c r="EZ44">
        <v>-1.48943</v>
      </c>
      <c r="FA44">
        <v>20.1433</v>
      </c>
      <c r="FB44">
        <v>5.20411</v>
      </c>
      <c r="FC44">
        <v>12.004</v>
      </c>
      <c r="FD44">
        <v>4.976</v>
      </c>
      <c r="FE44">
        <v>3.2930000000000001</v>
      </c>
      <c r="FF44">
        <v>9999</v>
      </c>
      <c r="FG44">
        <v>563.5</v>
      </c>
      <c r="FH44">
        <v>9999</v>
      </c>
      <c r="FI44">
        <v>9999</v>
      </c>
      <c r="FJ44">
        <v>1.86249</v>
      </c>
      <c r="FK44">
        <v>1.86768</v>
      </c>
      <c r="FL44">
        <v>1.86737</v>
      </c>
      <c r="FM44">
        <v>1.8684400000000001</v>
      </c>
      <c r="FN44">
        <v>1.86948</v>
      </c>
      <c r="FO44">
        <v>1.86554</v>
      </c>
      <c r="FP44">
        <v>1.8666100000000001</v>
      </c>
      <c r="FQ44">
        <v>1.86798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8.1809999999999992</v>
      </c>
      <c r="GF44">
        <v>0.1787</v>
      </c>
      <c r="GG44">
        <v>4.5284714050127004</v>
      </c>
      <c r="GH44">
        <v>8.7715204636728498E-3</v>
      </c>
      <c r="GI44">
        <v>-1.12287425622125E-6</v>
      </c>
      <c r="GJ44">
        <v>1.4997447062401801E-10</v>
      </c>
      <c r="GK44">
        <v>0.17865210783560101</v>
      </c>
      <c r="GL44">
        <v>0</v>
      </c>
      <c r="GM44">
        <v>0</v>
      </c>
      <c r="GN44">
        <v>0</v>
      </c>
      <c r="GO44">
        <v>-2</v>
      </c>
      <c r="GP44">
        <v>2006</v>
      </c>
      <c r="GQ44">
        <v>1</v>
      </c>
      <c r="GR44">
        <v>20</v>
      </c>
      <c r="GS44">
        <v>4.8</v>
      </c>
      <c r="GT44">
        <v>4.5999999999999996</v>
      </c>
      <c r="GU44">
        <v>1.4489700000000001</v>
      </c>
      <c r="GV44">
        <v>2.5488300000000002</v>
      </c>
      <c r="GW44">
        <v>2.2485400000000002</v>
      </c>
      <c r="GX44">
        <v>2.7697799999999999</v>
      </c>
      <c r="GY44">
        <v>1.9958499999999999</v>
      </c>
      <c r="GZ44">
        <v>2.3010299999999999</v>
      </c>
      <c r="HA44">
        <v>24.266400000000001</v>
      </c>
      <c r="HB44">
        <v>15.9533</v>
      </c>
      <c r="HC44">
        <v>18</v>
      </c>
      <c r="HD44">
        <v>456.108</v>
      </c>
      <c r="HE44">
        <v>698.476</v>
      </c>
      <c r="HF44">
        <v>24.043500000000002</v>
      </c>
      <c r="HG44">
        <v>21.876300000000001</v>
      </c>
      <c r="HH44">
        <v>30.000299999999999</v>
      </c>
      <c r="HI44">
        <v>21.5246</v>
      </c>
      <c r="HJ44">
        <v>21.409700000000001</v>
      </c>
      <c r="HK44">
        <v>29.089200000000002</v>
      </c>
      <c r="HL44">
        <v>21.452300000000001</v>
      </c>
      <c r="HM44">
        <v>0</v>
      </c>
      <c r="HN44">
        <v>24.037800000000001</v>
      </c>
      <c r="HO44">
        <v>507.16899999999998</v>
      </c>
      <c r="HP44">
        <v>17.753399999999999</v>
      </c>
      <c r="HQ44">
        <v>103.31</v>
      </c>
      <c r="HR44">
        <v>104.59699999999999</v>
      </c>
    </row>
    <row r="45" spans="1:226" x14ac:dyDescent="0.2">
      <c r="A45">
        <v>29</v>
      </c>
      <c r="B45">
        <v>1657291976.0999999</v>
      </c>
      <c r="C45">
        <v>232.09999990463299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1657291968.31429</v>
      </c>
      <c r="J45">
        <f t="shared" si="0"/>
        <v>3.8117858550344524E-3</v>
      </c>
      <c r="K45">
        <f t="shared" si="1"/>
        <v>3.8117858550344526</v>
      </c>
      <c r="L45">
        <f t="shared" si="2"/>
        <v>15.000499107278655</v>
      </c>
      <c r="M45">
        <f t="shared" si="3"/>
        <v>439.93153571428599</v>
      </c>
      <c r="N45">
        <f t="shared" si="4"/>
        <v>262.61092753598376</v>
      </c>
      <c r="O45">
        <f t="shared" si="5"/>
        <v>19.391972319960384</v>
      </c>
      <c r="P45">
        <f t="shared" si="6"/>
        <v>32.485853666847639</v>
      </c>
      <c r="Q45">
        <f t="shared" si="7"/>
        <v>0.15180994178358545</v>
      </c>
      <c r="R45">
        <f t="shared" si="8"/>
        <v>2.427623235499063</v>
      </c>
      <c r="S45">
        <f t="shared" si="9"/>
        <v>0.14672626084988502</v>
      </c>
      <c r="T45">
        <f t="shared" si="10"/>
        <v>9.2146479685192323E-2</v>
      </c>
      <c r="U45">
        <f t="shared" si="11"/>
        <v>321.51948599999935</v>
      </c>
      <c r="V45">
        <f t="shared" si="12"/>
        <v>26.583637225273367</v>
      </c>
      <c r="W45">
        <f t="shared" si="13"/>
        <v>26.583637225273367</v>
      </c>
      <c r="X45">
        <f t="shared" si="14"/>
        <v>3.4925634477345393</v>
      </c>
      <c r="Y45">
        <f t="shared" si="15"/>
        <v>50.075327802135938</v>
      </c>
      <c r="Z45">
        <f t="shared" si="16"/>
        <v>1.6408853318269743</v>
      </c>
      <c r="AA45">
        <f t="shared" si="17"/>
        <v>3.2768339296961786</v>
      </c>
      <c r="AB45">
        <f t="shared" si="18"/>
        <v>1.851678115907565</v>
      </c>
      <c r="AC45">
        <f t="shared" si="19"/>
        <v>-168.09975620701934</v>
      </c>
      <c r="AD45">
        <f t="shared" si="20"/>
        <v>-141.06567352121851</v>
      </c>
      <c r="AE45">
        <f t="shared" si="21"/>
        <v>-12.421129282062914</v>
      </c>
      <c r="AF45">
        <f t="shared" si="22"/>
        <v>-6.707301030141366E-2</v>
      </c>
      <c r="AG45">
        <f t="shared" si="23"/>
        <v>29.498723861061148</v>
      </c>
      <c r="AH45">
        <f t="shared" si="24"/>
        <v>3.8196973947473314</v>
      </c>
      <c r="AI45">
        <f t="shared" si="25"/>
        <v>15.000499107278655</v>
      </c>
      <c r="AJ45">
        <v>503.304212709333</v>
      </c>
      <c r="AK45">
        <v>472.457878787879</v>
      </c>
      <c r="AL45">
        <v>3.2050864842953599</v>
      </c>
      <c r="AM45">
        <v>65.710404341705399</v>
      </c>
      <c r="AN45">
        <f t="shared" si="26"/>
        <v>3.8117858550344526</v>
      </c>
      <c r="AO45">
        <v>17.737883727714699</v>
      </c>
      <c r="AP45">
        <v>22.215984848484801</v>
      </c>
      <c r="AQ45">
        <v>-1.19484513973756E-3</v>
      </c>
      <c r="AR45">
        <v>77.419237249955003</v>
      </c>
      <c r="AS45">
        <v>9</v>
      </c>
      <c r="AT45">
        <v>2</v>
      </c>
      <c r="AU45">
        <f t="shared" si="27"/>
        <v>1</v>
      </c>
      <c r="AV45">
        <f t="shared" si="28"/>
        <v>0</v>
      </c>
      <c r="AW45">
        <f t="shared" si="29"/>
        <v>39186.359990101329</v>
      </c>
      <c r="AX45">
        <f t="shared" si="30"/>
        <v>2000.01821428571</v>
      </c>
      <c r="AY45">
        <f t="shared" si="31"/>
        <v>1681.2155999999964</v>
      </c>
      <c r="AZ45">
        <f t="shared" si="32"/>
        <v>0.84060014453439802</v>
      </c>
      <c r="BA45">
        <f t="shared" si="33"/>
        <v>0.16075827895138814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1657291968.31429</v>
      </c>
      <c r="BH45">
        <v>439.93153571428599</v>
      </c>
      <c r="BI45">
        <v>477.34714285714301</v>
      </c>
      <c r="BJ45">
        <v>22.221278571428599</v>
      </c>
      <c r="BK45">
        <v>17.7394178571429</v>
      </c>
      <c r="BL45">
        <v>431.812821428571</v>
      </c>
      <c r="BM45">
        <v>22.042628571428601</v>
      </c>
      <c r="BN45">
        <v>499.99128571428599</v>
      </c>
      <c r="BO45">
        <v>73.804907142857104</v>
      </c>
      <c r="BP45">
        <v>3.8068478571428602E-2</v>
      </c>
      <c r="BQ45">
        <v>25.505796428571401</v>
      </c>
      <c r="BR45">
        <v>24.938600000000001</v>
      </c>
      <c r="BS45">
        <v>999.9</v>
      </c>
      <c r="BT45">
        <v>0</v>
      </c>
      <c r="BU45">
        <v>0</v>
      </c>
      <c r="BV45">
        <v>9990.7142857142899</v>
      </c>
      <c r="BW45">
        <v>0</v>
      </c>
      <c r="BX45">
        <v>1042.8139285714301</v>
      </c>
      <c r="BY45">
        <v>-37.415550000000003</v>
      </c>
      <c r="BZ45">
        <v>449.92950000000002</v>
      </c>
      <c r="CA45">
        <v>485.96785714285699</v>
      </c>
      <c r="CB45">
        <v>4.4818625000000001</v>
      </c>
      <c r="CC45">
        <v>477.34714285714301</v>
      </c>
      <c r="CD45">
        <v>17.7394178571429</v>
      </c>
      <c r="CE45">
        <v>1.64003964285714</v>
      </c>
      <c r="CF45">
        <v>1.30925571428571</v>
      </c>
      <c r="CG45">
        <v>14.340239285714301</v>
      </c>
      <c r="CH45">
        <v>10.905525000000001</v>
      </c>
      <c r="CI45">
        <v>2000.01821428571</v>
      </c>
      <c r="CJ45">
        <v>0.97999514285714295</v>
      </c>
      <c r="CK45">
        <v>2.0004585714285698E-2</v>
      </c>
      <c r="CL45">
        <v>0</v>
      </c>
      <c r="CM45">
        <v>2.2137071428571402</v>
      </c>
      <c r="CN45">
        <v>0</v>
      </c>
      <c r="CO45">
        <v>19490.464285714301</v>
      </c>
      <c r="CP45">
        <v>17300.2928571429</v>
      </c>
      <c r="CQ45">
        <v>40.513142857142903</v>
      </c>
      <c r="CR45">
        <v>39.117964285714301</v>
      </c>
      <c r="CS45">
        <v>39.917214285714302</v>
      </c>
      <c r="CT45">
        <v>37.952892857142899</v>
      </c>
      <c r="CU45">
        <v>39.566678571428596</v>
      </c>
      <c r="CV45">
        <v>1960.00821428571</v>
      </c>
      <c r="CW45">
        <v>40.01</v>
      </c>
      <c r="CX45">
        <v>0</v>
      </c>
      <c r="CY45">
        <v>1657291953.9000001</v>
      </c>
      <c r="CZ45">
        <v>0</v>
      </c>
      <c r="DA45">
        <v>1657291692.5</v>
      </c>
      <c r="DB45" t="s">
        <v>356</v>
      </c>
      <c r="DC45">
        <v>1657291684</v>
      </c>
      <c r="DD45">
        <v>1657291692.5</v>
      </c>
      <c r="DE45">
        <v>1</v>
      </c>
      <c r="DF45">
        <v>5.0999999999999997E-2</v>
      </c>
      <c r="DG45">
        <v>-8.9999999999999993E-3</v>
      </c>
      <c r="DH45">
        <v>7.9530000000000003</v>
      </c>
      <c r="DI45">
        <v>8.5999999999999993E-2</v>
      </c>
      <c r="DJ45">
        <v>418</v>
      </c>
      <c r="DK45">
        <v>18</v>
      </c>
      <c r="DL45">
        <v>0.63</v>
      </c>
      <c r="DM45">
        <v>7.0000000000000007E-2</v>
      </c>
      <c r="DN45">
        <v>-35.851978048780502</v>
      </c>
      <c r="DO45">
        <v>-30.6961317073172</v>
      </c>
      <c r="DP45">
        <v>3.1185814432685</v>
      </c>
      <c r="DQ45">
        <v>0</v>
      </c>
      <c r="DR45">
        <v>4.4813639024390204</v>
      </c>
      <c r="DS45">
        <v>-2.24121951219599E-2</v>
      </c>
      <c r="DT45">
        <v>6.2427616145299299E-3</v>
      </c>
      <c r="DU45">
        <v>1</v>
      </c>
      <c r="DV45">
        <v>1</v>
      </c>
      <c r="DW45">
        <v>2</v>
      </c>
      <c r="DX45" t="s">
        <v>373</v>
      </c>
      <c r="DY45">
        <v>2.9779900000000001</v>
      </c>
      <c r="DZ45">
        <v>2.6918899999999999</v>
      </c>
      <c r="EA45">
        <v>8.0978499999999995E-2</v>
      </c>
      <c r="EB45">
        <v>8.7337899999999996E-2</v>
      </c>
      <c r="EC45">
        <v>8.2096199999999994E-2</v>
      </c>
      <c r="ED45">
        <v>7.0272299999999996E-2</v>
      </c>
      <c r="EE45">
        <v>36200.6</v>
      </c>
      <c r="EF45">
        <v>39497.9</v>
      </c>
      <c r="EG45">
        <v>35671.1</v>
      </c>
      <c r="EH45">
        <v>39223</v>
      </c>
      <c r="EI45">
        <v>46346</v>
      </c>
      <c r="EJ45">
        <v>52574.2</v>
      </c>
      <c r="EK45">
        <v>55649.599999999999</v>
      </c>
      <c r="EL45">
        <v>62792.800000000003</v>
      </c>
      <c r="EM45">
        <v>1.9867999999999999</v>
      </c>
      <c r="EN45">
        <v>2.3380000000000001</v>
      </c>
      <c r="EO45">
        <v>0.133663</v>
      </c>
      <c r="EP45">
        <v>0</v>
      </c>
      <c r="EQ45">
        <v>22.720600000000001</v>
      </c>
      <c r="ER45">
        <v>999.9</v>
      </c>
      <c r="ES45">
        <v>65.798000000000002</v>
      </c>
      <c r="ET45">
        <v>20.492999999999999</v>
      </c>
      <c r="EU45">
        <v>21.565899999999999</v>
      </c>
      <c r="EV45">
        <v>54.214599999999997</v>
      </c>
      <c r="EW45">
        <v>34.483199999999997</v>
      </c>
      <c r="EX45">
        <v>2</v>
      </c>
      <c r="EY45">
        <v>-0.41420699999999999</v>
      </c>
      <c r="EZ45">
        <v>-1.5523499999999999</v>
      </c>
      <c r="FA45">
        <v>20.142199999999999</v>
      </c>
      <c r="FB45">
        <v>5.20411</v>
      </c>
      <c r="FC45">
        <v>12.004</v>
      </c>
      <c r="FD45">
        <v>4.976</v>
      </c>
      <c r="FE45">
        <v>3.2930000000000001</v>
      </c>
      <c r="FF45">
        <v>9999</v>
      </c>
      <c r="FG45">
        <v>563.5</v>
      </c>
      <c r="FH45">
        <v>9999</v>
      </c>
      <c r="FI45">
        <v>9999</v>
      </c>
      <c r="FJ45">
        <v>1.86249</v>
      </c>
      <c r="FK45">
        <v>1.86768</v>
      </c>
      <c r="FL45">
        <v>1.86737</v>
      </c>
      <c r="FM45">
        <v>1.8684400000000001</v>
      </c>
      <c r="FN45">
        <v>1.86951</v>
      </c>
      <c r="FO45">
        <v>1.86554</v>
      </c>
      <c r="FP45">
        <v>1.8666100000000001</v>
      </c>
      <c r="FQ45">
        <v>1.8680099999999999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8.3030000000000008</v>
      </c>
      <c r="GF45">
        <v>0.1787</v>
      </c>
      <c r="GG45">
        <v>4.5284714050127004</v>
      </c>
      <c r="GH45">
        <v>8.7715204636728498E-3</v>
      </c>
      <c r="GI45">
        <v>-1.12287425622125E-6</v>
      </c>
      <c r="GJ45">
        <v>1.4997447062401801E-10</v>
      </c>
      <c r="GK45">
        <v>0.17865210783560101</v>
      </c>
      <c r="GL45">
        <v>0</v>
      </c>
      <c r="GM45">
        <v>0</v>
      </c>
      <c r="GN45">
        <v>0</v>
      </c>
      <c r="GO45">
        <v>-2</v>
      </c>
      <c r="GP45">
        <v>2006</v>
      </c>
      <c r="GQ45">
        <v>1</v>
      </c>
      <c r="GR45">
        <v>20</v>
      </c>
      <c r="GS45">
        <v>4.9000000000000004</v>
      </c>
      <c r="GT45">
        <v>4.7</v>
      </c>
      <c r="GU45">
        <v>1.4917</v>
      </c>
      <c r="GV45">
        <v>2.5573700000000001</v>
      </c>
      <c r="GW45">
        <v>2.2485400000000002</v>
      </c>
      <c r="GX45">
        <v>2.7697799999999999</v>
      </c>
      <c r="GY45">
        <v>1.9958499999999999</v>
      </c>
      <c r="GZ45">
        <v>2.2912599999999999</v>
      </c>
      <c r="HA45">
        <v>24.266400000000001</v>
      </c>
      <c r="HB45">
        <v>15.9445</v>
      </c>
      <c r="HC45">
        <v>18</v>
      </c>
      <c r="HD45">
        <v>455.12099999999998</v>
      </c>
      <c r="HE45">
        <v>699.423</v>
      </c>
      <c r="HF45">
        <v>24.0701</v>
      </c>
      <c r="HG45">
        <v>21.883700000000001</v>
      </c>
      <c r="HH45">
        <v>30.0002</v>
      </c>
      <c r="HI45">
        <v>21.5337</v>
      </c>
      <c r="HJ45">
        <v>21.416899999999998</v>
      </c>
      <c r="HK45">
        <v>29.880600000000001</v>
      </c>
      <c r="HL45">
        <v>21.452300000000001</v>
      </c>
      <c r="HM45">
        <v>0</v>
      </c>
      <c r="HN45">
        <v>24.090599999999998</v>
      </c>
      <c r="HO45">
        <v>527.26900000000001</v>
      </c>
      <c r="HP45">
        <v>17.7559</v>
      </c>
      <c r="HQ45">
        <v>103.31100000000001</v>
      </c>
      <c r="HR45">
        <v>104.596</v>
      </c>
    </row>
    <row r="46" spans="1:226" x14ac:dyDescent="0.2">
      <c r="A46">
        <v>30</v>
      </c>
      <c r="B46">
        <v>1657291981.0999999</v>
      </c>
      <c r="C46">
        <v>237.09999990463299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1657291973.5999999</v>
      </c>
      <c r="J46">
        <f t="shared" si="0"/>
        <v>3.8108273140100308E-3</v>
      </c>
      <c r="K46">
        <f t="shared" si="1"/>
        <v>3.8108273140100306</v>
      </c>
      <c r="L46">
        <f t="shared" si="2"/>
        <v>15.449716570060735</v>
      </c>
      <c r="M46">
        <f t="shared" si="3"/>
        <v>455.853555555556</v>
      </c>
      <c r="N46">
        <f t="shared" si="4"/>
        <v>273.30888492987145</v>
      </c>
      <c r="O46">
        <f t="shared" si="5"/>
        <v>20.181995307742522</v>
      </c>
      <c r="P46">
        <f t="shared" si="6"/>
        <v>33.66167302464617</v>
      </c>
      <c r="Q46">
        <f t="shared" si="7"/>
        <v>0.15197398208735416</v>
      </c>
      <c r="R46">
        <f t="shared" si="8"/>
        <v>2.4304866593433476</v>
      </c>
      <c r="S46">
        <f t="shared" si="9"/>
        <v>0.14688529278761381</v>
      </c>
      <c r="T46">
        <f t="shared" si="10"/>
        <v>9.2246312010203779E-2</v>
      </c>
      <c r="U46">
        <f t="shared" si="11"/>
        <v>321.52166255555522</v>
      </c>
      <c r="V46">
        <f t="shared" si="12"/>
        <v>26.569737141551933</v>
      </c>
      <c r="W46">
        <f t="shared" si="13"/>
        <v>26.569737141551933</v>
      </c>
      <c r="X46">
        <f t="shared" si="14"/>
        <v>3.489704307895285</v>
      </c>
      <c r="Y46">
        <f t="shared" si="15"/>
        <v>50.100824914830135</v>
      </c>
      <c r="Z46">
        <f t="shared" si="16"/>
        <v>1.6404482440266615</v>
      </c>
      <c r="AA46">
        <f t="shared" si="17"/>
        <v>3.2742938800216823</v>
      </c>
      <c r="AB46">
        <f t="shared" si="18"/>
        <v>1.8492560638686235</v>
      </c>
      <c r="AC46">
        <f t="shared" si="19"/>
        <v>-168.05748454784236</v>
      </c>
      <c r="AD46">
        <f t="shared" si="20"/>
        <v>-141.12141972013384</v>
      </c>
      <c r="AE46">
        <f t="shared" si="21"/>
        <v>-12.409720270171514</v>
      </c>
      <c r="AF46">
        <f t="shared" si="22"/>
        <v>-6.6961982592516733E-2</v>
      </c>
      <c r="AG46">
        <f t="shared" si="23"/>
        <v>30.91741242869346</v>
      </c>
      <c r="AH46">
        <f t="shared" si="24"/>
        <v>3.8143628513022603</v>
      </c>
      <c r="AI46">
        <f t="shared" si="25"/>
        <v>15.449716570060735</v>
      </c>
      <c r="AJ46">
        <v>520.395981695361</v>
      </c>
      <c r="AK46">
        <v>488.74769090909098</v>
      </c>
      <c r="AL46">
        <v>3.2698060832735001</v>
      </c>
      <c r="AM46">
        <v>65.710404341705399</v>
      </c>
      <c r="AN46">
        <f t="shared" si="26"/>
        <v>3.8108273140100306</v>
      </c>
      <c r="AO46">
        <v>17.7383097982488</v>
      </c>
      <c r="AP46">
        <v>22.209589090909098</v>
      </c>
      <c r="AQ46">
        <v>4.0690499990045499E-5</v>
      </c>
      <c r="AR46">
        <v>77.419237249955003</v>
      </c>
      <c r="AS46">
        <v>9</v>
      </c>
      <c r="AT46">
        <v>2</v>
      </c>
      <c r="AU46">
        <f t="shared" si="27"/>
        <v>1</v>
      </c>
      <c r="AV46">
        <f t="shared" si="28"/>
        <v>0</v>
      </c>
      <c r="AW46">
        <f t="shared" si="29"/>
        <v>39258.686251783714</v>
      </c>
      <c r="AX46">
        <f t="shared" si="30"/>
        <v>2000.03185185185</v>
      </c>
      <c r="AY46">
        <f t="shared" si="31"/>
        <v>1681.227055555554</v>
      </c>
      <c r="AZ46">
        <f t="shared" si="32"/>
        <v>0.84060014044220777</v>
      </c>
      <c r="BA46">
        <f t="shared" si="33"/>
        <v>0.16075827105346099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1657291973.5999999</v>
      </c>
      <c r="BH46">
        <v>455.853555555556</v>
      </c>
      <c r="BI46">
        <v>495.041333333333</v>
      </c>
      <c r="BJ46">
        <v>22.215299999999999</v>
      </c>
      <c r="BK46">
        <v>17.739711111111099</v>
      </c>
      <c r="BL46">
        <v>447.61051851851897</v>
      </c>
      <c r="BM46">
        <v>22.036637037037</v>
      </c>
      <c r="BN46">
        <v>499.99574074074098</v>
      </c>
      <c r="BO46">
        <v>73.805188888888907</v>
      </c>
      <c r="BP46">
        <v>3.79842407407407E-2</v>
      </c>
      <c r="BQ46">
        <v>25.4927407407407</v>
      </c>
      <c r="BR46">
        <v>24.9268481481481</v>
      </c>
      <c r="BS46">
        <v>999.9</v>
      </c>
      <c r="BT46">
        <v>0</v>
      </c>
      <c r="BU46">
        <v>0</v>
      </c>
      <c r="BV46">
        <v>10009.4444444444</v>
      </c>
      <c r="BW46">
        <v>0</v>
      </c>
      <c r="BX46">
        <v>1041.05037037037</v>
      </c>
      <c r="BY46">
        <v>-39.187774074074099</v>
      </c>
      <c r="BZ46">
        <v>466.210481481481</v>
      </c>
      <c r="CA46">
        <v>503.98181481481498</v>
      </c>
      <c r="CB46">
        <v>4.4755811111111097</v>
      </c>
      <c r="CC46">
        <v>495.041333333333</v>
      </c>
      <c r="CD46">
        <v>17.739711111111099</v>
      </c>
      <c r="CE46">
        <v>1.6396040740740701</v>
      </c>
      <c r="CF46">
        <v>1.30928222222222</v>
      </c>
      <c r="CG46">
        <v>14.336133333333301</v>
      </c>
      <c r="CH46">
        <v>10.9058407407407</v>
      </c>
      <c r="CI46">
        <v>2000.03185185185</v>
      </c>
      <c r="CJ46">
        <v>0.97999429629629597</v>
      </c>
      <c r="CK46">
        <v>2.0005262962963E-2</v>
      </c>
      <c r="CL46">
        <v>0</v>
      </c>
      <c r="CM46">
        <v>2.2333777777777799</v>
      </c>
      <c r="CN46">
        <v>0</v>
      </c>
      <c r="CO46">
        <v>19505.088888888899</v>
      </c>
      <c r="CP46">
        <v>17300.400000000001</v>
      </c>
      <c r="CQ46">
        <v>40.414037037036998</v>
      </c>
      <c r="CR46">
        <v>39.057666666666698</v>
      </c>
      <c r="CS46">
        <v>39.8562222222222</v>
      </c>
      <c r="CT46">
        <v>37.809962962962999</v>
      </c>
      <c r="CU46">
        <v>39.469703703703701</v>
      </c>
      <c r="CV46">
        <v>1960.02185185185</v>
      </c>
      <c r="CW46">
        <v>40.01</v>
      </c>
      <c r="CX46">
        <v>0</v>
      </c>
      <c r="CY46">
        <v>1657291958.7</v>
      </c>
      <c r="CZ46">
        <v>0</v>
      </c>
      <c r="DA46">
        <v>1657291692.5</v>
      </c>
      <c r="DB46" t="s">
        <v>356</v>
      </c>
      <c r="DC46">
        <v>1657291684</v>
      </c>
      <c r="DD46">
        <v>1657291692.5</v>
      </c>
      <c r="DE46">
        <v>1</v>
      </c>
      <c r="DF46">
        <v>5.0999999999999997E-2</v>
      </c>
      <c r="DG46">
        <v>-8.9999999999999993E-3</v>
      </c>
      <c r="DH46">
        <v>7.9530000000000003</v>
      </c>
      <c r="DI46">
        <v>8.5999999999999993E-2</v>
      </c>
      <c r="DJ46">
        <v>418</v>
      </c>
      <c r="DK46">
        <v>18</v>
      </c>
      <c r="DL46">
        <v>0.63</v>
      </c>
      <c r="DM46">
        <v>7.0000000000000007E-2</v>
      </c>
      <c r="DN46">
        <v>-37.696695121951201</v>
      </c>
      <c r="DO46">
        <v>-21.790335888501801</v>
      </c>
      <c r="DP46">
        <v>2.2099913600924999</v>
      </c>
      <c r="DQ46">
        <v>0</v>
      </c>
      <c r="DR46">
        <v>4.4797865853658498</v>
      </c>
      <c r="DS46">
        <v>-6.4909756097560001E-2</v>
      </c>
      <c r="DT46">
        <v>7.6305862734693799E-3</v>
      </c>
      <c r="DU46">
        <v>1</v>
      </c>
      <c r="DV46">
        <v>1</v>
      </c>
      <c r="DW46">
        <v>2</v>
      </c>
      <c r="DX46" t="s">
        <v>373</v>
      </c>
      <c r="DY46">
        <v>2.97749</v>
      </c>
      <c r="DZ46">
        <v>2.6917399999999998</v>
      </c>
      <c r="EA46">
        <v>8.3071500000000006E-2</v>
      </c>
      <c r="EB46">
        <v>8.9464500000000002E-2</v>
      </c>
      <c r="EC46">
        <v>8.2074400000000006E-2</v>
      </c>
      <c r="ED46">
        <v>7.0268899999999995E-2</v>
      </c>
      <c r="EE46">
        <v>36117.9</v>
      </c>
      <c r="EF46">
        <v>39405.599999999999</v>
      </c>
      <c r="EG46">
        <v>35670.800000000003</v>
      </c>
      <c r="EH46">
        <v>39222.6</v>
      </c>
      <c r="EI46">
        <v>46346.6</v>
      </c>
      <c r="EJ46">
        <v>52573.8</v>
      </c>
      <c r="EK46">
        <v>55648.9</v>
      </c>
      <c r="EL46">
        <v>62792</v>
      </c>
      <c r="EM46">
        <v>1.9856</v>
      </c>
      <c r="EN46">
        <v>2.3374000000000001</v>
      </c>
      <c r="EO46">
        <v>0.13455700000000001</v>
      </c>
      <c r="EP46">
        <v>0</v>
      </c>
      <c r="EQ46">
        <v>22.703299999999999</v>
      </c>
      <c r="ER46">
        <v>999.9</v>
      </c>
      <c r="ES46">
        <v>65.798000000000002</v>
      </c>
      <c r="ET46">
        <v>20.503</v>
      </c>
      <c r="EU46">
        <v>21.579699999999999</v>
      </c>
      <c r="EV46">
        <v>54.134599999999999</v>
      </c>
      <c r="EW46">
        <v>34.483199999999997</v>
      </c>
      <c r="EX46">
        <v>2</v>
      </c>
      <c r="EY46">
        <v>-0.41341499999999998</v>
      </c>
      <c r="EZ46">
        <v>-1.6192599999999999</v>
      </c>
      <c r="FA46">
        <v>20.142299999999999</v>
      </c>
      <c r="FB46">
        <v>5.20411</v>
      </c>
      <c r="FC46">
        <v>12.004</v>
      </c>
      <c r="FD46">
        <v>4.9752000000000001</v>
      </c>
      <c r="FE46">
        <v>3.2930000000000001</v>
      </c>
      <c r="FF46">
        <v>9999</v>
      </c>
      <c r="FG46">
        <v>563.5</v>
      </c>
      <c r="FH46">
        <v>9999</v>
      </c>
      <c r="FI46">
        <v>9999</v>
      </c>
      <c r="FJ46">
        <v>1.86249</v>
      </c>
      <c r="FK46">
        <v>1.86768</v>
      </c>
      <c r="FL46">
        <v>1.86737</v>
      </c>
      <c r="FM46">
        <v>1.8684400000000001</v>
      </c>
      <c r="FN46">
        <v>1.86948</v>
      </c>
      <c r="FO46">
        <v>1.86551</v>
      </c>
      <c r="FP46">
        <v>1.8666100000000001</v>
      </c>
      <c r="FQ46">
        <v>1.86798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8.4269999999999996</v>
      </c>
      <c r="GF46">
        <v>0.1787</v>
      </c>
      <c r="GG46">
        <v>4.5284714050127004</v>
      </c>
      <c r="GH46">
        <v>8.7715204636728498E-3</v>
      </c>
      <c r="GI46">
        <v>-1.12287425622125E-6</v>
      </c>
      <c r="GJ46">
        <v>1.4997447062401801E-10</v>
      </c>
      <c r="GK46">
        <v>0.17865210783560101</v>
      </c>
      <c r="GL46">
        <v>0</v>
      </c>
      <c r="GM46">
        <v>0</v>
      </c>
      <c r="GN46">
        <v>0</v>
      </c>
      <c r="GO46">
        <v>-2</v>
      </c>
      <c r="GP46">
        <v>2006</v>
      </c>
      <c r="GQ46">
        <v>1</v>
      </c>
      <c r="GR46">
        <v>20</v>
      </c>
      <c r="GS46">
        <v>5</v>
      </c>
      <c r="GT46">
        <v>4.8</v>
      </c>
      <c r="GU46">
        <v>1.5319799999999999</v>
      </c>
      <c r="GV46">
        <v>2.5488300000000002</v>
      </c>
      <c r="GW46">
        <v>2.2485400000000002</v>
      </c>
      <c r="GX46">
        <v>2.7685499999999998</v>
      </c>
      <c r="GY46">
        <v>1.9958499999999999</v>
      </c>
      <c r="GZ46">
        <v>2.33643</v>
      </c>
      <c r="HA46">
        <v>24.266400000000001</v>
      </c>
      <c r="HB46">
        <v>15.9533</v>
      </c>
      <c r="HC46">
        <v>18</v>
      </c>
      <c r="HD46">
        <v>454.47500000000002</v>
      </c>
      <c r="HE46">
        <v>699.04399999999998</v>
      </c>
      <c r="HF46">
        <v>24.111699999999999</v>
      </c>
      <c r="HG46">
        <v>21.889199999999999</v>
      </c>
      <c r="HH46">
        <v>30.000599999999999</v>
      </c>
      <c r="HI46">
        <v>21.540900000000001</v>
      </c>
      <c r="HJ46">
        <v>21.425899999999999</v>
      </c>
      <c r="HK46">
        <v>30.739799999999999</v>
      </c>
      <c r="HL46">
        <v>21.452300000000001</v>
      </c>
      <c r="HM46">
        <v>0</v>
      </c>
      <c r="HN46">
        <v>24.147099999999998</v>
      </c>
      <c r="HO46">
        <v>540.72900000000004</v>
      </c>
      <c r="HP46">
        <v>17.762899999999998</v>
      </c>
      <c r="HQ46">
        <v>103.31</v>
      </c>
      <c r="HR46">
        <v>104.595</v>
      </c>
    </row>
    <row r="47" spans="1:226" x14ac:dyDescent="0.2">
      <c r="A47">
        <v>31</v>
      </c>
      <c r="B47">
        <v>1657291986.0999999</v>
      </c>
      <c r="C47">
        <v>242.09999990463299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1657291978.31429</v>
      </c>
      <c r="J47">
        <f t="shared" si="0"/>
        <v>3.8034436899946574E-3</v>
      </c>
      <c r="K47">
        <f t="shared" si="1"/>
        <v>3.8034436899946575</v>
      </c>
      <c r="L47">
        <f t="shared" si="2"/>
        <v>16.23454001437997</v>
      </c>
      <c r="M47">
        <f t="shared" si="3"/>
        <v>470.68978571428602</v>
      </c>
      <c r="N47">
        <f t="shared" si="4"/>
        <v>278.96265311469199</v>
      </c>
      <c r="O47">
        <f t="shared" si="5"/>
        <v>20.599501115686838</v>
      </c>
      <c r="P47">
        <f t="shared" si="6"/>
        <v>34.757250326184185</v>
      </c>
      <c r="Q47">
        <f t="shared" si="7"/>
        <v>0.15174797617135471</v>
      </c>
      <c r="R47">
        <f t="shared" si="8"/>
        <v>2.428551775720333</v>
      </c>
      <c r="S47">
        <f t="shared" si="9"/>
        <v>0.14667024199120099</v>
      </c>
      <c r="T47">
        <f t="shared" si="10"/>
        <v>9.2110960999653296E-2</v>
      </c>
      <c r="U47">
        <f t="shared" si="11"/>
        <v>321.52160098506715</v>
      </c>
      <c r="V47">
        <f t="shared" si="12"/>
        <v>26.563911727367611</v>
      </c>
      <c r="W47">
        <f t="shared" si="13"/>
        <v>26.563911727367611</v>
      </c>
      <c r="X47">
        <f t="shared" si="14"/>
        <v>3.4885066730415746</v>
      </c>
      <c r="Y47">
        <f t="shared" si="15"/>
        <v>50.116892963424355</v>
      </c>
      <c r="Z47">
        <f t="shared" si="16"/>
        <v>1.6401062218055056</v>
      </c>
      <c r="AA47">
        <f t="shared" si="17"/>
        <v>3.2725616550141408</v>
      </c>
      <c r="AB47">
        <f t="shared" si="18"/>
        <v>1.848400451236069</v>
      </c>
      <c r="AC47">
        <f t="shared" si="19"/>
        <v>-167.7318667287644</v>
      </c>
      <c r="AD47">
        <f t="shared" si="20"/>
        <v>-141.4127498466695</v>
      </c>
      <c r="AE47">
        <f t="shared" si="21"/>
        <v>-12.44432678179826</v>
      </c>
      <c r="AF47">
        <f t="shared" si="22"/>
        <v>-6.7342372165029474E-2</v>
      </c>
      <c r="AG47">
        <f t="shared" si="23"/>
        <v>31.737650057237826</v>
      </c>
      <c r="AH47">
        <f t="shared" si="24"/>
        <v>3.8100351633901202</v>
      </c>
      <c r="AI47">
        <f t="shared" si="25"/>
        <v>16.23454001437997</v>
      </c>
      <c r="AJ47">
        <v>537.63234205957895</v>
      </c>
      <c r="AK47">
        <v>505.12316969697002</v>
      </c>
      <c r="AL47">
        <v>3.2442512099718299</v>
      </c>
      <c r="AM47">
        <v>65.710404341705399</v>
      </c>
      <c r="AN47">
        <f t="shared" si="26"/>
        <v>3.8034436899946575</v>
      </c>
      <c r="AO47">
        <v>17.740080783837001</v>
      </c>
      <c r="AP47">
        <v>22.200243030303</v>
      </c>
      <c r="AQ47">
        <v>6.2941165431150295E-4</v>
      </c>
      <c r="AR47">
        <v>77.419237249955003</v>
      </c>
      <c r="AS47">
        <v>8</v>
      </c>
      <c r="AT47">
        <v>2</v>
      </c>
      <c r="AU47">
        <f t="shared" si="27"/>
        <v>1</v>
      </c>
      <c r="AV47">
        <f t="shared" si="28"/>
        <v>0</v>
      </c>
      <c r="AW47">
        <f t="shared" si="29"/>
        <v>39212.140275714351</v>
      </c>
      <c r="AX47">
        <f t="shared" si="30"/>
        <v>2000.0325</v>
      </c>
      <c r="AY47">
        <f t="shared" si="31"/>
        <v>1681.2275145000347</v>
      </c>
      <c r="AZ47">
        <f t="shared" si="32"/>
        <v>0.84060009749843301</v>
      </c>
      <c r="BA47">
        <f t="shared" si="33"/>
        <v>0.16075818817197579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1657291978.31429</v>
      </c>
      <c r="BH47">
        <v>470.68978571428602</v>
      </c>
      <c r="BI47">
        <v>510.92925000000002</v>
      </c>
      <c r="BJ47">
        <v>22.210653571428601</v>
      </c>
      <c r="BK47">
        <v>17.739907142857099</v>
      </c>
      <c r="BL47">
        <v>462.331428571429</v>
      </c>
      <c r="BM47">
        <v>22.0319964285714</v>
      </c>
      <c r="BN47">
        <v>499.971785714286</v>
      </c>
      <c r="BO47">
        <v>73.8050035714286</v>
      </c>
      <c r="BP47">
        <v>3.82184E-2</v>
      </c>
      <c r="BQ47">
        <v>25.4838321428571</v>
      </c>
      <c r="BR47">
        <v>24.918907142857101</v>
      </c>
      <c r="BS47">
        <v>999.9</v>
      </c>
      <c r="BT47">
        <v>0</v>
      </c>
      <c r="BU47">
        <v>0</v>
      </c>
      <c r="BV47">
        <v>9996.7857142857101</v>
      </c>
      <c r="BW47">
        <v>0</v>
      </c>
      <c r="BX47">
        <v>1038.345</v>
      </c>
      <c r="BY47">
        <v>-40.239439285714298</v>
      </c>
      <c r="BZ47">
        <v>481.38157142857199</v>
      </c>
      <c r="CA47">
        <v>520.15667857142898</v>
      </c>
      <c r="CB47">
        <v>4.4707414285714302</v>
      </c>
      <c r="CC47">
        <v>510.92925000000002</v>
      </c>
      <c r="CD47">
        <v>17.739907142857099</v>
      </c>
      <c r="CE47">
        <v>1.6392571428571401</v>
      </c>
      <c r="CF47">
        <v>1.30929428571429</v>
      </c>
      <c r="CG47">
        <v>14.332867857142899</v>
      </c>
      <c r="CH47">
        <v>10.9059714285714</v>
      </c>
      <c r="CI47">
        <v>2000.0325</v>
      </c>
      <c r="CJ47">
        <v>0.97999517857142804</v>
      </c>
      <c r="CK47">
        <v>2.00043678571429E-2</v>
      </c>
      <c r="CL47">
        <v>0</v>
      </c>
      <c r="CM47">
        <v>2.2368857142857101</v>
      </c>
      <c r="CN47">
        <v>0</v>
      </c>
      <c r="CO47">
        <v>19525.174999999999</v>
      </c>
      <c r="CP47">
        <v>17300.414285714302</v>
      </c>
      <c r="CQ47">
        <v>40.327857142857098</v>
      </c>
      <c r="CR47">
        <v>39.004142857142803</v>
      </c>
      <c r="CS47">
        <v>39.8011428571428</v>
      </c>
      <c r="CT47">
        <v>37.696178571428597</v>
      </c>
      <c r="CU47">
        <v>39.388178571428597</v>
      </c>
      <c r="CV47">
        <v>1960.0250000000001</v>
      </c>
      <c r="CW47">
        <v>40.007142857142902</v>
      </c>
      <c r="CX47">
        <v>0</v>
      </c>
      <c r="CY47">
        <v>1657291964.0999999</v>
      </c>
      <c r="CZ47">
        <v>0</v>
      </c>
      <c r="DA47">
        <v>1657291692.5</v>
      </c>
      <c r="DB47" t="s">
        <v>356</v>
      </c>
      <c r="DC47">
        <v>1657291684</v>
      </c>
      <c r="DD47">
        <v>1657291692.5</v>
      </c>
      <c r="DE47">
        <v>1</v>
      </c>
      <c r="DF47">
        <v>5.0999999999999997E-2</v>
      </c>
      <c r="DG47">
        <v>-8.9999999999999993E-3</v>
      </c>
      <c r="DH47">
        <v>7.9530000000000003</v>
      </c>
      <c r="DI47">
        <v>8.5999999999999993E-2</v>
      </c>
      <c r="DJ47">
        <v>418</v>
      </c>
      <c r="DK47">
        <v>18</v>
      </c>
      <c r="DL47">
        <v>0.63</v>
      </c>
      <c r="DM47">
        <v>7.0000000000000007E-2</v>
      </c>
      <c r="DN47">
        <v>-39.303707317073197</v>
      </c>
      <c r="DO47">
        <v>-14.791685017421701</v>
      </c>
      <c r="DP47">
        <v>1.4932786709020001</v>
      </c>
      <c r="DQ47">
        <v>0</v>
      </c>
      <c r="DR47">
        <v>4.4753434146341498</v>
      </c>
      <c r="DS47">
        <v>-6.0672334494773501E-2</v>
      </c>
      <c r="DT47">
        <v>7.16321382081483E-3</v>
      </c>
      <c r="DU47">
        <v>1</v>
      </c>
      <c r="DV47">
        <v>1</v>
      </c>
      <c r="DW47">
        <v>2</v>
      </c>
      <c r="DX47" t="s">
        <v>373</v>
      </c>
      <c r="DY47">
        <v>2.9786199999999998</v>
      </c>
      <c r="DZ47">
        <v>2.6919900000000001</v>
      </c>
      <c r="EA47">
        <v>8.51378E-2</v>
      </c>
      <c r="EB47">
        <v>9.1545600000000005E-2</v>
      </c>
      <c r="EC47">
        <v>8.2053000000000001E-2</v>
      </c>
      <c r="ED47">
        <v>7.0267099999999999E-2</v>
      </c>
      <c r="EE47">
        <v>36035.800000000003</v>
      </c>
      <c r="EF47">
        <v>39315.4</v>
      </c>
      <c r="EG47">
        <v>35670.1</v>
      </c>
      <c r="EH47">
        <v>39222.5</v>
      </c>
      <c r="EI47">
        <v>46347.4</v>
      </c>
      <c r="EJ47">
        <v>52573.2</v>
      </c>
      <c r="EK47">
        <v>55648.5</v>
      </c>
      <c r="EL47">
        <v>62791.1</v>
      </c>
      <c r="EM47">
        <v>1.9878</v>
      </c>
      <c r="EN47">
        <v>2.3368000000000002</v>
      </c>
      <c r="EO47">
        <v>0.134856</v>
      </c>
      <c r="EP47">
        <v>0</v>
      </c>
      <c r="EQ47">
        <v>22.6861</v>
      </c>
      <c r="ER47">
        <v>999.9</v>
      </c>
      <c r="ES47">
        <v>65.798000000000002</v>
      </c>
      <c r="ET47">
        <v>20.492999999999999</v>
      </c>
      <c r="EU47">
        <v>21.568999999999999</v>
      </c>
      <c r="EV47">
        <v>54.084600000000002</v>
      </c>
      <c r="EW47">
        <v>34.475200000000001</v>
      </c>
      <c r="EX47">
        <v>2</v>
      </c>
      <c r="EY47">
        <v>-0.413354</v>
      </c>
      <c r="EZ47">
        <v>-1.69556</v>
      </c>
      <c r="FA47">
        <v>20.141300000000001</v>
      </c>
      <c r="FB47">
        <v>5.2029100000000001</v>
      </c>
      <c r="FC47">
        <v>12.004</v>
      </c>
      <c r="FD47">
        <v>4.9756</v>
      </c>
      <c r="FE47">
        <v>3.2930000000000001</v>
      </c>
      <c r="FF47">
        <v>9999</v>
      </c>
      <c r="FG47">
        <v>563.5</v>
      </c>
      <c r="FH47">
        <v>9999</v>
      </c>
      <c r="FI47">
        <v>9999</v>
      </c>
      <c r="FJ47">
        <v>1.86249</v>
      </c>
      <c r="FK47">
        <v>1.86768</v>
      </c>
      <c r="FL47">
        <v>1.86737</v>
      </c>
      <c r="FM47">
        <v>1.8684700000000001</v>
      </c>
      <c r="FN47">
        <v>1.8693500000000001</v>
      </c>
      <c r="FO47">
        <v>1.86554</v>
      </c>
      <c r="FP47">
        <v>1.8666100000000001</v>
      </c>
      <c r="FQ47">
        <v>1.86798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8.5510000000000002</v>
      </c>
      <c r="GF47">
        <v>0.1787</v>
      </c>
      <c r="GG47">
        <v>4.5284714050127004</v>
      </c>
      <c r="GH47">
        <v>8.7715204636728498E-3</v>
      </c>
      <c r="GI47">
        <v>-1.12287425622125E-6</v>
      </c>
      <c r="GJ47">
        <v>1.4997447062401801E-10</v>
      </c>
      <c r="GK47">
        <v>0.17865210783560101</v>
      </c>
      <c r="GL47">
        <v>0</v>
      </c>
      <c r="GM47">
        <v>0</v>
      </c>
      <c r="GN47">
        <v>0</v>
      </c>
      <c r="GO47">
        <v>-2</v>
      </c>
      <c r="GP47">
        <v>2006</v>
      </c>
      <c r="GQ47">
        <v>1</v>
      </c>
      <c r="GR47">
        <v>20</v>
      </c>
      <c r="GS47">
        <v>5</v>
      </c>
      <c r="GT47">
        <v>4.9000000000000004</v>
      </c>
      <c r="GU47">
        <v>1.57104</v>
      </c>
      <c r="GV47">
        <v>2.5598100000000001</v>
      </c>
      <c r="GW47">
        <v>2.2485400000000002</v>
      </c>
      <c r="GX47">
        <v>2.7697799999999999</v>
      </c>
      <c r="GY47">
        <v>1.9958499999999999</v>
      </c>
      <c r="GZ47">
        <v>2.2790499999999998</v>
      </c>
      <c r="HA47">
        <v>24.266400000000001</v>
      </c>
      <c r="HB47">
        <v>15.9358</v>
      </c>
      <c r="HC47">
        <v>18</v>
      </c>
      <c r="HD47">
        <v>455.86399999999998</v>
      </c>
      <c r="HE47">
        <v>698.66499999999996</v>
      </c>
      <c r="HF47">
        <v>24.167300000000001</v>
      </c>
      <c r="HG47">
        <v>21.8948</v>
      </c>
      <c r="HH47">
        <v>30.000399999999999</v>
      </c>
      <c r="HI47">
        <v>21.55</v>
      </c>
      <c r="HJ47">
        <v>21.434799999999999</v>
      </c>
      <c r="HK47">
        <v>31.523700000000002</v>
      </c>
      <c r="HL47">
        <v>21.452300000000001</v>
      </c>
      <c r="HM47">
        <v>0</v>
      </c>
      <c r="HN47">
        <v>24.206900000000001</v>
      </c>
      <c r="HO47">
        <v>554.17100000000005</v>
      </c>
      <c r="HP47">
        <v>17.774899999999999</v>
      </c>
      <c r="HQ47">
        <v>103.309</v>
      </c>
      <c r="HR47">
        <v>104.59399999999999</v>
      </c>
    </row>
    <row r="48" spans="1:226" x14ac:dyDescent="0.2">
      <c r="A48">
        <v>32</v>
      </c>
      <c r="B48">
        <v>1657291991.0999999</v>
      </c>
      <c r="C48">
        <v>247.09999990463299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1657291983.5999999</v>
      </c>
      <c r="J48">
        <f t="shared" si="0"/>
        <v>3.797215348369232E-3</v>
      </c>
      <c r="K48">
        <f t="shared" si="1"/>
        <v>3.7972153483692321</v>
      </c>
      <c r="L48">
        <f t="shared" si="2"/>
        <v>16.507606131573791</v>
      </c>
      <c r="M48">
        <f t="shared" si="3"/>
        <v>487.59703703703701</v>
      </c>
      <c r="N48">
        <f t="shared" si="4"/>
        <v>292.21837664522212</v>
      </c>
      <c r="O48">
        <f t="shared" si="5"/>
        <v>21.578376258873412</v>
      </c>
      <c r="P48">
        <f t="shared" si="6"/>
        <v>36.005785976530412</v>
      </c>
      <c r="Q48">
        <f t="shared" si="7"/>
        <v>0.15166918239675467</v>
      </c>
      <c r="R48">
        <f t="shared" si="8"/>
        <v>2.4319864597015122</v>
      </c>
      <c r="S48">
        <f t="shared" si="9"/>
        <v>0.14660353159718534</v>
      </c>
      <c r="T48">
        <f t="shared" si="10"/>
        <v>9.206824135432537E-2</v>
      </c>
      <c r="U48">
        <f t="shared" si="11"/>
        <v>321.52112109558863</v>
      </c>
      <c r="V48">
        <f t="shared" si="12"/>
        <v>26.551577854568709</v>
      </c>
      <c r="W48">
        <f t="shared" si="13"/>
        <v>26.551577854568709</v>
      </c>
      <c r="X48">
        <f t="shared" si="14"/>
        <v>3.4859721618610546</v>
      </c>
      <c r="Y48">
        <f t="shared" si="15"/>
        <v>50.143349990376549</v>
      </c>
      <c r="Z48">
        <f t="shared" si="16"/>
        <v>1.6397183583058077</v>
      </c>
      <c r="AA48">
        <f t="shared" si="17"/>
        <v>3.2700614510608093</v>
      </c>
      <c r="AB48">
        <f t="shared" si="18"/>
        <v>1.8462538035552469</v>
      </c>
      <c r="AC48">
        <f t="shared" si="19"/>
        <v>-167.45719686308314</v>
      </c>
      <c r="AD48">
        <f t="shared" si="20"/>
        <v>-141.68244917130926</v>
      </c>
      <c r="AE48">
        <f t="shared" si="21"/>
        <v>-12.448878016152641</v>
      </c>
      <c r="AF48">
        <f t="shared" si="22"/>
        <v>-6.7402954956435224E-2</v>
      </c>
      <c r="AG48">
        <f t="shared" si="23"/>
        <v>32.45768231002922</v>
      </c>
      <c r="AH48">
        <f t="shared" si="24"/>
        <v>3.8054745135886314</v>
      </c>
      <c r="AI48">
        <f t="shared" si="25"/>
        <v>16.507606131573791</v>
      </c>
      <c r="AJ48">
        <v>554.96358751486298</v>
      </c>
      <c r="AK48">
        <v>521.80907272727302</v>
      </c>
      <c r="AL48">
        <v>3.3242481318892199</v>
      </c>
      <c r="AM48">
        <v>65.710404341705399</v>
      </c>
      <c r="AN48">
        <f t="shared" si="26"/>
        <v>3.7972153483692321</v>
      </c>
      <c r="AO48">
        <v>17.740781240361201</v>
      </c>
      <c r="AP48">
        <v>22.1993763636364</v>
      </c>
      <c r="AQ48">
        <v>-6.5890179485166098E-4</v>
      </c>
      <c r="AR48">
        <v>77.419237249955003</v>
      </c>
      <c r="AS48">
        <v>8</v>
      </c>
      <c r="AT48">
        <v>2</v>
      </c>
      <c r="AU48">
        <f t="shared" si="27"/>
        <v>1</v>
      </c>
      <c r="AV48">
        <f t="shared" si="28"/>
        <v>0</v>
      </c>
      <c r="AW48">
        <f t="shared" si="29"/>
        <v>39298.545619389632</v>
      </c>
      <c r="AX48">
        <f t="shared" si="30"/>
        <v>2000.0307407407399</v>
      </c>
      <c r="AY48">
        <f t="shared" si="31"/>
        <v>1681.2259335555721</v>
      </c>
      <c r="AZ48">
        <f t="shared" si="32"/>
        <v>0.8406000464437392</v>
      </c>
      <c r="BA48">
        <f t="shared" si="33"/>
        <v>0.16075808963641663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1657291983.5999999</v>
      </c>
      <c r="BH48">
        <v>487.59703703703701</v>
      </c>
      <c r="BI48">
        <v>528.77344444444395</v>
      </c>
      <c r="BJ48">
        <v>22.2053703703704</v>
      </c>
      <c r="BK48">
        <v>17.7401444444444</v>
      </c>
      <c r="BL48">
        <v>479.10759259259299</v>
      </c>
      <c r="BM48">
        <v>22.026711111111101</v>
      </c>
      <c r="BN48">
        <v>499.99340740740701</v>
      </c>
      <c r="BO48">
        <v>73.805348148148099</v>
      </c>
      <c r="BP48">
        <v>3.7975829629629601E-2</v>
      </c>
      <c r="BQ48">
        <v>25.470966666666701</v>
      </c>
      <c r="BR48">
        <v>24.911818518518501</v>
      </c>
      <c r="BS48">
        <v>999.9</v>
      </c>
      <c r="BT48">
        <v>0</v>
      </c>
      <c r="BU48">
        <v>0</v>
      </c>
      <c r="BV48">
        <v>10019.259259259299</v>
      </c>
      <c r="BW48">
        <v>0</v>
      </c>
      <c r="BX48">
        <v>1034.7988888888899</v>
      </c>
      <c r="BY48">
        <v>-41.176381481481499</v>
      </c>
      <c r="BZ48">
        <v>498.670111111111</v>
      </c>
      <c r="CA48">
        <v>538.32329629629601</v>
      </c>
      <c r="CB48">
        <v>4.4652125925925903</v>
      </c>
      <c r="CC48">
        <v>528.77344444444395</v>
      </c>
      <c r="CD48">
        <v>17.7401444444444</v>
      </c>
      <c r="CE48">
        <v>1.6388740740740699</v>
      </c>
      <c r="CF48">
        <v>1.30931814814815</v>
      </c>
      <c r="CG48">
        <v>14.3292703703704</v>
      </c>
      <c r="CH48">
        <v>10.9062444444444</v>
      </c>
      <c r="CI48">
        <v>2000.0307407407399</v>
      </c>
      <c r="CJ48">
        <v>0.97999781481481496</v>
      </c>
      <c r="CK48">
        <v>2.0001840740740701E-2</v>
      </c>
      <c r="CL48">
        <v>0</v>
      </c>
      <c r="CM48">
        <v>2.3191000000000002</v>
      </c>
      <c r="CN48">
        <v>0</v>
      </c>
      <c r="CO48">
        <v>19549.611111111099</v>
      </c>
      <c r="CP48">
        <v>17300.411111111101</v>
      </c>
      <c r="CQ48">
        <v>40.233555555555597</v>
      </c>
      <c r="CR48">
        <v>38.941962962962997</v>
      </c>
      <c r="CS48">
        <v>39.7312222222222</v>
      </c>
      <c r="CT48">
        <v>37.583074074074098</v>
      </c>
      <c r="CU48">
        <v>39.296037037037003</v>
      </c>
      <c r="CV48">
        <v>1960.0266666666701</v>
      </c>
      <c r="CW48">
        <v>40.0037037037037</v>
      </c>
      <c r="CX48">
        <v>0</v>
      </c>
      <c r="CY48">
        <v>1657291968.9000001</v>
      </c>
      <c r="CZ48">
        <v>0</v>
      </c>
      <c r="DA48">
        <v>1657291692.5</v>
      </c>
      <c r="DB48" t="s">
        <v>356</v>
      </c>
      <c r="DC48">
        <v>1657291684</v>
      </c>
      <c r="DD48">
        <v>1657291692.5</v>
      </c>
      <c r="DE48">
        <v>1</v>
      </c>
      <c r="DF48">
        <v>5.0999999999999997E-2</v>
      </c>
      <c r="DG48">
        <v>-8.9999999999999993E-3</v>
      </c>
      <c r="DH48">
        <v>7.9530000000000003</v>
      </c>
      <c r="DI48">
        <v>8.5999999999999993E-2</v>
      </c>
      <c r="DJ48">
        <v>418</v>
      </c>
      <c r="DK48">
        <v>18</v>
      </c>
      <c r="DL48">
        <v>0.63</v>
      </c>
      <c r="DM48">
        <v>7.0000000000000007E-2</v>
      </c>
      <c r="DN48">
        <v>-40.456102439024399</v>
      </c>
      <c r="DO48">
        <v>-11.477199303135899</v>
      </c>
      <c r="DP48">
        <v>1.15149367419077</v>
      </c>
      <c r="DQ48">
        <v>0</v>
      </c>
      <c r="DR48">
        <v>4.4692426829268301</v>
      </c>
      <c r="DS48">
        <v>-6.3533728222994801E-2</v>
      </c>
      <c r="DT48">
        <v>7.2777257987576898E-3</v>
      </c>
      <c r="DU48">
        <v>1</v>
      </c>
      <c r="DV48">
        <v>1</v>
      </c>
      <c r="DW48">
        <v>2</v>
      </c>
      <c r="DX48" t="s">
        <v>373</v>
      </c>
      <c r="DY48">
        <v>2.9786999999999999</v>
      </c>
      <c r="DZ48">
        <v>2.6918099999999998</v>
      </c>
      <c r="EA48">
        <v>8.7205699999999997E-2</v>
      </c>
      <c r="EB48">
        <v>9.35497E-2</v>
      </c>
      <c r="EC48">
        <v>8.2031300000000001E-2</v>
      </c>
      <c r="ED48">
        <v>7.0268999999999998E-2</v>
      </c>
      <c r="EE48">
        <v>35954.400000000001</v>
      </c>
      <c r="EF48">
        <v>39227.599999999999</v>
      </c>
      <c r="EG48">
        <v>35670.199999999997</v>
      </c>
      <c r="EH48">
        <v>39221.300000000003</v>
      </c>
      <c r="EI48">
        <v>46348.3</v>
      </c>
      <c r="EJ48">
        <v>52573.1</v>
      </c>
      <c r="EK48">
        <v>55648.2</v>
      </c>
      <c r="EL48">
        <v>62791.1</v>
      </c>
      <c r="EM48">
        <v>1.9885999999999999</v>
      </c>
      <c r="EN48">
        <v>2.3370000000000002</v>
      </c>
      <c r="EO48">
        <v>0.13589899999999999</v>
      </c>
      <c r="EP48">
        <v>0</v>
      </c>
      <c r="EQ48">
        <v>22.665099999999999</v>
      </c>
      <c r="ER48">
        <v>999.9</v>
      </c>
      <c r="ES48">
        <v>65.798000000000002</v>
      </c>
      <c r="ET48">
        <v>20.492999999999999</v>
      </c>
      <c r="EU48">
        <v>21.568000000000001</v>
      </c>
      <c r="EV48">
        <v>54.4846</v>
      </c>
      <c r="EW48">
        <v>34.402999999999999</v>
      </c>
      <c r="EX48">
        <v>2</v>
      </c>
      <c r="EY48">
        <v>-0.41256100000000001</v>
      </c>
      <c r="EZ48">
        <v>-1.7841800000000001</v>
      </c>
      <c r="FA48">
        <v>20.140599999999999</v>
      </c>
      <c r="FB48">
        <v>5.2029100000000001</v>
      </c>
      <c r="FC48">
        <v>12.004</v>
      </c>
      <c r="FD48">
        <v>4.9756</v>
      </c>
      <c r="FE48">
        <v>3.2930000000000001</v>
      </c>
      <c r="FF48">
        <v>9999</v>
      </c>
      <c r="FG48">
        <v>563.5</v>
      </c>
      <c r="FH48">
        <v>9999</v>
      </c>
      <c r="FI48">
        <v>9999</v>
      </c>
      <c r="FJ48">
        <v>1.86249</v>
      </c>
      <c r="FK48">
        <v>1.86768</v>
      </c>
      <c r="FL48">
        <v>1.86737</v>
      </c>
      <c r="FM48">
        <v>1.8684400000000001</v>
      </c>
      <c r="FN48">
        <v>1.86941</v>
      </c>
      <c r="FO48">
        <v>1.86548</v>
      </c>
      <c r="FP48">
        <v>1.8666100000000001</v>
      </c>
      <c r="FQ48">
        <v>1.86798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8.6760000000000002</v>
      </c>
      <c r="GF48">
        <v>0.17860000000000001</v>
      </c>
      <c r="GG48">
        <v>4.5284714050127004</v>
      </c>
      <c r="GH48">
        <v>8.7715204636728498E-3</v>
      </c>
      <c r="GI48">
        <v>-1.12287425622125E-6</v>
      </c>
      <c r="GJ48">
        <v>1.4997447062401801E-10</v>
      </c>
      <c r="GK48">
        <v>0.17865210783560101</v>
      </c>
      <c r="GL48">
        <v>0</v>
      </c>
      <c r="GM48">
        <v>0</v>
      </c>
      <c r="GN48">
        <v>0</v>
      </c>
      <c r="GO48">
        <v>-2</v>
      </c>
      <c r="GP48">
        <v>2006</v>
      </c>
      <c r="GQ48">
        <v>1</v>
      </c>
      <c r="GR48">
        <v>20</v>
      </c>
      <c r="GS48">
        <v>5.0999999999999996</v>
      </c>
      <c r="GT48">
        <v>5</v>
      </c>
      <c r="GU48">
        <v>1.6076699999999999</v>
      </c>
      <c r="GV48">
        <v>2.5463900000000002</v>
      </c>
      <c r="GW48">
        <v>2.2485400000000002</v>
      </c>
      <c r="GX48">
        <v>2.7685499999999998</v>
      </c>
      <c r="GY48">
        <v>1.9958499999999999</v>
      </c>
      <c r="GZ48">
        <v>2.3107899999999999</v>
      </c>
      <c r="HA48">
        <v>24.266400000000001</v>
      </c>
      <c r="HB48">
        <v>15.9533</v>
      </c>
      <c r="HC48">
        <v>18</v>
      </c>
      <c r="HD48">
        <v>456.40600000000001</v>
      </c>
      <c r="HE48">
        <v>698.93700000000001</v>
      </c>
      <c r="HF48">
        <v>24.2285</v>
      </c>
      <c r="HG48">
        <v>21.900300000000001</v>
      </c>
      <c r="HH48">
        <v>30.000599999999999</v>
      </c>
      <c r="HI48">
        <v>21.557300000000001</v>
      </c>
      <c r="HJ48">
        <v>21.4421</v>
      </c>
      <c r="HK48">
        <v>32.3324</v>
      </c>
      <c r="HL48">
        <v>21.452300000000001</v>
      </c>
      <c r="HM48">
        <v>0</v>
      </c>
      <c r="HN48">
        <v>24.2745</v>
      </c>
      <c r="HO48">
        <v>574.43899999999996</v>
      </c>
      <c r="HP48">
        <v>17.7318</v>
      </c>
      <c r="HQ48">
        <v>103.309</v>
      </c>
      <c r="HR48">
        <v>104.592</v>
      </c>
    </row>
    <row r="49" spans="1:226" x14ac:dyDescent="0.2">
      <c r="A49">
        <v>33</v>
      </c>
      <c r="B49">
        <v>1657291996.0999999</v>
      </c>
      <c r="C49">
        <v>252.09999990463299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1657291988.31429</v>
      </c>
      <c r="J49">
        <f t="shared" si="0"/>
        <v>3.795845283781886E-3</v>
      </c>
      <c r="K49">
        <f t="shared" si="1"/>
        <v>3.7958452837818859</v>
      </c>
      <c r="L49">
        <f t="shared" si="2"/>
        <v>17.029476650671857</v>
      </c>
      <c r="M49">
        <f t="shared" si="3"/>
        <v>502.72060714285698</v>
      </c>
      <c r="N49">
        <f t="shared" si="4"/>
        <v>301.29159905172662</v>
      </c>
      <c r="O49">
        <f t="shared" si="5"/>
        <v>22.248280265066207</v>
      </c>
      <c r="P49">
        <f t="shared" si="6"/>
        <v>37.12240566262291</v>
      </c>
      <c r="Q49">
        <f t="shared" si="7"/>
        <v>0.15175705331048792</v>
      </c>
      <c r="R49">
        <f t="shared" si="8"/>
        <v>2.4309779363399731</v>
      </c>
      <c r="S49">
        <f t="shared" si="9"/>
        <v>0.14668360850502291</v>
      </c>
      <c r="T49">
        <f t="shared" si="10"/>
        <v>9.2118954449551829E-2</v>
      </c>
      <c r="U49">
        <f t="shared" si="11"/>
        <v>321.51563773499726</v>
      </c>
      <c r="V49">
        <f t="shared" si="12"/>
        <v>26.541775339436409</v>
      </c>
      <c r="W49">
        <f t="shared" si="13"/>
        <v>26.541775339436409</v>
      </c>
      <c r="X49">
        <f t="shared" si="14"/>
        <v>3.4839589710612024</v>
      </c>
      <c r="Y49">
        <f t="shared" si="15"/>
        <v>50.163881004123326</v>
      </c>
      <c r="Z49">
        <f t="shared" si="16"/>
        <v>1.6393560886180032</v>
      </c>
      <c r="AA49">
        <f t="shared" si="17"/>
        <v>3.268000911817913</v>
      </c>
      <c r="AB49">
        <f t="shared" si="18"/>
        <v>1.8446028824431993</v>
      </c>
      <c r="AC49">
        <f t="shared" si="19"/>
        <v>-167.39677701478118</v>
      </c>
      <c r="AD49">
        <f t="shared" si="20"/>
        <v>-141.72946036313283</v>
      </c>
      <c r="AE49">
        <f t="shared" si="21"/>
        <v>-12.456899352182768</v>
      </c>
      <c r="AF49">
        <f t="shared" si="22"/>
        <v>-6.7498995099498416E-2</v>
      </c>
      <c r="AG49">
        <f t="shared" si="23"/>
        <v>32.817078283106291</v>
      </c>
      <c r="AH49">
        <f t="shared" si="24"/>
        <v>3.8014537082421342</v>
      </c>
      <c r="AI49">
        <f t="shared" si="25"/>
        <v>17.029476650671857</v>
      </c>
      <c r="AJ49">
        <v>571.05077141256402</v>
      </c>
      <c r="AK49">
        <v>537.80513333333295</v>
      </c>
      <c r="AL49">
        <v>3.18451323074795</v>
      </c>
      <c r="AM49">
        <v>65.710404341705399</v>
      </c>
      <c r="AN49">
        <f t="shared" si="26"/>
        <v>3.7958452837818859</v>
      </c>
      <c r="AO49">
        <v>17.741144672365099</v>
      </c>
      <c r="AP49">
        <v>22.1947896969697</v>
      </c>
      <c r="AQ49">
        <v>4.5141098405580898E-5</v>
      </c>
      <c r="AR49">
        <v>77.419237249955003</v>
      </c>
      <c r="AS49">
        <v>8</v>
      </c>
      <c r="AT49">
        <v>2</v>
      </c>
      <c r="AU49">
        <f t="shared" si="27"/>
        <v>1</v>
      </c>
      <c r="AV49">
        <f t="shared" si="28"/>
        <v>0</v>
      </c>
      <c r="AW49">
        <f t="shared" si="29"/>
        <v>39275.060881265737</v>
      </c>
      <c r="AX49">
        <f t="shared" si="30"/>
        <v>1999.9978571428601</v>
      </c>
      <c r="AY49">
        <f t="shared" si="31"/>
        <v>1681.1981895000008</v>
      </c>
      <c r="AZ49">
        <f t="shared" si="32"/>
        <v>0.84059999539285135</v>
      </c>
      <c r="BA49">
        <f t="shared" si="33"/>
        <v>0.16075799110820316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1657291988.31429</v>
      </c>
      <c r="BH49">
        <v>502.72060714285698</v>
      </c>
      <c r="BI49">
        <v>544.39378571428597</v>
      </c>
      <c r="BJ49">
        <v>22.2005571428571</v>
      </c>
      <c r="BK49">
        <v>17.74015</v>
      </c>
      <c r="BL49">
        <v>494.11432142857097</v>
      </c>
      <c r="BM49">
        <v>22.021910714285699</v>
      </c>
      <c r="BN49">
        <v>500.00717857142899</v>
      </c>
      <c r="BO49">
        <v>73.805096428571403</v>
      </c>
      <c r="BP49">
        <v>3.7919225000000001E-2</v>
      </c>
      <c r="BQ49">
        <v>25.460357142857099</v>
      </c>
      <c r="BR49">
        <v>24.899167857142899</v>
      </c>
      <c r="BS49">
        <v>999.9</v>
      </c>
      <c r="BT49">
        <v>0</v>
      </c>
      <c r="BU49">
        <v>0</v>
      </c>
      <c r="BV49">
        <v>10012.6785714286</v>
      </c>
      <c r="BW49">
        <v>0</v>
      </c>
      <c r="BX49">
        <v>1032.11678571429</v>
      </c>
      <c r="BY49">
        <v>-41.673107142857098</v>
      </c>
      <c r="BZ49">
        <v>514.13457142857203</v>
      </c>
      <c r="CA49">
        <v>554.22567857142894</v>
      </c>
      <c r="CB49">
        <v>4.4604121428571402</v>
      </c>
      <c r="CC49">
        <v>544.39378571428597</v>
      </c>
      <c r="CD49">
        <v>17.74015</v>
      </c>
      <c r="CE49">
        <v>1.63851428571429</v>
      </c>
      <c r="CF49">
        <v>1.30931357142857</v>
      </c>
      <c r="CG49">
        <v>14.325875</v>
      </c>
      <c r="CH49">
        <v>10.9061857142857</v>
      </c>
      <c r="CI49">
        <v>1999.9978571428601</v>
      </c>
      <c r="CJ49">
        <v>0.98000046428571397</v>
      </c>
      <c r="CK49">
        <v>1.9999275E-2</v>
      </c>
      <c r="CL49">
        <v>0</v>
      </c>
      <c r="CM49">
        <v>2.3217642857142899</v>
      </c>
      <c r="CN49">
        <v>0</v>
      </c>
      <c r="CO49">
        <v>19576.196428571398</v>
      </c>
      <c r="CP49">
        <v>17300.150000000001</v>
      </c>
      <c r="CQ49">
        <v>40.1448928571428</v>
      </c>
      <c r="CR49">
        <v>38.899357142857099</v>
      </c>
      <c r="CS49">
        <v>39.667214285714302</v>
      </c>
      <c r="CT49">
        <v>37.4796785714286</v>
      </c>
      <c r="CU49">
        <v>39.222928571428596</v>
      </c>
      <c r="CV49">
        <v>1959.9978571428601</v>
      </c>
      <c r="CW49">
        <v>39.999642857142902</v>
      </c>
      <c r="CX49">
        <v>0</v>
      </c>
      <c r="CY49">
        <v>1657291973.7</v>
      </c>
      <c r="CZ49">
        <v>0</v>
      </c>
      <c r="DA49">
        <v>1657291692.5</v>
      </c>
      <c r="DB49" t="s">
        <v>356</v>
      </c>
      <c r="DC49">
        <v>1657291684</v>
      </c>
      <c r="DD49">
        <v>1657291692.5</v>
      </c>
      <c r="DE49">
        <v>1</v>
      </c>
      <c r="DF49">
        <v>5.0999999999999997E-2</v>
      </c>
      <c r="DG49">
        <v>-8.9999999999999993E-3</v>
      </c>
      <c r="DH49">
        <v>7.9530000000000003</v>
      </c>
      <c r="DI49">
        <v>8.5999999999999993E-2</v>
      </c>
      <c r="DJ49">
        <v>418</v>
      </c>
      <c r="DK49">
        <v>18</v>
      </c>
      <c r="DL49">
        <v>0.63</v>
      </c>
      <c r="DM49">
        <v>7.0000000000000007E-2</v>
      </c>
      <c r="DN49">
        <v>-41.1667219512195</v>
      </c>
      <c r="DO49">
        <v>-7.3824878048781404</v>
      </c>
      <c r="DP49">
        <v>0.81778845213476403</v>
      </c>
      <c r="DQ49">
        <v>0</v>
      </c>
      <c r="DR49">
        <v>4.4636443902438998</v>
      </c>
      <c r="DS49">
        <v>-6.8529825783969905E-2</v>
      </c>
      <c r="DT49">
        <v>7.5585874434573501E-3</v>
      </c>
      <c r="DU49">
        <v>1</v>
      </c>
      <c r="DV49">
        <v>1</v>
      </c>
      <c r="DW49">
        <v>2</v>
      </c>
      <c r="DX49" t="s">
        <v>373</v>
      </c>
      <c r="DY49">
        <v>2.97797</v>
      </c>
      <c r="DZ49">
        <v>2.6920500000000001</v>
      </c>
      <c r="EA49">
        <v>8.9163599999999996E-2</v>
      </c>
      <c r="EB49">
        <v>9.5490699999999998E-2</v>
      </c>
      <c r="EC49">
        <v>8.2036799999999993E-2</v>
      </c>
      <c r="ED49">
        <v>7.0248699999999997E-2</v>
      </c>
      <c r="EE49">
        <v>35876.5</v>
      </c>
      <c r="EF49">
        <v>39143.4</v>
      </c>
      <c r="EG49">
        <v>35669.4</v>
      </c>
      <c r="EH49">
        <v>39221.1</v>
      </c>
      <c r="EI49">
        <v>46347.199999999997</v>
      </c>
      <c r="EJ49">
        <v>52573</v>
      </c>
      <c r="EK49">
        <v>55647.1</v>
      </c>
      <c r="EL49">
        <v>62789.5</v>
      </c>
      <c r="EM49">
        <v>1.9878</v>
      </c>
      <c r="EN49">
        <v>2.3370000000000002</v>
      </c>
      <c r="EO49">
        <v>0.13589899999999999</v>
      </c>
      <c r="EP49">
        <v>0</v>
      </c>
      <c r="EQ49">
        <v>22.646000000000001</v>
      </c>
      <c r="ER49">
        <v>999.9</v>
      </c>
      <c r="ES49">
        <v>65.798000000000002</v>
      </c>
      <c r="ET49">
        <v>20.503</v>
      </c>
      <c r="EU49">
        <v>21.581399999999999</v>
      </c>
      <c r="EV49">
        <v>54.014600000000002</v>
      </c>
      <c r="EW49">
        <v>34.447099999999999</v>
      </c>
      <c r="EX49">
        <v>2</v>
      </c>
      <c r="EY49">
        <v>-0.412134</v>
      </c>
      <c r="EZ49">
        <v>-1.90987</v>
      </c>
      <c r="FA49">
        <v>20.139399999999998</v>
      </c>
      <c r="FB49">
        <v>5.2029100000000001</v>
      </c>
      <c r="FC49">
        <v>12.004</v>
      </c>
      <c r="FD49">
        <v>4.9752000000000001</v>
      </c>
      <c r="FE49">
        <v>3.2930000000000001</v>
      </c>
      <c r="FF49">
        <v>9999</v>
      </c>
      <c r="FG49">
        <v>563.5</v>
      </c>
      <c r="FH49">
        <v>9999</v>
      </c>
      <c r="FI49">
        <v>9999</v>
      </c>
      <c r="FJ49">
        <v>1.86249</v>
      </c>
      <c r="FK49">
        <v>1.86768</v>
      </c>
      <c r="FL49">
        <v>1.86737</v>
      </c>
      <c r="FM49">
        <v>1.8684400000000001</v>
      </c>
      <c r="FN49">
        <v>1.86948</v>
      </c>
      <c r="FO49">
        <v>1.86548</v>
      </c>
      <c r="FP49">
        <v>1.8666100000000001</v>
      </c>
      <c r="FQ49">
        <v>1.8680699999999999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8.7959999999999994</v>
      </c>
      <c r="GF49">
        <v>0.17860000000000001</v>
      </c>
      <c r="GG49">
        <v>4.5284714050127004</v>
      </c>
      <c r="GH49">
        <v>8.7715204636728498E-3</v>
      </c>
      <c r="GI49">
        <v>-1.12287425622125E-6</v>
      </c>
      <c r="GJ49">
        <v>1.4997447062401801E-10</v>
      </c>
      <c r="GK49">
        <v>0.17865210783560101</v>
      </c>
      <c r="GL49">
        <v>0</v>
      </c>
      <c r="GM49">
        <v>0</v>
      </c>
      <c r="GN49">
        <v>0</v>
      </c>
      <c r="GO49">
        <v>-2</v>
      </c>
      <c r="GP49">
        <v>2006</v>
      </c>
      <c r="GQ49">
        <v>1</v>
      </c>
      <c r="GR49">
        <v>20</v>
      </c>
      <c r="GS49">
        <v>5.2</v>
      </c>
      <c r="GT49">
        <v>5.0999999999999996</v>
      </c>
      <c r="GU49">
        <v>1.65039</v>
      </c>
      <c r="GV49">
        <v>2.5561500000000001</v>
      </c>
      <c r="GW49">
        <v>2.2485400000000002</v>
      </c>
      <c r="GX49">
        <v>2.7685499999999998</v>
      </c>
      <c r="GY49">
        <v>1.9958499999999999</v>
      </c>
      <c r="GZ49">
        <v>2.3156699999999999</v>
      </c>
      <c r="HA49">
        <v>24.266400000000001</v>
      </c>
      <c r="HB49">
        <v>15.9358</v>
      </c>
      <c r="HC49">
        <v>18</v>
      </c>
      <c r="HD49">
        <v>455.99700000000001</v>
      </c>
      <c r="HE49">
        <v>699.03899999999999</v>
      </c>
      <c r="HF49">
        <v>24.298999999999999</v>
      </c>
      <c r="HG49">
        <v>21.905899999999999</v>
      </c>
      <c r="HH49">
        <v>30.000399999999999</v>
      </c>
      <c r="HI49">
        <v>21.564499999999999</v>
      </c>
      <c r="HJ49">
        <v>21.449300000000001</v>
      </c>
      <c r="HK49">
        <v>33.100200000000001</v>
      </c>
      <c r="HL49">
        <v>21.452300000000001</v>
      </c>
      <c r="HM49">
        <v>0</v>
      </c>
      <c r="HN49">
        <v>24.355899999999998</v>
      </c>
      <c r="HO49">
        <v>587.97699999999998</v>
      </c>
      <c r="HP49">
        <v>17.7241</v>
      </c>
      <c r="HQ49">
        <v>103.307</v>
      </c>
      <c r="HR49">
        <v>104.59099999999999</v>
      </c>
    </row>
    <row r="50" spans="1:226" x14ac:dyDescent="0.2">
      <c r="A50">
        <v>34</v>
      </c>
      <c r="B50">
        <v>1657292001.0999999</v>
      </c>
      <c r="C50">
        <v>257.09999990463302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1657291993.5999999</v>
      </c>
      <c r="J50">
        <f t="shared" si="0"/>
        <v>3.7973568277213559E-3</v>
      </c>
      <c r="K50">
        <f t="shared" si="1"/>
        <v>3.7973568277213561</v>
      </c>
      <c r="L50">
        <f t="shared" si="2"/>
        <v>17.455103086330517</v>
      </c>
      <c r="M50">
        <f t="shared" si="3"/>
        <v>519.55729629629604</v>
      </c>
      <c r="N50">
        <f t="shared" si="4"/>
        <v>313.17494790049221</v>
      </c>
      <c r="O50">
        <f t="shared" si="5"/>
        <v>23.125803295526786</v>
      </c>
      <c r="P50">
        <f t="shared" si="6"/>
        <v>38.36571193019423</v>
      </c>
      <c r="Q50">
        <f t="shared" si="7"/>
        <v>0.15195930442068806</v>
      </c>
      <c r="R50">
        <f t="shared" si="8"/>
        <v>2.4303496602508639</v>
      </c>
      <c r="S50">
        <f t="shared" si="9"/>
        <v>0.14687130383836214</v>
      </c>
      <c r="T50">
        <f t="shared" si="10"/>
        <v>9.2237509510284088E-2</v>
      </c>
      <c r="U50">
        <f t="shared" si="11"/>
        <v>321.51504377777707</v>
      </c>
      <c r="V50">
        <f t="shared" si="12"/>
        <v>26.532363161772071</v>
      </c>
      <c r="W50">
        <f t="shared" si="13"/>
        <v>26.532363161772071</v>
      </c>
      <c r="X50">
        <f t="shared" si="14"/>
        <v>3.482026901184228</v>
      </c>
      <c r="Y50">
        <f t="shared" si="15"/>
        <v>50.180933019367856</v>
      </c>
      <c r="Z50">
        <f t="shared" si="16"/>
        <v>1.6390166677464681</v>
      </c>
      <c r="AA50">
        <f t="shared" si="17"/>
        <v>3.2662140162158257</v>
      </c>
      <c r="AB50">
        <f t="shared" si="18"/>
        <v>1.8430102334377598</v>
      </c>
      <c r="AC50">
        <f t="shared" si="19"/>
        <v>-167.46343610251179</v>
      </c>
      <c r="AD50">
        <f t="shared" si="20"/>
        <v>-141.66572364959379</v>
      </c>
      <c r="AE50">
        <f t="shared" si="21"/>
        <v>-12.453353008540294</v>
      </c>
      <c r="AF50">
        <f t="shared" si="22"/>
        <v>-6.7468982868831517E-2</v>
      </c>
      <c r="AG50">
        <f t="shared" si="23"/>
        <v>33.181985116774825</v>
      </c>
      <c r="AH50">
        <f t="shared" si="24"/>
        <v>3.7973368942998831</v>
      </c>
      <c r="AI50">
        <f t="shared" si="25"/>
        <v>17.455103086330517</v>
      </c>
      <c r="AJ50">
        <v>587.52888984311801</v>
      </c>
      <c r="AK50">
        <v>553.80110303030301</v>
      </c>
      <c r="AL50">
        <v>3.17503882313357</v>
      </c>
      <c r="AM50">
        <v>65.710404341705399</v>
      </c>
      <c r="AN50">
        <f t="shared" si="26"/>
        <v>3.7973568277213561</v>
      </c>
      <c r="AO50">
        <v>17.740031395085701</v>
      </c>
      <c r="AP50">
        <v>22.1925951515151</v>
      </c>
      <c r="AQ50">
        <v>6.3180411684443097E-4</v>
      </c>
      <c r="AR50">
        <v>77.419237249955003</v>
      </c>
      <c r="AS50">
        <v>8</v>
      </c>
      <c r="AT50">
        <v>2</v>
      </c>
      <c r="AU50">
        <f t="shared" si="27"/>
        <v>1</v>
      </c>
      <c r="AV50">
        <f t="shared" si="28"/>
        <v>0</v>
      </c>
      <c r="AW50">
        <f t="shared" si="29"/>
        <v>39260.782367306521</v>
      </c>
      <c r="AX50">
        <f t="shared" si="30"/>
        <v>1999.9948148148101</v>
      </c>
      <c r="AY50">
        <f t="shared" si="31"/>
        <v>1681.1955777777739</v>
      </c>
      <c r="AZ50">
        <f t="shared" si="32"/>
        <v>0.84059996822213989</v>
      </c>
      <c r="BA50">
        <f t="shared" si="33"/>
        <v>0.16075793866872989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1657291993.5999999</v>
      </c>
      <c r="BH50">
        <v>519.55729629629604</v>
      </c>
      <c r="BI50">
        <v>561.74103703703702</v>
      </c>
      <c r="BJ50">
        <v>22.195940740740699</v>
      </c>
      <c r="BK50">
        <v>17.740507407407399</v>
      </c>
      <c r="BL50">
        <v>510.82125925925902</v>
      </c>
      <c r="BM50">
        <v>22.017285185185202</v>
      </c>
      <c r="BN50">
        <v>500.02562962962998</v>
      </c>
      <c r="BO50">
        <v>73.805392592592597</v>
      </c>
      <c r="BP50">
        <v>3.7689207407407402E-2</v>
      </c>
      <c r="BQ50">
        <v>25.4511518518519</v>
      </c>
      <c r="BR50">
        <v>24.8876555555556</v>
      </c>
      <c r="BS50">
        <v>999.9</v>
      </c>
      <c r="BT50">
        <v>0</v>
      </c>
      <c r="BU50">
        <v>0</v>
      </c>
      <c r="BV50">
        <v>10008.5185185185</v>
      </c>
      <c r="BW50">
        <v>0</v>
      </c>
      <c r="BX50">
        <v>1030.67074074074</v>
      </c>
      <c r="BY50">
        <v>-42.183659259259301</v>
      </c>
      <c r="BZ50">
        <v>531.35111111111098</v>
      </c>
      <c r="CA50">
        <v>571.88640740740698</v>
      </c>
      <c r="CB50">
        <v>4.4554396296296304</v>
      </c>
      <c r="CC50">
        <v>561.74103703703702</v>
      </c>
      <c r="CD50">
        <v>17.740507407407399</v>
      </c>
      <c r="CE50">
        <v>1.63818074074074</v>
      </c>
      <c r="CF50">
        <v>1.3093448148148099</v>
      </c>
      <c r="CG50">
        <v>14.322718518518499</v>
      </c>
      <c r="CH50">
        <v>10.9065444444444</v>
      </c>
      <c r="CI50">
        <v>1999.9948148148101</v>
      </c>
      <c r="CJ50">
        <v>0.98000237037036997</v>
      </c>
      <c r="CK50">
        <v>1.99974518518518E-2</v>
      </c>
      <c r="CL50">
        <v>0</v>
      </c>
      <c r="CM50">
        <v>2.3132666666666699</v>
      </c>
      <c r="CN50">
        <v>0</v>
      </c>
      <c r="CO50">
        <v>19611.929629629602</v>
      </c>
      <c r="CP50">
        <v>17300.129629629599</v>
      </c>
      <c r="CQ50">
        <v>40.050703703703697</v>
      </c>
      <c r="CR50">
        <v>38.851629629629599</v>
      </c>
      <c r="CS50">
        <v>39.601555555555599</v>
      </c>
      <c r="CT50">
        <v>37.3701851851852</v>
      </c>
      <c r="CU50">
        <v>39.136296296296301</v>
      </c>
      <c r="CV50">
        <v>1959.9970370370399</v>
      </c>
      <c r="CW50">
        <v>39.997777777777799</v>
      </c>
      <c r="CX50">
        <v>0</v>
      </c>
      <c r="CY50">
        <v>1657291979.0999999</v>
      </c>
      <c r="CZ50">
        <v>0</v>
      </c>
      <c r="DA50">
        <v>1657291692.5</v>
      </c>
      <c r="DB50" t="s">
        <v>356</v>
      </c>
      <c r="DC50">
        <v>1657291684</v>
      </c>
      <c r="DD50">
        <v>1657291692.5</v>
      </c>
      <c r="DE50">
        <v>1</v>
      </c>
      <c r="DF50">
        <v>5.0999999999999997E-2</v>
      </c>
      <c r="DG50">
        <v>-8.9999999999999993E-3</v>
      </c>
      <c r="DH50">
        <v>7.9530000000000003</v>
      </c>
      <c r="DI50">
        <v>8.5999999999999993E-2</v>
      </c>
      <c r="DJ50">
        <v>418</v>
      </c>
      <c r="DK50">
        <v>18</v>
      </c>
      <c r="DL50">
        <v>0.63</v>
      </c>
      <c r="DM50">
        <v>7.0000000000000007E-2</v>
      </c>
      <c r="DN50">
        <v>-41.783192682926803</v>
      </c>
      <c r="DO50">
        <v>-5.6244982578398197</v>
      </c>
      <c r="DP50">
        <v>0.66249970911737499</v>
      </c>
      <c r="DQ50">
        <v>0</v>
      </c>
      <c r="DR50">
        <v>4.45993487804878</v>
      </c>
      <c r="DS50">
        <v>-5.4484181184668898E-2</v>
      </c>
      <c r="DT50">
        <v>6.7271721025496199E-3</v>
      </c>
      <c r="DU50">
        <v>1</v>
      </c>
      <c r="DV50">
        <v>1</v>
      </c>
      <c r="DW50">
        <v>2</v>
      </c>
      <c r="DX50" t="s">
        <v>373</v>
      </c>
      <c r="DY50">
        <v>2.9769100000000002</v>
      </c>
      <c r="DZ50">
        <v>2.6922000000000001</v>
      </c>
      <c r="EA50">
        <v>9.1099600000000003E-2</v>
      </c>
      <c r="EB50">
        <v>9.7463800000000003E-2</v>
      </c>
      <c r="EC50">
        <v>8.2049499999999997E-2</v>
      </c>
      <c r="ED50">
        <v>7.0268499999999998E-2</v>
      </c>
      <c r="EE50">
        <v>35800.5</v>
      </c>
      <c r="EF50">
        <v>39057.800000000003</v>
      </c>
      <c r="EG50">
        <v>35669.599999999999</v>
      </c>
      <c r="EH50">
        <v>39220.800000000003</v>
      </c>
      <c r="EI50">
        <v>46347.3</v>
      </c>
      <c r="EJ50">
        <v>52572</v>
      </c>
      <c r="EK50">
        <v>55648</v>
      </c>
      <c r="EL50">
        <v>62789.5</v>
      </c>
      <c r="EM50">
        <v>1.9865999999999999</v>
      </c>
      <c r="EN50">
        <v>2.3382000000000001</v>
      </c>
      <c r="EO50">
        <v>0.137687</v>
      </c>
      <c r="EP50">
        <v>0</v>
      </c>
      <c r="EQ50">
        <v>22.625</v>
      </c>
      <c r="ER50">
        <v>999.9</v>
      </c>
      <c r="ES50">
        <v>65.798000000000002</v>
      </c>
      <c r="ET50">
        <v>20.492999999999999</v>
      </c>
      <c r="EU50">
        <v>21.569800000000001</v>
      </c>
      <c r="EV50">
        <v>54.2346</v>
      </c>
      <c r="EW50">
        <v>34.435099999999998</v>
      </c>
      <c r="EX50">
        <v>2</v>
      </c>
      <c r="EY50">
        <v>-0.41178900000000002</v>
      </c>
      <c r="EZ50">
        <v>-1.9988699999999999</v>
      </c>
      <c r="FA50">
        <v>20.138300000000001</v>
      </c>
      <c r="FB50">
        <v>5.20411</v>
      </c>
      <c r="FC50">
        <v>12.004</v>
      </c>
      <c r="FD50">
        <v>4.9756</v>
      </c>
      <c r="FE50">
        <v>3.2930000000000001</v>
      </c>
      <c r="FF50">
        <v>9999</v>
      </c>
      <c r="FG50">
        <v>563.5</v>
      </c>
      <c r="FH50">
        <v>9999</v>
      </c>
      <c r="FI50">
        <v>9999</v>
      </c>
      <c r="FJ50">
        <v>1.86249</v>
      </c>
      <c r="FK50">
        <v>1.8676200000000001</v>
      </c>
      <c r="FL50">
        <v>1.86737</v>
      </c>
      <c r="FM50">
        <v>1.8684400000000001</v>
      </c>
      <c r="FN50">
        <v>1.86948</v>
      </c>
      <c r="FO50">
        <v>1.86551</v>
      </c>
      <c r="FP50">
        <v>1.8666100000000001</v>
      </c>
      <c r="FQ50">
        <v>1.86798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8.9160000000000004</v>
      </c>
      <c r="GF50">
        <v>0.1787</v>
      </c>
      <c r="GG50">
        <v>4.5284714050127004</v>
      </c>
      <c r="GH50">
        <v>8.7715204636728498E-3</v>
      </c>
      <c r="GI50">
        <v>-1.12287425622125E-6</v>
      </c>
      <c r="GJ50">
        <v>1.4997447062401801E-10</v>
      </c>
      <c r="GK50">
        <v>0.17865210783560101</v>
      </c>
      <c r="GL50">
        <v>0</v>
      </c>
      <c r="GM50">
        <v>0</v>
      </c>
      <c r="GN50">
        <v>0</v>
      </c>
      <c r="GO50">
        <v>-2</v>
      </c>
      <c r="GP50">
        <v>2006</v>
      </c>
      <c r="GQ50">
        <v>1</v>
      </c>
      <c r="GR50">
        <v>20</v>
      </c>
      <c r="GS50">
        <v>5.3</v>
      </c>
      <c r="GT50">
        <v>5.0999999999999996</v>
      </c>
      <c r="GU50">
        <v>1.6870099999999999</v>
      </c>
      <c r="GV50">
        <v>2.5463900000000002</v>
      </c>
      <c r="GW50">
        <v>2.2485400000000002</v>
      </c>
      <c r="GX50">
        <v>2.7685499999999998</v>
      </c>
      <c r="GY50">
        <v>1.9958499999999999</v>
      </c>
      <c r="GZ50">
        <v>2.2973599999999998</v>
      </c>
      <c r="HA50">
        <v>24.266400000000001</v>
      </c>
      <c r="HB50">
        <v>15.9445</v>
      </c>
      <c r="HC50">
        <v>18</v>
      </c>
      <c r="HD50">
        <v>455.34899999999999</v>
      </c>
      <c r="HE50">
        <v>700.18200000000002</v>
      </c>
      <c r="HF50">
        <v>24.382899999999999</v>
      </c>
      <c r="HG50">
        <v>21.9114</v>
      </c>
      <c r="HH50">
        <v>30.000299999999999</v>
      </c>
      <c r="HI50">
        <v>21.5718</v>
      </c>
      <c r="HJ50">
        <v>21.458300000000001</v>
      </c>
      <c r="HK50">
        <v>33.910800000000002</v>
      </c>
      <c r="HL50">
        <v>21.452300000000001</v>
      </c>
      <c r="HM50">
        <v>0</v>
      </c>
      <c r="HN50">
        <v>24.440200000000001</v>
      </c>
      <c r="HO50">
        <v>608.125</v>
      </c>
      <c r="HP50">
        <v>17.715</v>
      </c>
      <c r="HQ50">
        <v>103.30800000000001</v>
      </c>
      <c r="HR50">
        <v>104.59</v>
      </c>
    </row>
    <row r="51" spans="1:226" x14ac:dyDescent="0.2">
      <c r="A51">
        <v>35</v>
      </c>
      <c r="B51">
        <v>1657292006.0999999</v>
      </c>
      <c r="C51">
        <v>262.09999990463302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1657291998.31429</v>
      </c>
      <c r="J51">
        <f t="shared" si="0"/>
        <v>3.8001260826323862E-3</v>
      </c>
      <c r="K51">
        <f t="shared" si="1"/>
        <v>3.8001260826323864</v>
      </c>
      <c r="L51">
        <f t="shared" si="2"/>
        <v>18.04696612232722</v>
      </c>
      <c r="M51">
        <f t="shared" si="3"/>
        <v>534.45903571428596</v>
      </c>
      <c r="N51">
        <f t="shared" si="4"/>
        <v>321.34022423988063</v>
      </c>
      <c r="O51">
        <f t="shared" si="5"/>
        <v>23.728653802398224</v>
      </c>
      <c r="P51">
        <f t="shared" si="6"/>
        <v>39.465938196896154</v>
      </c>
      <c r="Q51">
        <f t="shared" si="7"/>
        <v>0.15208578259663941</v>
      </c>
      <c r="R51">
        <f t="shared" si="8"/>
        <v>2.4286327802737016</v>
      </c>
      <c r="S51">
        <f t="shared" si="9"/>
        <v>0.14698598893025663</v>
      </c>
      <c r="T51">
        <f t="shared" si="10"/>
        <v>9.2310193224376766E-2</v>
      </c>
      <c r="U51">
        <f t="shared" si="11"/>
        <v>321.51909417857121</v>
      </c>
      <c r="V51">
        <f t="shared" si="12"/>
        <v>26.532195670646221</v>
      </c>
      <c r="W51">
        <f t="shared" si="13"/>
        <v>26.532195670646221</v>
      </c>
      <c r="X51">
        <f t="shared" si="14"/>
        <v>3.4819925281822237</v>
      </c>
      <c r="Y51">
        <f t="shared" si="15"/>
        <v>50.183169145221498</v>
      </c>
      <c r="Z51">
        <f t="shared" si="16"/>
        <v>1.6390856980043687</v>
      </c>
      <c r="AA51">
        <f t="shared" si="17"/>
        <v>3.2662060326663216</v>
      </c>
      <c r="AB51">
        <f t="shared" si="18"/>
        <v>1.8429068301778551</v>
      </c>
      <c r="AC51">
        <f t="shared" si="19"/>
        <v>-167.58556024408824</v>
      </c>
      <c r="AD51">
        <f t="shared" si="20"/>
        <v>-141.54910248103945</v>
      </c>
      <c r="AE51">
        <f t="shared" si="21"/>
        <v>-12.451884630383514</v>
      </c>
      <c r="AF51">
        <f t="shared" si="22"/>
        <v>-6.7453176940006188E-2</v>
      </c>
      <c r="AG51">
        <f t="shared" si="23"/>
        <v>33.640571729761533</v>
      </c>
      <c r="AH51">
        <f t="shared" si="24"/>
        <v>3.7981545039474001</v>
      </c>
      <c r="AI51">
        <f t="shared" si="25"/>
        <v>18.04696612232722</v>
      </c>
      <c r="AJ51">
        <v>605.12814645269702</v>
      </c>
      <c r="AK51">
        <v>570.21385454545396</v>
      </c>
      <c r="AL51">
        <v>3.29373617248587</v>
      </c>
      <c r="AM51">
        <v>65.710404341705399</v>
      </c>
      <c r="AN51">
        <f t="shared" si="26"/>
        <v>3.8001260826323864</v>
      </c>
      <c r="AO51">
        <v>17.7409981102373</v>
      </c>
      <c r="AP51">
        <v>22.199056969697001</v>
      </c>
      <c r="AQ51">
        <v>1.3233793397556001E-4</v>
      </c>
      <c r="AR51">
        <v>77.419237249955003</v>
      </c>
      <c r="AS51">
        <v>8</v>
      </c>
      <c r="AT51">
        <v>2</v>
      </c>
      <c r="AU51">
        <f t="shared" si="27"/>
        <v>1</v>
      </c>
      <c r="AV51">
        <f t="shared" si="28"/>
        <v>0</v>
      </c>
      <c r="AW51">
        <f t="shared" si="29"/>
        <v>39218.436225025573</v>
      </c>
      <c r="AX51">
        <f t="shared" si="30"/>
        <v>2000.0210714285699</v>
      </c>
      <c r="AY51">
        <f t="shared" si="31"/>
        <v>1681.2175607142844</v>
      </c>
      <c r="AZ51">
        <f t="shared" si="32"/>
        <v>0.84059992403651462</v>
      </c>
      <c r="BA51">
        <f t="shared" si="33"/>
        <v>0.16075785339047322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1657291998.31429</v>
      </c>
      <c r="BH51">
        <v>534.45903571428596</v>
      </c>
      <c r="BI51">
        <v>577.26125000000002</v>
      </c>
      <c r="BJ51">
        <v>22.196967857142901</v>
      </c>
      <c r="BK51">
        <v>17.740603571428601</v>
      </c>
      <c r="BL51">
        <v>525.60867857142898</v>
      </c>
      <c r="BM51">
        <v>22.0183142857143</v>
      </c>
      <c r="BN51">
        <v>500.02828571428603</v>
      </c>
      <c r="BO51">
        <v>73.804967857142898</v>
      </c>
      <c r="BP51">
        <v>3.7806910714285699E-2</v>
      </c>
      <c r="BQ51">
        <v>25.451110714285701</v>
      </c>
      <c r="BR51">
        <v>24.883935714285698</v>
      </c>
      <c r="BS51">
        <v>999.9</v>
      </c>
      <c r="BT51">
        <v>0</v>
      </c>
      <c r="BU51">
        <v>0</v>
      </c>
      <c r="BV51">
        <v>9997.3214285714294</v>
      </c>
      <c r="BW51">
        <v>0</v>
      </c>
      <c r="BX51">
        <v>1030.4442857142899</v>
      </c>
      <c r="BY51">
        <v>-42.802146428571398</v>
      </c>
      <c r="BZ51">
        <v>546.59175000000005</v>
      </c>
      <c r="CA51">
        <v>587.68700000000001</v>
      </c>
      <c r="CB51">
        <v>4.4563807142857099</v>
      </c>
      <c r="CC51">
        <v>577.26125000000002</v>
      </c>
      <c r="CD51">
        <v>17.740603571428601</v>
      </c>
      <c r="CE51">
        <v>1.6382475000000001</v>
      </c>
      <c r="CF51">
        <v>1.3093439285714299</v>
      </c>
      <c r="CG51">
        <v>14.3233464285714</v>
      </c>
      <c r="CH51">
        <v>10.906546428571399</v>
      </c>
      <c r="CI51">
        <v>2000.0210714285699</v>
      </c>
      <c r="CJ51">
        <v>0.98000342857142797</v>
      </c>
      <c r="CK51">
        <v>1.9996375E-2</v>
      </c>
      <c r="CL51">
        <v>0</v>
      </c>
      <c r="CM51">
        <v>2.2273571428571399</v>
      </c>
      <c r="CN51">
        <v>0</v>
      </c>
      <c r="CO51">
        <v>19653.121428571401</v>
      </c>
      <c r="CP51">
        <v>17300.3607142857</v>
      </c>
      <c r="CQ51">
        <v>39.968571428571401</v>
      </c>
      <c r="CR51">
        <v>38.8122857142857</v>
      </c>
      <c r="CS51">
        <v>39.537642857142799</v>
      </c>
      <c r="CT51">
        <v>37.283214285714301</v>
      </c>
      <c r="CU51">
        <v>39.062249999999999</v>
      </c>
      <c r="CV51">
        <v>1960.0257142857099</v>
      </c>
      <c r="CW51">
        <v>39.995357142857102</v>
      </c>
      <c r="CX51">
        <v>0</v>
      </c>
      <c r="CY51">
        <v>1657291983.9000001</v>
      </c>
      <c r="CZ51">
        <v>0</v>
      </c>
      <c r="DA51">
        <v>1657291692.5</v>
      </c>
      <c r="DB51" t="s">
        <v>356</v>
      </c>
      <c r="DC51">
        <v>1657291684</v>
      </c>
      <c r="DD51">
        <v>1657291692.5</v>
      </c>
      <c r="DE51">
        <v>1</v>
      </c>
      <c r="DF51">
        <v>5.0999999999999997E-2</v>
      </c>
      <c r="DG51">
        <v>-8.9999999999999993E-3</v>
      </c>
      <c r="DH51">
        <v>7.9530000000000003</v>
      </c>
      <c r="DI51">
        <v>8.5999999999999993E-2</v>
      </c>
      <c r="DJ51">
        <v>418</v>
      </c>
      <c r="DK51">
        <v>18</v>
      </c>
      <c r="DL51">
        <v>0.63</v>
      </c>
      <c r="DM51">
        <v>7.0000000000000007E-2</v>
      </c>
      <c r="DN51">
        <v>-42.444290243902401</v>
      </c>
      <c r="DO51">
        <v>-6.9612668989547899</v>
      </c>
      <c r="DP51">
        <v>0.80832474601905502</v>
      </c>
      <c r="DQ51">
        <v>0</v>
      </c>
      <c r="DR51">
        <v>4.45743902439024</v>
      </c>
      <c r="DS51">
        <v>-5.5227177700352204E-3</v>
      </c>
      <c r="DT51">
        <v>4.49186245520471E-3</v>
      </c>
      <c r="DU51">
        <v>1</v>
      </c>
      <c r="DV51">
        <v>1</v>
      </c>
      <c r="DW51">
        <v>2</v>
      </c>
      <c r="DX51" t="s">
        <v>373</v>
      </c>
      <c r="DY51">
        <v>2.9767600000000001</v>
      </c>
      <c r="DZ51">
        <v>2.6925500000000002</v>
      </c>
      <c r="EA51">
        <v>9.3080099999999999E-2</v>
      </c>
      <c r="EB51">
        <v>9.9400500000000003E-2</v>
      </c>
      <c r="EC51">
        <v>8.2058199999999998E-2</v>
      </c>
      <c r="ED51">
        <v>7.0278199999999999E-2</v>
      </c>
      <c r="EE51">
        <v>35722.6</v>
      </c>
      <c r="EF51">
        <v>38972.9</v>
      </c>
      <c r="EG51">
        <v>35669.599999999999</v>
      </c>
      <c r="EH51">
        <v>39219.699999999997</v>
      </c>
      <c r="EI51">
        <v>46346.1</v>
      </c>
      <c r="EJ51">
        <v>52570.8</v>
      </c>
      <c r="EK51">
        <v>55647.1</v>
      </c>
      <c r="EL51">
        <v>62788.7</v>
      </c>
      <c r="EM51">
        <v>1.9867999999999999</v>
      </c>
      <c r="EN51">
        <v>2.3376000000000001</v>
      </c>
      <c r="EO51">
        <v>0.13932600000000001</v>
      </c>
      <c r="EP51">
        <v>0</v>
      </c>
      <c r="EQ51">
        <v>22.603999999999999</v>
      </c>
      <c r="ER51">
        <v>999.9</v>
      </c>
      <c r="ES51">
        <v>65.772999999999996</v>
      </c>
      <c r="ET51">
        <v>20.503</v>
      </c>
      <c r="EU51">
        <v>21.573399999999999</v>
      </c>
      <c r="EV51">
        <v>54.424599999999998</v>
      </c>
      <c r="EW51">
        <v>34.475200000000001</v>
      </c>
      <c r="EX51">
        <v>2</v>
      </c>
      <c r="EY51">
        <v>-0.41142299999999998</v>
      </c>
      <c r="EZ51">
        <v>-2.0194800000000002</v>
      </c>
      <c r="FA51">
        <v>20.1386</v>
      </c>
      <c r="FB51">
        <v>5.20411</v>
      </c>
      <c r="FC51">
        <v>12.004</v>
      </c>
      <c r="FD51">
        <v>4.976</v>
      </c>
      <c r="FE51">
        <v>3.2930000000000001</v>
      </c>
      <c r="FF51">
        <v>9999</v>
      </c>
      <c r="FG51">
        <v>563.5</v>
      </c>
      <c r="FH51">
        <v>9999</v>
      </c>
      <c r="FI51">
        <v>9999</v>
      </c>
      <c r="FJ51">
        <v>1.86249</v>
      </c>
      <c r="FK51">
        <v>1.86768</v>
      </c>
      <c r="FL51">
        <v>1.86737</v>
      </c>
      <c r="FM51">
        <v>1.8684400000000001</v>
      </c>
      <c r="FN51">
        <v>1.8694500000000001</v>
      </c>
      <c r="FO51">
        <v>1.86554</v>
      </c>
      <c r="FP51">
        <v>1.8666100000000001</v>
      </c>
      <c r="FQ51">
        <v>1.86798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9.0399999999999991</v>
      </c>
      <c r="GF51">
        <v>0.1787</v>
      </c>
      <c r="GG51">
        <v>4.5284714050127004</v>
      </c>
      <c r="GH51">
        <v>8.7715204636728498E-3</v>
      </c>
      <c r="GI51">
        <v>-1.12287425622125E-6</v>
      </c>
      <c r="GJ51">
        <v>1.4997447062401801E-10</v>
      </c>
      <c r="GK51">
        <v>0.17865210783560101</v>
      </c>
      <c r="GL51">
        <v>0</v>
      </c>
      <c r="GM51">
        <v>0</v>
      </c>
      <c r="GN51">
        <v>0</v>
      </c>
      <c r="GO51">
        <v>-2</v>
      </c>
      <c r="GP51">
        <v>2006</v>
      </c>
      <c r="GQ51">
        <v>1</v>
      </c>
      <c r="GR51">
        <v>20</v>
      </c>
      <c r="GS51">
        <v>5.4</v>
      </c>
      <c r="GT51">
        <v>5.2</v>
      </c>
      <c r="GU51">
        <v>1.7285200000000001</v>
      </c>
      <c r="GV51">
        <v>2.5549300000000001</v>
      </c>
      <c r="GW51">
        <v>2.2485400000000002</v>
      </c>
      <c r="GX51">
        <v>2.7685499999999998</v>
      </c>
      <c r="GY51">
        <v>1.9958499999999999</v>
      </c>
      <c r="GZ51">
        <v>2.3034699999999999</v>
      </c>
      <c r="HA51">
        <v>24.266400000000001</v>
      </c>
      <c r="HB51">
        <v>15.9358</v>
      </c>
      <c r="HC51">
        <v>18</v>
      </c>
      <c r="HD51">
        <v>455.53500000000003</v>
      </c>
      <c r="HE51">
        <v>699.77800000000002</v>
      </c>
      <c r="HF51">
        <v>24.471</v>
      </c>
      <c r="HG51">
        <v>21.915099999999999</v>
      </c>
      <c r="HH51">
        <v>30.0001</v>
      </c>
      <c r="HI51">
        <v>21.5791</v>
      </c>
      <c r="HJ51">
        <v>21.465499999999999</v>
      </c>
      <c r="HK51">
        <v>34.6875</v>
      </c>
      <c r="HL51">
        <v>21.452300000000001</v>
      </c>
      <c r="HM51">
        <v>0</v>
      </c>
      <c r="HN51">
        <v>24.518000000000001</v>
      </c>
      <c r="HO51">
        <v>621.577</v>
      </c>
      <c r="HP51">
        <v>17.701899999999998</v>
      </c>
      <c r="HQ51">
        <v>103.307</v>
      </c>
      <c r="HR51">
        <v>104.58799999999999</v>
      </c>
    </row>
    <row r="52" spans="1:226" x14ac:dyDescent="0.2">
      <c r="A52">
        <v>36</v>
      </c>
      <c r="B52">
        <v>1657292011.0999999</v>
      </c>
      <c r="C52">
        <v>267.09999990463302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1657292003.5999999</v>
      </c>
      <c r="J52">
        <f t="shared" si="0"/>
        <v>3.8064468239647408E-3</v>
      </c>
      <c r="K52">
        <f t="shared" si="1"/>
        <v>3.8064468239647407</v>
      </c>
      <c r="L52">
        <f t="shared" si="2"/>
        <v>18.08432158734853</v>
      </c>
      <c r="M52">
        <f t="shared" si="3"/>
        <v>551.22544444444395</v>
      </c>
      <c r="N52">
        <f t="shared" si="4"/>
        <v>337.26516545048702</v>
      </c>
      <c r="O52">
        <f t="shared" si="5"/>
        <v>24.904586851378578</v>
      </c>
      <c r="P52">
        <f t="shared" si="6"/>
        <v>40.704001960949</v>
      </c>
      <c r="Q52">
        <f t="shared" si="7"/>
        <v>0.15228163111993456</v>
      </c>
      <c r="R52">
        <f t="shared" si="8"/>
        <v>2.4282168769357</v>
      </c>
      <c r="S52">
        <f t="shared" si="9"/>
        <v>0.14716808800046968</v>
      </c>
      <c r="T52">
        <f t="shared" si="10"/>
        <v>9.2425181956252683E-2</v>
      </c>
      <c r="U52">
        <f t="shared" si="11"/>
        <v>321.51614077777714</v>
      </c>
      <c r="V52">
        <f t="shared" si="12"/>
        <v>26.536715444363708</v>
      </c>
      <c r="W52">
        <f t="shared" si="13"/>
        <v>26.536715444363708</v>
      </c>
      <c r="X52">
        <f t="shared" si="14"/>
        <v>3.482920192794511</v>
      </c>
      <c r="Y52">
        <f t="shared" si="15"/>
        <v>50.169222297340198</v>
      </c>
      <c r="Z52">
        <f t="shared" si="16"/>
        <v>1.6392469381216668</v>
      </c>
      <c r="AA52">
        <f t="shared" si="17"/>
        <v>3.2674354176874973</v>
      </c>
      <c r="AB52">
        <f t="shared" si="18"/>
        <v>1.8436732546728443</v>
      </c>
      <c r="AC52">
        <f t="shared" si="19"/>
        <v>-167.86430493684506</v>
      </c>
      <c r="AD52">
        <f t="shared" si="20"/>
        <v>-141.28739710973448</v>
      </c>
      <c r="AE52">
        <f t="shared" si="21"/>
        <v>-12.43166831590375</v>
      </c>
      <c r="AF52">
        <f t="shared" si="22"/>
        <v>-6.7229584706183232E-2</v>
      </c>
      <c r="AG52">
        <f t="shared" si="23"/>
        <v>34.282425506757136</v>
      </c>
      <c r="AH52">
        <f t="shared" si="24"/>
        <v>3.7997458804005797</v>
      </c>
      <c r="AI52">
        <f t="shared" si="25"/>
        <v>18.08432158734853</v>
      </c>
      <c r="AJ52">
        <v>621.804207801144</v>
      </c>
      <c r="AK52">
        <v>586.75399393939404</v>
      </c>
      <c r="AL52">
        <v>3.31711793198459</v>
      </c>
      <c r="AM52">
        <v>65.710404341705399</v>
      </c>
      <c r="AN52">
        <f t="shared" si="26"/>
        <v>3.8064468239647407</v>
      </c>
      <c r="AO52">
        <v>17.739647058617599</v>
      </c>
      <c r="AP52">
        <v>22.202748484848499</v>
      </c>
      <c r="AQ52">
        <v>6.2356454867980402E-4</v>
      </c>
      <c r="AR52">
        <v>77.419237249955003</v>
      </c>
      <c r="AS52">
        <v>8</v>
      </c>
      <c r="AT52">
        <v>2</v>
      </c>
      <c r="AU52">
        <f t="shared" si="27"/>
        <v>1</v>
      </c>
      <c r="AV52">
        <f t="shared" si="28"/>
        <v>0</v>
      </c>
      <c r="AW52">
        <f t="shared" si="29"/>
        <v>39207.342586739462</v>
      </c>
      <c r="AX52">
        <f t="shared" si="30"/>
        <v>2000.0037037037</v>
      </c>
      <c r="AY52">
        <f t="shared" si="31"/>
        <v>1681.2028777777746</v>
      </c>
      <c r="AZ52">
        <f t="shared" si="32"/>
        <v>0.84059988222244031</v>
      </c>
      <c r="BA52">
        <f t="shared" si="33"/>
        <v>0.16075777268930982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1657292003.5999999</v>
      </c>
      <c r="BH52">
        <v>551.22544444444395</v>
      </c>
      <c r="BI52">
        <v>594.87437037037</v>
      </c>
      <c r="BJ52">
        <v>22.1991592592593</v>
      </c>
      <c r="BK52">
        <v>17.741033333333299</v>
      </c>
      <c r="BL52">
        <v>542.24703703703699</v>
      </c>
      <c r="BM52">
        <v>22.020499999999998</v>
      </c>
      <c r="BN52">
        <v>500.03899999999999</v>
      </c>
      <c r="BO52">
        <v>73.804718518518499</v>
      </c>
      <c r="BP52">
        <v>3.8030162962963E-2</v>
      </c>
      <c r="BQ52">
        <v>25.457444444444398</v>
      </c>
      <c r="BR52">
        <v>24.888237037037001</v>
      </c>
      <c r="BS52">
        <v>999.9</v>
      </c>
      <c r="BT52">
        <v>0</v>
      </c>
      <c r="BU52">
        <v>0</v>
      </c>
      <c r="BV52">
        <v>9994.6296296296296</v>
      </c>
      <c r="BW52">
        <v>0</v>
      </c>
      <c r="BX52">
        <v>1031.8370370370401</v>
      </c>
      <c r="BY52">
        <v>-43.648811111111101</v>
      </c>
      <c r="BZ52">
        <v>563.74011111111099</v>
      </c>
      <c r="CA52">
        <v>605.61855555555599</v>
      </c>
      <c r="CB52">
        <v>4.4581318518518502</v>
      </c>
      <c r="CC52">
        <v>594.87437037037</v>
      </c>
      <c r="CD52">
        <v>17.741033333333299</v>
      </c>
      <c r="CE52">
        <v>1.6384033333333301</v>
      </c>
      <c r="CF52">
        <v>1.3093722222222199</v>
      </c>
      <c r="CG52">
        <v>14.3248185185185</v>
      </c>
      <c r="CH52">
        <v>10.9068666666667</v>
      </c>
      <c r="CI52">
        <v>2000.0037037037</v>
      </c>
      <c r="CJ52">
        <v>0.98000433333333303</v>
      </c>
      <c r="CK52">
        <v>1.9995525925925899E-2</v>
      </c>
      <c r="CL52">
        <v>0</v>
      </c>
      <c r="CM52">
        <v>2.2204333333333302</v>
      </c>
      <c r="CN52">
        <v>0</v>
      </c>
      <c r="CO52">
        <v>19708.077777777798</v>
      </c>
      <c r="CP52">
        <v>17300.211111111101</v>
      </c>
      <c r="CQ52">
        <v>39.8863703703704</v>
      </c>
      <c r="CR52">
        <v>38.763629629629598</v>
      </c>
      <c r="CS52">
        <v>39.462703703703703</v>
      </c>
      <c r="CT52">
        <v>37.187222222222204</v>
      </c>
      <c r="CU52">
        <v>38.974296296296302</v>
      </c>
      <c r="CV52">
        <v>1960.0114814814799</v>
      </c>
      <c r="CW52">
        <v>39.992222222222203</v>
      </c>
      <c r="CX52">
        <v>0</v>
      </c>
      <c r="CY52">
        <v>1657291988.7</v>
      </c>
      <c r="CZ52">
        <v>0</v>
      </c>
      <c r="DA52">
        <v>1657291692.5</v>
      </c>
      <c r="DB52" t="s">
        <v>356</v>
      </c>
      <c r="DC52">
        <v>1657291684</v>
      </c>
      <c r="DD52">
        <v>1657291692.5</v>
      </c>
      <c r="DE52">
        <v>1</v>
      </c>
      <c r="DF52">
        <v>5.0999999999999997E-2</v>
      </c>
      <c r="DG52">
        <v>-8.9999999999999993E-3</v>
      </c>
      <c r="DH52">
        <v>7.9530000000000003</v>
      </c>
      <c r="DI52">
        <v>8.5999999999999993E-2</v>
      </c>
      <c r="DJ52">
        <v>418</v>
      </c>
      <c r="DK52">
        <v>18</v>
      </c>
      <c r="DL52">
        <v>0.63</v>
      </c>
      <c r="DM52">
        <v>7.0000000000000007E-2</v>
      </c>
      <c r="DN52">
        <v>-43.164568292682901</v>
      </c>
      <c r="DO52">
        <v>-9.5921101045296098</v>
      </c>
      <c r="DP52">
        <v>1.0198454532461501</v>
      </c>
      <c r="DQ52">
        <v>0</v>
      </c>
      <c r="DR52">
        <v>4.4572429268292701</v>
      </c>
      <c r="DS52">
        <v>2.2201672473870698E-2</v>
      </c>
      <c r="DT52">
        <v>4.1746168183452803E-3</v>
      </c>
      <c r="DU52">
        <v>1</v>
      </c>
      <c r="DV52">
        <v>1</v>
      </c>
      <c r="DW52">
        <v>2</v>
      </c>
      <c r="DX52" t="s">
        <v>373</v>
      </c>
      <c r="DY52">
        <v>2.9773499999999999</v>
      </c>
      <c r="DZ52">
        <v>2.6919300000000002</v>
      </c>
      <c r="EA52">
        <v>9.4975699999999996E-2</v>
      </c>
      <c r="EB52">
        <v>0.101382</v>
      </c>
      <c r="EC52">
        <v>8.2049999999999998E-2</v>
      </c>
      <c r="ED52">
        <v>7.0270799999999994E-2</v>
      </c>
      <c r="EE52">
        <v>35647</v>
      </c>
      <c r="EF52">
        <v>38887.1</v>
      </c>
      <c r="EG52">
        <v>35668.699999999997</v>
      </c>
      <c r="EH52">
        <v>39219.5</v>
      </c>
      <c r="EI52">
        <v>46346.5</v>
      </c>
      <c r="EJ52">
        <v>52570.8</v>
      </c>
      <c r="EK52">
        <v>55647</v>
      </c>
      <c r="EL52">
        <v>62788.2</v>
      </c>
      <c r="EM52">
        <v>1.9867999999999999</v>
      </c>
      <c r="EN52">
        <v>2.3372000000000002</v>
      </c>
      <c r="EO52">
        <v>0.140071</v>
      </c>
      <c r="EP52">
        <v>0</v>
      </c>
      <c r="EQ52">
        <v>22.590699999999998</v>
      </c>
      <c r="ER52">
        <v>999.9</v>
      </c>
      <c r="ES52">
        <v>65.772999999999996</v>
      </c>
      <c r="ET52">
        <v>20.492999999999999</v>
      </c>
      <c r="EU52">
        <v>21.558800000000002</v>
      </c>
      <c r="EV52">
        <v>53.864600000000003</v>
      </c>
      <c r="EW52">
        <v>34.475200000000001</v>
      </c>
      <c r="EX52">
        <v>2</v>
      </c>
      <c r="EY52">
        <v>-0.411159</v>
      </c>
      <c r="EZ52">
        <v>-2.0385599999999999</v>
      </c>
      <c r="FA52">
        <v>20.138100000000001</v>
      </c>
      <c r="FB52">
        <v>5.20411</v>
      </c>
      <c r="FC52">
        <v>12.0052</v>
      </c>
      <c r="FD52">
        <v>4.9752000000000001</v>
      </c>
      <c r="FE52">
        <v>3.2930000000000001</v>
      </c>
      <c r="FF52">
        <v>9999</v>
      </c>
      <c r="FG52">
        <v>563.5</v>
      </c>
      <c r="FH52">
        <v>9999</v>
      </c>
      <c r="FI52">
        <v>9999</v>
      </c>
      <c r="FJ52">
        <v>1.86249</v>
      </c>
      <c r="FK52">
        <v>1.86768</v>
      </c>
      <c r="FL52">
        <v>1.86737</v>
      </c>
      <c r="FM52">
        <v>1.8684400000000001</v>
      </c>
      <c r="FN52">
        <v>1.8694500000000001</v>
      </c>
      <c r="FO52">
        <v>1.86548</v>
      </c>
      <c r="FP52">
        <v>1.8666100000000001</v>
      </c>
      <c r="FQ52">
        <v>1.86798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9.1609999999999996</v>
      </c>
      <c r="GF52">
        <v>0.17860000000000001</v>
      </c>
      <c r="GG52">
        <v>4.5284714050127004</v>
      </c>
      <c r="GH52">
        <v>8.7715204636728498E-3</v>
      </c>
      <c r="GI52">
        <v>-1.12287425622125E-6</v>
      </c>
      <c r="GJ52">
        <v>1.4997447062401801E-10</v>
      </c>
      <c r="GK52">
        <v>0.17865210783560101</v>
      </c>
      <c r="GL52">
        <v>0</v>
      </c>
      <c r="GM52">
        <v>0</v>
      </c>
      <c r="GN52">
        <v>0</v>
      </c>
      <c r="GO52">
        <v>-2</v>
      </c>
      <c r="GP52">
        <v>2006</v>
      </c>
      <c r="GQ52">
        <v>1</v>
      </c>
      <c r="GR52">
        <v>20</v>
      </c>
      <c r="GS52">
        <v>5.5</v>
      </c>
      <c r="GT52">
        <v>5.3</v>
      </c>
      <c r="GU52">
        <v>1.7663599999999999</v>
      </c>
      <c r="GV52">
        <v>2.5439500000000002</v>
      </c>
      <c r="GW52">
        <v>2.2485400000000002</v>
      </c>
      <c r="GX52">
        <v>2.7685499999999998</v>
      </c>
      <c r="GY52">
        <v>1.9958499999999999</v>
      </c>
      <c r="GZ52">
        <v>2.3132299999999999</v>
      </c>
      <c r="HA52">
        <v>24.266400000000001</v>
      </c>
      <c r="HB52">
        <v>15.9445</v>
      </c>
      <c r="HC52">
        <v>18</v>
      </c>
      <c r="HD52">
        <v>455.601</v>
      </c>
      <c r="HE52">
        <v>699.54200000000003</v>
      </c>
      <c r="HF52">
        <v>24.5502</v>
      </c>
      <c r="HG52">
        <v>21.9207</v>
      </c>
      <c r="HH52">
        <v>30.0002</v>
      </c>
      <c r="HI52">
        <v>21.586300000000001</v>
      </c>
      <c r="HJ52">
        <v>21.4727</v>
      </c>
      <c r="HK52">
        <v>35.488700000000001</v>
      </c>
      <c r="HL52">
        <v>21.452300000000001</v>
      </c>
      <c r="HM52">
        <v>0</v>
      </c>
      <c r="HN52">
        <v>24.592500000000001</v>
      </c>
      <c r="HO52">
        <v>641.67700000000002</v>
      </c>
      <c r="HP52">
        <v>17.691500000000001</v>
      </c>
      <c r="HQ52">
        <v>103.306</v>
      </c>
      <c r="HR52">
        <v>104.58799999999999</v>
      </c>
    </row>
    <row r="53" spans="1:226" x14ac:dyDescent="0.2">
      <c r="A53">
        <v>37</v>
      </c>
      <c r="B53">
        <v>1657292016.0999999</v>
      </c>
      <c r="C53">
        <v>272.09999990463302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1657292008.31429</v>
      </c>
      <c r="J53">
        <f t="shared" si="0"/>
        <v>3.7952055173094395E-3</v>
      </c>
      <c r="K53">
        <f t="shared" si="1"/>
        <v>3.7952055173094394</v>
      </c>
      <c r="L53">
        <f t="shared" si="2"/>
        <v>19.068888302064632</v>
      </c>
      <c r="M53">
        <f t="shared" si="3"/>
        <v>566.29507142857096</v>
      </c>
      <c r="N53">
        <f t="shared" si="4"/>
        <v>340.56166820814809</v>
      </c>
      <c r="O53">
        <f t="shared" si="5"/>
        <v>25.148165501473159</v>
      </c>
      <c r="P53">
        <f t="shared" si="6"/>
        <v>41.81704374976848</v>
      </c>
      <c r="Q53">
        <f t="shared" si="7"/>
        <v>0.15172331725988361</v>
      </c>
      <c r="R53">
        <f t="shared" si="8"/>
        <v>2.4305992155199609</v>
      </c>
      <c r="S53">
        <f t="shared" si="9"/>
        <v>0.14665132558773789</v>
      </c>
      <c r="T53">
        <f t="shared" si="10"/>
        <v>9.2098652021842115E-2</v>
      </c>
      <c r="U53">
        <f t="shared" si="11"/>
        <v>321.51789267857185</v>
      </c>
      <c r="V53">
        <f t="shared" si="12"/>
        <v>26.542176229051165</v>
      </c>
      <c r="W53">
        <f t="shared" si="13"/>
        <v>26.542176229051165</v>
      </c>
      <c r="X53">
        <f t="shared" si="14"/>
        <v>3.4840412838217865</v>
      </c>
      <c r="Y53">
        <f t="shared" si="15"/>
        <v>50.163269079861053</v>
      </c>
      <c r="Z53">
        <f t="shared" si="16"/>
        <v>1.6393392215888318</v>
      </c>
      <c r="AA53">
        <f t="shared" si="17"/>
        <v>3.26800715276145</v>
      </c>
      <c r="AB53">
        <f t="shared" si="18"/>
        <v>1.8447020622329546</v>
      </c>
      <c r="AC53">
        <f t="shared" si="19"/>
        <v>-167.36856331334627</v>
      </c>
      <c r="AD53">
        <f t="shared" si="20"/>
        <v>-141.75570041141998</v>
      </c>
      <c r="AE53">
        <f t="shared" si="21"/>
        <v>-12.461174059096095</v>
      </c>
      <c r="AF53">
        <f t="shared" si="22"/>
        <v>-6.7545105290491847E-2</v>
      </c>
      <c r="AG53">
        <f t="shared" si="23"/>
        <v>34.981173683863204</v>
      </c>
      <c r="AH53">
        <f t="shared" si="24"/>
        <v>3.800883276599238</v>
      </c>
      <c r="AI53">
        <f t="shared" si="25"/>
        <v>19.068888302064632</v>
      </c>
      <c r="AJ53">
        <v>639.48824559387003</v>
      </c>
      <c r="AK53">
        <v>603.18291515151498</v>
      </c>
      <c r="AL53">
        <v>3.3305959218354402</v>
      </c>
      <c r="AM53">
        <v>65.710404341705399</v>
      </c>
      <c r="AN53">
        <f t="shared" si="26"/>
        <v>3.7952055173094394</v>
      </c>
      <c r="AO53">
        <v>17.741952102608401</v>
      </c>
      <c r="AP53">
        <v>22.1969151515151</v>
      </c>
      <c r="AQ53">
        <v>-4.7378240856741E-4</v>
      </c>
      <c r="AR53">
        <v>77.419237249955003</v>
      </c>
      <c r="AS53">
        <v>8</v>
      </c>
      <c r="AT53">
        <v>2</v>
      </c>
      <c r="AU53">
        <f t="shared" si="27"/>
        <v>1</v>
      </c>
      <c r="AV53">
        <f t="shared" si="28"/>
        <v>0</v>
      </c>
      <c r="AW53">
        <f t="shared" si="29"/>
        <v>39265.718382266503</v>
      </c>
      <c r="AX53">
        <f t="shared" si="30"/>
        <v>2000.01535714286</v>
      </c>
      <c r="AY53">
        <f t="shared" si="31"/>
        <v>1681.2126107142881</v>
      </c>
      <c r="AZ53">
        <f t="shared" si="32"/>
        <v>0.84059985075114596</v>
      </c>
      <c r="BA53">
        <f t="shared" si="33"/>
        <v>0.16075771194971181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1657292008.31429</v>
      </c>
      <c r="BH53">
        <v>566.29507142857096</v>
      </c>
      <c r="BI53">
        <v>610.85164285714302</v>
      </c>
      <c r="BJ53">
        <v>22.200271428571401</v>
      </c>
      <c r="BK53">
        <v>17.740842857142901</v>
      </c>
      <c r="BL53">
        <v>557.20196428571398</v>
      </c>
      <c r="BM53">
        <v>22.0216071428571</v>
      </c>
      <c r="BN53">
        <v>500.04199999999997</v>
      </c>
      <c r="BO53">
        <v>73.805217857142793</v>
      </c>
      <c r="BP53">
        <v>3.7988378571428602E-2</v>
      </c>
      <c r="BQ53">
        <v>25.460389285714299</v>
      </c>
      <c r="BR53">
        <v>24.8938392857143</v>
      </c>
      <c r="BS53">
        <v>999.9</v>
      </c>
      <c r="BT53">
        <v>0</v>
      </c>
      <c r="BU53">
        <v>0</v>
      </c>
      <c r="BV53">
        <v>10010.1785714286</v>
      </c>
      <c r="BW53">
        <v>0</v>
      </c>
      <c r="BX53">
        <v>1034.4449999999999</v>
      </c>
      <c r="BY53">
        <v>-44.5565107142857</v>
      </c>
      <c r="BZ53">
        <v>579.15242857142903</v>
      </c>
      <c r="CA53">
        <v>621.88439285714298</v>
      </c>
      <c r="CB53">
        <v>4.4594296428571401</v>
      </c>
      <c r="CC53">
        <v>610.85164285714302</v>
      </c>
      <c r="CD53">
        <v>17.740842857142901</v>
      </c>
      <c r="CE53">
        <v>1.6384960714285699</v>
      </c>
      <c r="CF53">
        <v>1.3093671428571401</v>
      </c>
      <c r="CG53">
        <v>14.325692857142901</v>
      </c>
      <c r="CH53">
        <v>10.906810714285699</v>
      </c>
      <c r="CI53">
        <v>2000.01535714286</v>
      </c>
      <c r="CJ53">
        <v>0.98000492857142896</v>
      </c>
      <c r="CK53">
        <v>1.99949428571429E-2</v>
      </c>
      <c r="CL53">
        <v>0</v>
      </c>
      <c r="CM53">
        <v>2.1728285714285702</v>
      </c>
      <c r="CN53">
        <v>0</v>
      </c>
      <c r="CO53">
        <v>19763.8892857143</v>
      </c>
      <c r="CP53">
        <v>17300.317857142902</v>
      </c>
      <c r="CQ53">
        <v>39.807821428571401</v>
      </c>
      <c r="CR53">
        <v>38.716321428571398</v>
      </c>
      <c r="CS53">
        <v>39.390357142857098</v>
      </c>
      <c r="CT53">
        <v>37.109107142857098</v>
      </c>
      <c r="CU53">
        <v>38.899285714285703</v>
      </c>
      <c r="CV53">
        <v>1960.0250000000001</v>
      </c>
      <c r="CW53">
        <v>39.9903571428571</v>
      </c>
      <c r="CX53">
        <v>0</v>
      </c>
      <c r="CY53">
        <v>1657291994.0999999</v>
      </c>
      <c r="CZ53">
        <v>0</v>
      </c>
      <c r="DA53">
        <v>1657291692.5</v>
      </c>
      <c r="DB53" t="s">
        <v>356</v>
      </c>
      <c r="DC53">
        <v>1657291684</v>
      </c>
      <c r="DD53">
        <v>1657291692.5</v>
      </c>
      <c r="DE53">
        <v>1</v>
      </c>
      <c r="DF53">
        <v>5.0999999999999997E-2</v>
      </c>
      <c r="DG53">
        <v>-8.9999999999999993E-3</v>
      </c>
      <c r="DH53">
        <v>7.9530000000000003</v>
      </c>
      <c r="DI53">
        <v>8.5999999999999993E-2</v>
      </c>
      <c r="DJ53">
        <v>418</v>
      </c>
      <c r="DK53">
        <v>18</v>
      </c>
      <c r="DL53">
        <v>0.63</v>
      </c>
      <c r="DM53">
        <v>7.0000000000000007E-2</v>
      </c>
      <c r="DN53">
        <v>-43.877375609756101</v>
      </c>
      <c r="DO53">
        <v>-10.016655052264801</v>
      </c>
      <c r="DP53">
        <v>1.0508991840394899</v>
      </c>
      <c r="DQ53">
        <v>0</v>
      </c>
      <c r="DR53">
        <v>4.45836097560976</v>
      </c>
      <c r="DS53">
        <v>1.43190940766511E-2</v>
      </c>
      <c r="DT53">
        <v>3.9147356418723902E-3</v>
      </c>
      <c r="DU53">
        <v>1</v>
      </c>
      <c r="DV53">
        <v>1</v>
      </c>
      <c r="DW53">
        <v>2</v>
      </c>
      <c r="DX53" t="s">
        <v>373</v>
      </c>
      <c r="DY53">
        <v>2.9786899999999998</v>
      </c>
      <c r="DZ53">
        <v>2.6913999999999998</v>
      </c>
      <c r="EA53">
        <v>9.6893300000000002E-2</v>
      </c>
      <c r="EB53">
        <v>0.103301</v>
      </c>
      <c r="EC53">
        <v>8.2053399999999999E-2</v>
      </c>
      <c r="ED53">
        <v>7.0260199999999995E-2</v>
      </c>
      <c r="EE53">
        <v>35570.6</v>
      </c>
      <c r="EF53">
        <v>38804.199999999997</v>
      </c>
      <c r="EG53">
        <v>35667.800000000003</v>
      </c>
      <c r="EH53">
        <v>39219.699999999997</v>
      </c>
      <c r="EI53">
        <v>46346.2</v>
      </c>
      <c r="EJ53">
        <v>52570.7</v>
      </c>
      <c r="EK53">
        <v>55646.8</v>
      </c>
      <c r="EL53">
        <v>62787.199999999997</v>
      </c>
      <c r="EM53">
        <v>1.9878</v>
      </c>
      <c r="EN53">
        <v>2.3368000000000002</v>
      </c>
      <c r="EO53">
        <v>0.14111399999999999</v>
      </c>
      <c r="EP53">
        <v>0</v>
      </c>
      <c r="EQ53">
        <v>22.581099999999999</v>
      </c>
      <c r="ER53">
        <v>999.9</v>
      </c>
      <c r="ES53">
        <v>65.772999999999996</v>
      </c>
      <c r="ET53">
        <v>20.503</v>
      </c>
      <c r="EU53">
        <v>21.570599999999999</v>
      </c>
      <c r="EV53">
        <v>54.114600000000003</v>
      </c>
      <c r="EW53">
        <v>34.338900000000002</v>
      </c>
      <c r="EX53">
        <v>2</v>
      </c>
      <c r="EY53">
        <v>-0.410549</v>
      </c>
      <c r="EZ53">
        <v>-2.0494599999999998</v>
      </c>
      <c r="FA53">
        <v>20.138300000000001</v>
      </c>
      <c r="FB53">
        <v>5.2029100000000001</v>
      </c>
      <c r="FC53">
        <v>12.004</v>
      </c>
      <c r="FD53">
        <v>4.9756</v>
      </c>
      <c r="FE53">
        <v>3.2930000000000001</v>
      </c>
      <c r="FF53">
        <v>9999</v>
      </c>
      <c r="FG53">
        <v>563.5</v>
      </c>
      <c r="FH53">
        <v>9999</v>
      </c>
      <c r="FI53">
        <v>9999</v>
      </c>
      <c r="FJ53">
        <v>1.86249</v>
      </c>
      <c r="FK53">
        <v>1.86768</v>
      </c>
      <c r="FL53">
        <v>1.86737</v>
      </c>
      <c r="FM53">
        <v>1.8684400000000001</v>
      </c>
      <c r="FN53">
        <v>1.8694500000000001</v>
      </c>
      <c r="FO53">
        <v>1.86551</v>
      </c>
      <c r="FP53">
        <v>1.8666400000000001</v>
      </c>
      <c r="FQ53">
        <v>1.86798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9.2829999999999995</v>
      </c>
      <c r="GF53">
        <v>0.1787</v>
      </c>
      <c r="GG53">
        <v>4.5284714050127004</v>
      </c>
      <c r="GH53">
        <v>8.7715204636728498E-3</v>
      </c>
      <c r="GI53">
        <v>-1.12287425622125E-6</v>
      </c>
      <c r="GJ53">
        <v>1.4997447062401801E-10</v>
      </c>
      <c r="GK53">
        <v>0.17865210783560101</v>
      </c>
      <c r="GL53">
        <v>0</v>
      </c>
      <c r="GM53">
        <v>0</v>
      </c>
      <c r="GN53">
        <v>0</v>
      </c>
      <c r="GO53">
        <v>-2</v>
      </c>
      <c r="GP53">
        <v>2006</v>
      </c>
      <c r="GQ53">
        <v>1</v>
      </c>
      <c r="GR53">
        <v>20</v>
      </c>
      <c r="GS53">
        <v>5.5</v>
      </c>
      <c r="GT53">
        <v>5.4</v>
      </c>
      <c r="GU53">
        <v>1.80664</v>
      </c>
      <c r="GV53">
        <v>2.5537100000000001</v>
      </c>
      <c r="GW53">
        <v>2.2485400000000002</v>
      </c>
      <c r="GX53">
        <v>2.7685499999999998</v>
      </c>
      <c r="GY53">
        <v>1.9958499999999999</v>
      </c>
      <c r="GZ53">
        <v>2.2912599999999999</v>
      </c>
      <c r="HA53">
        <v>24.266400000000001</v>
      </c>
      <c r="HB53">
        <v>15.9358</v>
      </c>
      <c r="HC53">
        <v>18</v>
      </c>
      <c r="HD53">
        <v>456.26299999999998</v>
      </c>
      <c r="HE53">
        <v>699.30600000000004</v>
      </c>
      <c r="HF53">
        <v>24.625699999999998</v>
      </c>
      <c r="HG53">
        <v>21.924399999999999</v>
      </c>
      <c r="HH53">
        <v>30.0002</v>
      </c>
      <c r="HI53">
        <v>21.593599999999999</v>
      </c>
      <c r="HJ53">
        <v>21.479900000000001</v>
      </c>
      <c r="HK53">
        <v>36.249600000000001</v>
      </c>
      <c r="HL53">
        <v>21.452300000000001</v>
      </c>
      <c r="HM53">
        <v>0</v>
      </c>
      <c r="HN53">
        <v>24.663799999999998</v>
      </c>
      <c r="HO53">
        <v>655.07100000000003</v>
      </c>
      <c r="HP53">
        <v>17.684899999999999</v>
      </c>
      <c r="HQ53">
        <v>103.30500000000001</v>
      </c>
      <c r="HR53">
        <v>104.587</v>
      </c>
    </row>
    <row r="54" spans="1:226" x14ac:dyDescent="0.2">
      <c r="A54">
        <v>38</v>
      </c>
      <c r="B54">
        <v>1657292021.0999999</v>
      </c>
      <c r="C54">
        <v>277.09999990463302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1657292013.5999999</v>
      </c>
      <c r="J54">
        <f t="shared" si="0"/>
        <v>3.8080511508424421E-3</v>
      </c>
      <c r="K54">
        <f t="shared" si="1"/>
        <v>3.8080511508424419</v>
      </c>
      <c r="L54">
        <f t="shared" si="2"/>
        <v>19.325509962608049</v>
      </c>
      <c r="M54">
        <f t="shared" si="3"/>
        <v>583.40855555555595</v>
      </c>
      <c r="N54">
        <f t="shared" si="4"/>
        <v>354.97148261051251</v>
      </c>
      <c r="O54">
        <f t="shared" si="5"/>
        <v>26.212385768705424</v>
      </c>
      <c r="P54">
        <f t="shared" si="6"/>
        <v>43.081010357569923</v>
      </c>
      <c r="Q54">
        <f t="shared" si="7"/>
        <v>0.15227353559910453</v>
      </c>
      <c r="R54">
        <f t="shared" si="8"/>
        <v>2.4280636168966452</v>
      </c>
      <c r="S54">
        <f t="shared" si="9"/>
        <v>0.14716021525808187</v>
      </c>
      <c r="T54">
        <f t="shared" si="10"/>
        <v>9.2420241962302127E-2</v>
      </c>
      <c r="U54">
        <f t="shared" si="11"/>
        <v>321.51690400000018</v>
      </c>
      <c r="V54">
        <f t="shared" si="12"/>
        <v>26.542107296877631</v>
      </c>
      <c r="W54">
        <f t="shared" si="13"/>
        <v>26.542107296877631</v>
      </c>
      <c r="X54">
        <f t="shared" si="14"/>
        <v>3.4840271301851038</v>
      </c>
      <c r="Y54">
        <f t="shared" si="15"/>
        <v>50.15875638032005</v>
      </c>
      <c r="Z54">
        <f t="shared" si="16"/>
        <v>1.6394723551122465</v>
      </c>
      <c r="AA54">
        <f t="shared" si="17"/>
        <v>3.2685665941978952</v>
      </c>
      <c r="AB54">
        <f t="shared" si="18"/>
        <v>1.8445547750728573</v>
      </c>
      <c r="AC54">
        <f t="shared" si="19"/>
        <v>-167.9350557521517</v>
      </c>
      <c r="AD54">
        <f t="shared" si="20"/>
        <v>-141.22165859740392</v>
      </c>
      <c r="AE54">
        <f t="shared" si="21"/>
        <v>-12.427367722035953</v>
      </c>
      <c r="AF54">
        <f t="shared" si="22"/>
        <v>-6.7178071591399657E-2</v>
      </c>
      <c r="AG54">
        <f t="shared" si="23"/>
        <v>35.483319815972244</v>
      </c>
      <c r="AH54">
        <f t="shared" si="24"/>
        <v>3.8020485647709465</v>
      </c>
      <c r="AI54">
        <f t="shared" si="25"/>
        <v>19.325509962608049</v>
      </c>
      <c r="AJ54">
        <v>656.19808968202597</v>
      </c>
      <c r="AK54">
        <v>619.83121212121205</v>
      </c>
      <c r="AL54">
        <v>3.2662065644142002</v>
      </c>
      <c r="AM54">
        <v>65.710404341705399</v>
      </c>
      <c r="AN54">
        <f t="shared" si="26"/>
        <v>3.8080511508424419</v>
      </c>
      <c r="AO54">
        <v>17.7421895287568</v>
      </c>
      <c r="AP54">
        <v>22.207181818181802</v>
      </c>
      <c r="AQ54">
        <v>6.0279453984906598E-4</v>
      </c>
      <c r="AR54">
        <v>77.419237249955003</v>
      </c>
      <c r="AS54">
        <v>8</v>
      </c>
      <c r="AT54">
        <v>2</v>
      </c>
      <c r="AU54">
        <f t="shared" si="27"/>
        <v>1</v>
      </c>
      <c r="AV54">
        <f t="shared" si="28"/>
        <v>0</v>
      </c>
      <c r="AW54">
        <f t="shared" si="29"/>
        <v>39202.815189010951</v>
      </c>
      <c r="AX54">
        <f t="shared" si="30"/>
        <v>2000.0088888888899</v>
      </c>
      <c r="AY54">
        <f t="shared" si="31"/>
        <v>1681.2072000000007</v>
      </c>
      <c r="AZ54">
        <f t="shared" si="32"/>
        <v>0.84059986400060438</v>
      </c>
      <c r="BA54">
        <f t="shared" si="33"/>
        <v>0.16075773752116657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1657292013.5999999</v>
      </c>
      <c r="BH54">
        <v>583.40855555555595</v>
      </c>
      <c r="BI54">
        <v>628.64611111111105</v>
      </c>
      <c r="BJ54">
        <v>22.201944444444401</v>
      </c>
      <c r="BK54">
        <v>17.741196296296302</v>
      </c>
      <c r="BL54">
        <v>574.18562962962994</v>
      </c>
      <c r="BM54">
        <v>22.023288888888899</v>
      </c>
      <c r="BN54">
        <v>500.04648148148198</v>
      </c>
      <c r="BO54">
        <v>73.805507407407404</v>
      </c>
      <c r="BP54">
        <v>3.81308925925926E-2</v>
      </c>
      <c r="BQ54">
        <v>25.463270370370399</v>
      </c>
      <c r="BR54">
        <v>24.8958444444444</v>
      </c>
      <c r="BS54">
        <v>999.9</v>
      </c>
      <c r="BT54">
        <v>0</v>
      </c>
      <c r="BU54">
        <v>0</v>
      </c>
      <c r="BV54">
        <v>9993.5185185185201</v>
      </c>
      <c r="BW54">
        <v>0</v>
      </c>
      <c r="BX54">
        <v>1037.9792592592601</v>
      </c>
      <c r="BY54">
        <v>-45.237459259259303</v>
      </c>
      <c r="BZ54">
        <v>596.65555555555602</v>
      </c>
      <c r="CA54">
        <v>640.00051851851902</v>
      </c>
      <c r="CB54">
        <v>4.4607507407407399</v>
      </c>
      <c r="CC54">
        <v>628.64611111111105</v>
      </c>
      <c r="CD54">
        <v>17.741196296296302</v>
      </c>
      <c r="CE54">
        <v>1.6386259259259299</v>
      </c>
      <c r="CF54">
        <v>1.3093977777777801</v>
      </c>
      <c r="CG54">
        <v>14.3269185185185</v>
      </c>
      <c r="CH54">
        <v>10.907162962963</v>
      </c>
      <c r="CI54">
        <v>2000.0088888888899</v>
      </c>
      <c r="CJ54">
        <v>0.98000399999999999</v>
      </c>
      <c r="CK54">
        <v>1.9995933333333299E-2</v>
      </c>
      <c r="CL54">
        <v>0</v>
      </c>
      <c r="CM54">
        <v>2.1960407407407398</v>
      </c>
      <c r="CN54">
        <v>0</v>
      </c>
      <c r="CO54">
        <v>19830.374074074101</v>
      </c>
      <c r="CP54">
        <v>17300.240740740701</v>
      </c>
      <c r="CQ54">
        <v>39.724296296296302</v>
      </c>
      <c r="CR54">
        <v>38.668814814814802</v>
      </c>
      <c r="CS54">
        <v>39.319259259259297</v>
      </c>
      <c r="CT54">
        <v>37.020555555555603</v>
      </c>
      <c r="CU54">
        <v>38.823851851851799</v>
      </c>
      <c r="CV54">
        <v>1960.0177777777801</v>
      </c>
      <c r="CW54">
        <v>39.991111111111103</v>
      </c>
      <c r="CX54">
        <v>0</v>
      </c>
      <c r="CY54">
        <v>1657291998.9000001</v>
      </c>
      <c r="CZ54">
        <v>0</v>
      </c>
      <c r="DA54">
        <v>1657291692.5</v>
      </c>
      <c r="DB54" t="s">
        <v>356</v>
      </c>
      <c r="DC54">
        <v>1657291684</v>
      </c>
      <c r="DD54">
        <v>1657291692.5</v>
      </c>
      <c r="DE54">
        <v>1</v>
      </c>
      <c r="DF54">
        <v>5.0999999999999997E-2</v>
      </c>
      <c r="DG54">
        <v>-8.9999999999999993E-3</v>
      </c>
      <c r="DH54">
        <v>7.9530000000000003</v>
      </c>
      <c r="DI54">
        <v>8.5999999999999993E-2</v>
      </c>
      <c r="DJ54">
        <v>418</v>
      </c>
      <c r="DK54">
        <v>18</v>
      </c>
      <c r="DL54">
        <v>0.63</v>
      </c>
      <c r="DM54">
        <v>7.0000000000000007E-2</v>
      </c>
      <c r="DN54">
        <v>-44.829204878048799</v>
      </c>
      <c r="DO54">
        <v>-8.3080578397213305</v>
      </c>
      <c r="DP54">
        <v>0.88845129406592904</v>
      </c>
      <c r="DQ54">
        <v>0</v>
      </c>
      <c r="DR54">
        <v>4.4605019512195101</v>
      </c>
      <c r="DS54">
        <v>1.39185365853727E-2</v>
      </c>
      <c r="DT54">
        <v>3.72978991071989E-3</v>
      </c>
      <c r="DU54">
        <v>1</v>
      </c>
      <c r="DV54">
        <v>1</v>
      </c>
      <c r="DW54">
        <v>2</v>
      </c>
      <c r="DX54" t="s">
        <v>373</v>
      </c>
      <c r="DY54">
        <v>2.9776199999999999</v>
      </c>
      <c r="DZ54">
        <v>2.6913</v>
      </c>
      <c r="EA54">
        <v>9.8796700000000001E-2</v>
      </c>
      <c r="EB54">
        <v>0.105211</v>
      </c>
      <c r="EC54">
        <v>8.2061499999999996E-2</v>
      </c>
      <c r="ED54">
        <v>7.0261100000000007E-2</v>
      </c>
      <c r="EE54">
        <v>35495.300000000003</v>
      </c>
      <c r="EF54">
        <v>38721</v>
      </c>
      <c r="EG54">
        <v>35667.4</v>
      </c>
      <c r="EH54">
        <v>39219.1</v>
      </c>
      <c r="EI54">
        <v>46344.800000000003</v>
      </c>
      <c r="EJ54">
        <v>52570.2</v>
      </c>
      <c r="EK54">
        <v>55645.5</v>
      </c>
      <c r="EL54">
        <v>62786.7</v>
      </c>
      <c r="EM54">
        <v>1.9872000000000001</v>
      </c>
      <c r="EN54">
        <v>2.3370000000000002</v>
      </c>
      <c r="EO54">
        <v>0.141263</v>
      </c>
      <c r="EP54">
        <v>0</v>
      </c>
      <c r="EQ54">
        <v>22.569800000000001</v>
      </c>
      <c r="ER54">
        <v>999.9</v>
      </c>
      <c r="ES54">
        <v>65.772999999999996</v>
      </c>
      <c r="ET54">
        <v>20.492999999999999</v>
      </c>
      <c r="EU54">
        <v>21.559899999999999</v>
      </c>
      <c r="EV54">
        <v>54.364600000000003</v>
      </c>
      <c r="EW54">
        <v>34.326900000000002</v>
      </c>
      <c r="EX54">
        <v>2</v>
      </c>
      <c r="EY54">
        <v>-0.41</v>
      </c>
      <c r="EZ54">
        <v>-2.08691</v>
      </c>
      <c r="FA54">
        <v>20.137</v>
      </c>
      <c r="FB54">
        <v>5.2029100000000001</v>
      </c>
      <c r="FC54">
        <v>12.004</v>
      </c>
      <c r="FD54">
        <v>4.976</v>
      </c>
      <c r="FE54">
        <v>3.2930000000000001</v>
      </c>
      <c r="FF54">
        <v>9999</v>
      </c>
      <c r="FG54">
        <v>563.5</v>
      </c>
      <c r="FH54">
        <v>9999</v>
      </c>
      <c r="FI54">
        <v>9999</v>
      </c>
      <c r="FJ54">
        <v>1.86249</v>
      </c>
      <c r="FK54">
        <v>1.86768</v>
      </c>
      <c r="FL54">
        <v>1.86737</v>
      </c>
      <c r="FM54">
        <v>1.8684400000000001</v>
      </c>
      <c r="FN54">
        <v>1.86941</v>
      </c>
      <c r="FO54">
        <v>1.86551</v>
      </c>
      <c r="FP54">
        <v>1.8666400000000001</v>
      </c>
      <c r="FQ54">
        <v>1.86798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9.4060000000000006</v>
      </c>
      <c r="GF54">
        <v>0.1787</v>
      </c>
      <c r="GG54">
        <v>4.5284714050127004</v>
      </c>
      <c r="GH54">
        <v>8.7715204636728498E-3</v>
      </c>
      <c r="GI54">
        <v>-1.12287425622125E-6</v>
      </c>
      <c r="GJ54">
        <v>1.4997447062401801E-10</v>
      </c>
      <c r="GK54">
        <v>0.17865210783560101</v>
      </c>
      <c r="GL54">
        <v>0</v>
      </c>
      <c r="GM54">
        <v>0</v>
      </c>
      <c r="GN54">
        <v>0</v>
      </c>
      <c r="GO54">
        <v>-2</v>
      </c>
      <c r="GP54">
        <v>2006</v>
      </c>
      <c r="GQ54">
        <v>1</v>
      </c>
      <c r="GR54">
        <v>20</v>
      </c>
      <c r="GS54">
        <v>5.6</v>
      </c>
      <c r="GT54">
        <v>5.5</v>
      </c>
      <c r="GU54">
        <v>1.8444799999999999</v>
      </c>
      <c r="GV54">
        <v>2.5402800000000001</v>
      </c>
      <c r="GW54">
        <v>2.2485400000000002</v>
      </c>
      <c r="GX54">
        <v>2.7697799999999999</v>
      </c>
      <c r="GY54">
        <v>1.9958499999999999</v>
      </c>
      <c r="GZ54">
        <v>2.32422</v>
      </c>
      <c r="HA54">
        <v>24.266400000000001</v>
      </c>
      <c r="HB54">
        <v>15.9445</v>
      </c>
      <c r="HC54">
        <v>18</v>
      </c>
      <c r="HD54">
        <v>455.97199999999998</v>
      </c>
      <c r="HE54">
        <v>699.57799999999997</v>
      </c>
      <c r="HF54">
        <v>24.695799999999998</v>
      </c>
      <c r="HG54">
        <v>21.9299</v>
      </c>
      <c r="HH54">
        <v>30.000299999999999</v>
      </c>
      <c r="HI54">
        <v>21.600899999999999</v>
      </c>
      <c r="HJ54">
        <v>21.487100000000002</v>
      </c>
      <c r="HK54">
        <v>37.0501</v>
      </c>
      <c r="HL54">
        <v>21.452300000000001</v>
      </c>
      <c r="HM54">
        <v>0</v>
      </c>
      <c r="HN54">
        <v>24.736499999999999</v>
      </c>
      <c r="HO54">
        <v>675.44</v>
      </c>
      <c r="HP54">
        <v>17.666499999999999</v>
      </c>
      <c r="HQ54">
        <v>103.303</v>
      </c>
      <c r="HR54">
        <v>104.586</v>
      </c>
    </row>
    <row r="55" spans="1:226" x14ac:dyDescent="0.2">
      <c r="A55">
        <v>39</v>
      </c>
      <c r="B55">
        <v>1657292026.0999999</v>
      </c>
      <c r="C55">
        <v>282.09999990463302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1657292018.31429</v>
      </c>
      <c r="J55">
        <f t="shared" si="0"/>
        <v>3.8123273585589706E-3</v>
      </c>
      <c r="K55">
        <f t="shared" si="1"/>
        <v>3.8123273585589708</v>
      </c>
      <c r="L55">
        <f t="shared" si="2"/>
        <v>19.709481813944198</v>
      </c>
      <c r="M55">
        <f t="shared" si="3"/>
        <v>598.71157142857101</v>
      </c>
      <c r="N55">
        <f t="shared" si="4"/>
        <v>365.74972478411087</v>
      </c>
      <c r="O55">
        <f t="shared" si="5"/>
        <v>27.008214838370542</v>
      </c>
      <c r="P55">
        <f t="shared" si="6"/>
        <v>44.210917060582709</v>
      </c>
      <c r="Q55">
        <f t="shared" si="7"/>
        <v>0.15240238329926242</v>
      </c>
      <c r="R55">
        <f t="shared" si="8"/>
        <v>2.4273622594708151</v>
      </c>
      <c r="S55">
        <f t="shared" si="9"/>
        <v>0.14727913618519239</v>
      </c>
      <c r="T55">
        <f t="shared" si="10"/>
        <v>9.2495415954276086E-2</v>
      </c>
      <c r="U55">
        <f t="shared" si="11"/>
        <v>321.51690803571455</v>
      </c>
      <c r="V55">
        <f t="shared" si="12"/>
        <v>26.545926442275405</v>
      </c>
      <c r="W55">
        <f t="shared" si="13"/>
        <v>26.545926442275405</v>
      </c>
      <c r="X55">
        <f t="shared" si="14"/>
        <v>3.4848113795357545</v>
      </c>
      <c r="Y55">
        <f t="shared" si="15"/>
        <v>50.151071697404603</v>
      </c>
      <c r="Z55">
        <f t="shared" si="16"/>
        <v>1.6396947205621604</v>
      </c>
      <c r="AA55">
        <f t="shared" si="17"/>
        <v>3.269510830108576</v>
      </c>
      <c r="AB55">
        <f t="shared" si="18"/>
        <v>1.8451166589735941</v>
      </c>
      <c r="AC55">
        <f t="shared" si="19"/>
        <v>-168.12363651245062</v>
      </c>
      <c r="AD55">
        <f t="shared" si="20"/>
        <v>-141.0444237634446</v>
      </c>
      <c r="AE55">
        <f t="shared" si="21"/>
        <v>-12.415898073189016</v>
      </c>
      <c r="AF55">
        <f t="shared" si="22"/>
        <v>-6.7050313369662717E-2</v>
      </c>
      <c r="AG55">
        <f t="shared" si="23"/>
        <v>36.049913124089919</v>
      </c>
      <c r="AH55">
        <f t="shared" si="24"/>
        <v>3.8040624745526159</v>
      </c>
      <c r="AI55">
        <f t="shared" si="25"/>
        <v>19.709481813944198</v>
      </c>
      <c r="AJ55">
        <v>674.02316960550002</v>
      </c>
      <c r="AK55">
        <v>636.705551515151</v>
      </c>
      <c r="AL55">
        <v>3.3889245424254</v>
      </c>
      <c r="AM55">
        <v>65.710404341705399</v>
      </c>
      <c r="AN55">
        <f t="shared" si="26"/>
        <v>3.8123273585589708</v>
      </c>
      <c r="AO55">
        <v>17.7419228110024</v>
      </c>
      <c r="AP55">
        <v>22.212283030302999</v>
      </c>
      <c r="AQ55">
        <v>5.8666641550226596E-4</v>
      </c>
      <c r="AR55">
        <v>77.419237249955003</v>
      </c>
      <c r="AS55">
        <v>8</v>
      </c>
      <c r="AT55">
        <v>2</v>
      </c>
      <c r="AU55">
        <f t="shared" si="27"/>
        <v>1</v>
      </c>
      <c r="AV55">
        <f t="shared" si="28"/>
        <v>0</v>
      </c>
      <c r="AW55">
        <f t="shared" si="29"/>
        <v>39184.882306943735</v>
      </c>
      <c r="AX55">
        <f t="shared" si="30"/>
        <v>2000.00892857143</v>
      </c>
      <c r="AY55">
        <f t="shared" si="31"/>
        <v>1681.2072321428584</v>
      </c>
      <c r="AZ55">
        <f t="shared" si="32"/>
        <v>0.84059986339346704</v>
      </c>
      <c r="BA55">
        <f t="shared" si="33"/>
        <v>0.16075773634939131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1657292018.31429</v>
      </c>
      <c r="BH55">
        <v>598.71157142857101</v>
      </c>
      <c r="BI55">
        <v>644.70332142857103</v>
      </c>
      <c r="BJ55">
        <v>22.205017857142899</v>
      </c>
      <c r="BK55">
        <v>17.741621428571399</v>
      </c>
      <c r="BL55">
        <v>589.37289285714303</v>
      </c>
      <c r="BM55">
        <v>22.026360714285701</v>
      </c>
      <c r="BN55">
        <v>500.01292857142897</v>
      </c>
      <c r="BO55">
        <v>73.805467857142901</v>
      </c>
      <c r="BP55">
        <v>3.79638892857143E-2</v>
      </c>
      <c r="BQ55">
        <v>25.468132142857101</v>
      </c>
      <c r="BR55">
        <v>24.901885714285701</v>
      </c>
      <c r="BS55">
        <v>999.9</v>
      </c>
      <c r="BT55">
        <v>0</v>
      </c>
      <c r="BU55">
        <v>0</v>
      </c>
      <c r="BV55">
        <v>9988.9285714285706</v>
      </c>
      <c r="BW55">
        <v>0</v>
      </c>
      <c r="BX55">
        <v>1040.9178571428599</v>
      </c>
      <c r="BY55">
        <v>-45.991810714285698</v>
      </c>
      <c r="BZ55">
        <v>612.30785714285696</v>
      </c>
      <c r="CA55">
        <v>656.34810714285697</v>
      </c>
      <c r="CB55">
        <v>4.4634003571428602</v>
      </c>
      <c r="CC55">
        <v>644.70332142857103</v>
      </c>
      <c r="CD55">
        <v>17.741621428571399</v>
      </c>
      <c r="CE55">
        <v>1.6388517857142899</v>
      </c>
      <c r="CF55">
        <v>1.3094282142857101</v>
      </c>
      <c r="CG55">
        <v>14.329046428571401</v>
      </c>
      <c r="CH55">
        <v>10.907510714285699</v>
      </c>
      <c r="CI55">
        <v>2000.00892857143</v>
      </c>
      <c r="CJ55">
        <v>0.980003535714286</v>
      </c>
      <c r="CK55">
        <v>1.9996428571428599E-2</v>
      </c>
      <c r="CL55">
        <v>0</v>
      </c>
      <c r="CM55">
        <v>2.1695464285714299</v>
      </c>
      <c r="CN55">
        <v>0</v>
      </c>
      <c r="CO55">
        <v>19892.7214285714</v>
      </c>
      <c r="CP55">
        <v>17300.239285714299</v>
      </c>
      <c r="CQ55">
        <v>39.649285714285703</v>
      </c>
      <c r="CR55">
        <v>38.6202857142857</v>
      </c>
      <c r="CS55">
        <v>39.269857142857099</v>
      </c>
      <c r="CT55">
        <v>36.952892857142899</v>
      </c>
      <c r="CU55">
        <v>38.758607142857102</v>
      </c>
      <c r="CV55">
        <v>1960.0178571428601</v>
      </c>
      <c r="CW55">
        <v>39.991071428571402</v>
      </c>
      <c r="CX55">
        <v>0</v>
      </c>
      <c r="CY55">
        <v>1657292003.7</v>
      </c>
      <c r="CZ55">
        <v>0</v>
      </c>
      <c r="DA55">
        <v>1657291692.5</v>
      </c>
      <c r="DB55" t="s">
        <v>356</v>
      </c>
      <c r="DC55">
        <v>1657291684</v>
      </c>
      <c r="DD55">
        <v>1657291692.5</v>
      </c>
      <c r="DE55">
        <v>1</v>
      </c>
      <c r="DF55">
        <v>5.0999999999999997E-2</v>
      </c>
      <c r="DG55">
        <v>-8.9999999999999993E-3</v>
      </c>
      <c r="DH55">
        <v>7.9530000000000003</v>
      </c>
      <c r="DI55">
        <v>8.5999999999999993E-2</v>
      </c>
      <c r="DJ55">
        <v>418</v>
      </c>
      <c r="DK55">
        <v>18</v>
      </c>
      <c r="DL55">
        <v>0.63</v>
      </c>
      <c r="DM55">
        <v>7.0000000000000007E-2</v>
      </c>
      <c r="DN55">
        <v>-45.419592682926798</v>
      </c>
      <c r="DO55">
        <v>-8.6408341463415308</v>
      </c>
      <c r="DP55">
        <v>0.92212346123029398</v>
      </c>
      <c r="DQ55">
        <v>0</v>
      </c>
      <c r="DR55">
        <v>4.4619965853658501</v>
      </c>
      <c r="DS55">
        <v>2.97106620208973E-2</v>
      </c>
      <c r="DT55">
        <v>4.36949213421935E-3</v>
      </c>
      <c r="DU55">
        <v>1</v>
      </c>
      <c r="DV55">
        <v>1</v>
      </c>
      <c r="DW55">
        <v>2</v>
      </c>
      <c r="DX55" t="s">
        <v>373</v>
      </c>
      <c r="DY55">
        <v>2.97668</v>
      </c>
      <c r="DZ55">
        <v>2.6920899999999999</v>
      </c>
      <c r="EA55">
        <v>0.100701</v>
      </c>
      <c r="EB55">
        <v>0.107041</v>
      </c>
      <c r="EC55">
        <v>8.2065899999999997E-2</v>
      </c>
      <c r="ED55">
        <v>7.0260600000000006E-2</v>
      </c>
      <c r="EE55">
        <v>35420.800000000003</v>
      </c>
      <c r="EF55">
        <v>38641.599999999999</v>
      </c>
      <c r="EG55">
        <v>35667.9</v>
      </c>
      <c r="EH55">
        <v>39218.800000000003</v>
      </c>
      <c r="EI55">
        <v>46344.6</v>
      </c>
      <c r="EJ55">
        <v>52569.7</v>
      </c>
      <c r="EK55">
        <v>55645.599999999999</v>
      </c>
      <c r="EL55">
        <v>62786</v>
      </c>
      <c r="EM55">
        <v>1.9865999999999999</v>
      </c>
      <c r="EN55">
        <v>2.3376000000000001</v>
      </c>
      <c r="EO55">
        <v>0.14439199999999999</v>
      </c>
      <c r="EP55">
        <v>0</v>
      </c>
      <c r="EQ55">
        <v>22.562100000000001</v>
      </c>
      <c r="ER55">
        <v>999.9</v>
      </c>
      <c r="ES55">
        <v>65.772999999999996</v>
      </c>
      <c r="ET55">
        <v>20.492999999999999</v>
      </c>
      <c r="EU55">
        <v>21.560500000000001</v>
      </c>
      <c r="EV55">
        <v>54.254600000000003</v>
      </c>
      <c r="EW55">
        <v>34.4191</v>
      </c>
      <c r="EX55">
        <v>2</v>
      </c>
      <c r="EY55">
        <v>-0.40943099999999999</v>
      </c>
      <c r="EZ55">
        <v>-2.0815299999999999</v>
      </c>
      <c r="FA55">
        <v>20.137799999999999</v>
      </c>
      <c r="FB55">
        <v>5.20411</v>
      </c>
      <c r="FC55">
        <v>12.004</v>
      </c>
      <c r="FD55">
        <v>4.976</v>
      </c>
      <c r="FE55">
        <v>3.2930000000000001</v>
      </c>
      <c r="FF55">
        <v>9999</v>
      </c>
      <c r="FG55">
        <v>563.5</v>
      </c>
      <c r="FH55">
        <v>9999</v>
      </c>
      <c r="FI55">
        <v>9999</v>
      </c>
      <c r="FJ55">
        <v>1.86249</v>
      </c>
      <c r="FK55">
        <v>1.86768</v>
      </c>
      <c r="FL55">
        <v>1.8673999999999999</v>
      </c>
      <c r="FM55">
        <v>1.8684400000000001</v>
      </c>
      <c r="FN55">
        <v>1.8694500000000001</v>
      </c>
      <c r="FO55">
        <v>1.86554</v>
      </c>
      <c r="FP55">
        <v>1.8666100000000001</v>
      </c>
      <c r="FQ55">
        <v>1.86798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9.5310000000000006</v>
      </c>
      <c r="GF55">
        <v>0.1787</v>
      </c>
      <c r="GG55">
        <v>4.5284714050127004</v>
      </c>
      <c r="GH55">
        <v>8.7715204636728498E-3</v>
      </c>
      <c r="GI55">
        <v>-1.12287425622125E-6</v>
      </c>
      <c r="GJ55">
        <v>1.4997447062401801E-10</v>
      </c>
      <c r="GK55">
        <v>0.17865210783560101</v>
      </c>
      <c r="GL55">
        <v>0</v>
      </c>
      <c r="GM55">
        <v>0</v>
      </c>
      <c r="GN55">
        <v>0</v>
      </c>
      <c r="GO55">
        <v>-2</v>
      </c>
      <c r="GP55">
        <v>2006</v>
      </c>
      <c r="GQ55">
        <v>1</v>
      </c>
      <c r="GR55">
        <v>20</v>
      </c>
      <c r="GS55">
        <v>5.7</v>
      </c>
      <c r="GT55">
        <v>5.6</v>
      </c>
      <c r="GU55">
        <v>1.8847700000000001</v>
      </c>
      <c r="GV55">
        <v>2.5524900000000001</v>
      </c>
      <c r="GW55">
        <v>2.2485400000000002</v>
      </c>
      <c r="GX55">
        <v>2.7685499999999998</v>
      </c>
      <c r="GY55">
        <v>1.9958499999999999</v>
      </c>
      <c r="GZ55">
        <v>2.2888199999999999</v>
      </c>
      <c r="HA55">
        <v>24.266400000000001</v>
      </c>
      <c r="HB55">
        <v>15.9358</v>
      </c>
      <c r="HC55">
        <v>18</v>
      </c>
      <c r="HD55">
        <v>455.68099999999998</v>
      </c>
      <c r="HE55">
        <v>700.18799999999999</v>
      </c>
      <c r="HF55">
        <v>24.7682</v>
      </c>
      <c r="HG55">
        <v>21.933599999999998</v>
      </c>
      <c r="HH55">
        <v>30.000299999999999</v>
      </c>
      <c r="HI55">
        <v>21.6082</v>
      </c>
      <c r="HJ55">
        <v>21.494299999999999</v>
      </c>
      <c r="HK55">
        <v>37.8093</v>
      </c>
      <c r="HL55">
        <v>21.728100000000001</v>
      </c>
      <c r="HM55">
        <v>0</v>
      </c>
      <c r="HN55">
        <v>24.802099999999999</v>
      </c>
      <c r="HO55">
        <v>688.96900000000005</v>
      </c>
      <c r="HP55">
        <v>17.651599999999998</v>
      </c>
      <c r="HQ55">
        <v>103.303</v>
      </c>
      <c r="HR55">
        <v>104.58499999999999</v>
      </c>
    </row>
    <row r="56" spans="1:226" x14ac:dyDescent="0.2">
      <c r="A56">
        <v>40</v>
      </c>
      <c r="B56">
        <v>1657292030.5999999</v>
      </c>
      <c r="C56">
        <v>286.59999990463302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1657292022.76071</v>
      </c>
      <c r="J56">
        <f t="shared" si="0"/>
        <v>3.8086308933301745E-3</v>
      </c>
      <c r="K56">
        <f t="shared" si="1"/>
        <v>3.8086308933301747</v>
      </c>
      <c r="L56">
        <f t="shared" si="2"/>
        <v>20.143578258069962</v>
      </c>
      <c r="M56">
        <f t="shared" si="3"/>
        <v>613.25703571428596</v>
      </c>
      <c r="N56">
        <f t="shared" si="4"/>
        <v>374.78133011736401</v>
      </c>
      <c r="O56">
        <f t="shared" si="5"/>
        <v>27.67520841634914</v>
      </c>
      <c r="P56">
        <f t="shared" si="6"/>
        <v>45.28511671291227</v>
      </c>
      <c r="Q56">
        <f t="shared" si="7"/>
        <v>0.1521723707118732</v>
      </c>
      <c r="R56">
        <f t="shared" si="8"/>
        <v>2.4255916572287064</v>
      </c>
      <c r="S56">
        <f t="shared" si="9"/>
        <v>0.14706070357278767</v>
      </c>
      <c r="T56">
        <f t="shared" si="10"/>
        <v>9.2357898364910762E-2</v>
      </c>
      <c r="U56">
        <f t="shared" si="11"/>
        <v>321.51932271428598</v>
      </c>
      <c r="V56">
        <f t="shared" si="12"/>
        <v>26.551570383620231</v>
      </c>
      <c r="W56">
        <f t="shared" si="13"/>
        <v>26.551570383620231</v>
      </c>
      <c r="X56">
        <f t="shared" si="14"/>
        <v>3.4859706271288906</v>
      </c>
      <c r="Y56">
        <f t="shared" si="15"/>
        <v>50.146702553265442</v>
      </c>
      <c r="Z56">
        <f t="shared" si="16"/>
        <v>1.6399182205733795</v>
      </c>
      <c r="AA56">
        <f t="shared" si="17"/>
        <v>3.27024138592457</v>
      </c>
      <c r="AB56">
        <f t="shared" si="18"/>
        <v>1.8460524065555111</v>
      </c>
      <c r="AC56">
        <f t="shared" si="19"/>
        <v>-167.9606223958607</v>
      </c>
      <c r="AD56">
        <f t="shared" si="20"/>
        <v>-141.18780784045632</v>
      </c>
      <c r="AE56">
        <f t="shared" si="21"/>
        <v>-12.438179286126308</v>
      </c>
      <c r="AF56">
        <f t="shared" si="22"/>
        <v>-6.7286808157319911E-2</v>
      </c>
      <c r="AG56">
        <f t="shared" si="23"/>
        <v>36.382484592235741</v>
      </c>
      <c r="AH56">
        <f t="shared" si="24"/>
        <v>3.811462938968682</v>
      </c>
      <c r="AI56">
        <f t="shared" si="25"/>
        <v>20.143578258069962</v>
      </c>
      <c r="AJ56">
        <v>689.43198780872501</v>
      </c>
      <c r="AK56">
        <v>651.76373939393898</v>
      </c>
      <c r="AL56">
        <v>3.34265791959829</v>
      </c>
      <c r="AM56">
        <v>65.710404341705399</v>
      </c>
      <c r="AN56">
        <f t="shared" si="26"/>
        <v>3.8086308933301747</v>
      </c>
      <c r="AO56">
        <v>17.7387478087571</v>
      </c>
      <c r="AP56">
        <v>22.206602424242401</v>
      </c>
      <c r="AQ56">
        <v>2.2969328203449E-4</v>
      </c>
      <c r="AR56">
        <v>77.419237249955003</v>
      </c>
      <c r="AS56">
        <v>8</v>
      </c>
      <c r="AT56">
        <v>2</v>
      </c>
      <c r="AU56">
        <f t="shared" si="27"/>
        <v>1</v>
      </c>
      <c r="AV56">
        <f t="shared" si="28"/>
        <v>0</v>
      </c>
      <c r="AW56">
        <f t="shared" si="29"/>
        <v>39140.737544862117</v>
      </c>
      <c r="AX56">
        <f t="shared" si="30"/>
        <v>2000.0239285714299</v>
      </c>
      <c r="AY56">
        <f t="shared" si="31"/>
        <v>1681.2198428571439</v>
      </c>
      <c r="AZ56">
        <f t="shared" si="32"/>
        <v>0.84059986425162414</v>
      </c>
      <c r="BA56">
        <f t="shared" si="33"/>
        <v>0.16075773800563459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1657292022.76071</v>
      </c>
      <c r="BH56">
        <v>613.25703571428596</v>
      </c>
      <c r="BI56">
        <v>659.72139285714297</v>
      </c>
      <c r="BJ56">
        <v>22.207989285714302</v>
      </c>
      <c r="BK56">
        <v>17.7357607142857</v>
      </c>
      <c r="BL56">
        <v>603.80875000000003</v>
      </c>
      <c r="BM56">
        <v>22.0293392857143</v>
      </c>
      <c r="BN56">
        <v>499.99475000000001</v>
      </c>
      <c r="BO56">
        <v>73.805542857142896</v>
      </c>
      <c r="BP56">
        <v>3.8072585714285699E-2</v>
      </c>
      <c r="BQ56">
        <v>25.471892857142901</v>
      </c>
      <c r="BR56">
        <v>24.906185714285701</v>
      </c>
      <c r="BS56">
        <v>999.9</v>
      </c>
      <c r="BT56">
        <v>0</v>
      </c>
      <c r="BU56">
        <v>0</v>
      </c>
      <c r="BV56">
        <v>9977.3214285714294</v>
      </c>
      <c r="BW56">
        <v>0</v>
      </c>
      <c r="BX56">
        <v>1043.32071428571</v>
      </c>
      <c r="BY56">
        <v>-46.4644785714286</v>
      </c>
      <c r="BZ56">
        <v>627.18550000000005</v>
      </c>
      <c r="CA56">
        <v>671.63328571428599</v>
      </c>
      <c r="CB56">
        <v>4.4722421428571399</v>
      </c>
      <c r="CC56">
        <v>659.72139285714297</v>
      </c>
      <c r="CD56">
        <v>17.7357607142857</v>
      </c>
      <c r="CE56">
        <v>1.6390724999999999</v>
      </c>
      <c r="CF56">
        <v>1.3089967857142899</v>
      </c>
      <c r="CG56">
        <v>14.331135714285701</v>
      </c>
      <c r="CH56">
        <v>10.9025464285714</v>
      </c>
      <c r="CI56">
        <v>2000.0239285714299</v>
      </c>
      <c r="CJ56">
        <v>0.98000321428571402</v>
      </c>
      <c r="CK56">
        <v>1.9996771428571401E-2</v>
      </c>
      <c r="CL56">
        <v>0</v>
      </c>
      <c r="CM56">
        <v>2.2119107142857102</v>
      </c>
      <c r="CN56">
        <v>0</v>
      </c>
      <c r="CO56">
        <v>19954.5285714286</v>
      </c>
      <c r="CP56">
        <v>17300.357142857101</v>
      </c>
      <c r="CQ56">
        <v>39.580107142857102</v>
      </c>
      <c r="CR56">
        <v>38.5779285714286</v>
      </c>
      <c r="CS56">
        <v>39.218571428571401</v>
      </c>
      <c r="CT56">
        <v>36.883714285714298</v>
      </c>
      <c r="CU56">
        <v>38.693892857142799</v>
      </c>
      <c r="CV56">
        <v>1960.0325</v>
      </c>
      <c r="CW56">
        <v>39.9914285714286</v>
      </c>
      <c r="CX56">
        <v>0</v>
      </c>
      <c r="CY56">
        <v>1657292008.5</v>
      </c>
      <c r="CZ56">
        <v>0</v>
      </c>
      <c r="DA56">
        <v>1657291692.5</v>
      </c>
      <c r="DB56" t="s">
        <v>356</v>
      </c>
      <c r="DC56">
        <v>1657291684</v>
      </c>
      <c r="DD56">
        <v>1657291692.5</v>
      </c>
      <c r="DE56">
        <v>1</v>
      </c>
      <c r="DF56">
        <v>5.0999999999999997E-2</v>
      </c>
      <c r="DG56">
        <v>-8.9999999999999993E-3</v>
      </c>
      <c r="DH56">
        <v>7.9530000000000003</v>
      </c>
      <c r="DI56">
        <v>8.5999999999999993E-2</v>
      </c>
      <c r="DJ56">
        <v>418</v>
      </c>
      <c r="DK56">
        <v>18</v>
      </c>
      <c r="DL56">
        <v>0.63</v>
      </c>
      <c r="DM56">
        <v>7.0000000000000007E-2</v>
      </c>
      <c r="DN56">
        <v>-46.092829268292697</v>
      </c>
      <c r="DO56">
        <v>-7.4333979094077103</v>
      </c>
      <c r="DP56">
        <v>0.81386600390610897</v>
      </c>
      <c r="DQ56">
        <v>0</v>
      </c>
      <c r="DR56">
        <v>4.4679421951219496</v>
      </c>
      <c r="DS56">
        <v>9.2276027874568706E-2</v>
      </c>
      <c r="DT56">
        <v>1.1618362151520199E-2</v>
      </c>
      <c r="DU56">
        <v>1</v>
      </c>
      <c r="DV56">
        <v>1</v>
      </c>
      <c r="DW56">
        <v>2</v>
      </c>
      <c r="DX56" t="s">
        <v>373</v>
      </c>
      <c r="DY56">
        <v>2.9784000000000002</v>
      </c>
      <c r="DZ56">
        <v>2.6918799999999998</v>
      </c>
      <c r="EA56">
        <v>0.10238700000000001</v>
      </c>
      <c r="EB56">
        <v>0.10875799999999999</v>
      </c>
      <c r="EC56">
        <v>8.20438E-2</v>
      </c>
      <c r="ED56">
        <v>7.0170200000000002E-2</v>
      </c>
      <c r="EE56">
        <v>35354.300000000003</v>
      </c>
      <c r="EF56">
        <v>38567.1</v>
      </c>
      <c r="EG56">
        <v>35667.800000000003</v>
      </c>
      <c r="EH56">
        <v>39218.6</v>
      </c>
      <c r="EI56">
        <v>46345.599999999999</v>
      </c>
      <c r="EJ56">
        <v>52575.6</v>
      </c>
      <c r="EK56">
        <v>55645.3</v>
      </c>
      <c r="EL56">
        <v>62786.8</v>
      </c>
      <c r="EM56">
        <v>1.988</v>
      </c>
      <c r="EN56">
        <v>2.3368000000000002</v>
      </c>
      <c r="EO56">
        <v>0.14400499999999999</v>
      </c>
      <c r="EP56">
        <v>0</v>
      </c>
      <c r="EQ56">
        <v>22.557600000000001</v>
      </c>
      <c r="ER56">
        <v>999.9</v>
      </c>
      <c r="ES56">
        <v>65.772999999999996</v>
      </c>
      <c r="ET56">
        <v>20.492999999999999</v>
      </c>
      <c r="EU56">
        <v>21.560199999999998</v>
      </c>
      <c r="EV56">
        <v>54.2746</v>
      </c>
      <c r="EW56">
        <v>34.322899999999997</v>
      </c>
      <c r="EX56">
        <v>2</v>
      </c>
      <c r="EY56">
        <v>-0.40926800000000002</v>
      </c>
      <c r="EZ56">
        <v>-2.04379</v>
      </c>
      <c r="FA56">
        <v>20.138100000000001</v>
      </c>
      <c r="FB56">
        <v>5.2029100000000001</v>
      </c>
      <c r="FC56">
        <v>12.004</v>
      </c>
      <c r="FD56">
        <v>4.9756</v>
      </c>
      <c r="FE56">
        <v>3.2930000000000001</v>
      </c>
      <c r="FF56">
        <v>9999</v>
      </c>
      <c r="FG56">
        <v>563.5</v>
      </c>
      <c r="FH56">
        <v>9999</v>
      </c>
      <c r="FI56">
        <v>9999</v>
      </c>
      <c r="FJ56">
        <v>1.86249</v>
      </c>
      <c r="FK56">
        <v>1.86768</v>
      </c>
      <c r="FL56">
        <v>1.8673999999999999</v>
      </c>
      <c r="FM56">
        <v>1.8684400000000001</v>
      </c>
      <c r="FN56">
        <v>1.86941</v>
      </c>
      <c r="FO56">
        <v>1.8654200000000001</v>
      </c>
      <c r="FP56">
        <v>1.8666100000000001</v>
      </c>
      <c r="FQ56">
        <v>1.86798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9.6419999999999995</v>
      </c>
      <c r="GF56">
        <v>0.1787</v>
      </c>
      <c r="GG56">
        <v>4.5284714050127004</v>
      </c>
      <c r="GH56">
        <v>8.7715204636728498E-3</v>
      </c>
      <c r="GI56">
        <v>-1.12287425622125E-6</v>
      </c>
      <c r="GJ56">
        <v>1.4997447062401801E-10</v>
      </c>
      <c r="GK56">
        <v>0.17865210783560101</v>
      </c>
      <c r="GL56">
        <v>0</v>
      </c>
      <c r="GM56">
        <v>0</v>
      </c>
      <c r="GN56">
        <v>0</v>
      </c>
      <c r="GO56">
        <v>-2</v>
      </c>
      <c r="GP56">
        <v>2006</v>
      </c>
      <c r="GQ56">
        <v>1</v>
      </c>
      <c r="GR56">
        <v>20</v>
      </c>
      <c r="GS56">
        <v>5.8</v>
      </c>
      <c r="GT56">
        <v>5.6</v>
      </c>
      <c r="GU56">
        <v>1.9213899999999999</v>
      </c>
      <c r="GV56">
        <v>2.5415000000000001</v>
      </c>
      <c r="GW56">
        <v>2.2485400000000002</v>
      </c>
      <c r="GX56">
        <v>2.7685499999999998</v>
      </c>
      <c r="GY56">
        <v>1.9958499999999999</v>
      </c>
      <c r="GZ56">
        <v>2.3046899999999999</v>
      </c>
      <c r="HA56">
        <v>24.266400000000001</v>
      </c>
      <c r="HB56">
        <v>15.9445</v>
      </c>
      <c r="HC56">
        <v>18</v>
      </c>
      <c r="HD56">
        <v>456.57400000000001</v>
      </c>
      <c r="HE56">
        <v>699.61400000000003</v>
      </c>
      <c r="HF56">
        <v>24.829000000000001</v>
      </c>
      <c r="HG56">
        <v>21.9373</v>
      </c>
      <c r="HH56">
        <v>30.000499999999999</v>
      </c>
      <c r="HI56">
        <v>21.615100000000002</v>
      </c>
      <c r="HJ56">
        <v>21.5015</v>
      </c>
      <c r="HK56">
        <v>38.473500000000001</v>
      </c>
      <c r="HL56">
        <v>21.728100000000001</v>
      </c>
      <c r="HM56">
        <v>0</v>
      </c>
      <c r="HN56">
        <v>24.8584</v>
      </c>
      <c r="HO56">
        <v>709.07100000000003</v>
      </c>
      <c r="HP56">
        <v>17.642800000000001</v>
      </c>
      <c r="HQ56">
        <v>103.303</v>
      </c>
      <c r="HR56">
        <v>104.58499999999999</v>
      </c>
    </row>
    <row r="57" spans="1:226" x14ac:dyDescent="0.2">
      <c r="A57">
        <v>41</v>
      </c>
      <c r="B57">
        <v>1657292036.0999999</v>
      </c>
      <c r="C57">
        <v>292.09999990463302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1657292028.33214</v>
      </c>
      <c r="J57">
        <f t="shared" si="0"/>
        <v>3.8185880818254244E-3</v>
      </c>
      <c r="K57">
        <f t="shared" si="1"/>
        <v>3.8185880818254243</v>
      </c>
      <c r="L57">
        <f t="shared" si="2"/>
        <v>20.429176216981443</v>
      </c>
      <c r="M57">
        <f t="shared" si="3"/>
        <v>631.50532142857196</v>
      </c>
      <c r="N57">
        <f t="shared" si="4"/>
        <v>389.86331375968405</v>
      </c>
      <c r="O57">
        <f t="shared" si="5"/>
        <v>28.788836388247574</v>
      </c>
      <c r="P57">
        <f t="shared" si="6"/>
        <v>46.632506150915724</v>
      </c>
      <c r="Q57">
        <f t="shared" si="7"/>
        <v>0.15259928182639795</v>
      </c>
      <c r="R57">
        <f t="shared" si="8"/>
        <v>2.4290501773367366</v>
      </c>
      <c r="S57">
        <f t="shared" si="9"/>
        <v>0.14746646803846469</v>
      </c>
      <c r="T57">
        <f t="shared" si="10"/>
        <v>9.2613322830800704E-2</v>
      </c>
      <c r="U57">
        <f t="shared" si="11"/>
        <v>321.51621846428554</v>
      </c>
      <c r="V57">
        <f t="shared" si="12"/>
        <v>26.549413863546373</v>
      </c>
      <c r="W57">
        <f t="shared" si="13"/>
        <v>26.549413863546373</v>
      </c>
      <c r="X57">
        <f t="shared" si="14"/>
        <v>3.48552764502571</v>
      </c>
      <c r="Y57">
        <f t="shared" si="15"/>
        <v>50.134181985526993</v>
      </c>
      <c r="Z57">
        <f t="shared" si="16"/>
        <v>1.6397390635678932</v>
      </c>
      <c r="AA57">
        <f t="shared" si="17"/>
        <v>3.2707007447359207</v>
      </c>
      <c r="AB57">
        <f t="shared" si="18"/>
        <v>1.8457885814578168</v>
      </c>
      <c r="AC57">
        <f t="shared" si="19"/>
        <v>-168.39973440850122</v>
      </c>
      <c r="AD57">
        <f t="shared" si="20"/>
        <v>-140.79709799814484</v>
      </c>
      <c r="AE57">
        <f t="shared" si="21"/>
        <v>-12.386110943804255</v>
      </c>
      <c r="AF57">
        <f t="shared" si="22"/>
        <v>-6.6724886164791997E-2</v>
      </c>
      <c r="AG57">
        <f t="shared" si="23"/>
        <v>36.918979820903317</v>
      </c>
      <c r="AH57">
        <f t="shared" si="24"/>
        <v>3.8197572741931838</v>
      </c>
      <c r="AI57">
        <f t="shared" si="25"/>
        <v>20.429176216981443</v>
      </c>
      <c r="AJ57">
        <v>708.53755790576201</v>
      </c>
      <c r="AK57">
        <v>670.33081818181802</v>
      </c>
      <c r="AL57">
        <v>3.39090825278066</v>
      </c>
      <c r="AM57">
        <v>65.710404341705399</v>
      </c>
      <c r="AN57">
        <f t="shared" si="26"/>
        <v>3.8185880818254243</v>
      </c>
      <c r="AO57">
        <v>17.706146982941199</v>
      </c>
      <c r="AP57">
        <v>22.190158787878801</v>
      </c>
      <c r="AQ57">
        <v>-6.8711328961585598E-4</v>
      </c>
      <c r="AR57">
        <v>77.419237249955003</v>
      </c>
      <c r="AS57">
        <v>8</v>
      </c>
      <c r="AT57">
        <v>2</v>
      </c>
      <c r="AU57">
        <f t="shared" si="27"/>
        <v>1</v>
      </c>
      <c r="AV57">
        <f t="shared" si="28"/>
        <v>0</v>
      </c>
      <c r="AW57">
        <f t="shared" si="29"/>
        <v>39225.696621378214</v>
      </c>
      <c r="AX57">
        <f t="shared" si="30"/>
        <v>2000.00357142857</v>
      </c>
      <c r="AY57">
        <f t="shared" si="31"/>
        <v>1681.2028178571418</v>
      </c>
      <c r="AZ57">
        <f t="shared" si="32"/>
        <v>0.84059990785730743</v>
      </c>
      <c r="BA57">
        <f t="shared" si="33"/>
        <v>0.1607578221646033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1657292028.33214</v>
      </c>
      <c r="BH57">
        <v>631.50532142857196</v>
      </c>
      <c r="BI57">
        <v>678.70510714285695</v>
      </c>
      <c r="BJ57">
        <v>22.205625000000001</v>
      </c>
      <c r="BK57">
        <v>17.723475000000001</v>
      </c>
      <c r="BL57">
        <v>621.91999999999996</v>
      </c>
      <c r="BM57">
        <v>22.026985714285701</v>
      </c>
      <c r="BN57">
        <v>499.97485714285699</v>
      </c>
      <c r="BO57">
        <v>73.805389285714298</v>
      </c>
      <c r="BP57">
        <v>3.8020371428571398E-2</v>
      </c>
      <c r="BQ57">
        <v>25.474257142857098</v>
      </c>
      <c r="BR57">
        <v>24.914200000000001</v>
      </c>
      <c r="BS57">
        <v>999.9</v>
      </c>
      <c r="BT57">
        <v>0</v>
      </c>
      <c r="BU57">
        <v>0</v>
      </c>
      <c r="BV57">
        <v>10000</v>
      </c>
      <c r="BW57">
        <v>0</v>
      </c>
      <c r="BX57">
        <v>1047.1424999999999</v>
      </c>
      <c r="BY57">
        <v>-47.199978571428602</v>
      </c>
      <c r="BZ57">
        <v>645.84639285714297</v>
      </c>
      <c r="CA57">
        <v>690.95100000000002</v>
      </c>
      <c r="CB57">
        <v>4.48216607142857</v>
      </c>
      <c r="CC57">
        <v>678.70510714285695</v>
      </c>
      <c r="CD57">
        <v>17.723475000000001</v>
      </c>
      <c r="CE57">
        <v>1.638895</v>
      </c>
      <c r="CF57">
        <v>1.30808785714286</v>
      </c>
      <c r="CG57">
        <v>14.3294607142857</v>
      </c>
      <c r="CH57">
        <v>10.892092857142901</v>
      </c>
      <c r="CI57">
        <v>2000.00357142857</v>
      </c>
      <c r="CJ57">
        <v>0.98000267857142898</v>
      </c>
      <c r="CK57">
        <v>1.99973428571429E-2</v>
      </c>
      <c r="CL57">
        <v>0</v>
      </c>
      <c r="CM57">
        <v>2.2202392857142899</v>
      </c>
      <c r="CN57">
        <v>0</v>
      </c>
      <c r="CO57">
        <v>20036.878571428599</v>
      </c>
      <c r="CP57">
        <v>17300.189285714299</v>
      </c>
      <c r="CQ57">
        <v>39.493035714285703</v>
      </c>
      <c r="CR57">
        <v>38.528785714285704</v>
      </c>
      <c r="CS57">
        <v>39.149285714285703</v>
      </c>
      <c r="CT57">
        <v>36.794428571428597</v>
      </c>
      <c r="CU57">
        <v>38.611249999999998</v>
      </c>
      <c r="CV57">
        <v>1960.0096428571401</v>
      </c>
      <c r="CW57">
        <v>39.993928571428597</v>
      </c>
      <c r="CX57">
        <v>0</v>
      </c>
      <c r="CY57">
        <v>1657292013.9000001</v>
      </c>
      <c r="CZ57">
        <v>0</v>
      </c>
      <c r="DA57">
        <v>1657291692.5</v>
      </c>
      <c r="DB57" t="s">
        <v>356</v>
      </c>
      <c r="DC57">
        <v>1657291684</v>
      </c>
      <c r="DD57">
        <v>1657291692.5</v>
      </c>
      <c r="DE57">
        <v>1</v>
      </c>
      <c r="DF57">
        <v>5.0999999999999997E-2</v>
      </c>
      <c r="DG57">
        <v>-8.9999999999999993E-3</v>
      </c>
      <c r="DH57">
        <v>7.9530000000000003</v>
      </c>
      <c r="DI57">
        <v>8.5999999999999993E-2</v>
      </c>
      <c r="DJ57">
        <v>418</v>
      </c>
      <c r="DK57">
        <v>18</v>
      </c>
      <c r="DL57">
        <v>0.63</v>
      </c>
      <c r="DM57">
        <v>7.0000000000000007E-2</v>
      </c>
      <c r="DN57">
        <v>-46.826419512195102</v>
      </c>
      <c r="DO57">
        <v>-7.20562160278741</v>
      </c>
      <c r="DP57">
        <v>0.77865886616873303</v>
      </c>
      <c r="DQ57">
        <v>0</v>
      </c>
      <c r="DR57">
        <v>4.4770646341463403</v>
      </c>
      <c r="DS57">
        <v>0.117324041811846</v>
      </c>
      <c r="DT57">
        <v>1.36428877383698E-2</v>
      </c>
      <c r="DU57">
        <v>0</v>
      </c>
      <c r="DV57">
        <v>0</v>
      </c>
      <c r="DW57">
        <v>2</v>
      </c>
      <c r="DX57" t="s">
        <v>357</v>
      </c>
      <c r="DY57">
        <v>2.9780899999999999</v>
      </c>
      <c r="DZ57">
        <v>2.69184</v>
      </c>
      <c r="EA57">
        <v>0.104432</v>
      </c>
      <c r="EB57">
        <v>0.11074000000000001</v>
      </c>
      <c r="EC57">
        <v>8.2003599999999996E-2</v>
      </c>
      <c r="ED57">
        <v>7.01566E-2</v>
      </c>
      <c r="EE57">
        <v>35273.5</v>
      </c>
      <c r="EF57">
        <v>38481.800000000003</v>
      </c>
      <c r="EG57">
        <v>35667.5</v>
      </c>
      <c r="EH57">
        <v>39219</v>
      </c>
      <c r="EI57">
        <v>46347.8</v>
      </c>
      <c r="EJ57">
        <v>52575.6</v>
      </c>
      <c r="EK57">
        <v>55645.4</v>
      </c>
      <c r="EL57">
        <v>62785.9</v>
      </c>
      <c r="EM57">
        <v>1.9872000000000001</v>
      </c>
      <c r="EN57">
        <v>2.3363999999999998</v>
      </c>
      <c r="EO57">
        <v>0.14230599999999999</v>
      </c>
      <c r="EP57">
        <v>0</v>
      </c>
      <c r="EQ57">
        <v>22.5488</v>
      </c>
      <c r="ER57">
        <v>999.9</v>
      </c>
      <c r="ES57">
        <v>65.772999999999996</v>
      </c>
      <c r="ET57">
        <v>20.503</v>
      </c>
      <c r="EU57">
        <v>21.570900000000002</v>
      </c>
      <c r="EV57">
        <v>53.644599999999997</v>
      </c>
      <c r="EW57">
        <v>34.3309</v>
      </c>
      <c r="EX57">
        <v>2</v>
      </c>
      <c r="EY57">
        <v>-0.40910600000000003</v>
      </c>
      <c r="EZ57">
        <v>-2.0732900000000001</v>
      </c>
      <c r="FA57">
        <v>20.138000000000002</v>
      </c>
      <c r="FB57">
        <v>5.20411</v>
      </c>
      <c r="FC57">
        <v>12.004</v>
      </c>
      <c r="FD57">
        <v>4.9756</v>
      </c>
      <c r="FE57">
        <v>3.2930000000000001</v>
      </c>
      <c r="FF57">
        <v>9999</v>
      </c>
      <c r="FG57">
        <v>563.5</v>
      </c>
      <c r="FH57">
        <v>9999</v>
      </c>
      <c r="FI57">
        <v>9999</v>
      </c>
      <c r="FJ57">
        <v>1.86249</v>
      </c>
      <c r="FK57">
        <v>1.86765</v>
      </c>
      <c r="FL57">
        <v>1.8674299999999999</v>
      </c>
      <c r="FM57">
        <v>1.8684400000000001</v>
      </c>
      <c r="FN57">
        <v>1.86948</v>
      </c>
      <c r="FO57">
        <v>1.86551</v>
      </c>
      <c r="FP57">
        <v>1.8666100000000001</v>
      </c>
      <c r="FQ57">
        <v>1.86798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9.7780000000000005</v>
      </c>
      <c r="GF57">
        <v>0.17860000000000001</v>
      </c>
      <c r="GG57">
        <v>4.5284714050127004</v>
      </c>
      <c r="GH57">
        <v>8.7715204636728498E-3</v>
      </c>
      <c r="GI57">
        <v>-1.12287425622125E-6</v>
      </c>
      <c r="GJ57">
        <v>1.4997447062401801E-10</v>
      </c>
      <c r="GK57">
        <v>0.17865210783560101</v>
      </c>
      <c r="GL57">
        <v>0</v>
      </c>
      <c r="GM57">
        <v>0</v>
      </c>
      <c r="GN57">
        <v>0</v>
      </c>
      <c r="GO57">
        <v>-2</v>
      </c>
      <c r="GP57">
        <v>2006</v>
      </c>
      <c r="GQ57">
        <v>1</v>
      </c>
      <c r="GR57">
        <v>20</v>
      </c>
      <c r="GS57">
        <v>5.9</v>
      </c>
      <c r="GT57">
        <v>5.7</v>
      </c>
      <c r="GU57">
        <v>1.96167</v>
      </c>
      <c r="GV57">
        <v>2.5537100000000001</v>
      </c>
      <c r="GW57">
        <v>2.2485400000000002</v>
      </c>
      <c r="GX57">
        <v>2.7697799999999999</v>
      </c>
      <c r="GY57">
        <v>1.9958499999999999</v>
      </c>
      <c r="GZ57">
        <v>2.2961399999999998</v>
      </c>
      <c r="HA57">
        <v>24.2867</v>
      </c>
      <c r="HB57">
        <v>15.9358</v>
      </c>
      <c r="HC57">
        <v>18</v>
      </c>
      <c r="HD57">
        <v>456.154</v>
      </c>
      <c r="HE57">
        <v>699.37900000000002</v>
      </c>
      <c r="HF57">
        <v>24.886500000000002</v>
      </c>
      <c r="HG57">
        <v>21.942900000000002</v>
      </c>
      <c r="HH57">
        <v>30</v>
      </c>
      <c r="HI57">
        <v>21.620899999999999</v>
      </c>
      <c r="HJ57">
        <v>21.508700000000001</v>
      </c>
      <c r="HK57">
        <v>39.342700000000001</v>
      </c>
      <c r="HL57">
        <v>21.728100000000001</v>
      </c>
      <c r="HM57">
        <v>0</v>
      </c>
      <c r="HN57">
        <v>24.914400000000001</v>
      </c>
      <c r="HO57">
        <v>722.505</v>
      </c>
      <c r="HP57">
        <v>17.644200000000001</v>
      </c>
      <c r="HQ57">
        <v>103.303</v>
      </c>
      <c r="HR57">
        <v>104.58499999999999</v>
      </c>
    </row>
    <row r="58" spans="1:226" x14ac:dyDescent="0.2">
      <c r="A58">
        <v>42</v>
      </c>
      <c r="B58">
        <v>1657292041.0999999</v>
      </c>
      <c r="C58">
        <v>297.09999990463302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1657292033.61852</v>
      </c>
      <c r="J58">
        <f t="shared" si="0"/>
        <v>3.8088273886862593E-3</v>
      </c>
      <c r="K58">
        <f t="shared" si="1"/>
        <v>3.8088273886862591</v>
      </c>
      <c r="L58">
        <f t="shared" si="2"/>
        <v>20.484622375415107</v>
      </c>
      <c r="M58">
        <f t="shared" si="3"/>
        <v>648.938148148148</v>
      </c>
      <c r="N58">
        <f t="shared" si="4"/>
        <v>405.41078541568771</v>
      </c>
      <c r="O58">
        <f t="shared" si="5"/>
        <v>29.937104923470145</v>
      </c>
      <c r="P58">
        <f t="shared" si="6"/>
        <v>47.92010999419692</v>
      </c>
      <c r="Q58">
        <f t="shared" si="7"/>
        <v>0.15217230153379629</v>
      </c>
      <c r="R58">
        <f t="shared" si="8"/>
        <v>2.4288612712132376</v>
      </c>
      <c r="S58">
        <f t="shared" si="9"/>
        <v>0.14706727160884936</v>
      </c>
      <c r="T58">
        <f t="shared" si="10"/>
        <v>9.2361444195576944E-2</v>
      </c>
      <c r="U58">
        <f t="shared" si="11"/>
        <v>321.52406633333311</v>
      </c>
      <c r="V58">
        <f t="shared" si="12"/>
        <v>26.547667588516614</v>
      </c>
      <c r="W58">
        <f t="shared" si="13"/>
        <v>26.547667588516614</v>
      </c>
      <c r="X58">
        <f t="shared" si="14"/>
        <v>3.4851689695252257</v>
      </c>
      <c r="Y58">
        <f t="shared" si="15"/>
        <v>50.128504697026422</v>
      </c>
      <c r="Z58">
        <f t="shared" si="16"/>
        <v>1.6390756569351295</v>
      </c>
      <c r="AA58">
        <f t="shared" si="17"/>
        <v>3.2697477549781331</v>
      </c>
      <c r="AB58">
        <f t="shared" si="18"/>
        <v>1.8460933125900962</v>
      </c>
      <c r="AC58">
        <f t="shared" si="19"/>
        <v>-167.96928784106404</v>
      </c>
      <c r="AD58">
        <f t="shared" si="20"/>
        <v>-141.19980488881211</v>
      </c>
      <c r="AE58">
        <f t="shared" si="21"/>
        <v>-12.422089436453557</v>
      </c>
      <c r="AF58">
        <f t="shared" si="22"/>
        <v>-6.7115832996620384E-2</v>
      </c>
      <c r="AG58">
        <f t="shared" si="23"/>
        <v>37.148452944531599</v>
      </c>
      <c r="AH58">
        <f t="shared" si="24"/>
        <v>3.8236230570934722</v>
      </c>
      <c r="AI58">
        <f t="shared" si="25"/>
        <v>20.484622375415107</v>
      </c>
      <c r="AJ58">
        <v>725.34977604633605</v>
      </c>
      <c r="AK58">
        <v>687.21863030302995</v>
      </c>
      <c r="AL58">
        <v>3.3548835251308602</v>
      </c>
      <c r="AM58">
        <v>65.710404341705399</v>
      </c>
      <c r="AN58">
        <f t="shared" si="26"/>
        <v>3.8088273886862591</v>
      </c>
      <c r="AO58">
        <v>17.706403404119499</v>
      </c>
      <c r="AP58">
        <v>22.182693333333301</v>
      </c>
      <c r="AQ58">
        <v>-1.5550139356170899E-3</v>
      </c>
      <c r="AR58">
        <v>77.419237249955003</v>
      </c>
      <c r="AS58">
        <v>8</v>
      </c>
      <c r="AT58">
        <v>2</v>
      </c>
      <c r="AU58">
        <f t="shared" si="27"/>
        <v>1</v>
      </c>
      <c r="AV58">
        <f t="shared" si="28"/>
        <v>0</v>
      </c>
      <c r="AW58">
        <f t="shared" si="29"/>
        <v>39221.692235678995</v>
      </c>
      <c r="AX58">
        <f t="shared" si="30"/>
        <v>2000.0514814814801</v>
      </c>
      <c r="AY58">
        <f t="shared" si="31"/>
        <v>1681.2431666666657</v>
      </c>
      <c r="AZ58">
        <f t="shared" si="32"/>
        <v>0.84059994566806528</v>
      </c>
      <c r="BA58">
        <f t="shared" si="33"/>
        <v>0.16075789513936586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1657292033.61852</v>
      </c>
      <c r="BH58">
        <v>648.938148148148</v>
      </c>
      <c r="BI58">
        <v>696.493074074074</v>
      </c>
      <c r="BJ58">
        <v>22.1965</v>
      </c>
      <c r="BK58">
        <v>17.710070370370399</v>
      </c>
      <c r="BL58">
        <v>639.22248148148105</v>
      </c>
      <c r="BM58">
        <v>22.0178703703704</v>
      </c>
      <c r="BN58">
        <v>500.00811111111102</v>
      </c>
      <c r="BO58">
        <v>73.805818518518507</v>
      </c>
      <c r="BP58">
        <v>3.80603333333333E-2</v>
      </c>
      <c r="BQ58">
        <v>25.469351851851901</v>
      </c>
      <c r="BR58">
        <v>24.910307407407402</v>
      </c>
      <c r="BS58">
        <v>999.9</v>
      </c>
      <c r="BT58">
        <v>0</v>
      </c>
      <c r="BU58">
        <v>0</v>
      </c>
      <c r="BV58">
        <v>9998.7037037037007</v>
      </c>
      <c r="BW58">
        <v>0</v>
      </c>
      <c r="BX58">
        <v>1051.8674074074099</v>
      </c>
      <c r="BY58">
        <v>-47.555081481481501</v>
      </c>
      <c r="BZ58">
        <v>663.66896296296295</v>
      </c>
      <c r="CA58">
        <v>709.05037037037005</v>
      </c>
      <c r="CB58">
        <v>4.4864488888888898</v>
      </c>
      <c r="CC58">
        <v>696.493074074074</v>
      </c>
      <c r="CD58">
        <v>17.710070370370399</v>
      </c>
      <c r="CE58">
        <v>1.6382318518518499</v>
      </c>
      <c r="CF58">
        <v>1.3071059259259299</v>
      </c>
      <c r="CG58">
        <v>14.323196296296301</v>
      </c>
      <c r="CH58">
        <v>10.8808037037037</v>
      </c>
      <c r="CI58">
        <v>2000.0514814814801</v>
      </c>
      <c r="CJ58">
        <v>0.980002222222222</v>
      </c>
      <c r="CK58">
        <v>1.99978296296296E-2</v>
      </c>
      <c r="CL58">
        <v>0</v>
      </c>
      <c r="CM58">
        <v>2.25644444444444</v>
      </c>
      <c r="CN58">
        <v>0</v>
      </c>
      <c r="CO58">
        <v>20118.662962963001</v>
      </c>
      <c r="CP58">
        <v>17300.596296296299</v>
      </c>
      <c r="CQ58">
        <v>39.4094814814815</v>
      </c>
      <c r="CR58">
        <v>38.4812222222222</v>
      </c>
      <c r="CS58">
        <v>39.073851851851799</v>
      </c>
      <c r="CT58">
        <v>36.710407407407402</v>
      </c>
      <c r="CU58">
        <v>38.529777777777802</v>
      </c>
      <c r="CV58">
        <v>1960.0540740740701</v>
      </c>
      <c r="CW58">
        <v>39.997407407407401</v>
      </c>
      <c r="CX58">
        <v>0</v>
      </c>
      <c r="CY58">
        <v>1657292018.7</v>
      </c>
      <c r="CZ58">
        <v>0</v>
      </c>
      <c r="DA58">
        <v>1657291692.5</v>
      </c>
      <c r="DB58" t="s">
        <v>356</v>
      </c>
      <c r="DC58">
        <v>1657291684</v>
      </c>
      <c r="DD58">
        <v>1657291692.5</v>
      </c>
      <c r="DE58">
        <v>1</v>
      </c>
      <c r="DF58">
        <v>5.0999999999999997E-2</v>
      </c>
      <c r="DG58">
        <v>-8.9999999999999993E-3</v>
      </c>
      <c r="DH58">
        <v>7.9530000000000003</v>
      </c>
      <c r="DI58">
        <v>8.5999999999999993E-2</v>
      </c>
      <c r="DJ58">
        <v>418</v>
      </c>
      <c r="DK58">
        <v>18</v>
      </c>
      <c r="DL58">
        <v>0.63</v>
      </c>
      <c r="DM58">
        <v>7.0000000000000007E-2</v>
      </c>
      <c r="DN58">
        <v>-47.230651219512197</v>
      </c>
      <c r="DO58">
        <v>-5.5073832752614296</v>
      </c>
      <c r="DP58">
        <v>0.62503192586632805</v>
      </c>
      <c r="DQ58">
        <v>0</v>
      </c>
      <c r="DR58">
        <v>4.4803302439024399</v>
      </c>
      <c r="DS58">
        <v>6.21932404181244E-2</v>
      </c>
      <c r="DT58">
        <v>1.1596825992970799E-2</v>
      </c>
      <c r="DU58">
        <v>1</v>
      </c>
      <c r="DV58">
        <v>1</v>
      </c>
      <c r="DW58">
        <v>2</v>
      </c>
      <c r="DX58" t="s">
        <v>373</v>
      </c>
      <c r="DY58">
        <v>2.9778899999999999</v>
      </c>
      <c r="DZ58">
        <v>2.6915900000000001</v>
      </c>
      <c r="EA58">
        <v>0.10624699999999999</v>
      </c>
      <c r="EB58">
        <v>0.112567</v>
      </c>
      <c r="EC58">
        <v>8.19796E-2</v>
      </c>
      <c r="ED58">
        <v>7.0156700000000002E-2</v>
      </c>
      <c r="EE58">
        <v>35201.4</v>
      </c>
      <c r="EF58">
        <v>38401.599999999999</v>
      </c>
      <c r="EG58">
        <v>35666.800000000003</v>
      </c>
      <c r="EH58">
        <v>39217.800000000003</v>
      </c>
      <c r="EI58">
        <v>46348.1</v>
      </c>
      <c r="EJ58">
        <v>52575.1</v>
      </c>
      <c r="EK58">
        <v>55644.2</v>
      </c>
      <c r="EL58">
        <v>62785.2</v>
      </c>
      <c r="EM58">
        <v>1.9874000000000001</v>
      </c>
      <c r="EN58">
        <v>2.3368000000000002</v>
      </c>
      <c r="EO58">
        <v>0.14319999999999999</v>
      </c>
      <c r="EP58">
        <v>0</v>
      </c>
      <c r="EQ58">
        <v>22.535599999999999</v>
      </c>
      <c r="ER58">
        <v>999.9</v>
      </c>
      <c r="ES58">
        <v>65.772999999999996</v>
      </c>
      <c r="ET58">
        <v>20.503</v>
      </c>
      <c r="EU58">
        <v>21.573499999999999</v>
      </c>
      <c r="EV58">
        <v>54.134599999999999</v>
      </c>
      <c r="EW58">
        <v>34.318899999999999</v>
      </c>
      <c r="EX58">
        <v>2</v>
      </c>
      <c r="EY58">
        <v>-0.40877999999999998</v>
      </c>
      <c r="EZ58">
        <v>-2.1869100000000001</v>
      </c>
      <c r="FA58">
        <v>20.1358</v>
      </c>
      <c r="FB58">
        <v>5.20052</v>
      </c>
      <c r="FC58">
        <v>12.004</v>
      </c>
      <c r="FD58">
        <v>4.9756</v>
      </c>
      <c r="FE58">
        <v>3.2930000000000001</v>
      </c>
      <c r="FF58">
        <v>9999</v>
      </c>
      <c r="FG58">
        <v>563.5</v>
      </c>
      <c r="FH58">
        <v>9999</v>
      </c>
      <c r="FI58">
        <v>9999</v>
      </c>
      <c r="FJ58">
        <v>1.86249</v>
      </c>
      <c r="FK58">
        <v>1.86768</v>
      </c>
      <c r="FL58">
        <v>1.86737</v>
      </c>
      <c r="FM58">
        <v>1.8684400000000001</v>
      </c>
      <c r="FN58">
        <v>1.86938</v>
      </c>
      <c r="FO58">
        <v>1.86548</v>
      </c>
      <c r="FP58">
        <v>1.8666400000000001</v>
      </c>
      <c r="FQ58">
        <v>1.86798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9.8989999999999991</v>
      </c>
      <c r="GF58">
        <v>0.1787</v>
      </c>
      <c r="GG58">
        <v>4.5284714050127004</v>
      </c>
      <c r="GH58">
        <v>8.7715204636728498E-3</v>
      </c>
      <c r="GI58">
        <v>-1.12287425622125E-6</v>
      </c>
      <c r="GJ58">
        <v>1.4997447062401801E-10</v>
      </c>
      <c r="GK58">
        <v>0.17865210783560101</v>
      </c>
      <c r="GL58">
        <v>0</v>
      </c>
      <c r="GM58">
        <v>0</v>
      </c>
      <c r="GN58">
        <v>0</v>
      </c>
      <c r="GO58">
        <v>-2</v>
      </c>
      <c r="GP58">
        <v>2006</v>
      </c>
      <c r="GQ58">
        <v>1</v>
      </c>
      <c r="GR58">
        <v>20</v>
      </c>
      <c r="GS58">
        <v>6</v>
      </c>
      <c r="GT58">
        <v>5.8</v>
      </c>
      <c r="GU58">
        <v>1.9982899999999999</v>
      </c>
      <c r="GV58">
        <v>2.5402800000000001</v>
      </c>
      <c r="GW58">
        <v>2.2485400000000002</v>
      </c>
      <c r="GX58">
        <v>2.7685499999999998</v>
      </c>
      <c r="GY58">
        <v>1.9958499999999999</v>
      </c>
      <c r="GZ58">
        <v>2.3046899999999999</v>
      </c>
      <c r="HA58">
        <v>24.2867</v>
      </c>
      <c r="HB58">
        <v>15.9445</v>
      </c>
      <c r="HC58">
        <v>18</v>
      </c>
      <c r="HD58">
        <v>456.339</v>
      </c>
      <c r="HE58">
        <v>699.82</v>
      </c>
      <c r="HF58">
        <v>24.940300000000001</v>
      </c>
      <c r="HG58">
        <v>21.9466</v>
      </c>
      <c r="HH58">
        <v>30.0002</v>
      </c>
      <c r="HI58">
        <v>21.6282</v>
      </c>
      <c r="HJ58">
        <v>21.515999999999998</v>
      </c>
      <c r="HK58">
        <v>40.0471</v>
      </c>
      <c r="HL58">
        <v>21.728100000000001</v>
      </c>
      <c r="HM58">
        <v>0</v>
      </c>
      <c r="HN58">
        <v>24.9863</v>
      </c>
      <c r="HO58">
        <v>742.82399999999996</v>
      </c>
      <c r="HP58">
        <v>17.648399999999999</v>
      </c>
      <c r="HQ58">
        <v>103.301</v>
      </c>
      <c r="HR58">
        <v>104.583</v>
      </c>
    </row>
    <row r="59" spans="1:226" x14ac:dyDescent="0.2">
      <c r="A59">
        <v>43</v>
      </c>
      <c r="B59">
        <v>1657292046.0999999</v>
      </c>
      <c r="C59">
        <v>302.09999990463302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1657292038.33214</v>
      </c>
      <c r="J59">
        <f t="shared" si="0"/>
        <v>3.8077516190669651E-3</v>
      </c>
      <c r="K59">
        <f t="shared" si="1"/>
        <v>3.8077516190669649</v>
      </c>
      <c r="L59">
        <f t="shared" si="2"/>
        <v>20.850361046151985</v>
      </c>
      <c r="M59">
        <f t="shared" si="3"/>
        <v>664.43689285714299</v>
      </c>
      <c r="N59">
        <f t="shared" si="4"/>
        <v>416.36447915664007</v>
      </c>
      <c r="O59">
        <f t="shared" si="5"/>
        <v>30.746064510461821</v>
      </c>
      <c r="P59">
        <f t="shared" si="6"/>
        <v>49.064751182175229</v>
      </c>
      <c r="Q59">
        <f t="shared" si="7"/>
        <v>0.1521433934292965</v>
      </c>
      <c r="R59">
        <f t="shared" si="8"/>
        <v>2.4287637656385561</v>
      </c>
      <c r="S59">
        <f t="shared" si="9"/>
        <v>0.14704007044627579</v>
      </c>
      <c r="T59">
        <f t="shared" si="10"/>
        <v>9.2344296939427001E-2</v>
      </c>
      <c r="U59">
        <f t="shared" si="11"/>
        <v>321.52320267857141</v>
      </c>
      <c r="V59">
        <f t="shared" si="12"/>
        <v>26.543147622558422</v>
      </c>
      <c r="W59">
        <f t="shared" si="13"/>
        <v>26.543147622558422</v>
      </c>
      <c r="X59">
        <f t="shared" si="14"/>
        <v>3.4842407424792063</v>
      </c>
      <c r="Y59">
        <f t="shared" si="15"/>
        <v>50.11932480047836</v>
      </c>
      <c r="Z59">
        <f t="shared" si="16"/>
        <v>1.6382993646364803</v>
      </c>
      <c r="AA59">
        <f t="shared" si="17"/>
        <v>3.2687977564710602</v>
      </c>
      <c r="AB59">
        <f t="shared" si="18"/>
        <v>1.845941377842726</v>
      </c>
      <c r="AC59">
        <f t="shared" si="19"/>
        <v>-167.92184640085316</v>
      </c>
      <c r="AD59">
        <f t="shared" si="20"/>
        <v>-141.24273751359857</v>
      </c>
      <c r="AE59">
        <f t="shared" si="21"/>
        <v>-12.425778666607467</v>
      </c>
      <c r="AF59">
        <f t="shared" si="22"/>
        <v>-6.7159902487787804E-2</v>
      </c>
      <c r="AG59">
        <f t="shared" si="23"/>
        <v>37.427132596328299</v>
      </c>
      <c r="AH59">
        <f t="shared" si="24"/>
        <v>3.8180271438258946</v>
      </c>
      <c r="AI59">
        <f t="shared" si="25"/>
        <v>20.850361046151985</v>
      </c>
      <c r="AJ59">
        <v>742.46347461915605</v>
      </c>
      <c r="AK59">
        <v>703.88330909090905</v>
      </c>
      <c r="AL59">
        <v>3.3549954615208999</v>
      </c>
      <c r="AM59">
        <v>65.710404341705399</v>
      </c>
      <c r="AN59">
        <f t="shared" si="26"/>
        <v>3.8077516190669649</v>
      </c>
      <c r="AO59">
        <v>17.706411914785701</v>
      </c>
      <c r="AP59">
        <v>22.1769521212121</v>
      </c>
      <c r="AQ59">
        <v>-5.3289904627006903E-4</v>
      </c>
      <c r="AR59">
        <v>77.419237249955003</v>
      </c>
      <c r="AS59">
        <v>8</v>
      </c>
      <c r="AT59">
        <v>2</v>
      </c>
      <c r="AU59">
        <f t="shared" si="27"/>
        <v>1</v>
      </c>
      <c r="AV59">
        <f t="shared" si="28"/>
        <v>0</v>
      </c>
      <c r="AW59">
        <f t="shared" si="29"/>
        <v>39219.935150544879</v>
      </c>
      <c r="AX59">
        <f t="shared" si="30"/>
        <v>2000.0450000000001</v>
      </c>
      <c r="AY59">
        <f t="shared" si="31"/>
        <v>1681.2378107142856</v>
      </c>
      <c r="AZ59">
        <f t="shared" si="32"/>
        <v>0.84059999185732603</v>
      </c>
      <c r="BA59">
        <f t="shared" si="33"/>
        <v>0.1607579842846393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1657292038.33214</v>
      </c>
      <c r="BH59">
        <v>664.43689285714299</v>
      </c>
      <c r="BI59">
        <v>712.39492857142898</v>
      </c>
      <c r="BJ59">
        <v>22.185917857142901</v>
      </c>
      <c r="BK59">
        <v>17.7058142857143</v>
      </c>
      <c r="BL59">
        <v>654.60582142857095</v>
      </c>
      <c r="BM59">
        <v>22.0072785714286</v>
      </c>
      <c r="BN59">
        <v>499.98674999999997</v>
      </c>
      <c r="BO59">
        <v>73.806032142857106</v>
      </c>
      <c r="BP59">
        <v>3.8078124999999997E-2</v>
      </c>
      <c r="BQ59">
        <v>25.4644607142857</v>
      </c>
      <c r="BR59">
        <v>24.9026</v>
      </c>
      <c r="BS59">
        <v>999.9</v>
      </c>
      <c r="BT59">
        <v>0</v>
      </c>
      <c r="BU59">
        <v>0</v>
      </c>
      <c r="BV59">
        <v>9998.0357142857101</v>
      </c>
      <c r="BW59">
        <v>0</v>
      </c>
      <c r="BX59">
        <v>1056.27464285714</v>
      </c>
      <c r="BY59">
        <v>-47.958100000000002</v>
      </c>
      <c r="BZ59">
        <v>679.51224999999999</v>
      </c>
      <c r="CA59">
        <v>725.23585714285696</v>
      </c>
      <c r="CB59">
        <v>4.48011035714286</v>
      </c>
      <c r="CC59">
        <v>712.39492857142898</v>
      </c>
      <c r="CD59">
        <v>17.7058142857143</v>
      </c>
      <c r="CE59">
        <v>1.6374553571428601</v>
      </c>
      <c r="CF59">
        <v>1.30679607142857</v>
      </c>
      <c r="CG59">
        <v>14.3158678571429</v>
      </c>
      <c r="CH59">
        <v>10.8772357142857</v>
      </c>
      <c r="CI59">
        <v>2000.0450000000001</v>
      </c>
      <c r="CJ59">
        <v>0.98000139285714305</v>
      </c>
      <c r="CK59">
        <v>1.99987142857143E-2</v>
      </c>
      <c r="CL59">
        <v>0</v>
      </c>
      <c r="CM59">
        <v>2.2673999999999999</v>
      </c>
      <c r="CN59">
        <v>0</v>
      </c>
      <c r="CO59">
        <v>20190.260714285701</v>
      </c>
      <c r="CP59">
        <v>17300.539285714302</v>
      </c>
      <c r="CQ59">
        <v>39.332321428571397</v>
      </c>
      <c r="CR59">
        <v>38.441714285714298</v>
      </c>
      <c r="CS59">
        <v>39.015357142857098</v>
      </c>
      <c r="CT59">
        <v>36.635857142857098</v>
      </c>
      <c r="CU59">
        <v>38.461750000000002</v>
      </c>
      <c r="CV59">
        <v>1960.0446428571399</v>
      </c>
      <c r="CW59">
        <v>40.000357142857098</v>
      </c>
      <c r="CX59">
        <v>0</v>
      </c>
      <c r="CY59">
        <v>1657292024.0999999</v>
      </c>
      <c r="CZ59">
        <v>0</v>
      </c>
      <c r="DA59">
        <v>1657291692.5</v>
      </c>
      <c r="DB59" t="s">
        <v>356</v>
      </c>
      <c r="DC59">
        <v>1657291684</v>
      </c>
      <c r="DD59">
        <v>1657291692.5</v>
      </c>
      <c r="DE59">
        <v>1</v>
      </c>
      <c r="DF59">
        <v>5.0999999999999997E-2</v>
      </c>
      <c r="DG59">
        <v>-8.9999999999999993E-3</v>
      </c>
      <c r="DH59">
        <v>7.9530000000000003</v>
      </c>
      <c r="DI59">
        <v>8.5999999999999993E-2</v>
      </c>
      <c r="DJ59">
        <v>418</v>
      </c>
      <c r="DK59">
        <v>18</v>
      </c>
      <c r="DL59">
        <v>0.63</v>
      </c>
      <c r="DM59">
        <v>7.0000000000000007E-2</v>
      </c>
      <c r="DN59">
        <v>-47.651321951219501</v>
      </c>
      <c r="DO59">
        <v>-4.2909804878048901</v>
      </c>
      <c r="DP59">
        <v>0.52100215837397401</v>
      </c>
      <c r="DQ59">
        <v>0</v>
      </c>
      <c r="DR59">
        <v>4.4817382926829303</v>
      </c>
      <c r="DS59">
        <v>-3.8451428571419401E-2</v>
      </c>
      <c r="DT59">
        <v>1.0203960709363699E-2</v>
      </c>
      <c r="DU59">
        <v>1</v>
      </c>
      <c r="DV59">
        <v>1</v>
      </c>
      <c r="DW59">
        <v>2</v>
      </c>
      <c r="DX59" t="s">
        <v>373</v>
      </c>
      <c r="DY59">
        <v>2.9788000000000001</v>
      </c>
      <c r="DZ59">
        <v>2.69232</v>
      </c>
      <c r="EA59">
        <v>0.108031</v>
      </c>
      <c r="EB59">
        <v>0.11423899999999999</v>
      </c>
      <c r="EC59">
        <v>8.1976599999999997E-2</v>
      </c>
      <c r="ED59">
        <v>7.0154800000000003E-2</v>
      </c>
      <c r="EE59">
        <v>35130.300000000003</v>
      </c>
      <c r="EF59">
        <v>38328.6</v>
      </c>
      <c r="EG59">
        <v>35666</v>
      </c>
      <c r="EH59">
        <v>39217</v>
      </c>
      <c r="EI59">
        <v>46347.7</v>
      </c>
      <c r="EJ59">
        <v>52575</v>
      </c>
      <c r="EK59">
        <v>55643.4</v>
      </c>
      <c r="EL59">
        <v>62785</v>
      </c>
      <c r="EM59">
        <v>1.9870000000000001</v>
      </c>
      <c r="EN59">
        <v>2.3368000000000002</v>
      </c>
      <c r="EO59">
        <v>0.144541</v>
      </c>
      <c r="EP59">
        <v>0</v>
      </c>
      <c r="EQ59">
        <v>22.524100000000001</v>
      </c>
      <c r="ER59">
        <v>999.9</v>
      </c>
      <c r="ES59">
        <v>65.772999999999996</v>
      </c>
      <c r="ET59">
        <v>20.513000000000002</v>
      </c>
      <c r="EU59">
        <v>21.586500000000001</v>
      </c>
      <c r="EV59">
        <v>54.4146</v>
      </c>
      <c r="EW59">
        <v>34.318899999999999</v>
      </c>
      <c r="EX59">
        <v>2</v>
      </c>
      <c r="EY59">
        <v>-0.40821099999999999</v>
      </c>
      <c r="EZ59">
        <v>-2.2662300000000002</v>
      </c>
      <c r="FA59">
        <v>20.1355</v>
      </c>
      <c r="FB59">
        <v>5.2029100000000001</v>
      </c>
      <c r="FC59">
        <v>12.004</v>
      </c>
      <c r="FD59">
        <v>4.9752000000000001</v>
      </c>
      <c r="FE59">
        <v>3.2930000000000001</v>
      </c>
      <c r="FF59">
        <v>9999</v>
      </c>
      <c r="FG59">
        <v>563.5</v>
      </c>
      <c r="FH59">
        <v>9999</v>
      </c>
      <c r="FI59">
        <v>9999</v>
      </c>
      <c r="FJ59">
        <v>1.86249</v>
      </c>
      <c r="FK59">
        <v>1.86768</v>
      </c>
      <c r="FL59">
        <v>1.86737</v>
      </c>
      <c r="FM59">
        <v>1.8684400000000001</v>
      </c>
      <c r="FN59">
        <v>1.86938</v>
      </c>
      <c r="FO59">
        <v>1.86554</v>
      </c>
      <c r="FP59">
        <v>1.8666100000000001</v>
      </c>
      <c r="FQ59">
        <v>1.86798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10.02</v>
      </c>
      <c r="GF59">
        <v>0.17860000000000001</v>
      </c>
      <c r="GG59">
        <v>4.5284714050127004</v>
      </c>
      <c r="GH59">
        <v>8.7715204636728498E-3</v>
      </c>
      <c r="GI59">
        <v>-1.12287425622125E-6</v>
      </c>
      <c r="GJ59">
        <v>1.4997447062401801E-10</v>
      </c>
      <c r="GK59">
        <v>0.17865210783560101</v>
      </c>
      <c r="GL59">
        <v>0</v>
      </c>
      <c r="GM59">
        <v>0</v>
      </c>
      <c r="GN59">
        <v>0</v>
      </c>
      <c r="GO59">
        <v>-2</v>
      </c>
      <c r="GP59">
        <v>2006</v>
      </c>
      <c r="GQ59">
        <v>1</v>
      </c>
      <c r="GR59">
        <v>20</v>
      </c>
      <c r="GS59">
        <v>6</v>
      </c>
      <c r="GT59">
        <v>5.9</v>
      </c>
      <c r="GU59">
        <v>2.03613</v>
      </c>
      <c r="GV59">
        <v>2.5500500000000001</v>
      </c>
      <c r="GW59">
        <v>2.2485400000000002</v>
      </c>
      <c r="GX59">
        <v>2.7685499999999998</v>
      </c>
      <c r="GY59">
        <v>1.9958499999999999</v>
      </c>
      <c r="GZ59">
        <v>2.2888199999999999</v>
      </c>
      <c r="HA59">
        <v>24.2867</v>
      </c>
      <c r="HB59">
        <v>15.927</v>
      </c>
      <c r="HC59">
        <v>18</v>
      </c>
      <c r="HD59">
        <v>456.15100000000001</v>
      </c>
      <c r="HE59">
        <v>699.923</v>
      </c>
      <c r="HF59">
        <v>25.012899999999998</v>
      </c>
      <c r="HG59">
        <v>21.950299999999999</v>
      </c>
      <c r="HH59">
        <v>30.000299999999999</v>
      </c>
      <c r="HI59">
        <v>21.633700000000001</v>
      </c>
      <c r="HJ59">
        <v>21.523199999999999</v>
      </c>
      <c r="HK59">
        <v>40.810200000000002</v>
      </c>
      <c r="HL59">
        <v>21.728100000000001</v>
      </c>
      <c r="HM59">
        <v>0</v>
      </c>
      <c r="HN59">
        <v>25.062999999999999</v>
      </c>
      <c r="HO59">
        <v>756.33100000000002</v>
      </c>
      <c r="HP59">
        <v>17.647600000000001</v>
      </c>
      <c r="HQ59">
        <v>103.29900000000001</v>
      </c>
      <c r="HR59">
        <v>104.58199999999999</v>
      </c>
    </row>
    <row r="60" spans="1:226" x14ac:dyDescent="0.2">
      <c r="A60">
        <v>44</v>
      </c>
      <c r="B60">
        <v>1657292051.0999999</v>
      </c>
      <c r="C60">
        <v>307.09999990463302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1657292043.5999999</v>
      </c>
      <c r="J60">
        <f t="shared" si="0"/>
        <v>3.8137687939024155E-3</v>
      </c>
      <c r="K60">
        <f t="shared" si="1"/>
        <v>3.8137687939024154</v>
      </c>
      <c r="L60">
        <f t="shared" si="2"/>
        <v>21.228597333687539</v>
      </c>
      <c r="M60">
        <f t="shared" si="3"/>
        <v>681.72451851851804</v>
      </c>
      <c r="N60">
        <f t="shared" si="4"/>
        <v>429.40400383994967</v>
      </c>
      <c r="O60">
        <f t="shared" si="5"/>
        <v>31.708972321511155</v>
      </c>
      <c r="P60">
        <f t="shared" si="6"/>
        <v>50.341365463039232</v>
      </c>
      <c r="Q60">
        <f t="shared" si="7"/>
        <v>0.15245920809847627</v>
      </c>
      <c r="R60">
        <f t="shared" si="8"/>
        <v>2.4289809497715433</v>
      </c>
      <c r="S60">
        <f t="shared" si="9"/>
        <v>0.14733550202009371</v>
      </c>
      <c r="T60">
        <f t="shared" si="10"/>
        <v>9.253068861928504E-2</v>
      </c>
      <c r="U60">
        <f t="shared" si="11"/>
        <v>321.52193255555602</v>
      </c>
      <c r="V60">
        <f t="shared" si="12"/>
        <v>26.537066570991605</v>
      </c>
      <c r="W60">
        <f t="shared" si="13"/>
        <v>26.537066570991605</v>
      </c>
      <c r="X60">
        <f t="shared" si="14"/>
        <v>3.4829922690957571</v>
      </c>
      <c r="Y60">
        <f t="shared" si="15"/>
        <v>50.116868921297886</v>
      </c>
      <c r="Z60">
        <f t="shared" si="16"/>
        <v>1.6378177768628943</v>
      </c>
      <c r="AA60">
        <f t="shared" si="17"/>
        <v>3.2679970080231411</v>
      </c>
      <c r="AB60">
        <f t="shared" si="18"/>
        <v>1.8451744922328628</v>
      </c>
      <c r="AC60">
        <f t="shared" si="19"/>
        <v>-168.18720381109654</v>
      </c>
      <c r="AD60">
        <f t="shared" si="20"/>
        <v>-140.99904711944413</v>
      </c>
      <c r="AE60">
        <f t="shared" si="21"/>
        <v>-12.40259587406749</v>
      </c>
      <c r="AF60">
        <f t="shared" si="22"/>
        <v>-6.6914249052160812E-2</v>
      </c>
      <c r="AG60">
        <f t="shared" si="23"/>
        <v>37.505650588807796</v>
      </c>
      <c r="AH60">
        <f t="shared" si="24"/>
        <v>3.8126835754416435</v>
      </c>
      <c r="AI60">
        <f t="shared" si="25"/>
        <v>21.228597333687539</v>
      </c>
      <c r="AJ60">
        <v>759.21336959513303</v>
      </c>
      <c r="AK60">
        <v>720.44610909090898</v>
      </c>
      <c r="AL60">
        <v>3.2848368191182198</v>
      </c>
      <c r="AM60">
        <v>65.710404341705399</v>
      </c>
      <c r="AN60">
        <f t="shared" si="26"/>
        <v>3.8137687939024154</v>
      </c>
      <c r="AO60">
        <v>17.706674771703401</v>
      </c>
      <c r="AP60">
        <v>22.1808163636363</v>
      </c>
      <c r="AQ60">
        <v>1.88126527874598E-4</v>
      </c>
      <c r="AR60">
        <v>77.419237249955003</v>
      </c>
      <c r="AS60">
        <v>8</v>
      </c>
      <c r="AT60">
        <v>2</v>
      </c>
      <c r="AU60">
        <f t="shared" si="27"/>
        <v>1</v>
      </c>
      <c r="AV60">
        <f t="shared" si="28"/>
        <v>0</v>
      </c>
      <c r="AW60">
        <f t="shared" si="29"/>
        <v>39225.835223711329</v>
      </c>
      <c r="AX60">
        <f t="shared" si="30"/>
        <v>2000.0370370370399</v>
      </c>
      <c r="AY60">
        <f t="shared" si="31"/>
        <v>1681.2311222222245</v>
      </c>
      <c r="AZ60">
        <f t="shared" si="32"/>
        <v>0.84059999444454725</v>
      </c>
      <c r="BA60">
        <f t="shared" si="33"/>
        <v>0.16075798927797633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1657292043.5999999</v>
      </c>
      <c r="BH60">
        <v>681.72451851851804</v>
      </c>
      <c r="BI60">
        <v>729.85029629629605</v>
      </c>
      <c r="BJ60">
        <v>22.1793851851852</v>
      </c>
      <c r="BK60">
        <v>17.705644444444399</v>
      </c>
      <c r="BL60">
        <v>671.76511111111097</v>
      </c>
      <c r="BM60">
        <v>22.000733333333301</v>
      </c>
      <c r="BN60">
        <v>500.00044444444399</v>
      </c>
      <c r="BO60">
        <v>73.806140740740702</v>
      </c>
      <c r="BP60">
        <v>3.8006118518518497E-2</v>
      </c>
      <c r="BQ60">
        <v>25.460337037037</v>
      </c>
      <c r="BR60">
        <v>24.893818518518501</v>
      </c>
      <c r="BS60">
        <v>999.9</v>
      </c>
      <c r="BT60">
        <v>0</v>
      </c>
      <c r="BU60">
        <v>0</v>
      </c>
      <c r="BV60">
        <v>9999.4444444444507</v>
      </c>
      <c r="BW60">
        <v>0</v>
      </c>
      <c r="BX60">
        <v>1060.60851851852</v>
      </c>
      <c r="BY60">
        <v>-48.1257555555555</v>
      </c>
      <c r="BZ60">
        <v>697.18762962963001</v>
      </c>
      <c r="CA60">
        <v>743.00570370370394</v>
      </c>
      <c r="CB60">
        <v>4.4737470370370396</v>
      </c>
      <c r="CC60">
        <v>729.85029629629605</v>
      </c>
      <c r="CD60">
        <v>17.705644444444399</v>
      </c>
      <c r="CE60">
        <v>1.63697481481481</v>
      </c>
      <c r="CF60">
        <v>1.30678592592593</v>
      </c>
      <c r="CG60">
        <v>14.311337037036999</v>
      </c>
      <c r="CH60">
        <v>10.877107407407401</v>
      </c>
      <c r="CI60">
        <v>2000.0370370370399</v>
      </c>
      <c r="CJ60">
        <v>0.98000066666666696</v>
      </c>
      <c r="CK60">
        <v>1.9999488888888899E-2</v>
      </c>
      <c r="CL60">
        <v>0</v>
      </c>
      <c r="CM60">
        <v>2.27682962962963</v>
      </c>
      <c r="CN60">
        <v>0</v>
      </c>
      <c r="CO60">
        <v>20268.255555555599</v>
      </c>
      <c r="CP60">
        <v>17300.462962963</v>
      </c>
      <c r="CQ60">
        <v>39.249703703703702</v>
      </c>
      <c r="CR60">
        <v>38.388555555555598</v>
      </c>
      <c r="CS60">
        <v>38.958111111111101</v>
      </c>
      <c r="CT60">
        <v>36.5646296296296</v>
      </c>
      <c r="CU60">
        <v>38.386222222222202</v>
      </c>
      <c r="CV60">
        <v>1960.03666666667</v>
      </c>
      <c r="CW60">
        <v>40.000370370370398</v>
      </c>
      <c r="CX60">
        <v>0</v>
      </c>
      <c r="CY60">
        <v>1657292028.9000001</v>
      </c>
      <c r="CZ60">
        <v>0</v>
      </c>
      <c r="DA60">
        <v>1657291692.5</v>
      </c>
      <c r="DB60" t="s">
        <v>356</v>
      </c>
      <c r="DC60">
        <v>1657291684</v>
      </c>
      <c r="DD60">
        <v>1657291692.5</v>
      </c>
      <c r="DE60">
        <v>1</v>
      </c>
      <c r="DF60">
        <v>5.0999999999999997E-2</v>
      </c>
      <c r="DG60">
        <v>-8.9999999999999993E-3</v>
      </c>
      <c r="DH60">
        <v>7.9530000000000003</v>
      </c>
      <c r="DI60">
        <v>8.5999999999999993E-2</v>
      </c>
      <c r="DJ60">
        <v>418</v>
      </c>
      <c r="DK60">
        <v>18</v>
      </c>
      <c r="DL60">
        <v>0.63</v>
      </c>
      <c r="DM60">
        <v>7.0000000000000007E-2</v>
      </c>
      <c r="DN60">
        <v>-47.962275609756098</v>
      </c>
      <c r="DO60">
        <v>-2.9636278745645499</v>
      </c>
      <c r="DP60">
        <v>0.40115627864078302</v>
      </c>
      <c r="DQ60">
        <v>0</v>
      </c>
      <c r="DR60">
        <v>4.4794224390243897</v>
      </c>
      <c r="DS60">
        <v>-8.4813658536577394E-2</v>
      </c>
      <c r="DT60">
        <v>9.2550889839018297E-3</v>
      </c>
      <c r="DU60">
        <v>1</v>
      </c>
      <c r="DV60">
        <v>1</v>
      </c>
      <c r="DW60">
        <v>2</v>
      </c>
      <c r="DX60" t="s">
        <v>373</v>
      </c>
      <c r="DY60">
        <v>2.9773299999999998</v>
      </c>
      <c r="DZ60">
        <v>2.6918500000000001</v>
      </c>
      <c r="EA60">
        <v>0.109788</v>
      </c>
      <c r="EB60">
        <v>0.11601</v>
      </c>
      <c r="EC60">
        <v>8.1992499999999996E-2</v>
      </c>
      <c r="ED60">
        <v>7.0165099999999994E-2</v>
      </c>
      <c r="EE60">
        <v>35061.599999999999</v>
      </c>
      <c r="EF60">
        <v>38251.199999999997</v>
      </c>
      <c r="EG60">
        <v>35666.400000000001</v>
      </c>
      <c r="EH60">
        <v>39216.1</v>
      </c>
      <c r="EI60">
        <v>46347.1</v>
      </c>
      <c r="EJ60">
        <v>52573.7</v>
      </c>
      <c r="EK60">
        <v>55643.7</v>
      </c>
      <c r="EL60">
        <v>62784</v>
      </c>
      <c r="EM60">
        <v>1.9867999999999999</v>
      </c>
      <c r="EN60">
        <v>2.3370000000000002</v>
      </c>
      <c r="EO60">
        <v>0.14469000000000001</v>
      </c>
      <c r="EP60">
        <v>0</v>
      </c>
      <c r="EQ60">
        <v>22.515000000000001</v>
      </c>
      <c r="ER60">
        <v>999.9</v>
      </c>
      <c r="ES60">
        <v>65.772999999999996</v>
      </c>
      <c r="ET60">
        <v>20.503</v>
      </c>
      <c r="EU60">
        <v>21.572099999999999</v>
      </c>
      <c r="EV60">
        <v>54.334600000000002</v>
      </c>
      <c r="EW60">
        <v>34.354999999999997</v>
      </c>
      <c r="EX60">
        <v>2</v>
      </c>
      <c r="EY60">
        <v>-0.40770299999999998</v>
      </c>
      <c r="EZ60">
        <v>-2.3152699999999999</v>
      </c>
      <c r="FA60">
        <v>20.134799999999998</v>
      </c>
      <c r="FB60">
        <v>5.2029100000000001</v>
      </c>
      <c r="FC60">
        <v>12.004</v>
      </c>
      <c r="FD60">
        <v>4.9756</v>
      </c>
      <c r="FE60">
        <v>3.2930000000000001</v>
      </c>
      <c r="FF60">
        <v>9999</v>
      </c>
      <c r="FG60">
        <v>563.5</v>
      </c>
      <c r="FH60">
        <v>9999</v>
      </c>
      <c r="FI60">
        <v>9999</v>
      </c>
      <c r="FJ60">
        <v>1.86249</v>
      </c>
      <c r="FK60">
        <v>1.86768</v>
      </c>
      <c r="FL60">
        <v>1.8673999999999999</v>
      </c>
      <c r="FM60">
        <v>1.8684400000000001</v>
      </c>
      <c r="FN60">
        <v>1.8694500000000001</v>
      </c>
      <c r="FO60">
        <v>1.86548</v>
      </c>
      <c r="FP60">
        <v>1.8666100000000001</v>
      </c>
      <c r="FQ60">
        <v>1.86798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10.14</v>
      </c>
      <c r="GF60">
        <v>0.1787</v>
      </c>
      <c r="GG60">
        <v>4.5284714050127004</v>
      </c>
      <c r="GH60">
        <v>8.7715204636728498E-3</v>
      </c>
      <c r="GI60">
        <v>-1.12287425622125E-6</v>
      </c>
      <c r="GJ60">
        <v>1.4997447062401801E-10</v>
      </c>
      <c r="GK60">
        <v>0.17865210783560101</v>
      </c>
      <c r="GL60">
        <v>0</v>
      </c>
      <c r="GM60">
        <v>0</v>
      </c>
      <c r="GN60">
        <v>0</v>
      </c>
      <c r="GO60">
        <v>-2</v>
      </c>
      <c r="GP60">
        <v>2006</v>
      </c>
      <c r="GQ60">
        <v>1</v>
      </c>
      <c r="GR60">
        <v>20</v>
      </c>
      <c r="GS60">
        <v>6.1</v>
      </c>
      <c r="GT60">
        <v>6</v>
      </c>
      <c r="GU60">
        <v>2.0715300000000001</v>
      </c>
      <c r="GV60">
        <v>2.5427200000000001</v>
      </c>
      <c r="GW60">
        <v>2.2485400000000002</v>
      </c>
      <c r="GX60">
        <v>2.7685499999999998</v>
      </c>
      <c r="GY60">
        <v>1.9958499999999999</v>
      </c>
      <c r="GZ60">
        <v>2.3107899999999999</v>
      </c>
      <c r="HA60">
        <v>24.2867</v>
      </c>
      <c r="HB60">
        <v>15.9445</v>
      </c>
      <c r="HC60">
        <v>18</v>
      </c>
      <c r="HD60">
        <v>456.09800000000001</v>
      </c>
      <c r="HE60">
        <v>700.16899999999998</v>
      </c>
      <c r="HF60">
        <v>25.087900000000001</v>
      </c>
      <c r="HG60">
        <v>21.954000000000001</v>
      </c>
      <c r="HH60">
        <v>30.0002</v>
      </c>
      <c r="HI60">
        <v>21.640999999999998</v>
      </c>
      <c r="HJ60">
        <v>21.528600000000001</v>
      </c>
      <c r="HK60">
        <v>41.519599999999997</v>
      </c>
      <c r="HL60">
        <v>21.728100000000001</v>
      </c>
      <c r="HM60">
        <v>0</v>
      </c>
      <c r="HN60">
        <v>25.137599999999999</v>
      </c>
      <c r="HO60">
        <v>776.57100000000003</v>
      </c>
      <c r="HP60">
        <v>17.639399999999998</v>
      </c>
      <c r="HQ60">
        <v>103.29900000000001</v>
      </c>
      <c r="HR60">
        <v>104.58</v>
      </c>
    </row>
    <row r="61" spans="1:226" x14ac:dyDescent="0.2">
      <c r="A61">
        <v>45</v>
      </c>
      <c r="B61">
        <v>1657292056.0999999</v>
      </c>
      <c r="C61">
        <v>312.09999990463302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1657292048.31429</v>
      </c>
      <c r="J61">
        <f t="shared" si="0"/>
        <v>3.8041447912498844E-3</v>
      </c>
      <c r="K61">
        <f t="shared" si="1"/>
        <v>3.8041447912498842</v>
      </c>
      <c r="L61">
        <f t="shared" si="2"/>
        <v>21.488892490544917</v>
      </c>
      <c r="M61">
        <f t="shared" si="3"/>
        <v>697.09500000000003</v>
      </c>
      <c r="N61">
        <f t="shared" si="4"/>
        <v>440.72376918934771</v>
      </c>
      <c r="O61">
        <f t="shared" si="5"/>
        <v>32.5448191093842</v>
      </c>
      <c r="P61">
        <f t="shared" si="6"/>
        <v>51.476303896169625</v>
      </c>
      <c r="Q61">
        <f t="shared" si="7"/>
        <v>0.15200054244773883</v>
      </c>
      <c r="R61">
        <f t="shared" si="8"/>
        <v>2.4297412612722109</v>
      </c>
      <c r="S61">
        <f t="shared" si="9"/>
        <v>0.14690860100774009</v>
      </c>
      <c r="T61">
        <f t="shared" si="10"/>
        <v>9.2261156167375735E-2</v>
      </c>
      <c r="U61">
        <f t="shared" si="11"/>
        <v>321.52063767857163</v>
      </c>
      <c r="V61">
        <f t="shared" si="12"/>
        <v>26.539868506266327</v>
      </c>
      <c r="W61">
        <f t="shared" si="13"/>
        <v>26.539868506266327</v>
      </c>
      <c r="X61">
        <f t="shared" si="14"/>
        <v>3.4835674733085993</v>
      </c>
      <c r="Y61">
        <f t="shared" si="15"/>
        <v>50.113149264784404</v>
      </c>
      <c r="Z61">
        <f t="shared" si="16"/>
        <v>1.6377099900671812</v>
      </c>
      <c r="AA61">
        <f t="shared" si="17"/>
        <v>3.2680244887703265</v>
      </c>
      <c r="AB61">
        <f t="shared" si="18"/>
        <v>1.8458574832414181</v>
      </c>
      <c r="AC61">
        <f t="shared" si="19"/>
        <v>-167.76278529411991</v>
      </c>
      <c r="AD61">
        <f t="shared" si="20"/>
        <v>-141.39167396353855</v>
      </c>
      <c r="AE61">
        <f t="shared" si="21"/>
        <v>-12.433424207173442</v>
      </c>
      <c r="AF61">
        <f t="shared" si="22"/>
        <v>-6.7245786260286877E-2</v>
      </c>
      <c r="AG61">
        <f t="shared" si="23"/>
        <v>37.810939346535271</v>
      </c>
      <c r="AH61">
        <f t="shared" si="24"/>
        <v>3.8191572345134328</v>
      </c>
      <c r="AI61">
        <f t="shared" si="25"/>
        <v>21.488892490544917</v>
      </c>
      <c r="AJ61">
        <v>776.46578522219295</v>
      </c>
      <c r="AK61">
        <v>737.18791515151497</v>
      </c>
      <c r="AL61">
        <v>3.3342161674458</v>
      </c>
      <c r="AM61">
        <v>65.710404341705399</v>
      </c>
      <c r="AN61">
        <f t="shared" si="26"/>
        <v>3.8041447912498842</v>
      </c>
      <c r="AO61">
        <v>17.7091539265062</v>
      </c>
      <c r="AP61">
        <v>22.172971515151499</v>
      </c>
      <c r="AQ61">
        <v>-1.46282298064134E-5</v>
      </c>
      <c r="AR61">
        <v>77.419237249955003</v>
      </c>
      <c r="AS61">
        <v>8</v>
      </c>
      <c r="AT61">
        <v>2</v>
      </c>
      <c r="AU61">
        <f t="shared" si="27"/>
        <v>1</v>
      </c>
      <c r="AV61">
        <f t="shared" si="28"/>
        <v>0</v>
      </c>
      <c r="AW61">
        <f t="shared" si="29"/>
        <v>39244.561173075395</v>
      </c>
      <c r="AX61">
        <f t="shared" si="30"/>
        <v>2000.02892857143</v>
      </c>
      <c r="AY61">
        <f t="shared" si="31"/>
        <v>1681.2243107142867</v>
      </c>
      <c r="AZ61">
        <f t="shared" si="32"/>
        <v>0.8405999966786194</v>
      </c>
      <c r="BA61">
        <f t="shared" si="33"/>
        <v>0.16075799358973555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1657292048.31429</v>
      </c>
      <c r="BH61">
        <v>697.09500000000003</v>
      </c>
      <c r="BI61">
        <v>745.66285714285698</v>
      </c>
      <c r="BJ61">
        <v>22.1779607142857</v>
      </c>
      <c r="BK61">
        <v>17.6966178571429</v>
      </c>
      <c r="BL61">
        <v>687.02196428571403</v>
      </c>
      <c r="BM61">
        <v>21.999296428571402</v>
      </c>
      <c r="BN61">
        <v>500.00049999999999</v>
      </c>
      <c r="BO61">
        <v>73.805875</v>
      </c>
      <c r="BP61">
        <v>3.8154717857142903E-2</v>
      </c>
      <c r="BQ61">
        <v>25.460478571428599</v>
      </c>
      <c r="BR61">
        <v>24.893689285714299</v>
      </c>
      <c r="BS61">
        <v>999.9</v>
      </c>
      <c r="BT61">
        <v>0</v>
      </c>
      <c r="BU61">
        <v>0</v>
      </c>
      <c r="BV61">
        <v>10004.464285714301</v>
      </c>
      <c r="BW61">
        <v>0</v>
      </c>
      <c r="BX61">
        <v>1063.3303571428601</v>
      </c>
      <c r="BY61">
        <v>-48.567749999999997</v>
      </c>
      <c r="BZ61">
        <v>712.90575000000001</v>
      </c>
      <c r="CA61">
        <v>759.09610714285702</v>
      </c>
      <c r="CB61">
        <v>4.4813378571428597</v>
      </c>
      <c r="CC61">
        <v>745.66285714285698</v>
      </c>
      <c r="CD61">
        <v>17.6966178571429</v>
      </c>
      <c r="CE61">
        <v>1.6368628571428601</v>
      </c>
      <c r="CF61">
        <v>1.30611571428571</v>
      </c>
      <c r="CG61">
        <v>14.310285714285699</v>
      </c>
      <c r="CH61">
        <v>10.8693785714286</v>
      </c>
      <c r="CI61">
        <v>2000.02892857143</v>
      </c>
      <c r="CJ61">
        <v>0.98000021428571404</v>
      </c>
      <c r="CK61">
        <v>1.9999971428571399E-2</v>
      </c>
      <c r="CL61">
        <v>0</v>
      </c>
      <c r="CM61">
        <v>2.27229285714286</v>
      </c>
      <c r="CN61">
        <v>0</v>
      </c>
      <c r="CO61">
        <v>20334.45</v>
      </c>
      <c r="CP61">
        <v>17300.3892857143</v>
      </c>
      <c r="CQ61">
        <v>39.180571428571398</v>
      </c>
      <c r="CR61">
        <v>38.352357142857102</v>
      </c>
      <c r="CS61">
        <v>38.908214285714301</v>
      </c>
      <c r="CT61">
        <v>36.4952857142857</v>
      </c>
      <c r="CU61">
        <v>38.323392857142899</v>
      </c>
      <c r="CV61">
        <v>1960.0285714285701</v>
      </c>
      <c r="CW61">
        <v>40.000357142857098</v>
      </c>
      <c r="CX61">
        <v>0</v>
      </c>
      <c r="CY61">
        <v>1657292033.7</v>
      </c>
      <c r="CZ61">
        <v>0</v>
      </c>
      <c r="DA61">
        <v>1657291692.5</v>
      </c>
      <c r="DB61" t="s">
        <v>356</v>
      </c>
      <c r="DC61">
        <v>1657291684</v>
      </c>
      <c r="DD61">
        <v>1657291692.5</v>
      </c>
      <c r="DE61">
        <v>1</v>
      </c>
      <c r="DF61">
        <v>5.0999999999999997E-2</v>
      </c>
      <c r="DG61">
        <v>-8.9999999999999993E-3</v>
      </c>
      <c r="DH61">
        <v>7.9530000000000003</v>
      </c>
      <c r="DI61">
        <v>8.5999999999999993E-2</v>
      </c>
      <c r="DJ61">
        <v>418</v>
      </c>
      <c r="DK61">
        <v>18</v>
      </c>
      <c r="DL61">
        <v>0.63</v>
      </c>
      <c r="DM61">
        <v>7.0000000000000007E-2</v>
      </c>
      <c r="DN61">
        <v>-48.282197560975597</v>
      </c>
      <c r="DO61">
        <v>-3.6926153310104501</v>
      </c>
      <c r="DP61">
        <v>0.46844287648617</v>
      </c>
      <c r="DQ61">
        <v>0</v>
      </c>
      <c r="DR61">
        <v>4.4781026829268296</v>
      </c>
      <c r="DS61">
        <v>2.56446689895528E-2</v>
      </c>
      <c r="DT61">
        <v>1.24443001007299E-2</v>
      </c>
      <c r="DU61">
        <v>1</v>
      </c>
      <c r="DV61">
        <v>1</v>
      </c>
      <c r="DW61">
        <v>2</v>
      </c>
      <c r="DX61" t="s">
        <v>373</v>
      </c>
      <c r="DY61">
        <v>2.97763</v>
      </c>
      <c r="DZ61">
        <v>2.6924299999999999</v>
      </c>
      <c r="EA61">
        <v>0.111541</v>
      </c>
      <c r="EB61">
        <v>0.117757</v>
      </c>
      <c r="EC61">
        <v>8.1951200000000002E-2</v>
      </c>
      <c r="ED61">
        <v>6.9957800000000001E-2</v>
      </c>
      <c r="EE61">
        <v>34991.9</v>
      </c>
      <c r="EF61">
        <v>38177</v>
      </c>
      <c r="EG61">
        <v>35665.699999999997</v>
      </c>
      <c r="EH61">
        <v>39217.5</v>
      </c>
      <c r="EI61">
        <v>46348.4</v>
      </c>
      <c r="EJ61">
        <v>52585.9</v>
      </c>
      <c r="EK61">
        <v>55642.6</v>
      </c>
      <c r="EL61">
        <v>62784.4</v>
      </c>
      <c r="EM61">
        <v>1.986</v>
      </c>
      <c r="EN61">
        <v>2.3370000000000002</v>
      </c>
      <c r="EO61">
        <v>0.14558399999999999</v>
      </c>
      <c r="EP61">
        <v>0</v>
      </c>
      <c r="EQ61">
        <v>22.505199999999999</v>
      </c>
      <c r="ER61">
        <v>999.9</v>
      </c>
      <c r="ES61">
        <v>65.772999999999996</v>
      </c>
      <c r="ET61">
        <v>20.513000000000002</v>
      </c>
      <c r="EU61">
        <v>21.587599999999998</v>
      </c>
      <c r="EV61">
        <v>54.254600000000003</v>
      </c>
      <c r="EW61">
        <v>34.359000000000002</v>
      </c>
      <c r="EX61">
        <v>2</v>
      </c>
      <c r="EY61">
        <v>-0.40768300000000002</v>
      </c>
      <c r="EZ61">
        <v>-2.3337300000000001</v>
      </c>
      <c r="FA61">
        <v>20.134699999999999</v>
      </c>
      <c r="FB61">
        <v>5.20411</v>
      </c>
      <c r="FC61">
        <v>12.004</v>
      </c>
      <c r="FD61">
        <v>4.9756</v>
      </c>
      <c r="FE61">
        <v>3.2930000000000001</v>
      </c>
      <c r="FF61">
        <v>9999</v>
      </c>
      <c r="FG61">
        <v>563.5</v>
      </c>
      <c r="FH61">
        <v>9999</v>
      </c>
      <c r="FI61">
        <v>9999</v>
      </c>
      <c r="FJ61">
        <v>1.86249</v>
      </c>
      <c r="FK61">
        <v>1.86765</v>
      </c>
      <c r="FL61">
        <v>1.86737</v>
      </c>
      <c r="FM61">
        <v>1.8684400000000001</v>
      </c>
      <c r="FN61">
        <v>1.8694500000000001</v>
      </c>
      <c r="FO61">
        <v>1.86554</v>
      </c>
      <c r="FP61">
        <v>1.8666100000000001</v>
      </c>
      <c r="FQ61">
        <v>1.8680099999999999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10.260999999999999</v>
      </c>
      <c r="GF61">
        <v>0.1787</v>
      </c>
      <c r="GG61">
        <v>4.5284714050127004</v>
      </c>
      <c r="GH61">
        <v>8.7715204636728498E-3</v>
      </c>
      <c r="GI61">
        <v>-1.12287425622125E-6</v>
      </c>
      <c r="GJ61">
        <v>1.4997447062401801E-10</v>
      </c>
      <c r="GK61">
        <v>0.17865210783560101</v>
      </c>
      <c r="GL61">
        <v>0</v>
      </c>
      <c r="GM61">
        <v>0</v>
      </c>
      <c r="GN61">
        <v>0</v>
      </c>
      <c r="GO61">
        <v>-2</v>
      </c>
      <c r="GP61">
        <v>2006</v>
      </c>
      <c r="GQ61">
        <v>1</v>
      </c>
      <c r="GR61">
        <v>20</v>
      </c>
      <c r="GS61">
        <v>6.2</v>
      </c>
      <c r="GT61">
        <v>6.1</v>
      </c>
      <c r="GU61">
        <v>2.1093799999999998</v>
      </c>
      <c r="GV61">
        <v>2.5476100000000002</v>
      </c>
      <c r="GW61">
        <v>2.2485400000000002</v>
      </c>
      <c r="GX61">
        <v>2.7685499999999998</v>
      </c>
      <c r="GY61">
        <v>1.9958499999999999</v>
      </c>
      <c r="GZ61">
        <v>2.2802699999999998</v>
      </c>
      <c r="HA61">
        <v>24.2867</v>
      </c>
      <c r="HB61">
        <v>15.927</v>
      </c>
      <c r="HC61">
        <v>18</v>
      </c>
      <c r="HD61">
        <v>455.67200000000003</v>
      </c>
      <c r="HE61">
        <v>700.27099999999996</v>
      </c>
      <c r="HF61">
        <v>25.1678</v>
      </c>
      <c r="HG61">
        <v>21.957699999999999</v>
      </c>
      <c r="HH61">
        <v>30.0001</v>
      </c>
      <c r="HI61">
        <v>21.6464</v>
      </c>
      <c r="HJ61">
        <v>21.535799999999998</v>
      </c>
      <c r="HK61">
        <v>42.287300000000002</v>
      </c>
      <c r="HL61">
        <v>22.005700000000001</v>
      </c>
      <c r="HM61">
        <v>0</v>
      </c>
      <c r="HN61">
        <v>25.209700000000002</v>
      </c>
      <c r="HO61">
        <v>790.08100000000002</v>
      </c>
      <c r="HP61">
        <v>17.6447</v>
      </c>
      <c r="HQ61">
        <v>103.297</v>
      </c>
      <c r="HR61">
        <v>104.58199999999999</v>
      </c>
    </row>
    <row r="62" spans="1:226" x14ac:dyDescent="0.2">
      <c r="A62">
        <v>46</v>
      </c>
      <c r="B62">
        <v>1657292061.0999999</v>
      </c>
      <c r="C62">
        <v>317.09999990463302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1657292053.5999999</v>
      </c>
      <c r="J62">
        <f t="shared" si="0"/>
        <v>3.8137145172806386E-3</v>
      </c>
      <c r="K62">
        <f t="shared" si="1"/>
        <v>3.8137145172806388</v>
      </c>
      <c r="L62">
        <f t="shared" si="2"/>
        <v>21.56992195941859</v>
      </c>
      <c r="M62">
        <f t="shared" si="3"/>
        <v>714.38199999999995</v>
      </c>
      <c r="N62">
        <f t="shared" si="4"/>
        <v>457.11276310731813</v>
      </c>
      <c r="O62">
        <f t="shared" si="5"/>
        <v>33.755128348298804</v>
      </c>
      <c r="P62">
        <f t="shared" si="6"/>
        <v>52.752970483243864</v>
      </c>
      <c r="Q62">
        <f t="shared" si="7"/>
        <v>0.15244607851382599</v>
      </c>
      <c r="R62">
        <f t="shared" si="8"/>
        <v>2.4307025030502034</v>
      </c>
      <c r="S62">
        <f t="shared" si="9"/>
        <v>0.14732673608618016</v>
      </c>
      <c r="T62">
        <f t="shared" si="10"/>
        <v>9.252484105528129E-2</v>
      </c>
      <c r="U62">
        <f t="shared" si="11"/>
        <v>321.52106733333306</v>
      </c>
      <c r="V62">
        <f t="shared" si="12"/>
        <v>26.533774569941031</v>
      </c>
      <c r="W62">
        <f t="shared" si="13"/>
        <v>26.533774569941031</v>
      </c>
      <c r="X62">
        <f t="shared" si="14"/>
        <v>3.4823165661236049</v>
      </c>
      <c r="Y62">
        <f t="shared" si="15"/>
        <v>50.100764461204214</v>
      </c>
      <c r="Z62">
        <f t="shared" si="16"/>
        <v>1.6370382207181209</v>
      </c>
      <c r="AA62">
        <f t="shared" si="17"/>
        <v>3.2674915010244399</v>
      </c>
      <c r="AB62">
        <f t="shared" si="18"/>
        <v>1.845278345405484</v>
      </c>
      <c r="AC62">
        <f t="shared" si="19"/>
        <v>-168.18481021207617</v>
      </c>
      <c r="AD62">
        <f t="shared" si="20"/>
        <v>-141.00878369001845</v>
      </c>
      <c r="AE62">
        <f t="shared" si="21"/>
        <v>-12.394300890742105</v>
      </c>
      <c r="AF62">
        <f t="shared" si="22"/>
        <v>-6.6827459503656428E-2</v>
      </c>
      <c r="AG62">
        <f t="shared" si="23"/>
        <v>38.060994889447343</v>
      </c>
      <c r="AH62">
        <f t="shared" si="24"/>
        <v>3.8332193875077021</v>
      </c>
      <c r="AI62">
        <f t="shared" si="25"/>
        <v>21.56992195941859</v>
      </c>
      <c r="AJ62">
        <v>793.54981601514896</v>
      </c>
      <c r="AK62">
        <v>754.06089090909097</v>
      </c>
      <c r="AL62">
        <v>3.3638338484471402</v>
      </c>
      <c r="AM62">
        <v>65.710404341705399</v>
      </c>
      <c r="AN62">
        <f t="shared" si="26"/>
        <v>3.8137145172806388</v>
      </c>
      <c r="AO62">
        <v>17.633117333411001</v>
      </c>
      <c r="AP62">
        <v>22.1384527272727</v>
      </c>
      <c r="AQ62">
        <v>-6.6376472623755796E-3</v>
      </c>
      <c r="AR62">
        <v>77.419237249955003</v>
      </c>
      <c r="AS62">
        <v>8</v>
      </c>
      <c r="AT62">
        <v>2</v>
      </c>
      <c r="AU62">
        <f t="shared" si="27"/>
        <v>1</v>
      </c>
      <c r="AV62">
        <f t="shared" si="28"/>
        <v>0</v>
      </c>
      <c r="AW62">
        <f t="shared" si="29"/>
        <v>39268.633899713946</v>
      </c>
      <c r="AX62">
        <f t="shared" si="30"/>
        <v>2000.0314814814799</v>
      </c>
      <c r="AY62">
        <f t="shared" si="31"/>
        <v>1681.2264666666651</v>
      </c>
      <c r="AZ62">
        <f t="shared" si="32"/>
        <v>0.8406000016666404</v>
      </c>
      <c r="BA62">
        <f t="shared" si="33"/>
        <v>0.16075800321661604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1657292053.5999999</v>
      </c>
      <c r="BH62">
        <v>714.38199999999995</v>
      </c>
      <c r="BI62">
        <v>763.33733333333305</v>
      </c>
      <c r="BJ62">
        <v>22.168811111111101</v>
      </c>
      <c r="BK62">
        <v>17.6712814814815</v>
      </c>
      <c r="BL62">
        <v>704.18140740740705</v>
      </c>
      <c r="BM62">
        <v>21.990140740740699</v>
      </c>
      <c r="BN62">
        <v>500.040037037037</v>
      </c>
      <c r="BO62">
        <v>73.806066666666695</v>
      </c>
      <c r="BP62">
        <v>3.81378111111111E-2</v>
      </c>
      <c r="BQ62">
        <v>25.457733333333302</v>
      </c>
      <c r="BR62">
        <v>24.896429629629601</v>
      </c>
      <c r="BS62">
        <v>999.9</v>
      </c>
      <c r="BT62">
        <v>0</v>
      </c>
      <c r="BU62">
        <v>0</v>
      </c>
      <c r="BV62">
        <v>10010.740740740701</v>
      </c>
      <c r="BW62">
        <v>0</v>
      </c>
      <c r="BX62">
        <v>1066.0422222222201</v>
      </c>
      <c r="BY62">
        <v>-48.955300000000001</v>
      </c>
      <c r="BZ62">
        <v>730.57788888888899</v>
      </c>
      <c r="CA62">
        <v>777.06870370370405</v>
      </c>
      <c r="CB62">
        <v>4.4975229629629601</v>
      </c>
      <c r="CC62">
        <v>763.33733333333305</v>
      </c>
      <c r="CD62">
        <v>17.6712814814815</v>
      </c>
      <c r="CE62">
        <v>1.6361918518518499</v>
      </c>
      <c r="CF62">
        <v>1.3042488888888899</v>
      </c>
      <c r="CG62">
        <v>14.3039407407407</v>
      </c>
      <c r="CH62">
        <v>10.847862962962999</v>
      </c>
      <c r="CI62">
        <v>2000.0314814814799</v>
      </c>
      <c r="CJ62">
        <v>0.97999944444444398</v>
      </c>
      <c r="CK62">
        <v>2.00007925925926E-2</v>
      </c>
      <c r="CL62">
        <v>0</v>
      </c>
      <c r="CM62">
        <v>2.2615444444444401</v>
      </c>
      <c r="CN62">
        <v>0</v>
      </c>
      <c r="CO62">
        <v>20405.362962963001</v>
      </c>
      <c r="CP62">
        <v>17300.414814814802</v>
      </c>
      <c r="CQ62">
        <v>39.101629629629599</v>
      </c>
      <c r="CR62">
        <v>38.302962962963001</v>
      </c>
      <c r="CS62">
        <v>38.842370370370404</v>
      </c>
      <c r="CT62">
        <v>36.428074074074097</v>
      </c>
      <c r="CU62">
        <v>38.254296296296303</v>
      </c>
      <c r="CV62">
        <v>1960.0307407407399</v>
      </c>
      <c r="CW62">
        <v>40.000740740740703</v>
      </c>
      <c r="CX62">
        <v>0</v>
      </c>
      <c r="CY62">
        <v>1657292039.0999999</v>
      </c>
      <c r="CZ62">
        <v>0</v>
      </c>
      <c r="DA62">
        <v>1657291692.5</v>
      </c>
      <c r="DB62" t="s">
        <v>356</v>
      </c>
      <c r="DC62">
        <v>1657291684</v>
      </c>
      <c r="DD62">
        <v>1657291692.5</v>
      </c>
      <c r="DE62">
        <v>1</v>
      </c>
      <c r="DF62">
        <v>5.0999999999999997E-2</v>
      </c>
      <c r="DG62">
        <v>-8.9999999999999993E-3</v>
      </c>
      <c r="DH62">
        <v>7.9530000000000003</v>
      </c>
      <c r="DI62">
        <v>8.5999999999999993E-2</v>
      </c>
      <c r="DJ62">
        <v>418</v>
      </c>
      <c r="DK62">
        <v>18</v>
      </c>
      <c r="DL62">
        <v>0.63</v>
      </c>
      <c r="DM62">
        <v>7.0000000000000007E-2</v>
      </c>
      <c r="DN62">
        <v>-48.755712195122001</v>
      </c>
      <c r="DO62">
        <v>-4.8821477351915696</v>
      </c>
      <c r="DP62">
        <v>0.56257303967860905</v>
      </c>
      <c r="DQ62">
        <v>0</v>
      </c>
      <c r="DR62">
        <v>4.4902997560975599</v>
      </c>
      <c r="DS62">
        <v>0.19910278745645599</v>
      </c>
      <c r="DT62">
        <v>2.4373755826939E-2</v>
      </c>
      <c r="DU62">
        <v>0</v>
      </c>
      <c r="DV62">
        <v>0</v>
      </c>
      <c r="DW62">
        <v>2</v>
      </c>
      <c r="DX62" t="s">
        <v>357</v>
      </c>
      <c r="DY62">
        <v>2.9775399999999999</v>
      </c>
      <c r="DZ62">
        <v>2.69198</v>
      </c>
      <c r="EA62">
        <v>0.113286</v>
      </c>
      <c r="EB62">
        <v>0.119463</v>
      </c>
      <c r="EC62">
        <v>8.18686E-2</v>
      </c>
      <c r="ED62">
        <v>6.9931300000000002E-2</v>
      </c>
      <c r="EE62">
        <v>34923.599999999999</v>
      </c>
      <c r="EF62">
        <v>38102.199999999997</v>
      </c>
      <c r="EG62">
        <v>35666.1</v>
      </c>
      <c r="EH62">
        <v>39216.5</v>
      </c>
      <c r="EI62">
        <v>46353.3</v>
      </c>
      <c r="EJ62">
        <v>52586.7</v>
      </c>
      <c r="EK62">
        <v>55643.4</v>
      </c>
      <c r="EL62">
        <v>62783.6</v>
      </c>
      <c r="EM62">
        <v>1.9865999999999999</v>
      </c>
      <c r="EN62">
        <v>2.3370000000000002</v>
      </c>
      <c r="EO62">
        <v>0.14558399999999999</v>
      </c>
      <c r="EP62">
        <v>0</v>
      </c>
      <c r="EQ62">
        <v>22.495699999999999</v>
      </c>
      <c r="ER62">
        <v>999.9</v>
      </c>
      <c r="ES62">
        <v>65.772999999999996</v>
      </c>
      <c r="ET62">
        <v>20.503</v>
      </c>
      <c r="EU62">
        <v>21.573799999999999</v>
      </c>
      <c r="EV62">
        <v>54.384599999999999</v>
      </c>
      <c r="EW62">
        <v>34.322899999999997</v>
      </c>
      <c r="EX62">
        <v>2</v>
      </c>
      <c r="EY62">
        <v>-0.40715400000000002</v>
      </c>
      <c r="EZ62">
        <v>-2.36259</v>
      </c>
      <c r="FA62">
        <v>20.1341</v>
      </c>
      <c r="FB62">
        <v>5.20411</v>
      </c>
      <c r="FC62">
        <v>12.004</v>
      </c>
      <c r="FD62">
        <v>4.9756</v>
      </c>
      <c r="FE62">
        <v>3.2930000000000001</v>
      </c>
      <c r="FF62">
        <v>9999</v>
      </c>
      <c r="FG62">
        <v>563.5</v>
      </c>
      <c r="FH62">
        <v>9999</v>
      </c>
      <c r="FI62">
        <v>9999</v>
      </c>
      <c r="FJ62">
        <v>1.86249</v>
      </c>
      <c r="FK62">
        <v>1.86768</v>
      </c>
      <c r="FL62">
        <v>1.8673999999999999</v>
      </c>
      <c r="FM62">
        <v>1.8684400000000001</v>
      </c>
      <c r="FN62">
        <v>1.8693500000000001</v>
      </c>
      <c r="FO62">
        <v>1.86551</v>
      </c>
      <c r="FP62">
        <v>1.8666100000000001</v>
      </c>
      <c r="FQ62">
        <v>1.86798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10.382</v>
      </c>
      <c r="GF62">
        <v>0.1787</v>
      </c>
      <c r="GG62">
        <v>4.5284714050127004</v>
      </c>
      <c r="GH62">
        <v>8.7715204636728498E-3</v>
      </c>
      <c r="GI62">
        <v>-1.12287425622125E-6</v>
      </c>
      <c r="GJ62">
        <v>1.4997447062401801E-10</v>
      </c>
      <c r="GK62">
        <v>0.17865210783560101</v>
      </c>
      <c r="GL62">
        <v>0</v>
      </c>
      <c r="GM62">
        <v>0</v>
      </c>
      <c r="GN62">
        <v>0</v>
      </c>
      <c r="GO62">
        <v>-2</v>
      </c>
      <c r="GP62">
        <v>2006</v>
      </c>
      <c r="GQ62">
        <v>1</v>
      </c>
      <c r="GR62">
        <v>20</v>
      </c>
      <c r="GS62">
        <v>6.3</v>
      </c>
      <c r="GT62">
        <v>6.1</v>
      </c>
      <c r="GU62">
        <v>2.1447799999999999</v>
      </c>
      <c r="GV62">
        <v>2.5390600000000001</v>
      </c>
      <c r="GW62">
        <v>2.2485400000000002</v>
      </c>
      <c r="GX62">
        <v>2.7685499999999998</v>
      </c>
      <c r="GY62">
        <v>1.9958499999999999</v>
      </c>
      <c r="GZ62">
        <v>2.31812</v>
      </c>
      <c r="HA62">
        <v>24.2867</v>
      </c>
      <c r="HB62">
        <v>15.9358</v>
      </c>
      <c r="HC62">
        <v>18</v>
      </c>
      <c r="HD62">
        <v>456.07900000000001</v>
      </c>
      <c r="HE62">
        <v>700.34900000000005</v>
      </c>
      <c r="HF62">
        <v>25.238399999999999</v>
      </c>
      <c r="HG62">
        <v>21.959499999999998</v>
      </c>
      <c r="HH62">
        <v>30.0001</v>
      </c>
      <c r="HI62">
        <v>21.651900000000001</v>
      </c>
      <c r="HJ62">
        <v>21.5413</v>
      </c>
      <c r="HK62">
        <v>42.988300000000002</v>
      </c>
      <c r="HL62">
        <v>22.005700000000001</v>
      </c>
      <c r="HM62">
        <v>0</v>
      </c>
      <c r="HN62">
        <v>25.279699999999998</v>
      </c>
      <c r="HO62">
        <v>810.18200000000002</v>
      </c>
      <c r="HP62">
        <v>17.6463</v>
      </c>
      <c r="HQ62">
        <v>103.29900000000001</v>
      </c>
      <c r="HR62">
        <v>104.58</v>
      </c>
    </row>
    <row r="63" spans="1:226" x14ac:dyDescent="0.2">
      <c r="A63">
        <v>47</v>
      </c>
      <c r="B63">
        <v>1657292066.0999999</v>
      </c>
      <c r="C63">
        <v>322.09999990463302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1657292058.31429</v>
      </c>
      <c r="J63">
        <f t="shared" si="0"/>
        <v>3.8236596137611895E-3</v>
      </c>
      <c r="K63">
        <f t="shared" si="1"/>
        <v>3.8236596137611896</v>
      </c>
      <c r="L63">
        <f t="shared" si="2"/>
        <v>21.728172179438243</v>
      </c>
      <c r="M63">
        <f t="shared" si="3"/>
        <v>729.84021428571396</v>
      </c>
      <c r="N63">
        <f t="shared" si="4"/>
        <v>470.9312785626035</v>
      </c>
      <c r="O63">
        <f t="shared" si="5"/>
        <v>34.775593222183367</v>
      </c>
      <c r="P63">
        <f t="shared" si="6"/>
        <v>53.894543778572022</v>
      </c>
      <c r="Q63">
        <f t="shared" si="7"/>
        <v>0.1528970667229024</v>
      </c>
      <c r="R63">
        <f t="shared" si="8"/>
        <v>2.4290093461912559</v>
      </c>
      <c r="S63">
        <f t="shared" si="9"/>
        <v>0.14774448133579662</v>
      </c>
      <c r="T63">
        <f t="shared" si="10"/>
        <v>9.2788774723520595E-2</v>
      </c>
      <c r="U63">
        <f t="shared" si="11"/>
        <v>321.52510939285736</v>
      </c>
      <c r="V63">
        <f t="shared" si="12"/>
        <v>26.526184174511684</v>
      </c>
      <c r="W63">
        <f t="shared" si="13"/>
        <v>26.526184174511684</v>
      </c>
      <c r="X63">
        <f t="shared" si="14"/>
        <v>3.4807590280911649</v>
      </c>
      <c r="Y63">
        <f t="shared" si="15"/>
        <v>50.080331040321738</v>
      </c>
      <c r="Z63">
        <f t="shared" si="16"/>
        <v>1.6358618239659657</v>
      </c>
      <c r="AA63">
        <f t="shared" si="17"/>
        <v>3.2664756601725853</v>
      </c>
      <c r="AB63">
        <f t="shared" si="18"/>
        <v>1.8448972041251992</v>
      </c>
      <c r="AC63">
        <f t="shared" si="19"/>
        <v>-168.62338896686845</v>
      </c>
      <c r="AD63">
        <f t="shared" si="20"/>
        <v>-140.60189729357452</v>
      </c>
      <c r="AE63">
        <f t="shared" si="21"/>
        <v>-12.366355461654459</v>
      </c>
      <c r="AF63">
        <f t="shared" si="22"/>
        <v>-6.6532329240061472E-2</v>
      </c>
      <c r="AG63">
        <f t="shared" si="23"/>
        <v>38.405730366445638</v>
      </c>
      <c r="AH63">
        <f t="shared" si="24"/>
        <v>3.8401814280723281</v>
      </c>
      <c r="AI63">
        <f t="shared" si="25"/>
        <v>21.728172179438243</v>
      </c>
      <c r="AJ63">
        <v>810.71872665288504</v>
      </c>
      <c r="AK63">
        <v>770.92769090909098</v>
      </c>
      <c r="AL63">
        <v>3.3917068290913699</v>
      </c>
      <c r="AM63">
        <v>65.710404341705399</v>
      </c>
      <c r="AN63">
        <f t="shared" si="26"/>
        <v>3.8236596137611896</v>
      </c>
      <c r="AO63">
        <v>17.626457218042599</v>
      </c>
      <c r="AP63">
        <v>22.1204478787879</v>
      </c>
      <c r="AQ63">
        <v>-1.61132919956047E-3</v>
      </c>
      <c r="AR63">
        <v>77.419237249955003</v>
      </c>
      <c r="AS63">
        <v>8</v>
      </c>
      <c r="AT63">
        <v>2</v>
      </c>
      <c r="AU63">
        <f t="shared" si="27"/>
        <v>1</v>
      </c>
      <c r="AV63">
        <f t="shared" si="28"/>
        <v>0</v>
      </c>
      <c r="AW63">
        <f t="shared" si="29"/>
        <v>39227.563571941813</v>
      </c>
      <c r="AX63">
        <f t="shared" si="30"/>
        <v>2000.0564285714299</v>
      </c>
      <c r="AY63">
        <f t="shared" si="31"/>
        <v>1681.2474535714298</v>
      </c>
      <c r="AZ63">
        <f t="shared" si="32"/>
        <v>0.84060000985686478</v>
      </c>
      <c r="BA63">
        <f t="shared" si="33"/>
        <v>0.16075801902374898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1657292058.31429</v>
      </c>
      <c r="BH63">
        <v>729.84021428571396</v>
      </c>
      <c r="BI63">
        <v>779.28682142857099</v>
      </c>
      <c r="BJ63">
        <v>22.152850000000001</v>
      </c>
      <c r="BK63">
        <v>17.6470392857143</v>
      </c>
      <c r="BL63">
        <v>719.52603571428597</v>
      </c>
      <c r="BM63">
        <v>21.974182142857099</v>
      </c>
      <c r="BN63">
        <v>500.03571428571399</v>
      </c>
      <c r="BO63">
        <v>73.806049999999999</v>
      </c>
      <c r="BP63">
        <v>3.8255539285714298E-2</v>
      </c>
      <c r="BQ63">
        <v>25.452500000000001</v>
      </c>
      <c r="BR63">
        <v>24.8952357142857</v>
      </c>
      <c r="BS63">
        <v>999.9</v>
      </c>
      <c r="BT63">
        <v>0</v>
      </c>
      <c r="BU63">
        <v>0</v>
      </c>
      <c r="BV63">
        <v>9999.6428571428605</v>
      </c>
      <c r="BW63">
        <v>0</v>
      </c>
      <c r="BX63">
        <v>1068.0321428571399</v>
      </c>
      <c r="BY63">
        <v>-49.446603571428597</v>
      </c>
      <c r="BZ63">
        <v>746.37417857142896</v>
      </c>
      <c r="CA63">
        <v>793.285678571429</v>
      </c>
      <c r="CB63">
        <v>4.5058021428571404</v>
      </c>
      <c r="CC63">
        <v>779.28682142857099</v>
      </c>
      <c r="CD63">
        <v>17.6470392857143</v>
      </c>
      <c r="CE63">
        <v>1.6350135714285701</v>
      </c>
      <c r="CF63">
        <v>1.3024589285714301</v>
      </c>
      <c r="CG63">
        <v>14.2928035714286</v>
      </c>
      <c r="CH63">
        <v>10.827232142857101</v>
      </c>
      <c r="CI63">
        <v>2000.0564285714299</v>
      </c>
      <c r="CJ63">
        <v>0.97999871428571395</v>
      </c>
      <c r="CK63">
        <v>2.00015714285714E-2</v>
      </c>
      <c r="CL63">
        <v>0</v>
      </c>
      <c r="CM63">
        <v>2.2512500000000002</v>
      </c>
      <c r="CN63">
        <v>0</v>
      </c>
      <c r="CO63">
        <v>20463.775000000001</v>
      </c>
      <c r="CP63">
        <v>17300.635714285701</v>
      </c>
      <c r="CQ63">
        <v>39.028785714285704</v>
      </c>
      <c r="CR63">
        <v>38.267607142857102</v>
      </c>
      <c r="CS63">
        <v>38.7765357142857</v>
      </c>
      <c r="CT63">
        <v>36.356928571428597</v>
      </c>
      <c r="CU63">
        <v>38.189500000000002</v>
      </c>
      <c r="CV63">
        <v>1960.0546428571399</v>
      </c>
      <c r="CW63">
        <v>40.001785714285703</v>
      </c>
      <c r="CX63">
        <v>0</v>
      </c>
      <c r="CY63">
        <v>1657292043.9000001</v>
      </c>
      <c r="CZ63">
        <v>0</v>
      </c>
      <c r="DA63">
        <v>1657291692.5</v>
      </c>
      <c r="DB63" t="s">
        <v>356</v>
      </c>
      <c r="DC63">
        <v>1657291684</v>
      </c>
      <c r="DD63">
        <v>1657291692.5</v>
      </c>
      <c r="DE63">
        <v>1</v>
      </c>
      <c r="DF63">
        <v>5.0999999999999997E-2</v>
      </c>
      <c r="DG63">
        <v>-8.9999999999999993E-3</v>
      </c>
      <c r="DH63">
        <v>7.9530000000000003</v>
      </c>
      <c r="DI63">
        <v>8.5999999999999993E-2</v>
      </c>
      <c r="DJ63">
        <v>418</v>
      </c>
      <c r="DK63">
        <v>18</v>
      </c>
      <c r="DL63">
        <v>0.63</v>
      </c>
      <c r="DM63">
        <v>7.0000000000000007E-2</v>
      </c>
      <c r="DN63">
        <v>-49.058775609756097</v>
      </c>
      <c r="DO63">
        <v>-5.8665491289198801</v>
      </c>
      <c r="DP63">
        <v>0.62767129341387595</v>
      </c>
      <c r="DQ63">
        <v>0</v>
      </c>
      <c r="DR63">
        <v>4.49655</v>
      </c>
      <c r="DS63">
        <v>0.15690418118466101</v>
      </c>
      <c r="DT63">
        <v>2.27848625401956E-2</v>
      </c>
      <c r="DU63">
        <v>0</v>
      </c>
      <c r="DV63">
        <v>0</v>
      </c>
      <c r="DW63">
        <v>2</v>
      </c>
      <c r="DX63" t="s">
        <v>357</v>
      </c>
      <c r="DY63">
        <v>2.9786100000000002</v>
      </c>
      <c r="DZ63">
        <v>2.6922199999999998</v>
      </c>
      <c r="EA63">
        <v>0.115012</v>
      </c>
      <c r="EB63">
        <v>0.121146</v>
      </c>
      <c r="EC63">
        <v>8.1825499999999995E-2</v>
      </c>
      <c r="ED63">
        <v>6.9935700000000003E-2</v>
      </c>
      <c r="EE63">
        <v>34855.4</v>
      </c>
      <c r="EF63">
        <v>38029.9</v>
      </c>
      <c r="EG63">
        <v>35665.800000000003</v>
      </c>
      <c r="EH63">
        <v>39216.9</v>
      </c>
      <c r="EI63">
        <v>46355.1</v>
      </c>
      <c r="EJ63">
        <v>52586.9</v>
      </c>
      <c r="EK63">
        <v>55642.8</v>
      </c>
      <c r="EL63">
        <v>62784.1</v>
      </c>
      <c r="EM63">
        <v>1.9882</v>
      </c>
      <c r="EN63">
        <v>2.3365999999999998</v>
      </c>
      <c r="EO63">
        <v>0.14498800000000001</v>
      </c>
      <c r="EP63">
        <v>0</v>
      </c>
      <c r="EQ63">
        <v>22.482399999999998</v>
      </c>
      <c r="ER63">
        <v>999.9</v>
      </c>
      <c r="ES63">
        <v>65.772999999999996</v>
      </c>
      <c r="ET63">
        <v>20.513000000000002</v>
      </c>
      <c r="EU63">
        <v>21.586600000000001</v>
      </c>
      <c r="EV63">
        <v>54.244599999999998</v>
      </c>
      <c r="EW63">
        <v>34.278799999999997</v>
      </c>
      <c r="EX63">
        <v>2</v>
      </c>
      <c r="EY63">
        <v>-0.407134</v>
      </c>
      <c r="EZ63">
        <v>-2.42889</v>
      </c>
      <c r="FA63">
        <v>20.133500000000002</v>
      </c>
      <c r="FB63">
        <v>5.20411</v>
      </c>
      <c r="FC63">
        <v>12.004</v>
      </c>
      <c r="FD63">
        <v>4.9756</v>
      </c>
      <c r="FE63">
        <v>3.2930000000000001</v>
      </c>
      <c r="FF63">
        <v>9999</v>
      </c>
      <c r="FG63">
        <v>563.5</v>
      </c>
      <c r="FH63">
        <v>9999</v>
      </c>
      <c r="FI63">
        <v>9999</v>
      </c>
      <c r="FJ63">
        <v>1.86249</v>
      </c>
      <c r="FK63">
        <v>1.86768</v>
      </c>
      <c r="FL63">
        <v>1.86737</v>
      </c>
      <c r="FM63">
        <v>1.8684400000000001</v>
      </c>
      <c r="FN63">
        <v>1.86951</v>
      </c>
      <c r="FO63">
        <v>1.86551</v>
      </c>
      <c r="FP63">
        <v>1.8666100000000001</v>
      </c>
      <c r="FQ63">
        <v>1.86798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10.503</v>
      </c>
      <c r="GF63">
        <v>0.1787</v>
      </c>
      <c r="GG63">
        <v>4.5284714050127004</v>
      </c>
      <c r="GH63">
        <v>8.7715204636728498E-3</v>
      </c>
      <c r="GI63">
        <v>-1.12287425622125E-6</v>
      </c>
      <c r="GJ63">
        <v>1.4997447062401801E-10</v>
      </c>
      <c r="GK63">
        <v>0.17865210783560101</v>
      </c>
      <c r="GL63">
        <v>0</v>
      </c>
      <c r="GM63">
        <v>0</v>
      </c>
      <c r="GN63">
        <v>0</v>
      </c>
      <c r="GO63">
        <v>-2</v>
      </c>
      <c r="GP63">
        <v>2006</v>
      </c>
      <c r="GQ63">
        <v>1</v>
      </c>
      <c r="GR63">
        <v>20</v>
      </c>
      <c r="GS63">
        <v>6.4</v>
      </c>
      <c r="GT63">
        <v>6.2</v>
      </c>
      <c r="GU63">
        <v>2.18262</v>
      </c>
      <c r="GV63">
        <v>2.5463900000000002</v>
      </c>
      <c r="GW63">
        <v>2.2485400000000002</v>
      </c>
      <c r="GX63">
        <v>2.7697799999999999</v>
      </c>
      <c r="GY63">
        <v>1.9958499999999999</v>
      </c>
      <c r="GZ63">
        <v>2.2814899999999998</v>
      </c>
      <c r="HA63">
        <v>24.2867</v>
      </c>
      <c r="HB63">
        <v>15.927</v>
      </c>
      <c r="HC63">
        <v>18</v>
      </c>
      <c r="HD63">
        <v>457.08199999999999</v>
      </c>
      <c r="HE63">
        <v>700.11300000000006</v>
      </c>
      <c r="HF63">
        <v>25.3081</v>
      </c>
      <c r="HG63">
        <v>21.963200000000001</v>
      </c>
      <c r="HH63">
        <v>30.0001</v>
      </c>
      <c r="HI63">
        <v>21.657399999999999</v>
      </c>
      <c r="HJ63">
        <v>21.548500000000001</v>
      </c>
      <c r="HK63">
        <v>43.759</v>
      </c>
      <c r="HL63">
        <v>22.005700000000001</v>
      </c>
      <c r="HM63">
        <v>0</v>
      </c>
      <c r="HN63">
        <v>25.356300000000001</v>
      </c>
      <c r="HO63">
        <v>823.78899999999999</v>
      </c>
      <c r="HP63">
        <v>17.6463</v>
      </c>
      <c r="HQ63">
        <v>103.298</v>
      </c>
      <c r="HR63">
        <v>104.581</v>
      </c>
    </row>
    <row r="64" spans="1:226" x14ac:dyDescent="0.2">
      <c r="A64">
        <v>48</v>
      </c>
      <c r="B64">
        <v>1657292071.0999999</v>
      </c>
      <c r="C64">
        <v>327.09999990463302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1657292063.5999999</v>
      </c>
      <c r="J64">
        <f t="shared" si="0"/>
        <v>3.8245441518777426E-3</v>
      </c>
      <c r="K64">
        <f t="shared" si="1"/>
        <v>3.8245441518777428</v>
      </c>
      <c r="L64">
        <f t="shared" si="2"/>
        <v>21.63492681324556</v>
      </c>
      <c r="M64">
        <f t="shared" si="3"/>
        <v>747.27</v>
      </c>
      <c r="N64">
        <f t="shared" si="4"/>
        <v>488.76979283151064</v>
      </c>
      <c r="O64">
        <f t="shared" si="5"/>
        <v>36.092960382032977</v>
      </c>
      <c r="P64">
        <f t="shared" si="6"/>
        <v>55.181778621043641</v>
      </c>
      <c r="Q64">
        <f t="shared" si="7"/>
        <v>0.15297762941255746</v>
      </c>
      <c r="R64">
        <f t="shared" si="8"/>
        <v>2.4303428645367751</v>
      </c>
      <c r="S64">
        <f t="shared" si="9"/>
        <v>0.14782243877145884</v>
      </c>
      <c r="T64">
        <f t="shared" si="10"/>
        <v>9.2837725186751402E-2</v>
      </c>
      <c r="U64">
        <f t="shared" si="11"/>
        <v>321.52356788635052</v>
      </c>
      <c r="V64">
        <f t="shared" si="12"/>
        <v>26.516195398449618</v>
      </c>
      <c r="W64">
        <f t="shared" si="13"/>
        <v>26.516195398449618</v>
      </c>
      <c r="X64">
        <f t="shared" si="14"/>
        <v>3.4787102728178048</v>
      </c>
      <c r="Y64">
        <f t="shared" si="15"/>
        <v>50.06002751039329</v>
      </c>
      <c r="Z64">
        <f t="shared" si="16"/>
        <v>1.6343078496497936</v>
      </c>
      <c r="AA64">
        <f t="shared" si="17"/>
        <v>3.2646962675170013</v>
      </c>
      <c r="AB64">
        <f t="shared" si="18"/>
        <v>1.8444024231680112</v>
      </c>
      <c r="AC64">
        <f t="shared" si="19"/>
        <v>-168.66239709780845</v>
      </c>
      <c r="AD64">
        <f t="shared" si="20"/>
        <v>-140.5718559697093</v>
      </c>
      <c r="AE64">
        <f t="shared" si="21"/>
        <v>-12.355741560662542</v>
      </c>
      <c r="AF64">
        <f t="shared" si="22"/>
        <v>-6.6426741829758384E-2</v>
      </c>
      <c r="AG64">
        <f t="shared" si="23"/>
        <v>38.524360368868443</v>
      </c>
      <c r="AH64">
        <f t="shared" si="24"/>
        <v>3.8378429849689062</v>
      </c>
      <c r="AI64">
        <f t="shared" si="25"/>
        <v>21.63492681324556</v>
      </c>
      <c r="AJ64">
        <v>827.43188830135205</v>
      </c>
      <c r="AK64">
        <v>787.82590303030304</v>
      </c>
      <c r="AL64">
        <v>3.3725551801779301</v>
      </c>
      <c r="AM64">
        <v>65.710404341705399</v>
      </c>
      <c r="AN64">
        <f t="shared" si="26"/>
        <v>3.8245441518777428</v>
      </c>
      <c r="AO64">
        <v>17.627621266405601</v>
      </c>
      <c r="AP64">
        <v>22.113904242424201</v>
      </c>
      <c r="AQ64">
        <v>3.86300477508965E-4</v>
      </c>
      <c r="AR64">
        <v>77.419237249955003</v>
      </c>
      <c r="AS64">
        <v>8</v>
      </c>
      <c r="AT64">
        <v>2</v>
      </c>
      <c r="AU64">
        <f t="shared" si="27"/>
        <v>1</v>
      </c>
      <c r="AV64">
        <f t="shared" si="28"/>
        <v>0</v>
      </c>
      <c r="AW64">
        <f t="shared" si="29"/>
        <v>39261.666439301902</v>
      </c>
      <c r="AX64">
        <f t="shared" si="30"/>
        <v>2000.04555555556</v>
      </c>
      <c r="AY64">
        <f t="shared" si="31"/>
        <v>1681.2384206665063</v>
      </c>
      <c r="AZ64">
        <f t="shared" si="32"/>
        <v>0.8406000633318087</v>
      </c>
      <c r="BA64">
        <f t="shared" si="33"/>
        <v>0.16075812223039077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1657292063.5999999</v>
      </c>
      <c r="BH64">
        <v>747.27</v>
      </c>
      <c r="BI64">
        <v>796.94181481481496</v>
      </c>
      <c r="BJ64">
        <v>22.131748148148102</v>
      </c>
      <c r="BK64">
        <v>17.628162962963</v>
      </c>
      <c r="BL64">
        <v>736.82822222222205</v>
      </c>
      <c r="BM64">
        <v>21.9530888888889</v>
      </c>
      <c r="BN64">
        <v>499.988962962963</v>
      </c>
      <c r="BO64">
        <v>73.806429629629605</v>
      </c>
      <c r="BP64">
        <v>3.8069174074074098E-2</v>
      </c>
      <c r="BQ64">
        <v>25.443329629629599</v>
      </c>
      <c r="BR64">
        <v>24.885370370370399</v>
      </c>
      <c r="BS64">
        <v>999.9</v>
      </c>
      <c r="BT64">
        <v>0</v>
      </c>
      <c r="BU64">
        <v>0</v>
      </c>
      <c r="BV64">
        <v>10008.333333333299</v>
      </c>
      <c r="BW64">
        <v>0</v>
      </c>
      <c r="BX64">
        <v>1069.9696296296299</v>
      </c>
      <c r="BY64">
        <v>-49.671837037037001</v>
      </c>
      <c r="BZ64">
        <v>764.18251851851903</v>
      </c>
      <c r="CA64">
        <v>811.24259259259304</v>
      </c>
      <c r="CB64">
        <v>4.5035903703703699</v>
      </c>
      <c r="CC64">
        <v>796.94181481481496</v>
      </c>
      <c r="CD64">
        <v>17.628162962963</v>
      </c>
      <c r="CE64">
        <v>1.6334659259259301</v>
      </c>
      <c r="CF64">
        <v>1.3010714814814801</v>
      </c>
      <c r="CG64">
        <v>14.2781740740741</v>
      </c>
      <c r="CH64">
        <v>10.811240740740701</v>
      </c>
      <c r="CI64">
        <v>2000.04555555556</v>
      </c>
      <c r="CJ64">
        <v>0.97999766666666699</v>
      </c>
      <c r="CK64">
        <v>2.0002688888888901E-2</v>
      </c>
      <c r="CL64">
        <v>0</v>
      </c>
      <c r="CM64">
        <v>2.2318444444444401</v>
      </c>
      <c r="CN64">
        <v>0</v>
      </c>
      <c r="CO64">
        <v>20522.155555555601</v>
      </c>
      <c r="CP64">
        <v>17300.5444444444</v>
      </c>
      <c r="CQ64">
        <v>38.948851851851799</v>
      </c>
      <c r="CR64">
        <v>38.221962962962998</v>
      </c>
      <c r="CS64">
        <v>38.701185185185203</v>
      </c>
      <c r="CT64">
        <v>36.279888888888898</v>
      </c>
      <c r="CU64">
        <v>38.115407407407403</v>
      </c>
      <c r="CV64">
        <v>1960.04296296296</v>
      </c>
      <c r="CW64">
        <v>40.005185185185198</v>
      </c>
      <c r="CX64">
        <v>0</v>
      </c>
      <c r="CY64">
        <v>1657292049.3</v>
      </c>
      <c r="CZ64">
        <v>0</v>
      </c>
      <c r="DA64">
        <v>1657291692.5</v>
      </c>
      <c r="DB64" t="s">
        <v>356</v>
      </c>
      <c r="DC64">
        <v>1657291684</v>
      </c>
      <c r="DD64">
        <v>1657291692.5</v>
      </c>
      <c r="DE64">
        <v>1</v>
      </c>
      <c r="DF64">
        <v>5.0999999999999997E-2</v>
      </c>
      <c r="DG64">
        <v>-8.9999999999999993E-3</v>
      </c>
      <c r="DH64">
        <v>7.9530000000000003</v>
      </c>
      <c r="DI64">
        <v>8.5999999999999993E-2</v>
      </c>
      <c r="DJ64">
        <v>418</v>
      </c>
      <c r="DK64">
        <v>18</v>
      </c>
      <c r="DL64">
        <v>0.63</v>
      </c>
      <c r="DM64">
        <v>7.0000000000000007E-2</v>
      </c>
      <c r="DN64">
        <v>-49.500031707317099</v>
      </c>
      <c r="DO64">
        <v>-3.0777888501741701</v>
      </c>
      <c r="DP64">
        <v>0.43539629743937203</v>
      </c>
      <c r="DQ64">
        <v>0</v>
      </c>
      <c r="DR64">
        <v>4.5025368292682897</v>
      </c>
      <c r="DS64">
        <v>-2.45703135888511E-2</v>
      </c>
      <c r="DT64">
        <v>1.76403841613808E-2</v>
      </c>
      <c r="DU64">
        <v>1</v>
      </c>
      <c r="DV64">
        <v>1</v>
      </c>
      <c r="DW64">
        <v>2</v>
      </c>
      <c r="DX64" t="s">
        <v>373</v>
      </c>
      <c r="DY64">
        <v>2.97864</v>
      </c>
      <c r="DZ64">
        <v>2.6921900000000001</v>
      </c>
      <c r="EA64">
        <v>0.11669599999999999</v>
      </c>
      <c r="EB64">
        <v>0.122839</v>
      </c>
      <c r="EC64">
        <v>8.1802600000000003E-2</v>
      </c>
      <c r="ED64">
        <v>6.9925500000000002E-2</v>
      </c>
      <c r="EE64">
        <v>34788.300000000003</v>
      </c>
      <c r="EF64">
        <v>37956.699999999997</v>
      </c>
      <c r="EG64">
        <v>35664.9</v>
      </c>
      <c r="EH64">
        <v>39216.9</v>
      </c>
      <c r="EI64">
        <v>46355.4</v>
      </c>
      <c r="EJ64">
        <v>52587.3</v>
      </c>
      <c r="EK64">
        <v>55641.7</v>
      </c>
      <c r="EL64">
        <v>62783.8</v>
      </c>
      <c r="EM64">
        <v>1.9870000000000001</v>
      </c>
      <c r="EN64">
        <v>2.3368000000000002</v>
      </c>
      <c r="EO64">
        <v>0.14498800000000001</v>
      </c>
      <c r="EP64">
        <v>0</v>
      </c>
      <c r="EQ64">
        <v>22.472899999999999</v>
      </c>
      <c r="ER64">
        <v>999.9</v>
      </c>
      <c r="ES64">
        <v>65.772999999999996</v>
      </c>
      <c r="ET64">
        <v>20.513000000000002</v>
      </c>
      <c r="EU64">
        <v>21.586300000000001</v>
      </c>
      <c r="EV64">
        <v>54.044600000000003</v>
      </c>
      <c r="EW64">
        <v>34.290900000000001</v>
      </c>
      <c r="EX64">
        <v>2</v>
      </c>
      <c r="EY64">
        <v>-0.40658499999999997</v>
      </c>
      <c r="EZ64">
        <v>-2.5430100000000002</v>
      </c>
      <c r="FA64">
        <v>20.131799999999998</v>
      </c>
      <c r="FB64">
        <v>5.2029100000000001</v>
      </c>
      <c r="FC64">
        <v>12.004</v>
      </c>
      <c r="FD64">
        <v>4.9756</v>
      </c>
      <c r="FE64">
        <v>3.2930000000000001</v>
      </c>
      <c r="FF64">
        <v>9999</v>
      </c>
      <c r="FG64">
        <v>563.5</v>
      </c>
      <c r="FH64">
        <v>9999</v>
      </c>
      <c r="FI64">
        <v>9999</v>
      </c>
      <c r="FJ64">
        <v>1.86249</v>
      </c>
      <c r="FK64">
        <v>1.86768</v>
      </c>
      <c r="FL64">
        <v>1.86737</v>
      </c>
      <c r="FM64">
        <v>1.8684400000000001</v>
      </c>
      <c r="FN64">
        <v>1.8693500000000001</v>
      </c>
      <c r="FO64">
        <v>1.86551</v>
      </c>
      <c r="FP64">
        <v>1.8666100000000001</v>
      </c>
      <c r="FQ64">
        <v>1.86798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10.622</v>
      </c>
      <c r="GF64">
        <v>0.17860000000000001</v>
      </c>
      <c r="GG64">
        <v>4.5284714050127004</v>
      </c>
      <c r="GH64">
        <v>8.7715204636728498E-3</v>
      </c>
      <c r="GI64">
        <v>-1.12287425622125E-6</v>
      </c>
      <c r="GJ64">
        <v>1.4997447062401801E-10</v>
      </c>
      <c r="GK64">
        <v>0.17865210783560101</v>
      </c>
      <c r="GL64">
        <v>0</v>
      </c>
      <c r="GM64">
        <v>0</v>
      </c>
      <c r="GN64">
        <v>0</v>
      </c>
      <c r="GO64">
        <v>-2</v>
      </c>
      <c r="GP64">
        <v>2006</v>
      </c>
      <c r="GQ64">
        <v>1</v>
      </c>
      <c r="GR64">
        <v>20</v>
      </c>
      <c r="GS64">
        <v>6.5</v>
      </c>
      <c r="GT64">
        <v>6.3</v>
      </c>
      <c r="GU64">
        <v>2.2204600000000001</v>
      </c>
      <c r="GV64">
        <v>2.5378400000000001</v>
      </c>
      <c r="GW64">
        <v>2.2485400000000002</v>
      </c>
      <c r="GX64">
        <v>2.7685499999999998</v>
      </c>
      <c r="GY64">
        <v>1.9958499999999999</v>
      </c>
      <c r="GZ64">
        <v>2.3168899999999999</v>
      </c>
      <c r="HA64">
        <v>24.2867</v>
      </c>
      <c r="HB64">
        <v>15.9358</v>
      </c>
      <c r="HC64">
        <v>18</v>
      </c>
      <c r="HD64">
        <v>456.41699999999997</v>
      </c>
      <c r="HE64">
        <v>700.35900000000004</v>
      </c>
      <c r="HF64">
        <v>25.387699999999999</v>
      </c>
      <c r="HG64">
        <v>21.966899999999999</v>
      </c>
      <c r="HH64">
        <v>30.0001</v>
      </c>
      <c r="HI64">
        <v>21.662800000000001</v>
      </c>
      <c r="HJ64">
        <v>21.553899999999999</v>
      </c>
      <c r="HK64">
        <v>44.4499</v>
      </c>
      <c r="HL64">
        <v>22.005700000000001</v>
      </c>
      <c r="HM64">
        <v>0</v>
      </c>
      <c r="HN64">
        <v>25.447500000000002</v>
      </c>
      <c r="HO64">
        <v>843.94799999999998</v>
      </c>
      <c r="HP64">
        <v>17.6463</v>
      </c>
      <c r="HQ64">
        <v>103.295</v>
      </c>
      <c r="HR64">
        <v>104.58</v>
      </c>
    </row>
    <row r="65" spans="1:226" x14ac:dyDescent="0.2">
      <c r="A65">
        <v>49</v>
      </c>
      <c r="B65">
        <v>1657292076.0999999</v>
      </c>
      <c r="C65">
        <v>332.09999990463302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1657292068.31429</v>
      </c>
      <c r="J65">
        <f t="shared" si="0"/>
        <v>3.8234965805953891E-3</v>
      </c>
      <c r="K65">
        <f t="shared" si="1"/>
        <v>3.8234965805953891</v>
      </c>
      <c r="L65">
        <f t="shared" si="2"/>
        <v>21.932379192947742</v>
      </c>
      <c r="M65">
        <f t="shared" si="3"/>
        <v>762.79985714285704</v>
      </c>
      <c r="N65">
        <f t="shared" si="4"/>
        <v>500.50906470218513</v>
      </c>
      <c r="O65">
        <f t="shared" si="5"/>
        <v>36.959861289469103</v>
      </c>
      <c r="P65">
        <f t="shared" si="6"/>
        <v>56.328604015198678</v>
      </c>
      <c r="Q65">
        <f t="shared" si="7"/>
        <v>0.152958735076545</v>
      </c>
      <c r="R65">
        <f t="shared" si="8"/>
        <v>2.4301630455073244</v>
      </c>
      <c r="S65">
        <f t="shared" si="9"/>
        <v>0.14780442717738998</v>
      </c>
      <c r="T65">
        <f t="shared" si="10"/>
        <v>9.2826391799132796E-2</v>
      </c>
      <c r="U65">
        <f t="shared" si="11"/>
        <v>321.52099135450197</v>
      </c>
      <c r="V65">
        <f t="shared" si="12"/>
        <v>26.510874900635873</v>
      </c>
      <c r="W65">
        <f t="shared" si="13"/>
        <v>26.510874900635873</v>
      </c>
      <c r="X65">
        <f t="shared" si="14"/>
        <v>3.4776194380376055</v>
      </c>
      <c r="Y65">
        <f t="shared" si="15"/>
        <v>50.051374275050264</v>
      </c>
      <c r="Z65">
        <f t="shared" si="16"/>
        <v>1.6334715379282045</v>
      </c>
      <c r="AA65">
        <f t="shared" si="17"/>
        <v>3.2635897846714301</v>
      </c>
      <c r="AB65">
        <f t="shared" si="18"/>
        <v>1.844147900109401</v>
      </c>
      <c r="AC65">
        <f t="shared" si="19"/>
        <v>-168.61619920425665</v>
      </c>
      <c r="AD65">
        <f t="shared" si="20"/>
        <v>-140.61178218671751</v>
      </c>
      <c r="AE65">
        <f t="shared" si="21"/>
        <v>-12.359481799910464</v>
      </c>
      <c r="AF65">
        <f t="shared" si="22"/>
        <v>-6.6471836382618221E-2</v>
      </c>
      <c r="AG65">
        <f t="shared" si="23"/>
        <v>38.745155653155877</v>
      </c>
      <c r="AH65">
        <f t="shared" si="24"/>
        <v>3.8289416070444555</v>
      </c>
      <c r="AI65">
        <f t="shared" si="25"/>
        <v>21.932379192947742</v>
      </c>
      <c r="AJ65">
        <v>844.75785411223296</v>
      </c>
      <c r="AK65">
        <v>804.64462424242402</v>
      </c>
      <c r="AL65">
        <v>3.4086324998364699</v>
      </c>
      <c r="AM65">
        <v>65.710404341705399</v>
      </c>
      <c r="AN65">
        <f t="shared" si="26"/>
        <v>3.8234965805953891</v>
      </c>
      <c r="AO65">
        <v>17.626963203805001</v>
      </c>
      <c r="AP65">
        <v>22.113930303030301</v>
      </c>
      <c r="AQ65">
        <v>3.5931879711413103E-5</v>
      </c>
      <c r="AR65">
        <v>77.419237249955003</v>
      </c>
      <c r="AS65">
        <v>8</v>
      </c>
      <c r="AT65">
        <v>2</v>
      </c>
      <c r="AU65">
        <f t="shared" si="27"/>
        <v>1</v>
      </c>
      <c r="AV65">
        <f t="shared" si="28"/>
        <v>0</v>
      </c>
      <c r="AW65">
        <f t="shared" si="29"/>
        <v>39257.983491603685</v>
      </c>
      <c r="AX65">
        <f t="shared" si="30"/>
        <v>2000.0285714285701</v>
      </c>
      <c r="AY65">
        <f t="shared" si="31"/>
        <v>1681.2242234997411</v>
      </c>
      <c r="AZ65">
        <f t="shared" si="32"/>
        <v>0.84060010317696854</v>
      </c>
      <c r="BA65">
        <f t="shared" si="33"/>
        <v>0.16075819913154921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1657292068.31429</v>
      </c>
      <c r="BH65">
        <v>762.79985714285704</v>
      </c>
      <c r="BI65">
        <v>812.80335714285695</v>
      </c>
      <c r="BJ65">
        <v>22.1204107142857</v>
      </c>
      <c r="BK65">
        <v>17.626917857142899</v>
      </c>
      <c r="BL65">
        <v>752.24485714285697</v>
      </c>
      <c r="BM65">
        <v>21.941764285714299</v>
      </c>
      <c r="BN65">
        <v>499.95546428571402</v>
      </c>
      <c r="BO65">
        <v>73.8065142857143</v>
      </c>
      <c r="BP65">
        <v>3.8024996428571399E-2</v>
      </c>
      <c r="BQ65">
        <v>25.437625000000001</v>
      </c>
      <c r="BR65">
        <v>24.8782071428571</v>
      </c>
      <c r="BS65">
        <v>999.9</v>
      </c>
      <c r="BT65">
        <v>0</v>
      </c>
      <c r="BU65">
        <v>0</v>
      </c>
      <c r="BV65">
        <v>10007.142857142901</v>
      </c>
      <c r="BW65">
        <v>0</v>
      </c>
      <c r="BX65">
        <v>1070.9417857142901</v>
      </c>
      <c r="BY65">
        <v>-50.003510714285703</v>
      </c>
      <c r="BZ65">
        <v>780.05492857142895</v>
      </c>
      <c r="CA65">
        <v>827.387785714286</v>
      </c>
      <c r="CB65">
        <v>4.49349857142857</v>
      </c>
      <c r="CC65">
        <v>812.80335714285695</v>
      </c>
      <c r="CD65">
        <v>17.626917857142899</v>
      </c>
      <c r="CE65">
        <v>1.6326310714285699</v>
      </c>
      <c r="CF65">
        <v>1.30098178571429</v>
      </c>
      <c r="CG65">
        <v>14.2702928571429</v>
      </c>
      <c r="CH65">
        <v>10.8102035714286</v>
      </c>
      <c r="CI65">
        <v>2000.0285714285701</v>
      </c>
      <c r="CJ65">
        <v>0.97999721428571396</v>
      </c>
      <c r="CK65">
        <v>2.0003171428571401E-2</v>
      </c>
      <c r="CL65">
        <v>0</v>
      </c>
      <c r="CM65">
        <v>2.1745285714285698</v>
      </c>
      <c r="CN65">
        <v>0</v>
      </c>
      <c r="CO65">
        <v>20566.757142857099</v>
      </c>
      <c r="CP65">
        <v>17300.400000000001</v>
      </c>
      <c r="CQ65">
        <v>38.879178571428596</v>
      </c>
      <c r="CR65">
        <v>38.180571428571398</v>
      </c>
      <c r="CS65">
        <v>38.638107142857102</v>
      </c>
      <c r="CT65">
        <v>36.200678571428597</v>
      </c>
      <c r="CU65">
        <v>38.053357142857102</v>
      </c>
      <c r="CV65">
        <v>1960.02357142857</v>
      </c>
      <c r="CW65">
        <v>40.0075</v>
      </c>
      <c r="CX65">
        <v>0</v>
      </c>
      <c r="CY65">
        <v>1657292054.0999999</v>
      </c>
      <c r="CZ65">
        <v>0</v>
      </c>
      <c r="DA65">
        <v>1657291692.5</v>
      </c>
      <c r="DB65" t="s">
        <v>356</v>
      </c>
      <c r="DC65">
        <v>1657291684</v>
      </c>
      <c r="DD65">
        <v>1657291692.5</v>
      </c>
      <c r="DE65">
        <v>1</v>
      </c>
      <c r="DF65">
        <v>5.0999999999999997E-2</v>
      </c>
      <c r="DG65">
        <v>-8.9999999999999993E-3</v>
      </c>
      <c r="DH65">
        <v>7.9530000000000003</v>
      </c>
      <c r="DI65">
        <v>8.5999999999999993E-2</v>
      </c>
      <c r="DJ65">
        <v>418</v>
      </c>
      <c r="DK65">
        <v>18</v>
      </c>
      <c r="DL65">
        <v>0.63</v>
      </c>
      <c r="DM65">
        <v>7.0000000000000007E-2</v>
      </c>
      <c r="DN65">
        <v>-49.794665853658501</v>
      </c>
      <c r="DO65">
        <v>-3.1060390243903302</v>
      </c>
      <c r="DP65">
        <v>0.42711627057526702</v>
      </c>
      <c r="DQ65">
        <v>0</v>
      </c>
      <c r="DR65">
        <v>4.50303585365854</v>
      </c>
      <c r="DS65">
        <v>-0.15201219512195699</v>
      </c>
      <c r="DT65">
        <v>1.5721026307900701E-2</v>
      </c>
      <c r="DU65">
        <v>0</v>
      </c>
      <c r="DV65">
        <v>0</v>
      </c>
      <c r="DW65">
        <v>2</v>
      </c>
      <c r="DX65" t="s">
        <v>357</v>
      </c>
      <c r="DY65">
        <v>2.97702</v>
      </c>
      <c r="DZ65">
        <v>2.6923400000000002</v>
      </c>
      <c r="EA65">
        <v>0.118383</v>
      </c>
      <c r="EB65">
        <v>0.12450600000000001</v>
      </c>
      <c r="EC65">
        <v>8.17909E-2</v>
      </c>
      <c r="ED65">
        <v>6.9917099999999996E-2</v>
      </c>
      <c r="EE65">
        <v>34721.9</v>
      </c>
      <c r="EF65">
        <v>37884.800000000003</v>
      </c>
      <c r="EG65">
        <v>35665</v>
      </c>
      <c r="EH65">
        <v>39217.1</v>
      </c>
      <c r="EI65">
        <v>46356.800000000003</v>
      </c>
      <c r="EJ65">
        <v>52586.7</v>
      </c>
      <c r="EK65">
        <v>55642.6</v>
      </c>
      <c r="EL65">
        <v>62782.5</v>
      </c>
      <c r="EM65">
        <v>1.986</v>
      </c>
      <c r="EN65">
        <v>2.3372000000000002</v>
      </c>
      <c r="EO65">
        <v>0.14662700000000001</v>
      </c>
      <c r="EP65">
        <v>0</v>
      </c>
      <c r="EQ65">
        <v>22.465299999999999</v>
      </c>
      <c r="ER65">
        <v>999.9</v>
      </c>
      <c r="ES65">
        <v>65.772999999999996</v>
      </c>
      <c r="ET65">
        <v>20.503</v>
      </c>
      <c r="EU65">
        <v>21.569500000000001</v>
      </c>
      <c r="EV65">
        <v>54.114600000000003</v>
      </c>
      <c r="EW65">
        <v>34.4191</v>
      </c>
      <c r="EX65">
        <v>2</v>
      </c>
      <c r="EY65">
        <v>-0.40609800000000001</v>
      </c>
      <c r="EZ65">
        <v>-2.5906500000000001</v>
      </c>
      <c r="FA65">
        <v>20.130700000000001</v>
      </c>
      <c r="FB65">
        <v>5.2053099999999999</v>
      </c>
      <c r="FC65">
        <v>12.004</v>
      </c>
      <c r="FD65">
        <v>4.9756</v>
      </c>
      <c r="FE65">
        <v>3.2930000000000001</v>
      </c>
      <c r="FF65">
        <v>9999</v>
      </c>
      <c r="FG65">
        <v>563.5</v>
      </c>
      <c r="FH65">
        <v>9999</v>
      </c>
      <c r="FI65">
        <v>9999</v>
      </c>
      <c r="FJ65">
        <v>1.86249</v>
      </c>
      <c r="FK65">
        <v>1.86768</v>
      </c>
      <c r="FL65">
        <v>1.86737</v>
      </c>
      <c r="FM65">
        <v>1.8684400000000001</v>
      </c>
      <c r="FN65">
        <v>1.86941</v>
      </c>
      <c r="FO65">
        <v>1.86551</v>
      </c>
      <c r="FP65">
        <v>1.8666400000000001</v>
      </c>
      <c r="FQ65">
        <v>1.86798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10.741</v>
      </c>
      <c r="GF65">
        <v>0.17860000000000001</v>
      </c>
      <c r="GG65">
        <v>4.5284714050127004</v>
      </c>
      <c r="GH65">
        <v>8.7715204636728498E-3</v>
      </c>
      <c r="GI65">
        <v>-1.12287425622125E-6</v>
      </c>
      <c r="GJ65">
        <v>1.4997447062401801E-10</v>
      </c>
      <c r="GK65">
        <v>0.17865210783560101</v>
      </c>
      <c r="GL65">
        <v>0</v>
      </c>
      <c r="GM65">
        <v>0</v>
      </c>
      <c r="GN65">
        <v>0</v>
      </c>
      <c r="GO65">
        <v>-2</v>
      </c>
      <c r="GP65">
        <v>2006</v>
      </c>
      <c r="GQ65">
        <v>1</v>
      </c>
      <c r="GR65">
        <v>20</v>
      </c>
      <c r="GS65">
        <v>6.5</v>
      </c>
      <c r="GT65">
        <v>6.4</v>
      </c>
      <c r="GU65">
        <v>2.2558600000000002</v>
      </c>
      <c r="GV65">
        <v>2.5463900000000002</v>
      </c>
      <c r="GW65">
        <v>2.2485400000000002</v>
      </c>
      <c r="GX65">
        <v>2.7685499999999998</v>
      </c>
      <c r="GY65">
        <v>1.9958499999999999</v>
      </c>
      <c r="GZ65">
        <v>2.2851599999999999</v>
      </c>
      <c r="HA65">
        <v>24.2867</v>
      </c>
      <c r="HB65">
        <v>15.927</v>
      </c>
      <c r="HC65">
        <v>18</v>
      </c>
      <c r="HD65">
        <v>455.87099999999998</v>
      </c>
      <c r="HE65">
        <v>700.77499999999998</v>
      </c>
      <c r="HF65">
        <v>25.479600000000001</v>
      </c>
      <c r="HG65">
        <v>21.968800000000002</v>
      </c>
      <c r="HH65">
        <v>30.000399999999999</v>
      </c>
      <c r="HI65">
        <v>21.668299999999999</v>
      </c>
      <c r="HJ65">
        <v>21.5593</v>
      </c>
      <c r="HK65">
        <v>45.223500000000001</v>
      </c>
      <c r="HL65">
        <v>22.005700000000001</v>
      </c>
      <c r="HM65">
        <v>0</v>
      </c>
      <c r="HN65">
        <v>25.536899999999999</v>
      </c>
      <c r="HO65">
        <v>857.39200000000005</v>
      </c>
      <c r="HP65">
        <v>17.6463</v>
      </c>
      <c r="HQ65">
        <v>103.297</v>
      </c>
      <c r="HR65">
        <v>104.57899999999999</v>
      </c>
    </row>
    <row r="66" spans="1:226" x14ac:dyDescent="0.2">
      <c r="A66">
        <v>50</v>
      </c>
      <c r="B66">
        <v>1657292081.0999999</v>
      </c>
      <c r="C66">
        <v>337.09999990463302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1657292073.5999999</v>
      </c>
      <c r="J66">
        <f t="shared" si="0"/>
        <v>3.8175706844584129E-3</v>
      </c>
      <c r="K66">
        <f t="shared" si="1"/>
        <v>3.817570684458413</v>
      </c>
      <c r="L66">
        <f t="shared" si="2"/>
        <v>21.877285699739577</v>
      </c>
      <c r="M66">
        <f t="shared" si="3"/>
        <v>780.31022222222202</v>
      </c>
      <c r="N66">
        <f t="shared" si="4"/>
        <v>517.58880589720002</v>
      </c>
      <c r="O66">
        <f t="shared" si="5"/>
        <v>38.221020620925948</v>
      </c>
      <c r="P66">
        <f t="shared" si="6"/>
        <v>57.621518770246254</v>
      </c>
      <c r="Q66">
        <f t="shared" si="7"/>
        <v>0.15274633644574043</v>
      </c>
      <c r="R66">
        <f t="shared" si="8"/>
        <v>2.4305119382687157</v>
      </c>
      <c r="S66">
        <f t="shared" si="9"/>
        <v>0.14760678547928477</v>
      </c>
      <c r="T66">
        <f t="shared" si="10"/>
        <v>9.2701602636678121E-2</v>
      </c>
      <c r="U66">
        <f t="shared" si="11"/>
        <v>321.51878455257889</v>
      </c>
      <c r="V66">
        <f t="shared" si="12"/>
        <v>26.506557938646729</v>
      </c>
      <c r="W66">
        <f t="shared" si="13"/>
        <v>26.506557938646729</v>
      </c>
      <c r="X66">
        <f t="shared" si="14"/>
        <v>3.4767345726294701</v>
      </c>
      <c r="Y66">
        <f t="shared" si="15"/>
        <v>50.053716632609571</v>
      </c>
      <c r="Z66">
        <f t="shared" si="16"/>
        <v>1.6329657377651698</v>
      </c>
      <c r="AA66">
        <f t="shared" si="17"/>
        <v>3.2624265441685636</v>
      </c>
      <c r="AB66">
        <f t="shared" si="18"/>
        <v>1.8437688348643002</v>
      </c>
      <c r="AC66">
        <f t="shared" si="19"/>
        <v>-168.35486718461601</v>
      </c>
      <c r="AD66">
        <f t="shared" si="20"/>
        <v>-140.85238295834293</v>
      </c>
      <c r="AE66">
        <f t="shared" si="21"/>
        <v>-12.378212345714035</v>
      </c>
      <c r="AF66">
        <f t="shared" si="22"/>
        <v>-6.6677936094066581E-2</v>
      </c>
      <c r="AG66">
        <f t="shared" si="23"/>
        <v>38.840799096835056</v>
      </c>
      <c r="AH66">
        <f t="shared" si="24"/>
        <v>3.8232823926777444</v>
      </c>
      <c r="AI66">
        <f t="shared" si="25"/>
        <v>21.877285699739577</v>
      </c>
      <c r="AJ66">
        <v>861.78459464940897</v>
      </c>
      <c r="AK66">
        <v>821.76099393939398</v>
      </c>
      <c r="AL66">
        <v>3.4026237412614799</v>
      </c>
      <c r="AM66">
        <v>65.710404341705399</v>
      </c>
      <c r="AN66">
        <f t="shared" si="26"/>
        <v>3.817570684458413</v>
      </c>
      <c r="AO66">
        <v>17.6272045075313</v>
      </c>
      <c r="AP66">
        <v>22.1097890909091</v>
      </c>
      <c r="AQ66">
        <v>-4.9631847873505403E-4</v>
      </c>
      <c r="AR66">
        <v>77.419237249955003</v>
      </c>
      <c r="AS66">
        <v>7</v>
      </c>
      <c r="AT66">
        <v>1</v>
      </c>
      <c r="AU66">
        <f t="shared" si="27"/>
        <v>1</v>
      </c>
      <c r="AV66">
        <f t="shared" si="28"/>
        <v>0</v>
      </c>
      <c r="AW66">
        <f t="shared" si="29"/>
        <v>39267.376168266695</v>
      </c>
      <c r="AX66">
        <f t="shared" si="30"/>
        <v>2000.0137037037</v>
      </c>
      <c r="AY66">
        <f t="shared" si="31"/>
        <v>1681.2118206662728</v>
      </c>
      <c r="AZ66">
        <f t="shared" si="32"/>
        <v>0.84060015066543903</v>
      </c>
      <c r="BA66">
        <f t="shared" si="33"/>
        <v>0.16075829078429732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1657292073.5999999</v>
      </c>
      <c r="BH66">
        <v>780.31022222222202</v>
      </c>
      <c r="BI66">
        <v>830.50481481481495</v>
      </c>
      <c r="BJ66">
        <v>22.113611111111101</v>
      </c>
      <c r="BK66">
        <v>17.6266259259259</v>
      </c>
      <c r="BL66">
        <v>769.62792592592598</v>
      </c>
      <c r="BM66">
        <v>21.934962962962999</v>
      </c>
      <c r="BN66">
        <v>499.94403703703699</v>
      </c>
      <c r="BO66">
        <v>73.806411111111103</v>
      </c>
      <c r="BP66">
        <v>3.7961459259259298E-2</v>
      </c>
      <c r="BQ66">
        <v>25.4316259259259</v>
      </c>
      <c r="BR66">
        <v>24.872411111111099</v>
      </c>
      <c r="BS66">
        <v>999.9</v>
      </c>
      <c r="BT66">
        <v>0</v>
      </c>
      <c r="BU66">
        <v>0</v>
      </c>
      <c r="BV66">
        <v>10009.4444444444</v>
      </c>
      <c r="BW66">
        <v>0</v>
      </c>
      <c r="BX66">
        <v>1071.3474074074099</v>
      </c>
      <c r="BY66">
        <v>-50.194674074074101</v>
      </c>
      <c r="BZ66">
        <v>797.95596296296299</v>
      </c>
      <c r="CA66">
        <v>845.40666666666698</v>
      </c>
      <c r="CB66">
        <v>4.4869929629629599</v>
      </c>
      <c r="CC66">
        <v>830.50481481481495</v>
      </c>
      <c r="CD66">
        <v>17.6266259259259</v>
      </c>
      <c r="CE66">
        <v>1.6321277777777801</v>
      </c>
      <c r="CF66">
        <v>1.30095814814815</v>
      </c>
      <c r="CG66">
        <v>14.265529629629601</v>
      </c>
      <c r="CH66">
        <v>10.8099296296296</v>
      </c>
      <c r="CI66">
        <v>2000.0137037037</v>
      </c>
      <c r="CJ66">
        <v>0.97999655555555598</v>
      </c>
      <c r="CK66">
        <v>2.00037555555556E-2</v>
      </c>
      <c r="CL66">
        <v>0</v>
      </c>
      <c r="CM66">
        <v>2.1552925925925899</v>
      </c>
      <c r="CN66">
        <v>0</v>
      </c>
      <c r="CO66">
        <v>20608.592592592599</v>
      </c>
      <c r="CP66">
        <v>17300.277777777799</v>
      </c>
      <c r="CQ66">
        <v>38.800703703703697</v>
      </c>
      <c r="CR66">
        <v>38.136333333333297</v>
      </c>
      <c r="CS66">
        <v>38.569259259259297</v>
      </c>
      <c r="CT66">
        <v>36.122407407407401</v>
      </c>
      <c r="CU66">
        <v>37.974333333333298</v>
      </c>
      <c r="CV66">
        <v>1960.0059259259299</v>
      </c>
      <c r="CW66">
        <v>40.010370370370403</v>
      </c>
      <c r="CX66">
        <v>0</v>
      </c>
      <c r="CY66">
        <v>1657292058.9000001</v>
      </c>
      <c r="CZ66">
        <v>0</v>
      </c>
      <c r="DA66">
        <v>1657291692.5</v>
      </c>
      <c r="DB66" t="s">
        <v>356</v>
      </c>
      <c r="DC66">
        <v>1657291684</v>
      </c>
      <c r="DD66">
        <v>1657291692.5</v>
      </c>
      <c r="DE66">
        <v>1</v>
      </c>
      <c r="DF66">
        <v>5.0999999999999997E-2</v>
      </c>
      <c r="DG66">
        <v>-8.9999999999999993E-3</v>
      </c>
      <c r="DH66">
        <v>7.9530000000000003</v>
      </c>
      <c r="DI66">
        <v>8.5999999999999993E-2</v>
      </c>
      <c r="DJ66">
        <v>418</v>
      </c>
      <c r="DK66">
        <v>18</v>
      </c>
      <c r="DL66">
        <v>0.63</v>
      </c>
      <c r="DM66">
        <v>7.0000000000000007E-2</v>
      </c>
      <c r="DN66">
        <v>-50.107665853658503</v>
      </c>
      <c r="DO66">
        <v>-2.7473080139373098</v>
      </c>
      <c r="DP66">
        <v>0.49691382558099501</v>
      </c>
      <c r="DQ66">
        <v>0</v>
      </c>
      <c r="DR66">
        <v>4.4913180487804896</v>
      </c>
      <c r="DS66">
        <v>-7.5967108013933804E-2</v>
      </c>
      <c r="DT66">
        <v>8.3148985355299097E-3</v>
      </c>
      <c r="DU66">
        <v>1</v>
      </c>
      <c r="DV66">
        <v>1</v>
      </c>
      <c r="DW66">
        <v>2</v>
      </c>
      <c r="DX66" t="s">
        <v>373</v>
      </c>
      <c r="DY66">
        <v>2.9787300000000001</v>
      </c>
      <c r="DZ66">
        <v>2.6917300000000002</v>
      </c>
      <c r="EA66">
        <v>0.12006799999999999</v>
      </c>
      <c r="EB66">
        <v>0.12618399999999999</v>
      </c>
      <c r="EC66">
        <v>8.1778199999999995E-2</v>
      </c>
      <c r="ED66">
        <v>6.9914299999999999E-2</v>
      </c>
      <c r="EE66">
        <v>34655.4</v>
      </c>
      <c r="EF66">
        <v>37811.800000000003</v>
      </c>
      <c r="EG66">
        <v>35664.800000000003</v>
      </c>
      <c r="EH66">
        <v>39216.5</v>
      </c>
      <c r="EI66">
        <v>46356.6</v>
      </c>
      <c r="EJ66">
        <v>52587.1</v>
      </c>
      <c r="EK66">
        <v>55641.5</v>
      </c>
      <c r="EL66">
        <v>62782.6</v>
      </c>
      <c r="EM66">
        <v>1.9887999999999999</v>
      </c>
      <c r="EN66">
        <v>2.3359999999999999</v>
      </c>
      <c r="EO66">
        <v>0.14632899999999999</v>
      </c>
      <c r="EP66">
        <v>0</v>
      </c>
      <c r="EQ66">
        <v>22.4559</v>
      </c>
      <c r="ER66">
        <v>999.9</v>
      </c>
      <c r="ES66">
        <v>65.772999999999996</v>
      </c>
      <c r="ET66">
        <v>20.513000000000002</v>
      </c>
      <c r="EU66">
        <v>21.585699999999999</v>
      </c>
      <c r="EV66">
        <v>54.184600000000003</v>
      </c>
      <c r="EW66">
        <v>34.423099999999998</v>
      </c>
      <c r="EX66">
        <v>2</v>
      </c>
      <c r="EY66">
        <v>-0.40593499999999999</v>
      </c>
      <c r="EZ66">
        <v>-2.65089</v>
      </c>
      <c r="FA66">
        <v>20.130400000000002</v>
      </c>
      <c r="FB66">
        <v>5.2053099999999999</v>
      </c>
      <c r="FC66">
        <v>12.004</v>
      </c>
      <c r="FD66">
        <v>4.976</v>
      </c>
      <c r="FE66">
        <v>3.2930000000000001</v>
      </c>
      <c r="FF66">
        <v>9999</v>
      </c>
      <c r="FG66">
        <v>563.6</v>
      </c>
      <c r="FH66">
        <v>9999</v>
      </c>
      <c r="FI66">
        <v>9999</v>
      </c>
      <c r="FJ66">
        <v>1.86249</v>
      </c>
      <c r="FK66">
        <v>1.86768</v>
      </c>
      <c r="FL66">
        <v>1.86737</v>
      </c>
      <c r="FM66">
        <v>1.8684400000000001</v>
      </c>
      <c r="FN66">
        <v>1.86951</v>
      </c>
      <c r="FO66">
        <v>1.86554</v>
      </c>
      <c r="FP66">
        <v>1.8666400000000001</v>
      </c>
      <c r="FQ66">
        <v>1.86798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10.862</v>
      </c>
      <c r="GF66">
        <v>0.17860000000000001</v>
      </c>
      <c r="GG66">
        <v>4.5284714050127004</v>
      </c>
      <c r="GH66">
        <v>8.7715204636728498E-3</v>
      </c>
      <c r="GI66">
        <v>-1.12287425622125E-6</v>
      </c>
      <c r="GJ66">
        <v>1.4997447062401801E-10</v>
      </c>
      <c r="GK66">
        <v>0.17865210783560101</v>
      </c>
      <c r="GL66">
        <v>0</v>
      </c>
      <c r="GM66">
        <v>0</v>
      </c>
      <c r="GN66">
        <v>0</v>
      </c>
      <c r="GO66">
        <v>-2</v>
      </c>
      <c r="GP66">
        <v>2006</v>
      </c>
      <c r="GQ66">
        <v>1</v>
      </c>
      <c r="GR66">
        <v>20</v>
      </c>
      <c r="GS66">
        <v>6.6</v>
      </c>
      <c r="GT66">
        <v>6.5</v>
      </c>
      <c r="GU66">
        <v>2.2912599999999999</v>
      </c>
      <c r="GV66">
        <v>2.5366200000000001</v>
      </c>
      <c r="GW66">
        <v>2.2485400000000002</v>
      </c>
      <c r="GX66">
        <v>2.7673299999999998</v>
      </c>
      <c r="GY66">
        <v>1.9958499999999999</v>
      </c>
      <c r="GZ66">
        <v>2.34131</v>
      </c>
      <c r="HA66">
        <v>24.2867</v>
      </c>
      <c r="HB66">
        <v>15.9358</v>
      </c>
      <c r="HC66">
        <v>18</v>
      </c>
      <c r="HD66">
        <v>457.59</v>
      </c>
      <c r="HE66">
        <v>699.83799999999997</v>
      </c>
      <c r="HF66">
        <v>25.571400000000001</v>
      </c>
      <c r="HG66">
        <v>21.970600000000001</v>
      </c>
      <c r="HH66">
        <v>30.0001</v>
      </c>
      <c r="HI66">
        <v>21.6738</v>
      </c>
      <c r="HJ66">
        <v>21.564800000000002</v>
      </c>
      <c r="HK66">
        <v>45.929400000000001</v>
      </c>
      <c r="HL66">
        <v>22.005700000000001</v>
      </c>
      <c r="HM66">
        <v>0</v>
      </c>
      <c r="HN66">
        <v>25.624700000000001</v>
      </c>
      <c r="HO66">
        <v>870.86400000000003</v>
      </c>
      <c r="HP66">
        <v>17.6465</v>
      </c>
      <c r="HQ66">
        <v>103.295</v>
      </c>
      <c r="HR66">
        <v>104.57899999999999</v>
      </c>
    </row>
    <row r="67" spans="1:226" x14ac:dyDescent="0.2">
      <c r="A67">
        <v>51</v>
      </c>
      <c r="B67">
        <v>1657292086.0999999</v>
      </c>
      <c r="C67">
        <v>342.09999990463302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1657292078.31429</v>
      </c>
      <c r="J67">
        <f t="shared" si="0"/>
        <v>3.8125958552185603E-3</v>
      </c>
      <c r="K67">
        <f t="shared" si="1"/>
        <v>3.8125958552185604</v>
      </c>
      <c r="L67">
        <f t="shared" si="2"/>
        <v>22.13424577689516</v>
      </c>
      <c r="M67">
        <f t="shared" si="3"/>
        <v>796.001642857143</v>
      </c>
      <c r="N67">
        <f t="shared" si="4"/>
        <v>529.70424394152906</v>
      </c>
      <c r="O67">
        <f t="shared" si="5"/>
        <v>39.115708217836307</v>
      </c>
      <c r="P67">
        <f t="shared" si="6"/>
        <v>58.78028797963583</v>
      </c>
      <c r="Q67">
        <f t="shared" si="7"/>
        <v>0.15258791302541236</v>
      </c>
      <c r="R67">
        <f t="shared" si="8"/>
        <v>2.4308708940690598</v>
      </c>
      <c r="S67">
        <f t="shared" si="9"/>
        <v>0.14745955504696984</v>
      </c>
      <c r="T67">
        <f t="shared" si="10"/>
        <v>9.2608625776828407E-2</v>
      </c>
      <c r="U67">
        <f t="shared" si="11"/>
        <v>321.5229887142853</v>
      </c>
      <c r="V67">
        <f t="shared" si="12"/>
        <v>26.502113728501445</v>
      </c>
      <c r="W67">
        <f t="shared" si="13"/>
        <v>26.502113728501445</v>
      </c>
      <c r="X67">
        <f t="shared" si="14"/>
        <v>3.4758238300202073</v>
      </c>
      <c r="Y67">
        <f t="shared" si="15"/>
        <v>50.060009492235615</v>
      </c>
      <c r="Z67">
        <f t="shared" si="16"/>
        <v>1.6326011954392432</v>
      </c>
      <c r="AA67">
        <f t="shared" si="17"/>
        <v>3.2612882258691189</v>
      </c>
      <c r="AB67">
        <f t="shared" si="18"/>
        <v>1.8432226345809641</v>
      </c>
      <c r="AC67">
        <f t="shared" si="19"/>
        <v>-168.13547721513851</v>
      </c>
      <c r="AD67">
        <f t="shared" si="20"/>
        <v>-141.06034783084689</v>
      </c>
      <c r="AE67">
        <f t="shared" si="21"/>
        <v>-12.394016482691526</v>
      </c>
      <c r="AF67">
        <f t="shared" si="22"/>
        <v>-6.6852814391637594E-2</v>
      </c>
      <c r="AG67">
        <f t="shared" si="23"/>
        <v>39.136381936588784</v>
      </c>
      <c r="AH67">
        <f t="shared" si="24"/>
        <v>3.8193698412435699</v>
      </c>
      <c r="AI67">
        <f t="shared" si="25"/>
        <v>22.13424577689516</v>
      </c>
      <c r="AJ67">
        <v>879.81254856642704</v>
      </c>
      <c r="AK67">
        <v>839.10166666666703</v>
      </c>
      <c r="AL67">
        <v>3.4991260548872498</v>
      </c>
      <c r="AM67">
        <v>65.710404341705399</v>
      </c>
      <c r="AN67">
        <f t="shared" si="26"/>
        <v>3.8125958552185604</v>
      </c>
      <c r="AO67">
        <v>17.6263192698617</v>
      </c>
      <c r="AP67">
        <v>22.099791515151502</v>
      </c>
      <c r="AQ67">
        <v>1.28280968686716E-4</v>
      </c>
      <c r="AR67">
        <v>77.419237249955003</v>
      </c>
      <c r="AS67">
        <v>8</v>
      </c>
      <c r="AT67">
        <v>2</v>
      </c>
      <c r="AU67">
        <f t="shared" si="27"/>
        <v>1</v>
      </c>
      <c r="AV67">
        <f t="shared" si="28"/>
        <v>0</v>
      </c>
      <c r="AW67">
        <f t="shared" si="29"/>
        <v>39277.005318420866</v>
      </c>
      <c r="AX67">
        <f t="shared" si="30"/>
        <v>2000.0396428571401</v>
      </c>
      <c r="AY67">
        <f t="shared" si="31"/>
        <v>1681.2336428571407</v>
      </c>
      <c r="AZ67">
        <f t="shared" si="32"/>
        <v>0.84060015953255218</v>
      </c>
      <c r="BA67">
        <f t="shared" si="33"/>
        <v>0.16075830789782561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1657292078.31429</v>
      </c>
      <c r="BH67">
        <v>796.001642857143</v>
      </c>
      <c r="BI67">
        <v>846.61421428571396</v>
      </c>
      <c r="BJ67">
        <v>22.108657142857101</v>
      </c>
      <c r="BK67">
        <v>17.626685714285699</v>
      </c>
      <c r="BL67">
        <v>785.20567857142896</v>
      </c>
      <c r="BM67">
        <v>21.9300142857143</v>
      </c>
      <c r="BN67">
        <v>499.99364285714302</v>
      </c>
      <c r="BO67">
        <v>73.806503571428607</v>
      </c>
      <c r="BP67">
        <v>3.7926910714285701E-2</v>
      </c>
      <c r="BQ67">
        <v>25.425753571428601</v>
      </c>
      <c r="BR67">
        <v>24.869282142857099</v>
      </c>
      <c r="BS67">
        <v>999.9</v>
      </c>
      <c r="BT67">
        <v>0</v>
      </c>
      <c r="BU67">
        <v>0</v>
      </c>
      <c r="BV67">
        <v>10011.785714285699</v>
      </c>
      <c r="BW67">
        <v>0</v>
      </c>
      <c r="BX67">
        <v>1071.77821428571</v>
      </c>
      <c r="BY67">
        <v>-50.612653571428602</v>
      </c>
      <c r="BZ67">
        <v>813.99810714285695</v>
      </c>
      <c r="CA67">
        <v>861.80510714285697</v>
      </c>
      <c r="CB67">
        <v>4.4819849999999999</v>
      </c>
      <c r="CC67">
        <v>846.61421428571396</v>
      </c>
      <c r="CD67">
        <v>17.626685714285699</v>
      </c>
      <c r="CE67">
        <v>1.63176392857143</v>
      </c>
      <c r="CF67">
        <v>1.3009635714285701</v>
      </c>
      <c r="CG67">
        <v>14.2620857142857</v>
      </c>
      <c r="CH67">
        <v>10.809996428571401</v>
      </c>
      <c r="CI67">
        <v>2000.0396428571401</v>
      </c>
      <c r="CJ67">
        <v>0.97999585714285697</v>
      </c>
      <c r="CK67">
        <v>2.0004314285714302E-2</v>
      </c>
      <c r="CL67">
        <v>0</v>
      </c>
      <c r="CM67">
        <v>2.17538928571429</v>
      </c>
      <c r="CN67">
        <v>0</v>
      </c>
      <c r="CO67">
        <v>20639.210714285698</v>
      </c>
      <c r="CP67">
        <v>17300.4857142857</v>
      </c>
      <c r="CQ67">
        <v>38.727428571428597</v>
      </c>
      <c r="CR67">
        <v>38.084678571428597</v>
      </c>
      <c r="CS67">
        <v>38.513107142857102</v>
      </c>
      <c r="CT67">
        <v>36.053357142857102</v>
      </c>
      <c r="CU67">
        <v>37.901571428571401</v>
      </c>
      <c r="CV67">
        <v>1960.02821428571</v>
      </c>
      <c r="CW67">
        <v>40.011428571428603</v>
      </c>
      <c r="CX67">
        <v>0</v>
      </c>
      <c r="CY67">
        <v>1657292063.7</v>
      </c>
      <c r="CZ67">
        <v>0</v>
      </c>
      <c r="DA67">
        <v>1657291692.5</v>
      </c>
      <c r="DB67" t="s">
        <v>356</v>
      </c>
      <c r="DC67">
        <v>1657291684</v>
      </c>
      <c r="DD67">
        <v>1657291692.5</v>
      </c>
      <c r="DE67">
        <v>1</v>
      </c>
      <c r="DF67">
        <v>5.0999999999999997E-2</v>
      </c>
      <c r="DG67">
        <v>-8.9999999999999993E-3</v>
      </c>
      <c r="DH67">
        <v>7.9530000000000003</v>
      </c>
      <c r="DI67">
        <v>8.5999999999999993E-2</v>
      </c>
      <c r="DJ67">
        <v>418</v>
      </c>
      <c r="DK67">
        <v>18</v>
      </c>
      <c r="DL67">
        <v>0.63</v>
      </c>
      <c r="DM67">
        <v>7.0000000000000007E-2</v>
      </c>
      <c r="DN67">
        <v>-50.405404878048799</v>
      </c>
      <c r="DO67">
        <v>-4.4329923344948501</v>
      </c>
      <c r="DP67">
        <v>0.64460557384330996</v>
      </c>
      <c r="DQ67">
        <v>0</v>
      </c>
      <c r="DR67">
        <v>4.4860890243902398</v>
      </c>
      <c r="DS67">
        <v>-5.5130801393732699E-2</v>
      </c>
      <c r="DT67">
        <v>6.1160431991638996E-3</v>
      </c>
      <c r="DU67">
        <v>1</v>
      </c>
      <c r="DV67">
        <v>1</v>
      </c>
      <c r="DW67">
        <v>2</v>
      </c>
      <c r="DX67" t="s">
        <v>373</v>
      </c>
      <c r="DY67">
        <v>2.97804</v>
      </c>
      <c r="DZ67">
        <v>2.6924600000000001</v>
      </c>
      <c r="EA67">
        <v>0.12177200000000001</v>
      </c>
      <c r="EB67">
        <v>0.127743</v>
      </c>
      <c r="EC67">
        <v>8.1770800000000005E-2</v>
      </c>
      <c r="ED67">
        <v>6.9932400000000006E-2</v>
      </c>
      <c r="EE67">
        <v>34588.199999999997</v>
      </c>
      <c r="EF67">
        <v>37744.199999999997</v>
      </c>
      <c r="EG67">
        <v>35664.6</v>
      </c>
      <c r="EH67">
        <v>39216.300000000003</v>
      </c>
      <c r="EI67">
        <v>46357.4</v>
      </c>
      <c r="EJ67">
        <v>52586.1</v>
      </c>
      <c r="EK67">
        <v>55641.9</v>
      </c>
      <c r="EL67">
        <v>62782.7</v>
      </c>
      <c r="EM67">
        <v>1.9872000000000001</v>
      </c>
      <c r="EN67">
        <v>2.3363999999999998</v>
      </c>
      <c r="EO67">
        <v>0.14603099999999999</v>
      </c>
      <c r="EP67">
        <v>0</v>
      </c>
      <c r="EQ67">
        <v>22.446400000000001</v>
      </c>
      <c r="ER67">
        <v>999.9</v>
      </c>
      <c r="ES67">
        <v>65.772999999999996</v>
      </c>
      <c r="ET67">
        <v>20.513000000000002</v>
      </c>
      <c r="EU67">
        <v>21.582899999999999</v>
      </c>
      <c r="EV67">
        <v>53.684600000000003</v>
      </c>
      <c r="EW67">
        <v>34.354999999999997</v>
      </c>
      <c r="EX67">
        <v>2</v>
      </c>
      <c r="EY67">
        <v>-0.40528500000000001</v>
      </c>
      <c r="EZ67">
        <v>-2.7419199999999999</v>
      </c>
      <c r="FA67">
        <v>20.129300000000001</v>
      </c>
      <c r="FB67">
        <v>5.2053099999999999</v>
      </c>
      <c r="FC67">
        <v>12.004</v>
      </c>
      <c r="FD67">
        <v>4.976</v>
      </c>
      <c r="FE67">
        <v>3.2930000000000001</v>
      </c>
      <c r="FF67">
        <v>9999</v>
      </c>
      <c r="FG67">
        <v>563.6</v>
      </c>
      <c r="FH67">
        <v>9999</v>
      </c>
      <c r="FI67">
        <v>9999</v>
      </c>
      <c r="FJ67">
        <v>1.86249</v>
      </c>
      <c r="FK67">
        <v>1.86765</v>
      </c>
      <c r="FL67">
        <v>1.86737</v>
      </c>
      <c r="FM67">
        <v>1.8684400000000001</v>
      </c>
      <c r="FN67">
        <v>1.86941</v>
      </c>
      <c r="FO67">
        <v>1.86551</v>
      </c>
      <c r="FP67">
        <v>1.8666100000000001</v>
      </c>
      <c r="FQ67">
        <v>1.86798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10.984999999999999</v>
      </c>
      <c r="GF67">
        <v>0.17860000000000001</v>
      </c>
      <c r="GG67">
        <v>4.5284714050127004</v>
      </c>
      <c r="GH67">
        <v>8.7715204636728498E-3</v>
      </c>
      <c r="GI67">
        <v>-1.12287425622125E-6</v>
      </c>
      <c r="GJ67">
        <v>1.4997447062401801E-10</v>
      </c>
      <c r="GK67">
        <v>0.17865210783560101</v>
      </c>
      <c r="GL67">
        <v>0</v>
      </c>
      <c r="GM67">
        <v>0</v>
      </c>
      <c r="GN67">
        <v>0</v>
      </c>
      <c r="GO67">
        <v>-2</v>
      </c>
      <c r="GP67">
        <v>2006</v>
      </c>
      <c r="GQ67">
        <v>1</v>
      </c>
      <c r="GR67">
        <v>20</v>
      </c>
      <c r="GS67">
        <v>6.7</v>
      </c>
      <c r="GT67">
        <v>6.6</v>
      </c>
      <c r="GU67">
        <v>2.32422</v>
      </c>
      <c r="GV67">
        <v>2.5439500000000002</v>
      </c>
      <c r="GW67">
        <v>2.2485400000000002</v>
      </c>
      <c r="GX67">
        <v>2.7685499999999998</v>
      </c>
      <c r="GY67">
        <v>1.9958499999999999</v>
      </c>
      <c r="GZ67">
        <v>2.2924799999999999</v>
      </c>
      <c r="HA67">
        <v>24.2867</v>
      </c>
      <c r="HB67">
        <v>15.918200000000001</v>
      </c>
      <c r="HC67">
        <v>18</v>
      </c>
      <c r="HD67">
        <v>456.68599999999998</v>
      </c>
      <c r="HE67">
        <v>700.279</v>
      </c>
      <c r="HF67">
        <v>25.661999999999999</v>
      </c>
      <c r="HG67">
        <v>21.9725</v>
      </c>
      <c r="HH67">
        <v>30.000499999999999</v>
      </c>
      <c r="HI67">
        <v>21.679300000000001</v>
      </c>
      <c r="HJ67">
        <v>21.571999999999999</v>
      </c>
      <c r="HK67">
        <v>46.635800000000003</v>
      </c>
      <c r="HL67">
        <v>22.005700000000001</v>
      </c>
      <c r="HM67">
        <v>0</v>
      </c>
      <c r="HN67">
        <v>25.7227</v>
      </c>
      <c r="HO67">
        <v>891.07100000000003</v>
      </c>
      <c r="HP67">
        <v>17.651700000000002</v>
      </c>
      <c r="HQ67">
        <v>103.295</v>
      </c>
      <c r="HR67">
        <v>104.57899999999999</v>
      </c>
    </row>
    <row r="68" spans="1:226" x14ac:dyDescent="0.2">
      <c r="A68">
        <v>52</v>
      </c>
      <c r="B68">
        <v>1657292091.0999999</v>
      </c>
      <c r="C68">
        <v>347.09999990463302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1657292083.5999999</v>
      </c>
      <c r="J68">
        <f t="shared" si="0"/>
        <v>3.8184960669447035E-3</v>
      </c>
      <c r="K68">
        <f t="shared" si="1"/>
        <v>3.8184960669447037</v>
      </c>
      <c r="L68">
        <f t="shared" si="2"/>
        <v>22.205395403117269</v>
      </c>
      <c r="M68">
        <f t="shared" si="3"/>
        <v>813.65833333333296</v>
      </c>
      <c r="N68">
        <f t="shared" si="4"/>
        <v>546.40673803636378</v>
      </c>
      <c r="O68">
        <f t="shared" si="5"/>
        <v>40.349144240142301</v>
      </c>
      <c r="P68">
        <f t="shared" si="6"/>
        <v>60.084210476327527</v>
      </c>
      <c r="Q68">
        <f t="shared" si="7"/>
        <v>0.15292238907960329</v>
      </c>
      <c r="R68">
        <f t="shared" si="8"/>
        <v>2.4295535682389144</v>
      </c>
      <c r="S68">
        <f t="shared" si="9"/>
        <v>0.14776924048768764</v>
      </c>
      <c r="T68">
        <f t="shared" si="10"/>
        <v>9.2804299029400628E-2</v>
      </c>
      <c r="U68">
        <f t="shared" si="11"/>
        <v>321.52224266666593</v>
      </c>
      <c r="V68">
        <f t="shared" si="12"/>
        <v>26.495728494434651</v>
      </c>
      <c r="W68">
        <f t="shared" si="13"/>
        <v>26.495728494434651</v>
      </c>
      <c r="X68">
        <f t="shared" si="14"/>
        <v>3.4745156821263095</v>
      </c>
      <c r="Y68">
        <f t="shared" si="15"/>
        <v>50.06550338564292</v>
      </c>
      <c r="Z68">
        <f t="shared" si="16"/>
        <v>1.6322861111381413</v>
      </c>
      <c r="AA68">
        <f t="shared" si="17"/>
        <v>3.26030100719256</v>
      </c>
      <c r="AB68">
        <f t="shared" si="18"/>
        <v>1.8422295709881682</v>
      </c>
      <c r="AC68">
        <f t="shared" si="19"/>
        <v>-168.39567655226142</v>
      </c>
      <c r="AD68">
        <f t="shared" si="20"/>
        <v>-140.8148174368192</v>
      </c>
      <c r="AE68">
        <f t="shared" si="21"/>
        <v>-12.378438763193913</v>
      </c>
      <c r="AF68">
        <f t="shared" si="22"/>
        <v>-6.6690085608598793E-2</v>
      </c>
      <c r="AG68">
        <f t="shared" si="23"/>
        <v>39.076535843639753</v>
      </c>
      <c r="AH68">
        <f t="shared" si="24"/>
        <v>3.8164714353687419</v>
      </c>
      <c r="AI68">
        <f t="shared" si="25"/>
        <v>22.205395403117269</v>
      </c>
      <c r="AJ68">
        <v>895.78978344659799</v>
      </c>
      <c r="AK68">
        <v>855.70688484848495</v>
      </c>
      <c r="AL68">
        <v>3.31662244799716</v>
      </c>
      <c r="AM68">
        <v>65.710404341705399</v>
      </c>
      <c r="AN68">
        <f t="shared" si="26"/>
        <v>3.8184960669447037</v>
      </c>
      <c r="AO68">
        <v>17.624830384569499</v>
      </c>
      <c r="AP68">
        <v>22.105018181818199</v>
      </c>
      <c r="AQ68">
        <v>1.2063055521080701E-4</v>
      </c>
      <c r="AR68">
        <v>77.419237249955003</v>
      </c>
      <c r="AS68">
        <v>8</v>
      </c>
      <c r="AT68">
        <v>2</v>
      </c>
      <c r="AU68">
        <f t="shared" si="27"/>
        <v>1</v>
      </c>
      <c r="AV68">
        <f t="shared" si="28"/>
        <v>0</v>
      </c>
      <c r="AW68">
        <f t="shared" si="29"/>
        <v>39245.181980702568</v>
      </c>
      <c r="AX68">
        <f t="shared" si="30"/>
        <v>2000.03481481481</v>
      </c>
      <c r="AY68">
        <f t="shared" si="31"/>
        <v>1681.229599999996</v>
      </c>
      <c r="AZ68">
        <f t="shared" si="32"/>
        <v>0.84060016733042053</v>
      </c>
      <c r="BA68">
        <f t="shared" si="33"/>
        <v>0.16075832294771167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1657292083.5999999</v>
      </c>
      <c r="BH68">
        <v>813.65833333333296</v>
      </c>
      <c r="BI68">
        <v>864.27470370370395</v>
      </c>
      <c r="BJ68">
        <v>22.104362962962998</v>
      </c>
      <c r="BK68">
        <v>17.625992592592599</v>
      </c>
      <c r="BL68">
        <v>802.73477777777805</v>
      </c>
      <c r="BM68">
        <v>21.925711111111099</v>
      </c>
      <c r="BN68">
        <v>500.01814814814799</v>
      </c>
      <c r="BO68">
        <v>73.806507407407395</v>
      </c>
      <c r="BP68">
        <v>3.8014322222222202E-2</v>
      </c>
      <c r="BQ68">
        <v>25.420659259259299</v>
      </c>
      <c r="BR68">
        <v>24.863511111111102</v>
      </c>
      <c r="BS68">
        <v>999.9</v>
      </c>
      <c r="BT68">
        <v>0</v>
      </c>
      <c r="BU68">
        <v>0</v>
      </c>
      <c r="BV68">
        <v>10003.148148148101</v>
      </c>
      <c r="BW68">
        <v>0</v>
      </c>
      <c r="BX68">
        <v>1071.2988888888899</v>
      </c>
      <c r="BY68">
        <v>-50.616451851851799</v>
      </c>
      <c r="BZ68">
        <v>832.05025925925895</v>
      </c>
      <c r="CA68">
        <v>879.78185185185202</v>
      </c>
      <c r="CB68">
        <v>4.4783785185185199</v>
      </c>
      <c r="CC68">
        <v>864.27470370370395</v>
      </c>
      <c r="CD68">
        <v>17.625992592592599</v>
      </c>
      <c r="CE68">
        <v>1.6314474074074099</v>
      </c>
      <c r="CF68">
        <v>1.3009118518518501</v>
      </c>
      <c r="CG68">
        <v>14.2590814814815</v>
      </c>
      <c r="CH68">
        <v>10.809396296296301</v>
      </c>
      <c r="CI68">
        <v>2000.03481481481</v>
      </c>
      <c r="CJ68">
        <v>0.97999507407407405</v>
      </c>
      <c r="CK68">
        <v>2.00049407407407E-2</v>
      </c>
      <c r="CL68">
        <v>0</v>
      </c>
      <c r="CM68">
        <v>2.1863666666666699</v>
      </c>
      <c r="CN68">
        <v>0</v>
      </c>
      <c r="CO68">
        <v>20663.862962963001</v>
      </c>
      <c r="CP68">
        <v>17300.429629629602</v>
      </c>
      <c r="CQ68">
        <v>38.645555555555497</v>
      </c>
      <c r="CR68">
        <v>38.0392222222222</v>
      </c>
      <c r="CS68">
        <v>38.451185185185203</v>
      </c>
      <c r="CT68">
        <v>35.990407407407403</v>
      </c>
      <c r="CU68">
        <v>37.830740740740701</v>
      </c>
      <c r="CV68">
        <v>1960.02296296296</v>
      </c>
      <c r="CW68">
        <v>40.011851851851901</v>
      </c>
      <c r="CX68">
        <v>0</v>
      </c>
      <c r="CY68">
        <v>1657292069.0999999</v>
      </c>
      <c r="CZ68">
        <v>0</v>
      </c>
      <c r="DA68">
        <v>1657291692.5</v>
      </c>
      <c r="DB68" t="s">
        <v>356</v>
      </c>
      <c r="DC68">
        <v>1657291684</v>
      </c>
      <c r="DD68">
        <v>1657291692.5</v>
      </c>
      <c r="DE68">
        <v>1</v>
      </c>
      <c r="DF68">
        <v>5.0999999999999997E-2</v>
      </c>
      <c r="DG68">
        <v>-8.9999999999999993E-3</v>
      </c>
      <c r="DH68">
        <v>7.9530000000000003</v>
      </c>
      <c r="DI68">
        <v>8.5999999999999993E-2</v>
      </c>
      <c r="DJ68">
        <v>418</v>
      </c>
      <c r="DK68">
        <v>18</v>
      </c>
      <c r="DL68">
        <v>0.63</v>
      </c>
      <c r="DM68">
        <v>7.0000000000000007E-2</v>
      </c>
      <c r="DN68">
        <v>-50.535246341463399</v>
      </c>
      <c r="DO68">
        <v>-1.3730111498258599</v>
      </c>
      <c r="DP68">
        <v>0.55447841458681901</v>
      </c>
      <c r="DQ68">
        <v>0</v>
      </c>
      <c r="DR68">
        <v>4.4813965853658502</v>
      </c>
      <c r="DS68">
        <v>-4.8149268292689097E-2</v>
      </c>
      <c r="DT68">
        <v>5.6112668061269197E-3</v>
      </c>
      <c r="DU68">
        <v>1</v>
      </c>
      <c r="DV68">
        <v>1</v>
      </c>
      <c r="DW68">
        <v>2</v>
      </c>
      <c r="DX68" t="s">
        <v>373</v>
      </c>
      <c r="DY68">
        <v>2.9777399999999998</v>
      </c>
      <c r="DZ68">
        <v>2.69143</v>
      </c>
      <c r="EA68">
        <v>0.12336999999999999</v>
      </c>
      <c r="EB68">
        <v>0.12923200000000001</v>
      </c>
      <c r="EC68">
        <v>8.1778699999999996E-2</v>
      </c>
      <c r="ED68">
        <v>6.9909899999999997E-2</v>
      </c>
      <c r="EE68">
        <v>34524.699999999997</v>
      </c>
      <c r="EF68">
        <v>37679.4</v>
      </c>
      <c r="EG68">
        <v>35664</v>
      </c>
      <c r="EH68">
        <v>39215.9</v>
      </c>
      <c r="EI68">
        <v>46356.2</v>
      </c>
      <c r="EJ68">
        <v>52586.7</v>
      </c>
      <c r="EK68">
        <v>55641</v>
      </c>
      <c r="EL68">
        <v>62781.8</v>
      </c>
      <c r="EM68">
        <v>1.9865999999999999</v>
      </c>
      <c r="EN68">
        <v>2.3363999999999998</v>
      </c>
      <c r="EO68">
        <v>0.14707400000000001</v>
      </c>
      <c r="EP68">
        <v>0</v>
      </c>
      <c r="EQ68">
        <v>22.436900000000001</v>
      </c>
      <c r="ER68">
        <v>999.9</v>
      </c>
      <c r="ES68">
        <v>65.748999999999995</v>
      </c>
      <c r="ET68">
        <v>20.503</v>
      </c>
      <c r="EU68">
        <v>21.561599999999999</v>
      </c>
      <c r="EV68">
        <v>54.174599999999998</v>
      </c>
      <c r="EW68">
        <v>34.338900000000002</v>
      </c>
      <c r="EX68">
        <v>2</v>
      </c>
      <c r="EY68">
        <v>-0.40542699999999998</v>
      </c>
      <c r="EZ68">
        <v>-2.8021099999999999</v>
      </c>
      <c r="FA68">
        <v>20.127600000000001</v>
      </c>
      <c r="FB68">
        <v>5.2053099999999999</v>
      </c>
      <c r="FC68">
        <v>12.004</v>
      </c>
      <c r="FD68">
        <v>4.9752000000000001</v>
      </c>
      <c r="FE68">
        <v>3.2930000000000001</v>
      </c>
      <c r="FF68">
        <v>9999</v>
      </c>
      <c r="FG68">
        <v>563.6</v>
      </c>
      <c r="FH68">
        <v>9999</v>
      </c>
      <c r="FI68">
        <v>9999</v>
      </c>
      <c r="FJ68">
        <v>1.86249</v>
      </c>
      <c r="FK68">
        <v>1.86768</v>
      </c>
      <c r="FL68">
        <v>1.86737</v>
      </c>
      <c r="FM68">
        <v>1.8684400000000001</v>
      </c>
      <c r="FN68">
        <v>1.86941</v>
      </c>
      <c r="FO68">
        <v>1.86551</v>
      </c>
      <c r="FP68">
        <v>1.8666400000000001</v>
      </c>
      <c r="FQ68">
        <v>1.8680099999999999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11.101000000000001</v>
      </c>
      <c r="GF68">
        <v>0.1787</v>
      </c>
      <c r="GG68">
        <v>4.5284714050127004</v>
      </c>
      <c r="GH68">
        <v>8.7715204636728498E-3</v>
      </c>
      <c r="GI68">
        <v>-1.12287425622125E-6</v>
      </c>
      <c r="GJ68">
        <v>1.4997447062401801E-10</v>
      </c>
      <c r="GK68">
        <v>0.17865210783560101</v>
      </c>
      <c r="GL68">
        <v>0</v>
      </c>
      <c r="GM68">
        <v>0</v>
      </c>
      <c r="GN68">
        <v>0</v>
      </c>
      <c r="GO68">
        <v>-2</v>
      </c>
      <c r="GP68">
        <v>2006</v>
      </c>
      <c r="GQ68">
        <v>1</v>
      </c>
      <c r="GR68">
        <v>20</v>
      </c>
      <c r="GS68">
        <v>6.8</v>
      </c>
      <c r="GT68">
        <v>6.6</v>
      </c>
      <c r="GU68">
        <v>2.36084</v>
      </c>
      <c r="GV68">
        <v>2.5366200000000001</v>
      </c>
      <c r="GW68">
        <v>2.2485400000000002</v>
      </c>
      <c r="GX68">
        <v>2.7685499999999998</v>
      </c>
      <c r="GY68">
        <v>1.9958499999999999</v>
      </c>
      <c r="GZ68">
        <v>2.3095699999999999</v>
      </c>
      <c r="HA68">
        <v>24.307099999999998</v>
      </c>
      <c r="HB68">
        <v>15.9358</v>
      </c>
      <c r="HC68">
        <v>18</v>
      </c>
      <c r="HD68">
        <v>456.37799999999999</v>
      </c>
      <c r="HE68">
        <v>700.35599999999999</v>
      </c>
      <c r="HF68">
        <v>25.7621</v>
      </c>
      <c r="HG68">
        <v>21.976199999999999</v>
      </c>
      <c r="HH68">
        <v>30</v>
      </c>
      <c r="HI68">
        <v>21.684799999999999</v>
      </c>
      <c r="HJ68">
        <v>21.577400000000001</v>
      </c>
      <c r="HK68">
        <v>47.313499999999998</v>
      </c>
      <c r="HL68">
        <v>22.005700000000001</v>
      </c>
      <c r="HM68">
        <v>0</v>
      </c>
      <c r="HN68">
        <v>25.822199999999999</v>
      </c>
      <c r="HO68">
        <v>904.64700000000005</v>
      </c>
      <c r="HP68">
        <v>17.6523</v>
      </c>
      <c r="HQ68">
        <v>103.294</v>
      </c>
      <c r="HR68">
        <v>104.577</v>
      </c>
    </row>
    <row r="69" spans="1:226" x14ac:dyDescent="0.2">
      <c r="A69">
        <v>53</v>
      </c>
      <c r="B69">
        <v>1657292096.0999999</v>
      </c>
      <c r="C69">
        <v>352.09999990463302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1657292088.31429</v>
      </c>
      <c r="J69">
        <f t="shared" si="0"/>
        <v>3.8286170265390599E-3</v>
      </c>
      <c r="K69">
        <f t="shared" si="1"/>
        <v>3.8286170265390598</v>
      </c>
      <c r="L69">
        <f t="shared" si="2"/>
        <v>22.133020499781026</v>
      </c>
      <c r="M69">
        <f t="shared" si="3"/>
        <v>829.20675000000006</v>
      </c>
      <c r="N69">
        <f t="shared" si="4"/>
        <v>562.72338512956617</v>
      </c>
      <c r="O69">
        <f t="shared" si="5"/>
        <v>41.554104226887588</v>
      </c>
      <c r="P69">
        <f t="shared" si="6"/>
        <v>61.232471629386914</v>
      </c>
      <c r="Q69">
        <f t="shared" si="7"/>
        <v>0.15334752537769264</v>
      </c>
      <c r="R69">
        <f t="shared" si="8"/>
        <v>2.4297012560389373</v>
      </c>
      <c r="S69">
        <f t="shared" si="9"/>
        <v>0.14816651047632465</v>
      </c>
      <c r="T69">
        <f t="shared" si="10"/>
        <v>9.3054980071242854E-2</v>
      </c>
      <c r="U69">
        <f t="shared" si="11"/>
        <v>321.52411307142881</v>
      </c>
      <c r="V69">
        <f t="shared" si="12"/>
        <v>26.495696812924589</v>
      </c>
      <c r="W69">
        <f t="shared" si="13"/>
        <v>26.495696812924589</v>
      </c>
      <c r="X69">
        <f t="shared" si="14"/>
        <v>3.4745091925824956</v>
      </c>
      <c r="Y69">
        <f t="shared" si="15"/>
        <v>50.057996054375707</v>
      </c>
      <c r="Z69">
        <f t="shared" si="16"/>
        <v>1.632347046048217</v>
      </c>
      <c r="AA69">
        <f t="shared" si="17"/>
        <v>3.2609116918605237</v>
      </c>
      <c r="AB69">
        <f t="shared" si="18"/>
        <v>1.8421621465342786</v>
      </c>
      <c r="AC69">
        <f t="shared" si="19"/>
        <v>-168.84201087037255</v>
      </c>
      <c r="AD69">
        <f t="shared" si="20"/>
        <v>-140.40641806643646</v>
      </c>
      <c r="AE69">
        <f t="shared" si="21"/>
        <v>-12.341980811392753</v>
      </c>
      <c r="AF69">
        <f t="shared" si="22"/>
        <v>-6.6296676772964247E-2</v>
      </c>
      <c r="AG69">
        <f t="shared" si="23"/>
        <v>38.993622119047707</v>
      </c>
      <c r="AH69">
        <f t="shared" si="24"/>
        <v>3.8178131827530484</v>
      </c>
      <c r="AI69">
        <f t="shared" si="25"/>
        <v>22.133020499781026</v>
      </c>
      <c r="AJ69">
        <v>911.80611996112702</v>
      </c>
      <c r="AK69">
        <v>872.07303030303001</v>
      </c>
      <c r="AL69">
        <v>3.2499575234026499</v>
      </c>
      <c r="AM69">
        <v>65.710404341705399</v>
      </c>
      <c r="AN69">
        <f t="shared" si="26"/>
        <v>3.8286170265390598</v>
      </c>
      <c r="AO69">
        <v>17.623121570704001</v>
      </c>
      <c r="AP69">
        <v>22.114705454545401</v>
      </c>
      <c r="AQ69">
        <v>1.96182366702115E-4</v>
      </c>
      <c r="AR69">
        <v>77.419237249955003</v>
      </c>
      <c r="AS69">
        <v>8</v>
      </c>
      <c r="AT69">
        <v>2</v>
      </c>
      <c r="AU69">
        <f t="shared" si="27"/>
        <v>1</v>
      </c>
      <c r="AV69">
        <f t="shared" si="28"/>
        <v>0</v>
      </c>
      <c r="AW69">
        <f t="shared" si="29"/>
        <v>39248.411736609203</v>
      </c>
      <c r="AX69">
        <f t="shared" si="30"/>
        <v>2000.0464285714299</v>
      </c>
      <c r="AY69">
        <f t="shared" si="31"/>
        <v>1681.2393642857155</v>
      </c>
      <c r="AZ69">
        <f t="shared" si="32"/>
        <v>0.84060016821038086</v>
      </c>
      <c r="BA69">
        <f t="shared" si="33"/>
        <v>0.16075832464603501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1657292088.31429</v>
      </c>
      <c r="BH69">
        <v>829.20675000000006</v>
      </c>
      <c r="BI69">
        <v>879.79517857142901</v>
      </c>
      <c r="BJ69">
        <v>22.105153571428598</v>
      </c>
      <c r="BK69">
        <v>17.625299999999999</v>
      </c>
      <c r="BL69">
        <v>818.171357142857</v>
      </c>
      <c r="BM69">
        <v>21.926500000000001</v>
      </c>
      <c r="BN69">
        <v>500.02792857142902</v>
      </c>
      <c r="BO69">
        <v>73.806574999999995</v>
      </c>
      <c r="BP69">
        <v>3.8062214285714303E-2</v>
      </c>
      <c r="BQ69">
        <v>25.4238107142857</v>
      </c>
      <c r="BR69">
        <v>24.864157142857099</v>
      </c>
      <c r="BS69">
        <v>999.9</v>
      </c>
      <c r="BT69">
        <v>0</v>
      </c>
      <c r="BU69">
        <v>0</v>
      </c>
      <c r="BV69">
        <v>10004.107142857099</v>
      </c>
      <c r="BW69">
        <v>0</v>
      </c>
      <c r="BX69">
        <v>1069.61785714286</v>
      </c>
      <c r="BY69">
        <v>-50.588517857142897</v>
      </c>
      <c r="BZ69">
        <v>847.95082142857098</v>
      </c>
      <c r="CA69">
        <v>895.58017857142897</v>
      </c>
      <c r="CB69">
        <v>4.4798603571428597</v>
      </c>
      <c r="CC69">
        <v>879.79517857142901</v>
      </c>
      <c r="CD69">
        <v>17.625299999999999</v>
      </c>
      <c r="CE69">
        <v>1.63150678571429</v>
      </c>
      <c r="CF69">
        <v>1.3008617857142899</v>
      </c>
      <c r="CG69">
        <v>14.2596428571429</v>
      </c>
      <c r="CH69">
        <v>10.8088142857143</v>
      </c>
      <c r="CI69">
        <v>2000.0464285714299</v>
      </c>
      <c r="CJ69">
        <v>0.97999471428571405</v>
      </c>
      <c r="CK69">
        <v>2.0005228571428599E-2</v>
      </c>
      <c r="CL69">
        <v>0</v>
      </c>
      <c r="CM69">
        <v>2.1878285714285699</v>
      </c>
      <c r="CN69">
        <v>0</v>
      </c>
      <c r="CO69">
        <v>20677.053571428602</v>
      </c>
      <c r="CP69">
        <v>17300.5142857143</v>
      </c>
      <c r="CQ69">
        <v>38.577892857142899</v>
      </c>
      <c r="CR69">
        <v>37.999857142857103</v>
      </c>
      <c r="CS69">
        <v>38.4015357142857</v>
      </c>
      <c r="CT69">
        <v>35.941714285714298</v>
      </c>
      <c r="CU69">
        <v>37.778714285714301</v>
      </c>
      <c r="CV69">
        <v>1960.03428571429</v>
      </c>
      <c r="CW69">
        <v>40.012142857142898</v>
      </c>
      <c r="CX69">
        <v>0</v>
      </c>
      <c r="CY69">
        <v>1657292073.9000001</v>
      </c>
      <c r="CZ69">
        <v>0</v>
      </c>
      <c r="DA69">
        <v>1657291692.5</v>
      </c>
      <c r="DB69" t="s">
        <v>356</v>
      </c>
      <c r="DC69">
        <v>1657291684</v>
      </c>
      <c r="DD69">
        <v>1657291692.5</v>
      </c>
      <c r="DE69">
        <v>1</v>
      </c>
      <c r="DF69">
        <v>5.0999999999999997E-2</v>
      </c>
      <c r="DG69">
        <v>-8.9999999999999993E-3</v>
      </c>
      <c r="DH69">
        <v>7.9530000000000003</v>
      </c>
      <c r="DI69">
        <v>8.5999999999999993E-2</v>
      </c>
      <c r="DJ69">
        <v>418</v>
      </c>
      <c r="DK69">
        <v>18</v>
      </c>
      <c r="DL69">
        <v>0.63</v>
      </c>
      <c r="DM69">
        <v>7.0000000000000007E-2</v>
      </c>
      <c r="DN69">
        <v>-50.554760975609803</v>
      </c>
      <c r="DO69">
        <v>1.7496543554005699</v>
      </c>
      <c r="DP69">
        <v>0.55352583515533804</v>
      </c>
      <c r="DQ69">
        <v>0</v>
      </c>
      <c r="DR69">
        <v>4.4809568292682904</v>
      </c>
      <c r="DS69">
        <v>5.5879442508693202E-3</v>
      </c>
      <c r="DT69">
        <v>5.5227442979561099E-3</v>
      </c>
      <c r="DU69">
        <v>1</v>
      </c>
      <c r="DV69">
        <v>1</v>
      </c>
      <c r="DW69">
        <v>2</v>
      </c>
      <c r="DX69" t="s">
        <v>373</v>
      </c>
      <c r="DY69">
        <v>2.9777</v>
      </c>
      <c r="DZ69">
        <v>2.69238</v>
      </c>
      <c r="EA69">
        <v>0.124944</v>
      </c>
      <c r="EB69">
        <v>0.130881</v>
      </c>
      <c r="EC69">
        <v>8.1791100000000005E-2</v>
      </c>
      <c r="ED69">
        <v>6.9924E-2</v>
      </c>
      <c r="EE69">
        <v>34463.199999999997</v>
      </c>
      <c r="EF69">
        <v>37608.300000000003</v>
      </c>
      <c r="EG69">
        <v>35664.400000000001</v>
      </c>
      <c r="EH69">
        <v>39216.1</v>
      </c>
      <c r="EI69">
        <v>46355.7</v>
      </c>
      <c r="EJ69">
        <v>52586.5</v>
      </c>
      <c r="EK69">
        <v>55641</v>
      </c>
      <c r="EL69">
        <v>62782.400000000001</v>
      </c>
      <c r="EM69">
        <v>1.9862</v>
      </c>
      <c r="EN69">
        <v>2.3363999999999998</v>
      </c>
      <c r="EO69">
        <v>0.148565</v>
      </c>
      <c r="EP69">
        <v>0</v>
      </c>
      <c r="EQ69">
        <v>22.433199999999999</v>
      </c>
      <c r="ER69">
        <v>999.9</v>
      </c>
      <c r="ES69">
        <v>65.748999999999995</v>
      </c>
      <c r="ET69">
        <v>20.513000000000002</v>
      </c>
      <c r="EU69">
        <v>21.5792</v>
      </c>
      <c r="EV69">
        <v>53.944600000000001</v>
      </c>
      <c r="EW69">
        <v>34.302900000000001</v>
      </c>
      <c r="EX69">
        <v>2</v>
      </c>
      <c r="EY69">
        <v>-0.40512199999999998</v>
      </c>
      <c r="EZ69">
        <v>-2.8003499999999999</v>
      </c>
      <c r="FA69">
        <v>20.1282</v>
      </c>
      <c r="FB69">
        <v>5.20411</v>
      </c>
      <c r="FC69">
        <v>12.004</v>
      </c>
      <c r="FD69">
        <v>4.9756</v>
      </c>
      <c r="FE69">
        <v>3.2930000000000001</v>
      </c>
      <c r="FF69">
        <v>9999</v>
      </c>
      <c r="FG69">
        <v>563.6</v>
      </c>
      <c r="FH69">
        <v>9999</v>
      </c>
      <c r="FI69">
        <v>9999</v>
      </c>
      <c r="FJ69">
        <v>1.86249</v>
      </c>
      <c r="FK69">
        <v>1.86768</v>
      </c>
      <c r="FL69">
        <v>1.86737</v>
      </c>
      <c r="FM69">
        <v>1.8684400000000001</v>
      </c>
      <c r="FN69">
        <v>1.86941</v>
      </c>
      <c r="FO69">
        <v>1.86551</v>
      </c>
      <c r="FP69">
        <v>1.8666100000000001</v>
      </c>
      <c r="FQ69">
        <v>1.86798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11.215999999999999</v>
      </c>
      <c r="GF69">
        <v>0.17860000000000001</v>
      </c>
      <c r="GG69">
        <v>4.5284714050127004</v>
      </c>
      <c r="GH69">
        <v>8.7715204636728498E-3</v>
      </c>
      <c r="GI69">
        <v>-1.12287425622125E-6</v>
      </c>
      <c r="GJ69">
        <v>1.4997447062401801E-10</v>
      </c>
      <c r="GK69">
        <v>0.17865210783560101</v>
      </c>
      <c r="GL69">
        <v>0</v>
      </c>
      <c r="GM69">
        <v>0</v>
      </c>
      <c r="GN69">
        <v>0</v>
      </c>
      <c r="GO69">
        <v>-2</v>
      </c>
      <c r="GP69">
        <v>2006</v>
      </c>
      <c r="GQ69">
        <v>1</v>
      </c>
      <c r="GR69">
        <v>20</v>
      </c>
      <c r="GS69">
        <v>6.9</v>
      </c>
      <c r="GT69">
        <v>6.7</v>
      </c>
      <c r="GU69">
        <v>2.3938000000000001</v>
      </c>
      <c r="GV69">
        <v>2.5463900000000002</v>
      </c>
      <c r="GW69">
        <v>2.2485400000000002</v>
      </c>
      <c r="GX69">
        <v>2.7685499999999998</v>
      </c>
      <c r="GY69">
        <v>1.9958499999999999</v>
      </c>
      <c r="GZ69">
        <v>2.3022499999999999</v>
      </c>
      <c r="HA69">
        <v>24.2867</v>
      </c>
      <c r="HB69">
        <v>15.918200000000001</v>
      </c>
      <c r="HC69">
        <v>18</v>
      </c>
      <c r="HD69">
        <v>456.19</v>
      </c>
      <c r="HE69">
        <v>700.43299999999999</v>
      </c>
      <c r="HF69">
        <v>25.863800000000001</v>
      </c>
      <c r="HG69">
        <v>21.978000000000002</v>
      </c>
      <c r="HH69">
        <v>30.0002</v>
      </c>
      <c r="HI69">
        <v>21.690200000000001</v>
      </c>
      <c r="HJ69">
        <v>21.582899999999999</v>
      </c>
      <c r="HK69">
        <v>48.036900000000003</v>
      </c>
      <c r="HL69">
        <v>22.005700000000001</v>
      </c>
      <c r="HM69">
        <v>0</v>
      </c>
      <c r="HN69">
        <v>25.912700000000001</v>
      </c>
      <c r="HO69">
        <v>924.82299999999998</v>
      </c>
      <c r="HP69">
        <v>17.6494</v>
      </c>
      <c r="HQ69">
        <v>103.294</v>
      </c>
      <c r="HR69">
        <v>104.578</v>
      </c>
    </row>
    <row r="70" spans="1:226" x14ac:dyDescent="0.2">
      <c r="A70">
        <v>54</v>
      </c>
      <c r="B70">
        <v>1657292101.0999999</v>
      </c>
      <c r="C70">
        <v>357.09999990463302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1657292093.5999999</v>
      </c>
      <c r="J70">
        <f t="shared" si="0"/>
        <v>3.833603485920308E-3</v>
      </c>
      <c r="K70">
        <f t="shared" si="1"/>
        <v>3.8336034859203081</v>
      </c>
      <c r="L70">
        <f t="shared" si="2"/>
        <v>22.343404943355189</v>
      </c>
      <c r="M70">
        <f t="shared" si="3"/>
        <v>846.46418518518499</v>
      </c>
      <c r="N70">
        <f t="shared" si="4"/>
        <v>577.02960107516049</v>
      </c>
      <c r="O70">
        <f t="shared" si="5"/>
        <v>42.61072926560805</v>
      </c>
      <c r="P70">
        <f t="shared" si="6"/>
        <v>62.507116031403342</v>
      </c>
      <c r="Q70">
        <f t="shared" si="7"/>
        <v>0.15335004526737397</v>
      </c>
      <c r="R70">
        <f t="shared" si="8"/>
        <v>2.4274669153127562</v>
      </c>
      <c r="S70">
        <f t="shared" si="9"/>
        <v>0.14816426775607608</v>
      </c>
      <c r="T70">
        <f t="shared" si="10"/>
        <v>9.3053979676616938E-2</v>
      </c>
      <c r="U70">
        <f t="shared" si="11"/>
        <v>321.52194711111065</v>
      </c>
      <c r="V70">
        <f t="shared" si="12"/>
        <v>26.509339109079296</v>
      </c>
      <c r="W70">
        <f t="shared" si="13"/>
        <v>26.509339109079296</v>
      </c>
      <c r="X70">
        <f t="shared" si="14"/>
        <v>3.477304618010205</v>
      </c>
      <c r="Y70">
        <f t="shared" si="15"/>
        <v>50.027743957077</v>
      </c>
      <c r="Z70">
        <f t="shared" si="16"/>
        <v>1.6327482233480111</v>
      </c>
      <c r="AA70">
        <f t="shared" si="17"/>
        <v>3.2636854956899173</v>
      </c>
      <c r="AB70">
        <f t="shared" si="18"/>
        <v>1.8445563946621939</v>
      </c>
      <c r="AC70">
        <f t="shared" si="19"/>
        <v>-169.06191372908557</v>
      </c>
      <c r="AD70">
        <f t="shared" si="20"/>
        <v>-140.19020627601088</v>
      </c>
      <c r="AE70">
        <f t="shared" si="21"/>
        <v>-12.336047727755243</v>
      </c>
      <c r="AF70">
        <f t="shared" si="22"/>
        <v>-6.6220621741081231E-2</v>
      </c>
      <c r="AG70">
        <f t="shared" si="23"/>
        <v>38.97059249666205</v>
      </c>
      <c r="AH70">
        <f t="shared" si="24"/>
        <v>3.8235412176305572</v>
      </c>
      <c r="AI70">
        <f t="shared" si="25"/>
        <v>22.343404943355189</v>
      </c>
      <c r="AJ70">
        <v>929.65608289875297</v>
      </c>
      <c r="AK70">
        <v>888.99136363636399</v>
      </c>
      <c r="AL70">
        <v>3.4226245210526298</v>
      </c>
      <c r="AM70">
        <v>65.710404341705399</v>
      </c>
      <c r="AN70">
        <f t="shared" si="26"/>
        <v>3.8336034859203081</v>
      </c>
      <c r="AO70">
        <v>17.624055152162001</v>
      </c>
      <c r="AP70">
        <v>22.122572121212102</v>
      </c>
      <c r="AQ70">
        <v>-3.1076864221293397E-5</v>
      </c>
      <c r="AR70">
        <v>77.419237249955003</v>
      </c>
      <c r="AS70">
        <v>8</v>
      </c>
      <c r="AT70">
        <v>2</v>
      </c>
      <c r="AU70">
        <f t="shared" si="27"/>
        <v>1</v>
      </c>
      <c r="AV70">
        <f t="shared" si="28"/>
        <v>0</v>
      </c>
      <c r="AW70">
        <f t="shared" si="29"/>
        <v>39191.430850320816</v>
      </c>
      <c r="AX70">
        <f t="shared" si="30"/>
        <v>2000.03296296296</v>
      </c>
      <c r="AY70">
        <f t="shared" si="31"/>
        <v>1681.228044444442</v>
      </c>
      <c r="AZ70">
        <f t="shared" si="32"/>
        <v>0.84060016788612191</v>
      </c>
      <c r="BA70">
        <f t="shared" si="33"/>
        <v>0.16075832402021523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1657292093.5999999</v>
      </c>
      <c r="BH70">
        <v>846.46418518518499</v>
      </c>
      <c r="BI70">
        <v>897.11066666666704</v>
      </c>
      <c r="BJ70">
        <v>22.110488888888899</v>
      </c>
      <c r="BK70">
        <v>17.6238666666667</v>
      </c>
      <c r="BL70">
        <v>835.30499999999995</v>
      </c>
      <c r="BM70">
        <v>21.931825925925899</v>
      </c>
      <c r="BN70">
        <v>500.01992592592597</v>
      </c>
      <c r="BO70">
        <v>73.806722222222206</v>
      </c>
      <c r="BP70">
        <v>3.8240299999999998E-2</v>
      </c>
      <c r="BQ70">
        <v>25.4381185185185</v>
      </c>
      <c r="BR70">
        <v>24.875885185185201</v>
      </c>
      <c r="BS70">
        <v>999.9</v>
      </c>
      <c r="BT70">
        <v>0</v>
      </c>
      <c r="BU70">
        <v>0</v>
      </c>
      <c r="BV70">
        <v>9989.4444444444507</v>
      </c>
      <c r="BW70">
        <v>0</v>
      </c>
      <c r="BX70">
        <v>1066.03666666667</v>
      </c>
      <c r="BY70">
        <v>-50.646533333333302</v>
      </c>
      <c r="BZ70">
        <v>865.60314814814797</v>
      </c>
      <c r="CA70">
        <v>913.20500000000004</v>
      </c>
      <c r="CB70">
        <v>4.4866203703703702</v>
      </c>
      <c r="CC70">
        <v>897.11066666666704</v>
      </c>
      <c r="CD70">
        <v>17.6238666666667</v>
      </c>
      <c r="CE70">
        <v>1.63190296296296</v>
      </c>
      <c r="CF70">
        <v>1.30075962962963</v>
      </c>
      <c r="CG70">
        <v>14.2633925925926</v>
      </c>
      <c r="CH70">
        <v>10.807618518518501</v>
      </c>
      <c r="CI70">
        <v>2000.03296296296</v>
      </c>
      <c r="CJ70">
        <v>0.97999433333333297</v>
      </c>
      <c r="CK70">
        <v>2.0005533333333301E-2</v>
      </c>
      <c r="CL70">
        <v>0</v>
      </c>
      <c r="CM70">
        <v>2.1404777777777801</v>
      </c>
      <c r="CN70">
        <v>0</v>
      </c>
      <c r="CO70">
        <v>20681.611111111099</v>
      </c>
      <c r="CP70">
        <v>17300.403703703701</v>
      </c>
      <c r="CQ70">
        <v>38.5066296296296</v>
      </c>
      <c r="CR70">
        <v>37.969666666666697</v>
      </c>
      <c r="CS70">
        <v>38.337777777777802</v>
      </c>
      <c r="CT70">
        <v>35.902555555555601</v>
      </c>
      <c r="CU70">
        <v>37.721962962962998</v>
      </c>
      <c r="CV70">
        <v>1960.02111111111</v>
      </c>
      <c r="CW70">
        <v>40.011851851851901</v>
      </c>
      <c r="CX70">
        <v>0</v>
      </c>
      <c r="CY70">
        <v>1657292078.7</v>
      </c>
      <c r="CZ70">
        <v>0</v>
      </c>
      <c r="DA70">
        <v>1657291692.5</v>
      </c>
      <c r="DB70" t="s">
        <v>356</v>
      </c>
      <c r="DC70">
        <v>1657291684</v>
      </c>
      <c r="DD70">
        <v>1657291692.5</v>
      </c>
      <c r="DE70">
        <v>1</v>
      </c>
      <c r="DF70">
        <v>5.0999999999999997E-2</v>
      </c>
      <c r="DG70">
        <v>-8.9999999999999993E-3</v>
      </c>
      <c r="DH70">
        <v>7.9530000000000003</v>
      </c>
      <c r="DI70">
        <v>8.5999999999999993E-2</v>
      </c>
      <c r="DJ70">
        <v>418</v>
      </c>
      <c r="DK70">
        <v>18</v>
      </c>
      <c r="DL70">
        <v>0.63</v>
      </c>
      <c r="DM70">
        <v>7.0000000000000007E-2</v>
      </c>
      <c r="DN70">
        <v>-50.680619512195101</v>
      </c>
      <c r="DO70">
        <v>-0.36831428571431002</v>
      </c>
      <c r="DP70">
        <v>0.57208027034397502</v>
      </c>
      <c r="DQ70">
        <v>0</v>
      </c>
      <c r="DR70">
        <v>4.4829797560975599</v>
      </c>
      <c r="DS70">
        <v>5.9963414634150503E-2</v>
      </c>
      <c r="DT70">
        <v>7.8652174974361607E-3</v>
      </c>
      <c r="DU70">
        <v>1</v>
      </c>
      <c r="DV70">
        <v>1</v>
      </c>
      <c r="DW70">
        <v>2</v>
      </c>
      <c r="DX70" t="s">
        <v>373</v>
      </c>
      <c r="DY70">
        <v>2.9781900000000001</v>
      </c>
      <c r="DZ70">
        <v>2.6918700000000002</v>
      </c>
      <c r="EA70">
        <v>0.126555</v>
      </c>
      <c r="EB70">
        <v>0.13244500000000001</v>
      </c>
      <c r="EC70">
        <v>8.1831100000000004E-2</v>
      </c>
      <c r="ED70">
        <v>6.9911699999999993E-2</v>
      </c>
      <c r="EE70">
        <v>34399.5</v>
      </c>
      <c r="EF70">
        <v>37540.199999999997</v>
      </c>
      <c r="EG70">
        <v>35664</v>
      </c>
      <c r="EH70">
        <v>39215.5</v>
      </c>
      <c r="EI70">
        <v>46353.599999999999</v>
      </c>
      <c r="EJ70">
        <v>52586.3</v>
      </c>
      <c r="EK70">
        <v>55641</v>
      </c>
      <c r="EL70">
        <v>62781.3</v>
      </c>
      <c r="EM70">
        <v>1.9862</v>
      </c>
      <c r="EN70">
        <v>2.3365999999999998</v>
      </c>
      <c r="EO70">
        <v>0.15154500000000001</v>
      </c>
      <c r="EP70">
        <v>0</v>
      </c>
      <c r="EQ70">
        <v>22.427499999999998</v>
      </c>
      <c r="ER70">
        <v>999.9</v>
      </c>
      <c r="ES70">
        <v>65.748999999999995</v>
      </c>
      <c r="ET70">
        <v>20.513000000000002</v>
      </c>
      <c r="EU70">
        <v>21.575500000000002</v>
      </c>
      <c r="EV70">
        <v>53.624600000000001</v>
      </c>
      <c r="EW70">
        <v>34.294899999999998</v>
      </c>
      <c r="EX70">
        <v>2</v>
      </c>
      <c r="EY70">
        <v>-0.40493899999999999</v>
      </c>
      <c r="EZ70">
        <v>-2.7612199999999998</v>
      </c>
      <c r="FA70">
        <v>20.128900000000002</v>
      </c>
      <c r="FB70">
        <v>5.2053099999999999</v>
      </c>
      <c r="FC70">
        <v>12.004</v>
      </c>
      <c r="FD70">
        <v>4.9756</v>
      </c>
      <c r="FE70">
        <v>3.2930000000000001</v>
      </c>
      <c r="FF70">
        <v>9999</v>
      </c>
      <c r="FG70">
        <v>563.6</v>
      </c>
      <c r="FH70">
        <v>9999</v>
      </c>
      <c r="FI70">
        <v>9999</v>
      </c>
      <c r="FJ70">
        <v>1.86249</v>
      </c>
      <c r="FK70">
        <v>1.86768</v>
      </c>
      <c r="FL70">
        <v>1.86737</v>
      </c>
      <c r="FM70">
        <v>1.8684400000000001</v>
      </c>
      <c r="FN70">
        <v>1.86951</v>
      </c>
      <c r="FO70">
        <v>1.86548</v>
      </c>
      <c r="FP70">
        <v>1.8666100000000001</v>
      </c>
      <c r="FQ70">
        <v>1.86798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11.334</v>
      </c>
      <c r="GF70">
        <v>0.1787</v>
      </c>
      <c r="GG70">
        <v>4.5284714050127004</v>
      </c>
      <c r="GH70">
        <v>8.7715204636728498E-3</v>
      </c>
      <c r="GI70">
        <v>-1.12287425622125E-6</v>
      </c>
      <c r="GJ70">
        <v>1.4997447062401801E-10</v>
      </c>
      <c r="GK70">
        <v>0.17865210783560101</v>
      </c>
      <c r="GL70">
        <v>0</v>
      </c>
      <c r="GM70">
        <v>0</v>
      </c>
      <c r="GN70">
        <v>0</v>
      </c>
      <c r="GO70">
        <v>-2</v>
      </c>
      <c r="GP70">
        <v>2006</v>
      </c>
      <c r="GQ70">
        <v>1</v>
      </c>
      <c r="GR70">
        <v>20</v>
      </c>
      <c r="GS70">
        <v>7</v>
      </c>
      <c r="GT70">
        <v>6.8</v>
      </c>
      <c r="GU70">
        <v>2.4316399999999998</v>
      </c>
      <c r="GV70">
        <v>2.5341800000000001</v>
      </c>
      <c r="GW70">
        <v>2.2485400000000002</v>
      </c>
      <c r="GX70">
        <v>2.7697799999999999</v>
      </c>
      <c r="GY70">
        <v>1.9958499999999999</v>
      </c>
      <c r="GZ70">
        <v>2.3144499999999999</v>
      </c>
      <c r="HA70">
        <v>24.2867</v>
      </c>
      <c r="HB70">
        <v>15.927</v>
      </c>
      <c r="HC70">
        <v>18</v>
      </c>
      <c r="HD70">
        <v>456.23899999999998</v>
      </c>
      <c r="HE70">
        <v>700.67899999999997</v>
      </c>
      <c r="HF70">
        <v>25.954499999999999</v>
      </c>
      <c r="HG70">
        <v>21.979900000000001</v>
      </c>
      <c r="HH70">
        <v>29.9999</v>
      </c>
      <c r="HI70">
        <v>21.695699999999999</v>
      </c>
      <c r="HJ70">
        <v>21.5883</v>
      </c>
      <c r="HK70">
        <v>48.7271</v>
      </c>
      <c r="HL70">
        <v>22.005700000000001</v>
      </c>
      <c r="HM70">
        <v>0</v>
      </c>
      <c r="HN70">
        <v>25.990500000000001</v>
      </c>
      <c r="HO70">
        <v>938.32799999999997</v>
      </c>
      <c r="HP70">
        <v>17.6494</v>
      </c>
      <c r="HQ70">
        <v>103.294</v>
      </c>
      <c r="HR70">
        <v>104.57599999999999</v>
      </c>
    </row>
    <row r="71" spans="1:226" x14ac:dyDescent="0.2">
      <c r="A71">
        <v>55</v>
      </c>
      <c r="B71">
        <v>1657292106.0999999</v>
      </c>
      <c r="C71">
        <v>362.09999990463302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1657292098.31429</v>
      </c>
      <c r="J71">
        <f t="shared" si="0"/>
        <v>3.851758952317326E-3</v>
      </c>
      <c r="K71">
        <f t="shared" si="1"/>
        <v>3.8517589523173261</v>
      </c>
      <c r="L71">
        <f t="shared" si="2"/>
        <v>22.439621661997506</v>
      </c>
      <c r="M71">
        <f t="shared" si="3"/>
        <v>861.83439285714303</v>
      </c>
      <c r="N71">
        <f t="shared" si="4"/>
        <v>591.54127392230635</v>
      </c>
      <c r="O71">
        <f t="shared" si="5"/>
        <v>43.682522304467419</v>
      </c>
      <c r="P71">
        <f t="shared" si="6"/>
        <v>63.642389379044239</v>
      </c>
      <c r="Q71">
        <f t="shared" si="7"/>
        <v>0.15389459156544269</v>
      </c>
      <c r="R71">
        <f t="shared" si="8"/>
        <v>2.4277509704059459</v>
      </c>
      <c r="S71">
        <f t="shared" si="9"/>
        <v>0.1486731827276328</v>
      </c>
      <c r="T71">
        <f t="shared" si="10"/>
        <v>9.3375103773474466E-2</v>
      </c>
      <c r="U71">
        <f t="shared" si="11"/>
        <v>321.52464674999953</v>
      </c>
      <c r="V71">
        <f t="shared" si="12"/>
        <v>26.524088793660859</v>
      </c>
      <c r="W71">
        <f t="shared" si="13"/>
        <v>26.524088793660859</v>
      </c>
      <c r="X71">
        <f t="shared" si="14"/>
        <v>3.4803291661581199</v>
      </c>
      <c r="Y71">
        <f t="shared" si="15"/>
        <v>49.987470103152489</v>
      </c>
      <c r="Z71">
        <f t="shared" si="16"/>
        <v>1.6334211368446245</v>
      </c>
      <c r="AA71">
        <f t="shared" si="17"/>
        <v>3.2676611428302946</v>
      </c>
      <c r="AB71">
        <f t="shared" si="18"/>
        <v>1.8469080293134954</v>
      </c>
      <c r="AC71">
        <f t="shared" si="19"/>
        <v>-169.86256979719408</v>
      </c>
      <c r="AD71">
        <f t="shared" si="20"/>
        <v>-139.45547030935325</v>
      </c>
      <c r="AE71">
        <f t="shared" si="21"/>
        <v>-12.272127772699431</v>
      </c>
      <c r="AF71">
        <f t="shared" si="22"/>
        <v>-6.5521129247230192E-2</v>
      </c>
      <c r="AG71">
        <f t="shared" si="23"/>
        <v>39.1399207129069</v>
      </c>
      <c r="AH71">
        <f t="shared" si="24"/>
        <v>3.8318917089136786</v>
      </c>
      <c r="AI71">
        <f t="shared" si="25"/>
        <v>22.439621661997506</v>
      </c>
      <c r="AJ71">
        <v>946.16843434682801</v>
      </c>
      <c r="AK71">
        <v>905.74511515151505</v>
      </c>
      <c r="AL71">
        <v>3.3304696789899801</v>
      </c>
      <c r="AM71">
        <v>65.710404341705399</v>
      </c>
      <c r="AN71">
        <f t="shared" si="26"/>
        <v>3.8517589523173261</v>
      </c>
      <c r="AO71">
        <v>17.620711055662799</v>
      </c>
      <c r="AP71">
        <v>22.1344236363636</v>
      </c>
      <c r="AQ71">
        <v>1.33210037553413E-3</v>
      </c>
      <c r="AR71">
        <v>77.419237249955003</v>
      </c>
      <c r="AS71">
        <v>8</v>
      </c>
      <c r="AT71">
        <v>2</v>
      </c>
      <c r="AU71">
        <f t="shared" si="27"/>
        <v>1</v>
      </c>
      <c r="AV71">
        <f t="shared" si="28"/>
        <v>0</v>
      </c>
      <c r="AW71">
        <f t="shared" si="29"/>
        <v>39195.753456302882</v>
      </c>
      <c r="AX71">
        <f t="shared" si="30"/>
        <v>2000.04964285714</v>
      </c>
      <c r="AY71">
        <f t="shared" si="31"/>
        <v>1681.2420749999976</v>
      </c>
      <c r="AZ71">
        <f t="shared" si="32"/>
        <v>0.84060017260285858</v>
      </c>
      <c r="BA71">
        <f t="shared" si="33"/>
        <v>0.16075833312351712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1657292098.31429</v>
      </c>
      <c r="BH71">
        <v>861.83439285714303</v>
      </c>
      <c r="BI71">
        <v>912.76571428571401</v>
      </c>
      <c r="BJ71">
        <v>22.119510714285699</v>
      </c>
      <c r="BK71">
        <v>17.622910714285702</v>
      </c>
      <c r="BL71">
        <v>850.56546428571403</v>
      </c>
      <c r="BM71">
        <v>21.940850000000001</v>
      </c>
      <c r="BN71">
        <v>499.99539285714297</v>
      </c>
      <c r="BO71">
        <v>73.807132142857199</v>
      </c>
      <c r="BP71">
        <v>3.8133149999999998E-2</v>
      </c>
      <c r="BQ71">
        <v>25.458607142857101</v>
      </c>
      <c r="BR71">
        <v>24.898896428571401</v>
      </c>
      <c r="BS71">
        <v>999.9</v>
      </c>
      <c r="BT71">
        <v>0</v>
      </c>
      <c r="BU71">
        <v>0</v>
      </c>
      <c r="BV71">
        <v>9991.25</v>
      </c>
      <c r="BW71">
        <v>0</v>
      </c>
      <c r="BX71">
        <v>1062.9389285714301</v>
      </c>
      <c r="BY71">
        <v>-50.931310714285701</v>
      </c>
      <c r="BZ71">
        <v>881.32910714285697</v>
      </c>
      <c r="CA71">
        <v>929.13992857142898</v>
      </c>
      <c r="CB71">
        <v>4.4966064285714298</v>
      </c>
      <c r="CC71">
        <v>912.76571428571401</v>
      </c>
      <c r="CD71">
        <v>17.622910714285702</v>
      </c>
      <c r="CE71">
        <v>1.6325775</v>
      </c>
      <c r="CF71">
        <v>1.30069607142857</v>
      </c>
      <c r="CG71">
        <v>14.269778571428599</v>
      </c>
      <c r="CH71">
        <v>10.8068857142857</v>
      </c>
      <c r="CI71">
        <v>2000.04964285714</v>
      </c>
      <c r="CJ71">
        <v>0.97999400000000003</v>
      </c>
      <c r="CK71">
        <v>2.0005800000000001E-2</v>
      </c>
      <c r="CL71">
        <v>0</v>
      </c>
      <c r="CM71">
        <v>2.1957607142857101</v>
      </c>
      <c r="CN71">
        <v>0</v>
      </c>
      <c r="CO71">
        <v>20679.785714285699</v>
      </c>
      <c r="CP71">
        <v>17300.553571428602</v>
      </c>
      <c r="CQ71">
        <v>38.452892857142899</v>
      </c>
      <c r="CR71">
        <v>37.941642857142902</v>
      </c>
      <c r="CS71">
        <v>38.287785714285697</v>
      </c>
      <c r="CT71">
        <v>35.883857142857103</v>
      </c>
      <c r="CU71">
        <v>37.662714285714301</v>
      </c>
      <c r="CV71">
        <v>1960.03714285714</v>
      </c>
      <c r="CW71">
        <v>40.012500000000003</v>
      </c>
      <c r="CX71">
        <v>0</v>
      </c>
      <c r="CY71">
        <v>1657292084.0999999</v>
      </c>
      <c r="CZ71">
        <v>0</v>
      </c>
      <c r="DA71">
        <v>1657291692.5</v>
      </c>
      <c r="DB71" t="s">
        <v>356</v>
      </c>
      <c r="DC71">
        <v>1657291684</v>
      </c>
      <c r="DD71">
        <v>1657291692.5</v>
      </c>
      <c r="DE71">
        <v>1</v>
      </c>
      <c r="DF71">
        <v>5.0999999999999997E-2</v>
      </c>
      <c r="DG71">
        <v>-8.9999999999999993E-3</v>
      </c>
      <c r="DH71">
        <v>7.9530000000000003</v>
      </c>
      <c r="DI71">
        <v>8.5999999999999993E-2</v>
      </c>
      <c r="DJ71">
        <v>418</v>
      </c>
      <c r="DK71">
        <v>18</v>
      </c>
      <c r="DL71">
        <v>0.63</v>
      </c>
      <c r="DM71">
        <v>7.0000000000000007E-2</v>
      </c>
      <c r="DN71">
        <v>-50.790948780487803</v>
      </c>
      <c r="DO71">
        <v>-3.9444564459931502</v>
      </c>
      <c r="DP71">
        <v>0.58977071986553198</v>
      </c>
      <c r="DQ71">
        <v>0</v>
      </c>
      <c r="DR71">
        <v>4.4909675609756103</v>
      </c>
      <c r="DS71">
        <v>0.122122160278751</v>
      </c>
      <c r="DT71">
        <v>1.2383217356565401E-2</v>
      </c>
      <c r="DU71">
        <v>0</v>
      </c>
      <c r="DV71">
        <v>0</v>
      </c>
      <c r="DW71">
        <v>2</v>
      </c>
      <c r="DX71" t="s">
        <v>357</v>
      </c>
      <c r="DY71">
        <v>2.9782000000000002</v>
      </c>
      <c r="DZ71">
        <v>2.6917200000000001</v>
      </c>
      <c r="EA71">
        <v>0.12811500000000001</v>
      </c>
      <c r="EB71">
        <v>0.13403300000000001</v>
      </c>
      <c r="EC71">
        <v>8.1847299999999998E-2</v>
      </c>
      <c r="ED71">
        <v>6.9908700000000004E-2</v>
      </c>
      <c r="EE71">
        <v>34337.800000000003</v>
      </c>
      <c r="EF71">
        <v>37472</v>
      </c>
      <c r="EG71">
        <v>35663.800000000003</v>
      </c>
      <c r="EH71">
        <v>39216</v>
      </c>
      <c r="EI71">
        <v>46352.800000000003</v>
      </c>
      <c r="EJ71">
        <v>52586.8</v>
      </c>
      <c r="EK71">
        <v>55640.9</v>
      </c>
      <c r="EL71">
        <v>62781.7</v>
      </c>
      <c r="EM71">
        <v>1.9863999999999999</v>
      </c>
      <c r="EN71">
        <v>2.3365999999999998</v>
      </c>
      <c r="EO71">
        <v>0.15467400000000001</v>
      </c>
      <c r="EP71">
        <v>0</v>
      </c>
      <c r="EQ71">
        <v>22.417999999999999</v>
      </c>
      <c r="ER71">
        <v>999.9</v>
      </c>
      <c r="ES71">
        <v>65.748999999999995</v>
      </c>
      <c r="ET71">
        <v>20.513000000000002</v>
      </c>
      <c r="EU71">
        <v>21.575099999999999</v>
      </c>
      <c r="EV71">
        <v>53.874600000000001</v>
      </c>
      <c r="EW71">
        <v>34.226799999999997</v>
      </c>
      <c r="EX71">
        <v>2</v>
      </c>
      <c r="EY71">
        <v>-0.40481699999999998</v>
      </c>
      <c r="EZ71">
        <v>-2.6324200000000002</v>
      </c>
      <c r="FA71">
        <v>20.1309</v>
      </c>
      <c r="FB71">
        <v>5.2029100000000001</v>
      </c>
      <c r="FC71">
        <v>12.004</v>
      </c>
      <c r="FD71">
        <v>4.9752000000000001</v>
      </c>
      <c r="FE71">
        <v>3.2930000000000001</v>
      </c>
      <c r="FF71">
        <v>9999</v>
      </c>
      <c r="FG71">
        <v>563.6</v>
      </c>
      <c r="FH71">
        <v>9999</v>
      </c>
      <c r="FI71">
        <v>9999</v>
      </c>
      <c r="FJ71">
        <v>1.86249</v>
      </c>
      <c r="FK71">
        <v>1.86768</v>
      </c>
      <c r="FL71">
        <v>1.86737</v>
      </c>
      <c r="FM71">
        <v>1.8684400000000001</v>
      </c>
      <c r="FN71">
        <v>1.86948</v>
      </c>
      <c r="FO71">
        <v>1.86554</v>
      </c>
      <c r="FP71">
        <v>1.8666400000000001</v>
      </c>
      <c r="FQ71">
        <v>1.86798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11.45</v>
      </c>
      <c r="GF71">
        <v>0.17860000000000001</v>
      </c>
      <c r="GG71">
        <v>4.5284714050127004</v>
      </c>
      <c r="GH71">
        <v>8.7715204636728498E-3</v>
      </c>
      <c r="GI71">
        <v>-1.12287425622125E-6</v>
      </c>
      <c r="GJ71">
        <v>1.4997447062401801E-10</v>
      </c>
      <c r="GK71">
        <v>0.17865210783560101</v>
      </c>
      <c r="GL71">
        <v>0</v>
      </c>
      <c r="GM71">
        <v>0</v>
      </c>
      <c r="GN71">
        <v>0</v>
      </c>
      <c r="GO71">
        <v>-2</v>
      </c>
      <c r="GP71">
        <v>2006</v>
      </c>
      <c r="GQ71">
        <v>1</v>
      </c>
      <c r="GR71">
        <v>20</v>
      </c>
      <c r="GS71">
        <v>7</v>
      </c>
      <c r="GT71">
        <v>6.9</v>
      </c>
      <c r="GU71">
        <v>2.4645999999999999</v>
      </c>
      <c r="GV71">
        <v>2.5415000000000001</v>
      </c>
      <c r="GW71">
        <v>2.2485400000000002</v>
      </c>
      <c r="GX71">
        <v>2.7697799999999999</v>
      </c>
      <c r="GY71">
        <v>1.9958499999999999</v>
      </c>
      <c r="GZ71">
        <v>2.2924799999999999</v>
      </c>
      <c r="HA71">
        <v>24.2867</v>
      </c>
      <c r="HB71">
        <v>15.918200000000001</v>
      </c>
      <c r="HC71">
        <v>18</v>
      </c>
      <c r="HD71">
        <v>456.392</v>
      </c>
      <c r="HE71">
        <v>700.75699999999995</v>
      </c>
      <c r="HF71">
        <v>26.029299999999999</v>
      </c>
      <c r="HG71">
        <v>21.9818</v>
      </c>
      <c r="HH71">
        <v>30</v>
      </c>
      <c r="HI71">
        <v>21.699300000000001</v>
      </c>
      <c r="HJ71">
        <v>21.593699999999998</v>
      </c>
      <c r="HK71">
        <v>49.446199999999997</v>
      </c>
      <c r="HL71">
        <v>22.005700000000001</v>
      </c>
      <c r="HM71">
        <v>0</v>
      </c>
      <c r="HN71">
        <v>26.041499999999999</v>
      </c>
      <c r="HO71">
        <v>958.46699999999998</v>
      </c>
      <c r="HP71">
        <v>17.6494</v>
      </c>
      <c r="HQ71">
        <v>103.29300000000001</v>
      </c>
      <c r="HR71">
        <v>104.577</v>
      </c>
    </row>
    <row r="72" spans="1:226" x14ac:dyDescent="0.2">
      <c r="A72">
        <v>56</v>
      </c>
      <c r="B72">
        <v>1657292111.0999999</v>
      </c>
      <c r="C72">
        <v>367.09999990463302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1657292103.5999999</v>
      </c>
      <c r="J72">
        <f t="shared" si="0"/>
        <v>3.8566511121382154E-3</v>
      </c>
      <c r="K72">
        <f t="shared" si="1"/>
        <v>3.8566511121382154</v>
      </c>
      <c r="L72">
        <f t="shared" si="2"/>
        <v>22.585454557838286</v>
      </c>
      <c r="M72">
        <f t="shared" si="3"/>
        <v>879.20085185185201</v>
      </c>
      <c r="N72">
        <f t="shared" si="4"/>
        <v>606.26657153411577</v>
      </c>
      <c r="O72">
        <f t="shared" si="5"/>
        <v>44.770034807377328</v>
      </c>
      <c r="P72">
        <f t="shared" si="6"/>
        <v>64.92499271480655</v>
      </c>
      <c r="Q72">
        <f t="shared" si="7"/>
        <v>0.1536752142988087</v>
      </c>
      <c r="R72">
        <f t="shared" si="8"/>
        <v>2.4275046693853515</v>
      </c>
      <c r="S72">
        <f t="shared" si="9"/>
        <v>0.1484679010999444</v>
      </c>
      <c r="T72">
        <f t="shared" si="10"/>
        <v>9.3245594959468131E-2</v>
      </c>
      <c r="U72">
        <f t="shared" si="11"/>
        <v>321.52224266666593</v>
      </c>
      <c r="V72">
        <f t="shared" si="12"/>
        <v>26.551401347706534</v>
      </c>
      <c r="W72">
        <f t="shared" si="13"/>
        <v>26.551401347706534</v>
      </c>
      <c r="X72">
        <f t="shared" si="14"/>
        <v>3.4859359027995054</v>
      </c>
      <c r="Y72">
        <f t="shared" si="15"/>
        <v>49.925993436002933</v>
      </c>
      <c r="Z72">
        <f t="shared" si="16"/>
        <v>1.6342030729891353</v>
      </c>
      <c r="AA72">
        <f t="shared" si="17"/>
        <v>3.2732509871514521</v>
      </c>
      <c r="AB72">
        <f t="shared" si="18"/>
        <v>1.8517328298103701</v>
      </c>
      <c r="AC72">
        <f t="shared" si="19"/>
        <v>-170.07831404529529</v>
      </c>
      <c r="AD72">
        <f t="shared" si="20"/>
        <v>-139.25050080203397</v>
      </c>
      <c r="AE72">
        <f t="shared" si="21"/>
        <v>-12.258782114239992</v>
      </c>
      <c r="AF72">
        <f t="shared" si="22"/>
        <v>-6.5354294903301025E-2</v>
      </c>
      <c r="AG72">
        <f t="shared" si="23"/>
        <v>39.563918061756794</v>
      </c>
      <c r="AH72">
        <f t="shared" si="24"/>
        <v>3.8414052903502833</v>
      </c>
      <c r="AI72">
        <f t="shared" si="25"/>
        <v>22.585454557838286</v>
      </c>
      <c r="AJ72">
        <v>964.10999355515401</v>
      </c>
      <c r="AK72">
        <v>922.98815757575801</v>
      </c>
      <c r="AL72">
        <v>3.4640715892877099</v>
      </c>
      <c r="AM72">
        <v>65.710404341705399</v>
      </c>
      <c r="AN72">
        <f t="shared" si="26"/>
        <v>3.8566511121382154</v>
      </c>
      <c r="AO72">
        <v>17.622869008396499</v>
      </c>
      <c r="AP72">
        <v>22.148695757575801</v>
      </c>
      <c r="AQ72">
        <v>-7.4183875043501801E-5</v>
      </c>
      <c r="AR72">
        <v>77.419237249955003</v>
      </c>
      <c r="AS72">
        <v>7</v>
      </c>
      <c r="AT72">
        <v>1</v>
      </c>
      <c r="AU72">
        <f t="shared" si="27"/>
        <v>1</v>
      </c>
      <c r="AV72">
        <f t="shared" si="28"/>
        <v>0</v>
      </c>
      <c r="AW72">
        <f t="shared" si="29"/>
        <v>39185.903840991814</v>
      </c>
      <c r="AX72">
        <f t="shared" si="30"/>
        <v>2000.03481481481</v>
      </c>
      <c r="AY72">
        <f t="shared" si="31"/>
        <v>1681.229599999996</v>
      </c>
      <c r="AZ72">
        <f t="shared" si="32"/>
        <v>0.84060016733042053</v>
      </c>
      <c r="BA72">
        <f t="shared" si="33"/>
        <v>0.16075832294771167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1657292103.5999999</v>
      </c>
      <c r="BH72">
        <v>879.20085185185201</v>
      </c>
      <c r="BI72">
        <v>930.730481481482</v>
      </c>
      <c r="BJ72">
        <v>22.1300407407407</v>
      </c>
      <c r="BK72">
        <v>17.622359259259301</v>
      </c>
      <c r="BL72">
        <v>867.80829629629602</v>
      </c>
      <c r="BM72">
        <v>21.951385185185199</v>
      </c>
      <c r="BN72">
        <v>499.99914814814798</v>
      </c>
      <c r="BO72">
        <v>73.807181481481507</v>
      </c>
      <c r="BP72">
        <v>3.8280085185185199E-2</v>
      </c>
      <c r="BQ72">
        <v>25.487377777777802</v>
      </c>
      <c r="BR72">
        <v>24.930544444444401</v>
      </c>
      <c r="BS72">
        <v>999.9</v>
      </c>
      <c r="BT72">
        <v>0</v>
      </c>
      <c r="BU72">
        <v>0</v>
      </c>
      <c r="BV72">
        <v>9989.6296296296296</v>
      </c>
      <c r="BW72">
        <v>0</v>
      </c>
      <c r="BX72">
        <v>1061.37851851852</v>
      </c>
      <c r="BY72">
        <v>-51.529492592592597</v>
      </c>
      <c r="BZ72">
        <v>899.098185185185</v>
      </c>
      <c r="CA72">
        <v>947.42633333333299</v>
      </c>
      <c r="CB72">
        <v>4.5076888888888904</v>
      </c>
      <c r="CC72">
        <v>930.730481481482</v>
      </c>
      <c r="CD72">
        <v>17.622359259259301</v>
      </c>
      <c r="CE72">
        <v>1.6333562962963</v>
      </c>
      <c r="CF72">
        <v>1.3006562962963</v>
      </c>
      <c r="CG72">
        <v>14.2771407407407</v>
      </c>
      <c r="CH72">
        <v>10.8064296296296</v>
      </c>
      <c r="CI72">
        <v>2000.03481481481</v>
      </c>
      <c r="CJ72">
        <v>0.97999374074074097</v>
      </c>
      <c r="CK72">
        <v>2.0006007407407399E-2</v>
      </c>
      <c r="CL72">
        <v>0</v>
      </c>
      <c r="CM72">
        <v>2.1783296296296299</v>
      </c>
      <c r="CN72">
        <v>0</v>
      </c>
      <c r="CO72">
        <v>20677.870370370401</v>
      </c>
      <c r="CP72">
        <v>17300.418518518502</v>
      </c>
      <c r="CQ72">
        <v>38.395555555555497</v>
      </c>
      <c r="CR72">
        <v>37.907148148148103</v>
      </c>
      <c r="CS72">
        <v>38.226629629629599</v>
      </c>
      <c r="CT72">
        <v>35.865666666666698</v>
      </c>
      <c r="CU72">
        <v>37.601555555555599</v>
      </c>
      <c r="CV72">
        <v>1960.02296296296</v>
      </c>
      <c r="CW72">
        <v>40.011851851851901</v>
      </c>
      <c r="CX72">
        <v>0</v>
      </c>
      <c r="CY72">
        <v>1657292088.9000001</v>
      </c>
      <c r="CZ72">
        <v>0</v>
      </c>
      <c r="DA72">
        <v>1657291692.5</v>
      </c>
      <c r="DB72" t="s">
        <v>356</v>
      </c>
      <c r="DC72">
        <v>1657291684</v>
      </c>
      <c r="DD72">
        <v>1657291692.5</v>
      </c>
      <c r="DE72">
        <v>1</v>
      </c>
      <c r="DF72">
        <v>5.0999999999999997E-2</v>
      </c>
      <c r="DG72">
        <v>-8.9999999999999993E-3</v>
      </c>
      <c r="DH72">
        <v>7.9530000000000003</v>
      </c>
      <c r="DI72">
        <v>8.5999999999999993E-2</v>
      </c>
      <c r="DJ72">
        <v>418</v>
      </c>
      <c r="DK72">
        <v>18</v>
      </c>
      <c r="DL72">
        <v>0.63</v>
      </c>
      <c r="DM72">
        <v>7.0000000000000007E-2</v>
      </c>
      <c r="DN72">
        <v>-51.118812195121997</v>
      </c>
      <c r="DO72">
        <v>-5.7194048780487803</v>
      </c>
      <c r="DP72">
        <v>0.71424031898648299</v>
      </c>
      <c r="DQ72">
        <v>0</v>
      </c>
      <c r="DR72">
        <v>4.4989400000000002</v>
      </c>
      <c r="DS72">
        <v>0.121844529616736</v>
      </c>
      <c r="DT72">
        <v>1.2302777001605E-2</v>
      </c>
      <c r="DU72">
        <v>0</v>
      </c>
      <c r="DV72">
        <v>0</v>
      </c>
      <c r="DW72">
        <v>2</v>
      </c>
      <c r="DX72" t="s">
        <v>357</v>
      </c>
      <c r="DY72">
        <v>2.9777499999999999</v>
      </c>
      <c r="DZ72">
        <v>2.69245</v>
      </c>
      <c r="EA72">
        <v>0.12972900000000001</v>
      </c>
      <c r="EB72">
        <v>0.135572</v>
      </c>
      <c r="EC72">
        <v>8.1874500000000003E-2</v>
      </c>
      <c r="ED72">
        <v>6.9904800000000003E-2</v>
      </c>
      <c r="EE72">
        <v>34274.300000000003</v>
      </c>
      <c r="EF72">
        <v>37405.300000000003</v>
      </c>
      <c r="EG72">
        <v>35663.800000000003</v>
      </c>
      <c r="EH72">
        <v>39215.800000000003</v>
      </c>
      <c r="EI72">
        <v>46351.3</v>
      </c>
      <c r="EJ72">
        <v>52586.6</v>
      </c>
      <c r="EK72">
        <v>55640.800000000003</v>
      </c>
      <c r="EL72">
        <v>62781.1</v>
      </c>
      <c r="EM72">
        <v>1.9876</v>
      </c>
      <c r="EN72">
        <v>2.3365999999999998</v>
      </c>
      <c r="EO72">
        <v>0.155866</v>
      </c>
      <c r="EP72">
        <v>0</v>
      </c>
      <c r="EQ72">
        <v>22.410399999999999</v>
      </c>
      <c r="ER72">
        <v>999.9</v>
      </c>
      <c r="ES72">
        <v>65.748999999999995</v>
      </c>
      <c r="ET72">
        <v>20.513000000000002</v>
      </c>
      <c r="EU72">
        <v>21.5761</v>
      </c>
      <c r="EV72">
        <v>54.334600000000002</v>
      </c>
      <c r="EW72">
        <v>34.326900000000002</v>
      </c>
      <c r="EX72">
        <v>2</v>
      </c>
      <c r="EY72">
        <v>-0.40457300000000002</v>
      </c>
      <c r="EZ72">
        <v>-2.47037</v>
      </c>
      <c r="FA72">
        <v>20.133400000000002</v>
      </c>
      <c r="FB72">
        <v>5.2053099999999999</v>
      </c>
      <c r="FC72">
        <v>12.004</v>
      </c>
      <c r="FD72">
        <v>4.976</v>
      </c>
      <c r="FE72">
        <v>3.2930000000000001</v>
      </c>
      <c r="FF72">
        <v>9999</v>
      </c>
      <c r="FG72">
        <v>563.6</v>
      </c>
      <c r="FH72">
        <v>9999</v>
      </c>
      <c r="FI72">
        <v>9999</v>
      </c>
      <c r="FJ72">
        <v>1.86249</v>
      </c>
      <c r="FK72">
        <v>1.86768</v>
      </c>
      <c r="FL72">
        <v>1.86737</v>
      </c>
      <c r="FM72">
        <v>1.8684400000000001</v>
      </c>
      <c r="FN72">
        <v>1.8694500000000001</v>
      </c>
      <c r="FO72">
        <v>1.86551</v>
      </c>
      <c r="FP72">
        <v>1.8666100000000001</v>
      </c>
      <c r="FQ72">
        <v>1.86798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11.57</v>
      </c>
      <c r="GF72">
        <v>0.1787</v>
      </c>
      <c r="GG72">
        <v>4.5284714050127004</v>
      </c>
      <c r="GH72">
        <v>8.7715204636728498E-3</v>
      </c>
      <c r="GI72">
        <v>-1.12287425622125E-6</v>
      </c>
      <c r="GJ72">
        <v>1.4997447062401801E-10</v>
      </c>
      <c r="GK72">
        <v>0.17865210783560101</v>
      </c>
      <c r="GL72">
        <v>0</v>
      </c>
      <c r="GM72">
        <v>0</v>
      </c>
      <c r="GN72">
        <v>0</v>
      </c>
      <c r="GO72">
        <v>-2</v>
      </c>
      <c r="GP72">
        <v>2006</v>
      </c>
      <c r="GQ72">
        <v>1</v>
      </c>
      <c r="GR72">
        <v>20</v>
      </c>
      <c r="GS72">
        <v>7.1</v>
      </c>
      <c r="GT72">
        <v>7</v>
      </c>
      <c r="GU72">
        <v>2.50122</v>
      </c>
      <c r="GV72">
        <v>2.5329600000000001</v>
      </c>
      <c r="GW72">
        <v>2.2485400000000002</v>
      </c>
      <c r="GX72">
        <v>2.7697799999999999</v>
      </c>
      <c r="GY72">
        <v>1.9958499999999999</v>
      </c>
      <c r="GZ72">
        <v>2.3046899999999999</v>
      </c>
      <c r="HA72">
        <v>24.2867</v>
      </c>
      <c r="HB72">
        <v>15.9358</v>
      </c>
      <c r="HC72">
        <v>18</v>
      </c>
      <c r="HD72">
        <v>457.15800000000002</v>
      </c>
      <c r="HE72">
        <v>700.83399999999995</v>
      </c>
      <c r="HF72">
        <v>26.075700000000001</v>
      </c>
      <c r="HG72">
        <v>21.983599999999999</v>
      </c>
      <c r="HH72">
        <v>30.0001</v>
      </c>
      <c r="HI72">
        <v>21.704799999999999</v>
      </c>
      <c r="HJ72">
        <v>21.5992</v>
      </c>
      <c r="HK72">
        <v>50.122900000000001</v>
      </c>
      <c r="HL72">
        <v>22.005700000000001</v>
      </c>
      <c r="HM72">
        <v>0</v>
      </c>
      <c r="HN72">
        <v>26.067699999999999</v>
      </c>
      <c r="HO72">
        <v>971.94899999999996</v>
      </c>
      <c r="HP72">
        <v>17.6494</v>
      </c>
      <c r="HQ72">
        <v>103.29300000000001</v>
      </c>
      <c r="HR72">
        <v>104.577</v>
      </c>
    </row>
    <row r="73" spans="1:226" x14ac:dyDescent="0.2">
      <c r="A73">
        <v>57</v>
      </c>
      <c r="B73">
        <v>1657292116.0999999</v>
      </c>
      <c r="C73">
        <v>372.09999990463302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1657292108.31429</v>
      </c>
      <c r="J73">
        <f t="shared" si="0"/>
        <v>3.857994280936341E-3</v>
      </c>
      <c r="K73">
        <f t="shared" si="1"/>
        <v>3.857994280936341</v>
      </c>
      <c r="L73">
        <f t="shared" si="2"/>
        <v>22.667275951146017</v>
      </c>
      <c r="M73">
        <f t="shared" si="3"/>
        <v>894.88360714285704</v>
      </c>
      <c r="N73">
        <f t="shared" si="4"/>
        <v>619.8849362202161</v>
      </c>
      <c r="O73">
        <f t="shared" si="5"/>
        <v>45.775787820201039</v>
      </c>
      <c r="P73">
        <f t="shared" si="6"/>
        <v>66.083235340622906</v>
      </c>
      <c r="Q73">
        <f t="shared" si="7"/>
        <v>0.15334222974283779</v>
      </c>
      <c r="R73">
        <f t="shared" si="8"/>
        <v>2.4301017937633325</v>
      </c>
      <c r="S73">
        <f t="shared" si="9"/>
        <v>0.14816238902361242</v>
      </c>
      <c r="T73">
        <f t="shared" si="10"/>
        <v>9.3052304776276351E-2</v>
      </c>
      <c r="U73">
        <f t="shared" si="11"/>
        <v>321.52256903571384</v>
      </c>
      <c r="V73">
        <f t="shared" si="12"/>
        <v>26.575727958177595</v>
      </c>
      <c r="W73">
        <f t="shared" si="13"/>
        <v>26.575727958177595</v>
      </c>
      <c r="X73">
        <f t="shared" si="14"/>
        <v>3.4909363219074083</v>
      </c>
      <c r="Y73">
        <f t="shared" si="15"/>
        <v>49.867968317374569</v>
      </c>
      <c r="Z73">
        <f t="shared" si="16"/>
        <v>1.6348077994532506</v>
      </c>
      <c r="AA73">
        <f t="shared" si="17"/>
        <v>3.2782723151038518</v>
      </c>
      <c r="AB73">
        <f t="shared" si="18"/>
        <v>1.8561285224541577</v>
      </c>
      <c r="AC73">
        <f t="shared" si="19"/>
        <v>-170.13754778929263</v>
      </c>
      <c r="AD73">
        <f t="shared" si="20"/>
        <v>-139.2054103413453</v>
      </c>
      <c r="AE73">
        <f t="shared" si="21"/>
        <v>-12.244794396602733</v>
      </c>
      <c r="AF73">
        <f t="shared" si="22"/>
        <v>-6.51834915268239E-2</v>
      </c>
      <c r="AG73">
        <f t="shared" si="23"/>
        <v>39.618584252482115</v>
      </c>
      <c r="AH73">
        <f t="shared" si="24"/>
        <v>3.8486795494393586</v>
      </c>
      <c r="AI73">
        <f t="shared" si="25"/>
        <v>22.667275951146017</v>
      </c>
      <c r="AJ73">
        <v>980.53670063810705</v>
      </c>
      <c r="AK73">
        <v>939.83575151515095</v>
      </c>
      <c r="AL73">
        <v>3.3314837651543301</v>
      </c>
      <c r="AM73">
        <v>65.710404341705399</v>
      </c>
      <c r="AN73">
        <f t="shared" si="26"/>
        <v>3.857994280936341</v>
      </c>
      <c r="AO73">
        <v>17.621781101724299</v>
      </c>
      <c r="AP73">
        <v>22.1452321212121</v>
      </c>
      <c r="AQ73">
        <v>7.4490889260209398E-4</v>
      </c>
      <c r="AR73">
        <v>77.419237249955003</v>
      </c>
      <c r="AS73">
        <v>7</v>
      </c>
      <c r="AT73">
        <v>1</v>
      </c>
      <c r="AU73">
        <f t="shared" si="27"/>
        <v>1</v>
      </c>
      <c r="AV73">
        <f t="shared" si="28"/>
        <v>0</v>
      </c>
      <c r="AW73">
        <f t="shared" si="29"/>
        <v>39246.557565591116</v>
      </c>
      <c r="AX73">
        <f t="shared" si="30"/>
        <v>2000.03714285714</v>
      </c>
      <c r="AY73">
        <f t="shared" si="31"/>
        <v>1681.2315321428546</v>
      </c>
      <c r="AZ73">
        <f t="shared" si="32"/>
        <v>0.84060015492569418</v>
      </c>
      <c r="BA73">
        <f t="shared" si="33"/>
        <v>0.16075829900658989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1657292108.31429</v>
      </c>
      <c r="BH73">
        <v>894.88360714285704</v>
      </c>
      <c r="BI73">
        <v>946.55667857142896</v>
      </c>
      <c r="BJ73">
        <v>22.138182142857101</v>
      </c>
      <c r="BK73">
        <v>17.622199999999999</v>
      </c>
      <c r="BL73">
        <v>883.37967857142905</v>
      </c>
      <c r="BM73">
        <v>21.9595321428571</v>
      </c>
      <c r="BN73">
        <v>500.02103571428597</v>
      </c>
      <c r="BO73">
        <v>73.807503571428597</v>
      </c>
      <c r="BP73">
        <v>3.8117035714285701E-2</v>
      </c>
      <c r="BQ73">
        <v>25.513185714285701</v>
      </c>
      <c r="BR73">
        <v>24.961660714285699</v>
      </c>
      <c r="BS73">
        <v>999.9</v>
      </c>
      <c r="BT73">
        <v>0</v>
      </c>
      <c r="BU73">
        <v>0</v>
      </c>
      <c r="BV73">
        <v>10006.607142857099</v>
      </c>
      <c r="BW73">
        <v>0</v>
      </c>
      <c r="BX73">
        <v>1062.62428571429</v>
      </c>
      <c r="BY73">
        <v>-51.672928571428599</v>
      </c>
      <c r="BZ73">
        <v>915.143392857143</v>
      </c>
      <c r="CA73">
        <v>963.53617857142899</v>
      </c>
      <c r="CB73">
        <v>4.5159853571428599</v>
      </c>
      <c r="CC73">
        <v>946.55667857142896</v>
      </c>
      <c r="CD73">
        <v>17.622199999999999</v>
      </c>
      <c r="CE73">
        <v>1.6339646428571399</v>
      </c>
      <c r="CF73">
        <v>1.30065071428571</v>
      </c>
      <c r="CG73">
        <v>14.282889285714299</v>
      </c>
      <c r="CH73">
        <v>10.806371428571399</v>
      </c>
      <c r="CI73">
        <v>2000.03714285714</v>
      </c>
      <c r="CJ73">
        <v>0.97999371428571402</v>
      </c>
      <c r="CK73">
        <v>2.0006028571428601E-2</v>
      </c>
      <c r="CL73">
        <v>0</v>
      </c>
      <c r="CM73">
        <v>2.2207964285714299</v>
      </c>
      <c r="CN73">
        <v>0</v>
      </c>
      <c r="CO73">
        <v>20679.510714285701</v>
      </c>
      <c r="CP73">
        <v>17300.439285714299</v>
      </c>
      <c r="CQ73">
        <v>38.345750000000002</v>
      </c>
      <c r="CR73">
        <v>37.8702857142857</v>
      </c>
      <c r="CS73">
        <v>38.1761428571428</v>
      </c>
      <c r="CT73">
        <v>35.841321428571398</v>
      </c>
      <c r="CU73">
        <v>37.5511428571428</v>
      </c>
      <c r="CV73">
        <v>1960.02607142857</v>
      </c>
      <c r="CW73">
        <v>40.011071428571398</v>
      </c>
      <c r="CX73">
        <v>0</v>
      </c>
      <c r="CY73">
        <v>1657292093.7</v>
      </c>
      <c r="CZ73">
        <v>0</v>
      </c>
      <c r="DA73">
        <v>1657291692.5</v>
      </c>
      <c r="DB73" t="s">
        <v>356</v>
      </c>
      <c r="DC73">
        <v>1657291684</v>
      </c>
      <c r="DD73">
        <v>1657291692.5</v>
      </c>
      <c r="DE73">
        <v>1</v>
      </c>
      <c r="DF73">
        <v>5.0999999999999997E-2</v>
      </c>
      <c r="DG73">
        <v>-8.9999999999999993E-3</v>
      </c>
      <c r="DH73">
        <v>7.9530000000000003</v>
      </c>
      <c r="DI73">
        <v>8.5999999999999993E-2</v>
      </c>
      <c r="DJ73">
        <v>418</v>
      </c>
      <c r="DK73">
        <v>18</v>
      </c>
      <c r="DL73">
        <v>0.63</v>
      </c>
      <c r="DM73">
        <v>7.0000000000000007E-2</v>
      </c>
      <c r="DN73">
        <v>-51.580880487804897</v>
      </c>
      <c r="DO73">
        <v>-2.4859609756098</v>
      </c>
      <c r="DP73">
        <v>0.492208009379492</v>
      </c>
      <c r="DQ73">
        <v>0</v>
      </c>
      <c r="DR73">
        <v>4.5106117073170697</v>
      </c>
      <c r="DS73">
        <v>0.114293519163767</v>
      </c>
      <c r="DT73">
        <v>1.18193629687689E-2</v>
      </c>
      <c r="DU73">
        <v>0</v>
      </c>
      <c r="DV73">
        <v>0</v>
      </c>
      <c r="DW73">
        <v>2</v>
      </c>
      <c r="DX73" t="s">
        <v>357</v>
      </c>
      <c r="DY73">
        <v>2.9778099999999998</v>
      </c>
      <c r="DZ73">
        <v>2.6915399999999998</v>
      </c>
      <c r="EA73">
        <v>0.13128200000000001</v>
      </c>
      <c r="EB73">
        <v>0.137131</v>
      </c>
      <c r="EC73">
        <v>8.1871200000000005E-2</v>
      </c>
      <c r="ED73">
        <v>6.9908399999999996E-2</v>
      </c>
      <c r="EE73">
        <v>34213</v>
      </c>
      <c r="EF73">
        <v>37338.6</v>
      </c>
      <c r="EG73">
        <v>35663.599999999999</v>
      </c>
      <c r="EH73">
        <v>39216.5</v>
      </c>
      <c r="EI73">
        <v>46350.8</v>
      </c>
      <c r="EJ73">
        <v>52586.400000000001</v>
      </c>
      <c r="EK73">
        <v>55639.9</v>
      </c>
      <c r="EL73">
        <v>62781.1</v>
      </c>
      <c r="EM73">
        <v>1.9872000000000001</v>
      </c>
      <c r="EN73">
        <v>2.3365999999999998</v>
      </c>
      <c r="EO73">
        <v>0.157803</v>
      </c>
      <c r="EP73">
        <v>0</v>
      </c>
      <c r="EQ73">
        <v>22.410399999999999</v>
      </c>
      <c r="ER73">
        <v>999.9</v>
      </c>
      <c r="ES73">
        <v>65.748999999999995</v>
      </c>
      <c r="ET73">
        <v>20.533000000000001</v>
      </c>
      <c r="EU73">
        <v>21.6051</v>
      </c>
      <c r="EV73">
        <v>54.284599999999998</v>
      </c>
      <c r="EW73">
        <v>34.266800000000003</v>
      </c>
      <c r="EX73">
        <v>2</v>
      </c>
      <c r="EY73">
        <v>-0.40469500000000003</v>
      </c>
      <c r="EZ73">
        <v>-2.3423099999999999</v>
      </c>
      <c r="FA73">
        <v>20.134</v>
      </c>
      <c r="FB73">
        <v>5.2029100000000001</v>
      </c>
      <c r="FC73">
        <v>12.004</v>
      </c>
      <c r="FD73">
        <v>4.9748000000000001</v>
      </c>
      <c r="FE73">
        <v>3.2930000000000001</v>
      </c>
      <c r="FF73">
        <v>9999</v>
      </c>
      <c r="FG73">
        <v>563.6</v>
      </c>
      <c r="FH73">
        <v>9999</v>
      </c>
      <c r="FI73">
        <v>9999</v>
      </c>
      <c r="FJ73">
        <v>1.86252</v>
      </c>
      <c r="FK73">
        <v>1.86765</v>
      </c>
      <c r="FL73">
        <v>1.86737</v>
      </c>
      <c r="FM73">
        <v>1.8684400000000001</v>
      </c>
      <c r="FN73">
        <v>1.8694500000000001</v>
      </c>
      <c r="FO73">
        <v>1.86554</v>
      </c>
      <c r="FP73">
        <v>1.8666100000000001</v>
      </c>
      <c r="FQ73">
        <v>1.86798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11.686999999999999</v>
      </c>
      <c r="GF73">
        <v>0.1787</v>
      </c>
      <c r="GG73">
        <v>4.5284714050127004</v>
      </c>
      <c r="GH73">
        <v>8.7715204636728498E-3</v>
      </c>
      <c r="GI73">
        <v>-1.12287425622125E-6</v>
      </c>
      <c r="GJ73">
        <v>1.4997447062401801E-10</v>
      </c>
      <c r="GK73">
        <v>0.17865210783560101</v>
      </c>
      <c r="GL73">
        <v>0</v>
      </c>
      <c r="GM73">
        <v>0</v>
      </c>
      <c r="GN73">
        <v>0</v>
      </c>
      <c r="GO73">
        <v>-2</v>
      </c>
      <c r="GP73">
        <v>2006</v>
      </c>
      <c r="GQ73">
        <v>1</v>
      </c>
      <c r="GR73">
        <v>20</v>
      </c>
      <c r="GS73">
        <v>7.2</v>
      </c>
      <c r="GT73">
        <v>7.1</v>
      </c>
      <c r="GU73">
        <v>2.5341800000000001</v>
      </c>
      <c r="GV73">
        <v>2.5415000000000001</v>
      </c>
      <c r="GW73">
        <v>2.2485400000000002</v>
      </c>
      <c r="GX73">
        <v>2.7685499999999998</v>
      </c>
      <c r="GY73">
        <v>1.9958499999999999</v>
      </c>
      <c r="GZ73">
        <v>2.2814899999999998</v>
      </c>
      <c r="HA73">
        <v>24.2867</v>
      </c>
      <c r="HB73">
        <v>15.918200000000001</v>
      </c>
      <c r="HC73">
        <v>18</v>
      </c>
      <c r="HD73">
        <v>456.96899999999999</v>
      </c>
      <c r="HE73">
        <v>700.91099999999994</v>
      </c>
      <c r="HF73">
        <v>26.0928</v>
      </c>
      <c r="HG73">
        <v>21.987300000000001</v>
      </c>
      <c r="HH73">
        <v>30.0001</v>
      </c>
      <c r="HI73">
        <v>21.7103</v>
      </c>
      <c r="HJ73">
        <v>21.604600000000001</v>
      </c>
      <c r="HK73">
        <v>50.836599999999997</v>
      </c>
      <c r="HL73">
        <v>22.005700000000001</v>
      </c>
      <c r="HM73">
        <v>0</v>
      </c>
      <c r="HN73">
        <v>26.0761</v>
      </c>
      <c r="HO73">
        <v>992.02499999999998</v>
      </c>
      <c r="HP73">
        <v>17.6494</v>
      </c>
      <c r="HQ73">
        <v>103.292</v>
      </c>
      <c r="HR73">
        <v>104.577</v>
      </c>
    </row>
    <row r="74" spans="1:226" x14ac:dyDescent="0.2">
      <c r="A74">
        <v>58</v>
      </c>
      <c r="B74">
        <v>1657292121.0999999</v>
      </c>
      <c r="C74">
        <v>377.09999990463302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1657292113.5999999</v>
      </c>
      <c r="J74">
        <f t="shared" si="0"/>
        <v>3.8558888272215526E-3</v>
      </c>
      <c r="K74">
        <f t="shared" si="1"/>
        <v>3.8558888272215524</v>
      </c>
      <c r="L74">
        <f t="shared" si="2"/>
        <v>22.740239616098002</v>
      </c>
      <c r="M74">
        <f t="shared" si="3"/>
        <v>912.48133333333305</v>
      </c>
      <c r="N74">
        <f t="shared" si="4"/>
        <v>635.21937096978934</v>
      </c>
      <c r="O74">
        <f t="shared" si="5"/>
        <v>46.90766142256404</v>
      </c>
      <c r="P74">
        <f t="shared" si="6"/>
        <v>67.382021699154762</v>
      </c>
      <c r="Q74">
        <f t="shared" si="7"/>
        <v>0.15288018401394426</v>
      </c>
      <c r="R74">
        <f t="shared" si="8"/>
        <v>2.4292746584544274</v>
      </c>
      <c r="S74">
        <f t="shared" si="9"/>
        <v>0.14772925803701292</v>
      </c>
      <c r="T74">
        <f t="shared" si="10"/>
        <v>9.2779118792975318E-2</v>
      </c>
      <c r="U74">
        <f t="shared" si="11"/>
        <v>321.52029863573574</v>
      </c>
      <c r="V74">
        <f t="shared" si="12"/>
        <v>26.598740042066378</v>
      </c>
      <c r="W74">
        <f t="shared" si="13"/>
        <v>26.598740042066378</v>
      </c>
      <c r="X74">
        <f t="shared" si="14"/>
        <v>3.4956722986890867</v>
      </c>
      <c r="Y74">
        <f t="shared" si="15"/>
        <v>49.814791522778684</v>
      </c>
      <c r="Z74">
        <f t="shared" si="16"/>
        <v>1.6352055178785354</v>
      </c>
      <c r="AA74">
        <f t="shared" si="17"/>
        <v>3.2825702324395136</v>
      </c>
      <c r="AB74">
        <f t="shared" si="18"/>
        <v>1.8604667808105513</v>
      </c>
      <c r="AC74">
        <f t="shared" si="19"/>
        <v>-170.04469728047047</v>
      </c>
      <c r="AD74">
        <f t="shared" si="20"/>
        <v>-139.28240177397714</v>
      </c>
      <c r="AE74">
        <f t="shared" si="21"/>
        <v>-12.258509420418664</v>
      </c>
      <c r="AF74">
        <f t="shared" si="22"/>
        <v>-6.5309839130520686E-2</v>
      </c>
      <c r="AG74">
        <f t="shared" si="23"/>
        <v>39.837569165714832</v>
      </c>
      <c r="AH74">
        <f t="shared" si="24"/>
        <v>3.8535739281180104</v>
      </c>
      <c r="AI74">
        <f t="shared" si="25"/>
        <v>22.740239616098002</v>
      </c>
      <c r="AJ74">
        <v>998.41288064326</v>
      </c>
      <c r="AK74">
        <v>957.118066666667</v>
      </c>
      <c r="AL74">
        <v>3.4601892028894201</v>
      </c>
      <c r="AM74">
        <v>65.710404341705399</v>
      </c>
      <c r="AN74">
        <f t="shared" si="26"/>
        <v>3.8558888272215524</v>
      </c>
      <c r="AO74">
        <v>17.620681452757299</v>
      </c>
      <c r="AP74">
        <v>22.1456163636364</v>
      </c>
      <c r="AQ74">
        <v>-3.9628337755880001E-5</v>
      </c>
      <c r="AR74">
        <v>77.419237249955003</v>
      </c>
      <c r="AS74">
        <v>8</v>
      </c>
      <c r="AT74">
        <v>2</v>
      </c>
      <c r="AU74">
        <f t="shared" si="27"/>
        <v>1</v>
      </c>
      <c r="AV74">
        <f t="shared" si="28"/>
        <v>0</v>
      </c>
      <c r="AW74">
        <f t="shared" si="29"/>
        <v>39223.245386370094</v>
      </c>
      <c r="AX74">
        <f t="shared" si="30"/>
        <v>2000.0237037037</v>
      </c>
      <c r="AY74">
        <f t="shared" si="31"/>
        <v>1681.2201782223128</v>
      </c>
      <c r="AZ74">
        <f t="shared" si="32"/>
        <v>0.84060012644299276</v>
      </c>
      <c r="BA74">
        <f t="shared" si="33"/>
        <v>0.16075824403497591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1657292113.5999999</v>
      </c>
      <c r="BH74">
        <v>912.48133333333305</v>
      </c>
      <c r="BI74">
        <v>964.50777777777796</v>
      </c>
      <c r="BJ74">
        <v>22.143807407407401</v>
      </c>
      <c r="BK74">
        <v>17.621762962963</v>
      </c>
      <c r="BL74">
        <v>900.85281481481502</v>
      </c>
      <c r="BM74">
        <v>21.965162962962999</v>
      </c>
      <c r="BN74">
        <v>499.98285185185199</v>
      </c>
      <c r="BO74">
        <v>73.806681481481505</v>
      </c>
      <c r="BP74">
        <v>3.8140585185185198E-2</v>
      </c>
      <c r="BQ74">
        <v>25.535248148148199</v>
      </c>
      <c r="BR74">
        <v>24.987607407407399</v>
      </c>
      <c r="BS74">
        <v>999.9</v>
      </c>
      <c r="BT74">
        <v>0</v>
      </c>
      <c r="BU74">
        <v>0</v>
      </c>
      <c r="BV74">
        <v>10001.296296296299</v>
      </c>
      <c r="BW74">
        <v>0</v>
      </c>
      <c r="BX74">
        <v>1066.4118518518501</v>
      </c>
      <c r="BY74">
        <v>-52.026388888888903</v>
      </c>
      <c r="BZ74">
        <v>933.14474074074099</v>
      </c>
      <c r="CA74">
        <v>981.808777777778</v>
      </c>
      <c r="CB74">
        <v>4.5220488888888903</v>
      </c>
      <c r="CC74">
        <v>964.50777777777796</v>
      </c>
      <c r="CD74">
        <v>17.621762962963</v>
      </c>
      <c r="CE74">
        <v>1.63436148148148</v>
      </c>
      <c r="CF74">
        <v>1.3006037037036999</v>
      </c>
      <c r="CG74">
        <v>14.2866444444444</v>
      </c>
      <c r="CH74">
        <v>10.8058333333333</v>
      </c>
      <c r="CI74">
        <v>2000.0237037037</v>
      </c>
      <c r="CJ74">
        <v>0.97999400000000003</v>
      </c>
      <c r="CK74">
        <v>2.0005700000000001E-2</v>
      </c>
      <c r="CL74">
        <v>0</v>
      </c>
      <c r="CM74">
        <v>2.2080703703703701</v>
      </c>
      <c r="CN74">
        <v>0</v>
      </c>
      <c r="CO74">
        <v>20688.125925925899</v>
      </c>
      <c r="CP74">
        <v>17300.325925925899</v>
      </c>
      <c r="CQ74">
        <v>38.2844814814815</v>
      </c>
      <c r="CR74">
        <v>37.830740740740701</v>
      </c>
      <c r="CS74">
        <v>38.115407407407403</v>
      </c>
      <c r="CT74">
        <v>35.798407407407403</v>
      </c>
      <c r="CU74">
        <v>37.495074074074097</v>
      </c>
      <c r="CV74">
        <v>1960.0140740740701</v>
      </c>
      <c r="CW74">
        <v>40.008888888888897</v>
      </c>
      <c r="CX74">
        <v>0</v>
      </c>
      <c r="CY74">
        <v>1657292099.0999999</v>
      </c>
      <c r="CZ74">
        <v>0</v>
      </c>
      <c r="DA74">
        <v>1657291692.5</v>
      </c>
      <c r="DB74" t="s">
        <v>356</v>
      </c>
      <c r="DC74">
        <v>1657291684</v>
      </c>
      <c r="DD74">
        <v>1657291692.5</v>
      </c>
      <c r="DE74">
        <v>1</v>
      </c>
      <c r="DF74">
        <v>5.0999999999999997E-2</v>
      </c>
      <c r="DG74">
        <v>-8.9999999999999993E-3</v>
      </c>
      <c r="DH74">
        <v>7.9530000000000003</v>
      </c>
      <c r="DI74">
        <v>8.5999999999999993E-2</v>
      </c>
      <c r="DJ74">
        <v>418</v>
      </c>
      <c r="DK74">
        <v>18</v>
      </c>
      <c r="DL74">
        <v>0.63</v>
      </c>
      <c r="DM74">
        <v>7.0000000000000007E-2</v>
      </c>
      <c r="DN74">
        <v>-51.806265853658502</v>
      </c>
      <c r="DO74">
        <v>-3.0010390243903</v>
      </c>
      <c r="DP74">
        <v>0.52486797903796001</v>
      </c>
      <c r="DQ74">
        <v>0</v>
      </c>
      <c r="DR74">
        <v>4.5165768292682902</v>
      </c>
      <c r="DS74">
        <v>7.9258118466904101E-2</v>
      </c>
      <c r="DT74">
        <v>8.8278673056390606E-3</v>
      </c>
      <c r="DU74">
        <v>1</v>
      </c>
      <c r="DV74">
        <v>1</v>
      </c>
      <c r="DW74">
        <v>2</v>
      </c>
      <c r="DX74" t="s">
        <v>373</v>
      </c>
      <c r="DY74">
        <v>2.9781200000000001</v>
      </c>
      <c r="DZ74">
        <v>2.6926199999999998</v>
      </c>
      <c r="EA74">
        <v>0.132854</v>
      </c>
      <c r="EB74">
        <v>0.13858899999999999</v>
      </c>
      <c r="EC74">
        <v>8.1875400000000001E-2</v>
      </c>
      <c r="ED74">
        <v>6.9911500000000001E-2</v>
      </c>
      <c r="EE74">
        <v>34150.9</v>
      </c>
      <c r="EF74">
        <v>37274.5</v>
      </c>
      <c r="EG74">
        <v>35663.199999999997</v>
      </c>
      <c r="EH74">
        <v>39215.4</v>
      </c>
      <c r="EI74">
        <v>46351</v>
      </c>
      <c r="EJ74">
        <v>52586.400000000001</v>
      </c>
      <c r="EK74">
        <v>55640.5</v>
      </c>
      <c r="EL74">
        <v>62781.2</v>
      </c>
      <c r="EM74">
        <v>1.9867999999999999</v>
      </c>
      <c r="EN74">
        <v>2.3365999999999998</v>
      </c>
      <c r="EO74">
        <v>0.15765399999999999</v>
      </c>
      <c r="EP74">
        <v>0</v>
      </c>
      <c r="EQ74">
        <v>22.412400000000002</v>
      </c>
      <c r="ER74">
        <v>999.9</v>
      </c>
      <c r="ES74">
        <v>65.748999999999995</v>
      </c>
      <c r="ET74">
        <v>20.513000000000002</v>
      </c>
      <c r="EU74">
        <v>21.576599999999999</v>
      </c>
      <c r="EV74">
        <v>54.504600000000003</v>
      </c>
      <c r="EW74">
        <v>34.347000000000001</v>
      </c>
      <c r="EX74">
        <v>2</v>
      </c>
      <c r="EY74">
        <v>-0.40359800000000001</v>
      </c>
      <c r="EZ74">
        <v>3.2528999999999999</v>
      </c>
      <c r="FA74">
        <v>20.109200000000001</v>
      </c>
      <c r="FB74">
        <v>5.2053099999999999</v>
      </c>
      <c r="FC74">
        <v>12.004</v>
      </c>
      <c r="FD74">
        <v>4.9756</v>
      </c>
      <c r="FE74">
        <v>3.2930000000000001</v>
      </c>
      <c r="FF74">
        <v>9999</v>
      </c>
      <c r="FG74">
        <v>563.6</v>
      </c>
      <c r="FH74">
        <v>9999</v>
      </c>
      <c r="FI74">
        <v>9999</v>
      </c>
      <c r="FJ74">
        <v>1.86249</v>
      </c>
      <c r="FK74">
        <v>1.8676200000000001</v>
      </c>
      <c r="FL74">
        <v>1.86737</v>
      </c>
      <c r="FM74">
        <v>1.8684400000000001</v>
      </c>
      <c r="FN74">
        <v>1.8693500000000001</v>
      </c>
      <c r="FO74">
        <v>1.86551</v>
      </c>
      <c r="FP74">
        <v>1.8666100000000001</v>
      </c>
      <c r="FQ74">
        <v>1.86798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11.805</v>
      </c>
      <c r="GF74">
        <v>0.17860000000000001</v>
      </c>
      <c r="GG74">
        <v>4.5284714050127004</v>
      </c>
      <c r="GH74">
        <v>8.7715204636728498E-3</v>
      </c>
      <c r="GI74">
        <v>-1.12287425622125E-6</v>
      </c>
      <c r="GJ74">
        <v>1.4997447062401801E-10</v>
      </c>
      <c r="GK74">
        <v>0.17865210783560101</v>
      </c>
      <c r="GL74">
        <v>0</v>
      </c>
      <c r="GM74">
        <v>0</v>
      </c>
      <c r="GN74">
        <v>0</v>
      </c>
      <c r="GO74">
        <v>-2</v>
      </c>
      <c r="GP74">
        <v>2006</v>
      </c>
      <c r="GQ74">
        <v>1</v>
      </c>
      <c r="GR74">
        <v>20</v>
      </c>
      <c r="GS74">
        <v>7.3</v>
      </c>
      <c r="GT74">
        <v>7.1</v>
      </c>
      <c r="GU74">
        <v>2.5708000000000002</v>
      </c>
      <c r="GV74">
        <v>2.5341800000000001</v>
      </c>
      <c r="GW74">
        <v>2.2485400000000002</v>
      </c>
      <c r="GX74">
        <v>2.7685499999999998</v>
      </c>
      <c r="GY74">
        <v>1.9958499999999999</v>
      </c>
      <c r="GZ74">
        <v>2.3315399999999999</v>
      </c>
      <c r="HA74">
        <v>24.2867</v>
      </c>
      <c r="HB74">
        <v>15.9095</v>
      </c>
      <c r="HC74">
        <v>18</v>
      </c>
      <c r="HD74">
        <v>456.76400000000001</v>
      </c>
      <c r="HE74">
        <v>700.98900000000003</v>
      </c>
      <c r="HF74">
        <v>26.0593</v>
      </c>
      <c r="HG74">
        <v>21.9892</v>
      </c>
      <c r="HH74">
        <v>30.000800000000002</v>
      </c>
      <c r="HI74">
        <v>21.713999999999999</v>
      </c>
      <c r="HJ74">
        <v>21.610099999999999</v>
      </c>
      <c r="HK74">
        <v>51.509900000000002</v>
      </c>
      <c r="HL74">
        <v>22.005700000000001</v>
      </c>
      <c r="HM74">
        <v>0</v>
      </c>
      <c r="HN74">
        <v>25.023099999999999</v>
      </c>
      <c r="HO74">
        <v>1005.4</v>
      </c>
      <c r="HP74">
        <v>17.6494</v>
      </c>
      <c r="HQ74">
        <v>103.292</v>
      </c>
      <c r="HR74">
        <v>104.57599999999999</v>
      </c>
    </row>
    <row r="75" spans="1:226" x14ac:dyDescent="0.2">
      <c r="A75">
        <v>59</v>
      </c>
      <c r="B75">
        <v>1657292125.5999999</v>
      </c>
      <c r="C75">
        <v>381.59999990463302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1657292118.04444</v>
      </c>
      <c r="J75">
        <f t="shared" si="0"/>
        <v>3.8438242052419324E-3</v>
      </c>
      <c r="K75">
        <f t="shared" si="1"/>
        <v>3.8438242052419325</v>
      </c>
      <c r="L75">
        <f t="shared" si="2"/>
        <v>22.819593835212938</v>
      </c>
      <c r="M75">
        <f t="shared" si="3"/>
        <v>927.33807407407403</v>
      </c>
      <c r="N75">
        <f t="shared" si="4"/>
        <v>647.5704655496603</v>
      </c>
      <c r="O75">
        <f t="shared" si="5"/>
        <v>47.819857663880434</v>
      </c>
      <c r="P75">
        <f t="shared" si="6"/>
        <v>68.479303902284798</v>
      </c>
      <c r="Q75">
        <f t="shared" si="7"/>
        <v>0.15220945721554338</v>
      </c>
      <c r="R75">
        <f t="shared" si="8"/>
        <v>2.4306947932254341</v>
      </c>
      <c r="S75">
        <f t="shared" si="9"/>
        <v>0.14710569268659102</v>
      </c>
      <c r="T75">
        <f t="shared" si="10"/>
        <v>9.2385354238682132E-2</v>
      </c>
      <c r="U75">
        <f t="shared" si="11"/>
        <v>321.52100458905727</v>
      </c>
      <c r="V75">
        <f t="shared" si="12"/>
        <v>26.608516200161908</v>
      </c>
      <c r="W75">
        <f t="shared" si="13"/>
        <v>26.608516200161908</v>
      </c>
      <c r="X75">
        <f t="shared" si="14"/>
        <v>3.4976859674303173</v>
      </c>
      <c r="Y75">
        <f t="shared" si="15"/>
        <v>49.795050080628933</v>
      </c>
      <c r="Z75">
        <f t="shared" si="16"/>
        <v>1.635199633846196</v>
      </c>
      <c r="AA75">
        <f t="shared" si="17"/>
        <v>3.2838598037324092</v>
      </c>
      <c r="AB75">
        <f t="shared" si="18"/>
        <v>1.8624863335841213</v>
      </c>
      <c r="AC75">
        <f t="shared" si="19"/>
        <v>-169.51264745116922</v>
      </c>
      <c r="AD75">
        <f t="shared" si="20"/>
        <v>-139.7780990258224</v>
      </c>
      <c r="AE75">
        <f t="shared" si="21"/>
        <v>-12.29596018081943</v>
      </c>
      <c r="AF75">
        <f t="shared" si="22"/>
        <v>-6.5702068753751064E-2</v>
      </c>
      <c r="AG75">
        <f t="shared" si="23"/>
        <v>39.745539132921223</v>
      </c>
      <c r="AH75">
        <f t="shared" si="24"/>
        <v>3.8541546893566365</v>
      </c>
      <c r="AI75">
        <f t="shared" si="25"/>
        <v>22.819593835212938</v>
      </c>
      <c r="AJ75">
        <v>1013.3744781806899</v>
      </c>
      <c r="AK75">
        <v>972.33763030302998</v>
      </c>
      <c r="AL75">
        <v>3.3697058958621202</v>
      </c>
      <c r="AM75">
        <v>65.710404341705399</v>
      </c>
      <c r="AN75">
        <f t="shared" si="26"/>
        <v>3.8438242052419325</v>
      </c>
      <c r="AO75">
        <v>17.621536687010199</v>
      </c>
      <c r="AP75">
        <v>22.132120606060599</v>
      </c>
      <c r="AQ75">
        <v>-1.3081463782774099E-5</v>
      </c>
      <c r="AR75">
        <v>77.419237249955003</v>
      </c>
      <c r="AS75">
        <v>7</v>
      </c>
      <c r="AT75">
        <v>1</v>
      </c>
      <c r="AU75">
        <f t="shared" si="27"/>
        <v>1</v>
      </c>
      <c r="AV75">
        <f t="shared" si="28"/>
        <v>0</v>
      </c>
      <c r="AW75">
        <f t="shared" si="29"/>
        <v>39257.399536952631</v>
      </c>
      <c r="AX75">
        <f t="shared" si="30"/>
        <v>2000.03</v>
      </c>
      <c r="AY75">
        <f t="shared" si="31"/>
        <v>1681.2253122223094</v>
      </c>
      <c r="AZ75">
        <f t="shared" si="32"/>
        <v>0.84060004711044811</v>
      </c>
      <c r="BA75">
        <f t="shared" si="33"/>
        <v>0.16075809092316479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1657292118.04444</v>
      </c>
      <c r="BH75">
        <v>927.33807407407403</v>
      </c>
      <c r="BI75">
        <v>979.32188888888902</v>
      </c>
      <c r="BJ75">
        <v>22.1436666666667</v>
      </c>
      <c r="BK75">
        <v>17.621074074074102</v>
      </c>
      <c r="BL75">
        <v>915.60474074074102</v>
      </c>
      <c r="BM75">
        <v>21.965014814814801</v>
      </c>
      <c r="BN75">
        <v>499.99766666666699</v>
      </c>
      <c r="BO75">
        <v>73.807059259259304</v>
      </c>
      <c r="BP75">
        <v>3.7966429629629601E-2</v>
      </c>
      <c r="BQ75">
        <v>25.541862962962998</v>
      </c>
      <c r="BR75">
        <v>24.999199999999998</v>
      </c>
      <c r="BS75">
        <v>999.9</v>
      </c>
      <c r="BT75">
        <v>0</v>
      </c>
      <c r="BU75">
        <v>0</v>
      </c>
      <c r="BV75">
        <v>10010.5555555556</v>
      </c>
      <c r="BW75">
        <v>0</v>
      </c>
      <c r="BX75">
        <v>1070.4885185185201</v>
      </c>
      <c r="BY75">
        <v>-51.983937037037002</v>
      </c>
      <c r="BZ75">
        <v>948.33770370370405</v>
      </c>
      <c r="CA75">
        <v>996.88788888888905</v>
      </c>
      <c r="CB75">
        <v>4.5225918518518498</v>
      </c>
      <c r="CC75">
        <v>979.32188888888902</v>
      </c>
      <c r="CD75">
        <v>17.621074074074102</v>
      </c>
      <c r="CE75">
        <v>1.63435888888889</v>
      </c>
      <c r="CF75">
        <v>1.3005599999999999</v>
      </c>
      <c r="CG75">
        <v>14.286622222222199</v>
      </c>
      <c r="CH75">
        <v>10.8053222222222</v>
      </c>
      <c r="CI75">
        <v>2000.03</v>
      </c>
      <c r="CJ75">
        <v>0.97999696296296301</v>
      </c>
      <c r="CK75">
        <v>2.0002744444444401E-2</v>
      </c>
      <c r="CL75">
        <v>0</v>
      </c>
      <c r="CM75">
        <v>2.22693703703704</v>
      </c>
      <c r="CN75">
        <v>0</v>
      </c>
      <c r="CO75">
        <v>20691.274074074099</v>
      </c>
      <c r="CP75">
        <v>17300.396296296301</v>
      </c>
      <c r="CQ75">
        <v>38.228888888888903</v>
      </c>
      <c r="CR75">
        <v>37.793703703703699</v>
      </c>
      <c r="CS75">
        <v>38.062296296296303</v>
      </c>
      <c r="CT75">
        <v>35.749703703703702</v>
      </c>
      <c r="CU75">
        <v>37.448851851851799</v>
      </c>
      <c r="CV75">
        <v>1960.02444444444</v>
      </c>
      <c r="CW75">
        <v>40.0037037037037</v>
      </c>
      <c r="CX75">
        <v>0</v>
      </c>
      <c r="CY75">
        <v>1657292103.3</v>
      </c>
      <c r="CZ75">
        <v>0</v>
      </c>
      <c r="DA75">
        <v>1657291692.5</v>
      </c>
      <c r="DB75" t="s">
        <v>356</v>
      </c>
      <c r="DC75">
        <v>1657291684</v>
      </c>
      <c r="DD75">
        <v>1657291692.5</v>
      </c>
      <c r="DE75">
        <v>1</v>
      </c>
      <c r="DF75">
        <v>5.0999999999999997E-2</v>
      </c>
      <c r="DG75">
        <v>-8.9999999999999993E-3</v>
      </c>
      <c r="DH75">
        <v>7.9530000000000003</v>
      </c>
      <c r="DI75">
        <v>8.5999999999999993E-2</v>
      </c>
      <c r="DJ75">
        <v>418</v>
      </c>
      <c r="DK75">
        <v>18</v>
      </c>
      <c r="DL75">
        <v>0.63</v>
      </c>
      <c r="DM75">
        <v>7.0000000000000007E-2</v>
      </c>
      <c r="DN75">
        <v>-51.962107317073198</v>
      </c>
      <c r="DO75">
        <v>-0.87109128919857304</v>
      </c>
      <c r="DP75">
        <v>0.44272894608615498</v>
      </c>
      <c r="DQ75">
        <v>0</v>
      </c>
      <c r="DR75">
        <v>4.5204151219512196</v>
      </c>
      <c r="DS75">
        <v>2.3653379790937401E-2</v>
      </c>
      <c r="DT75">
        <v>5.5361129808148904E-3</v>
      </c>
      <c r="DU75">
        <v>1</v>
      </c>
      <c r="DV75">
        <v>1</v>
      </c>
      <c r="DW75">
        <v>2</v>
      </c>
      <c r="DX75" t="s">
        <v>373</v>
      </c>
      <c r="DY75">
        <v>2.97817</v>
      </c>
      <c r="DZ75">
        <v>2.6920500000000001</v>
      </c>
      <c r="EA75">
        <v>0.13423499999999999</v>
      </c>
      <c r="EB75">
        <v>0.139956</v>
      </c>
      <c r="EC75">
        <v>8.1826800000000005E-2</v>
      </c>
      <c r="ED75">
        <v>6.99013E-2</v>
      </c>
      <c r="EE75">
        <v>34096.5</v>
      </c>
      <c r="EF75">
        <v>37214.6</v>
      </c>
      <c r="EG75">
        <v>35663.300000000003</v>
      </c>
      <c r="EH75">
        <v>39214.5</v>
      </c>
      <c r="EI75">
        <v>46353.7</v>
      </c>
      <c r="EJ75">
        <v>52586.9</v>
      </c>
      <c r="EK75">
        <v>55640.6</v>
      </c>
      <c r="EL75">
        <v>62781.1</v>
      </c>
      <c r="EM75">
        <v>1.9878</v>
      </c>
      <c r="EN75">
        <v>2.3363999999999998</v>
      </c>
      <c r="EO75">
        <v>0.156611</v>
      </c>
      <c r="EP75">
        <v>0</v>
      </c>
      <c r="EQ75">
        <v>22.410399999999999</v>
      </c>
      <c r="ER75">
        <v>999.9</v>
      </c>
      <c r="ES75">
        <v>65.748999999999995</v>
      </c>
      <c r="ET75">
        <v>20.513000000000002</v>
      </c>
      <c r="EU75">
        <v>21.577000000000002</v>
      </c>
      <c r="EV75">
        <v>53.954599999999999</v>
      </c>
      <c r="EW75">
        <v>34.310899999999997</v>
      </c>
      <c r="EX75">
        <v>2</v>
      </c>
      <c r="EY75">
        <v>-0.40187</v>
      </c>
      <c r="EZ75">
        <v>0.31172100000000003</v>
      </c>
      <c r="FA75">
        <v>20.148399999999999</v>
      </c>
      <c r="FB75">
        <v>5.2053099999999999</v>
      </c>
      <c r="FC75">
        <v>12.004</v>
      </c>
      <c r="FD75">
        <v>4.9756</v>
      </c>
      <c r="FE75">
        <v>3.2930000000000001</v>
      </c>
      <c r="FF75">
        <v>9999</v>
      </c>
      <c r="FG75">
        <v>563.6</v>
      </c>
      <c r="FH75">
        <v>9999</v>
      </c>
      <c r="FI75">
        <v>9999</v>
      </c>
      <c r="FJ75">
        <v>1.86249</v>
      </c>
      <c r="FK75">
        <v>1.86768</v>
      </c>
      <c r="FL75">
        <v>1.86737</v>
      </c>
      <c r="FM75">
        <v>1.8684400000000001</v>
      </c>
      <c r="FN75">
        <v>1.86951</v>
      </c>
      <c r="FO75">
        <v>1.86554</v>
      </c>
      <c r="FP75">
        <v>1.8666100000000001</v>
      </c>
      <c r="FQ75">
        <v>1.8680099999999999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11.91</v>
      </c>
      <c r="GF75">
        <v>0.1787</v>
      </c>
      <c r="GG75">
        <v>4.5284714050127004</v>
      </c>
      <c r="GH75">
        <v>8.7715204636728498E-3</v>
      </c>
      <c r="GI75">
        <v>-1.12287425622125E-6</v>
      </c>
      <c r="GJ75">
        <v>1.4997447062401801E-10</v>
      </c>
      <c r="GK75">
        <v>0.17865210783560101</v>
      </c>
      <c r="GL75">
        <v>0</v>
      </c>
      <c r="GM75">
        <v>0</v>
      </c>
      <c r="GN75">
        <v>0</v>
      </c>
      <c r="GO75">
        <v>-2</v>
      </c>
      <c r="GP75">
        <v>2006</v>
      </c>
      <c r="GQ75">
        <v>1</v>
      </c>
      <c r="GR75">
        <v>20</v>
      </c>
      <c r="GS75">
        <v>7.4</v>
      </c>
      <c r="GT75">
        <v>7.2</v>
      </c>
      <c r="GU75">
        <v>2.6037599999999999</v>
      </c>
      <c r="GV75">
        <v>2.5402800000000001</v>
      </c>
      <c r="GW75">
        <v>2.2485400000000002</v>
      </c>
      <c r="GX75">
        <v>2.7685499999999998</v>
      </c>
      <c r="GY75">
        <v>1.9958499999999999</v>
      </c>
      <c r="GZ75">
        <v>2.3156699999999999</v>
      </c>
      <c r="HA75">
        <v>24.2867</v>
      </c>
      <c r="HB75">
        <v>15.9358</v>
      </c>
      <c r="HC75">
        <v>18</v>
      </c>
      <c r="HD75">
        <v>457.39699999999999</v>
      </c>
      <c r="HE75">
        <v>700.87099999999998</v>
      </c>
      <c r="HF75">
        <v>25.027000000000001</v>
      </c>
      <c r="HG75">
        <v>21.991</v>
      </c>
      <c r="HH75">
        <v>30.000399999999999</v>
      </c>
      <c r="HI75">
        <v>21.718399999999999</v>
      </c>
      <c r="HJ75">
        <v>21.613700000000001</v>
      </c>
      <c r="HK75">
        <v>52.104100000000003</v>
      </c>
      <c r="HL75">
        <v>22.005700000000001</v>
      </c>
      <c r="HM75">
        <v>0</v>
      </c>
      <c r="HN75">
        <v>25.019500000000001</v>
      </c>
      <c r="HO75">
        <v>1025.58</v>
      </c>
      <c r="HP75">
        <v>17.6494</v>
      </c>
      <c r="HQ75">
        <v>103.292</v>
      </c>
      <c r="HR75">
        <v>104.575</v>
      </c>
    </row>
    <row r="76" spans="1:226" x14ac:dyDescent="0.2">
      <c r="A76">
        <v>60</v>
      </c>
      <c r="B76">
        <v>1657292131.0999999</v>
      </c>
      <c r="C76">
        <v>387.09999990463302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1657292123.33214</v>
      </c>
      <c r="J76">
        <f t="shared" si="0"/>
        <v>3.783759307081198E-3</v>
      </c>
      <c r="K76">
        <f t="shared" si="1"/>
        <v>3.7837593070811981</v>
      </c>
      <c r="L76">
        <f t="shared" si="2"/>
        <v>22.914041100626026</v>
      </c>
      <c r="M76">
        <f t="shared" si="3"/>
        <v>944.96267857142902</v>
      </c>
      <c r="N76">
        <f t="shared" si="4"/>
        <v>659.15416223618899</v>
      </c>
      <c r="O76">
        <f t="shared" si="5"/>
        <v>48.675324861579639</v>
      </c>
      <c r="P76">
        <f t="shared" si="6"/>
        <v>69.780891932001936</v>
      </c>
      <c r="Q76">
        <f t="shared" si="7"/>
        <v>0.14950781905545191</v>
      </c>
      <c r="R76">
        <f t="shared" si="8"/>
        <v>2.4297665903244208</v>
      </c>
      <c r="S76">
        <f t="shared" si="9"/>
        <v>0.14457865344304488</v>
      </c>
      <c r="T76">
        <f t="shared" si="10"/>
        <v>9.079098637919876E-2</v>
      </c>
      <c r="U76">
        <f t="shared" si="11"/>
        <v>321.5196615019828</v>
      </c>
      <c r="V76">
        <f t="shared" si="12"/>
        <v>26.618409519809489</v>
      </c>
      <c r="W76">
        <f t="shared" si="13"/>
        <v>26.618409519809489</v>
      </c>
      <c r="X76">
        <f t="shared" si="14"/>
        <v>3.4997247997992464</v>
      </c>
      <c r="Y76">
        <f t="shared" si="15"/>
        <v>49.794767113591824</v>
      </c>
      <c r="Z76">
        <f t="shared" si="16"/>
        <v>1.6343095625000368</v>
      </c>
      <c r="AA76">
        <f t="shared" si="17"/>
        <v>3.2820909851267097</v>
      </c>
      <c r="AB76">
        <f t="shared" si="18"/>
        <v>1.8654152372992097</v>
      </c>
      <c r="AC76">
        <f t="shared" si="19"/>
        <v>-166.86378544228083</v>
      </c>
      <c r="AD76">
        <f t="shared" si="20"/>
        <v>-142.20927709540845</v>
      </c>
      <c r="AE76">
        <f t="shared" si="21"/>
        <v>-12.514657156185992</v>
      </c>
      <c r="AF76">
        <f t="shared" si="22"/>
        <v>-6.8058191892475861E-2</v>
      </c>
      <c r="AG76">
        <f t="shared" si="23"/>
        <v>39.918334600494973</v>
      </c>
      <c r="AH76">
        <f t="shared" si="24"/>
        <v>3.8438076255392937</v>
      </c>
      <c r="AI76">
        <f t="shared" si="25"/>
        <v>22.914041100626026</v>
      </c>
      <c r="AJ76">
        <v>1032.4577845993499</v>
      </c>
      <c r="AK76">
        <v>991.11931515151502</v>
      </c>
      <c r="AL76">
        <v>3.4175334522515302</v>
      </c>
      <c r="AM76">
        <v>65.710404341705399</v>
      </c>
      <c r="AN76">
        <f t="shared" si="26"/>
        <v>3.7837593070811981</v>
      </c>
      <c r="AO76">
        <v>17.6215246270466</v>
      </c>
      <c r="AP76">
        <v>22.102759393939401</v>
      </c>
      <c r="AQ76">
        <v>-8.9451546290459805E-3</v>
      </c>
      <c r="AR76">
        <v>77.419237249955003</v>
      </c>
      <c r="AS76">
        <v>8</v>
      </c>
      <c r="AT76">
        <v>2</v>
      </c>
      <c r="AU76">
        <f t="shared" si="27"/>
        <v>1</v>
      </c>
      <c r="AV76">
        <f t="shared" si="28"/>
        <v>0</v>
      </c>
      <c r="AW76">
        <f t="shared" si="29"/>
        <v>39235.706549597533</v>
      </c>
      <c r="AX76">
        <f t="shared" si="30"/>
        <v>2000.02357142857</v>
      </c>
      <c r="AY76">
        <f t="shared" si="31"/>
        <v>1681.2197479284871</v>
      </c>
      <c r="AZ76">
        <f t="shared" si="32"/>
        <v>0.84059996689320582</v>
      </c>
      <c r="BA76">
        <f t="shared" si="33"/>
        <v>0.16075793610388744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1657292123.33214</v>
      </c>
      <c r="BH76">
        <v>944.96267857142902</v>
      </c>
      <c r="BI76">
        <v>997.22239285714295</v>
      </c>
      <c r="BJ76">
        <v>22.131582142857098</v>
      </c>
      <c r="BK76">
        <v>17.621182142857101</v>
      </c>
      <c r="BL76">
        <v>933.10546428571399</v>
      </c>
      <c r="BM76">
        <v>21.9529285714286</v>
      </c>
      <c r="BN76">
        <v>500.0095</v>
      </c>
      <c r="BO76">
        <v>73.807100000000005</v>
      </c>
      <c r="BP76">
        <v>3.80300928571429E-2</v>
      </c>
      <c r="BQ76">
        <v>25.532789285714301</v>
      </c>
      <c r="BR76">
        <v>24.9969964285714</v>
      </c>
      <c r="BS76">
        <v>999.9</v>
      </c>
      <c r="BT76">
        <v>0</v>
      </c>
      <c r="BU76">
        <v>0</v>
      </c>
      <c r="BV76">
        <v>10004.464285714301</v>
      </c>
      <c r="BW76">
        <v>0</v>
      </c>
      <c r="BX76">
        <v>1075.6771428571401</v>
      </c>
      <c r="BY76">
        <v>-52.259817857142899</v>
      </c>
      <c r="BZ76">
        <v>966.349285714286</v>
      </c>
      <c r="CA76">
        <v>1015.10975</v>
      </c>
      <c r="CB76">
        <v>4.5103896428571399</v>
      </c>
      <c r="CC76">
        <v>997.22239285714295</v>
      </c>
      <c r="CD76">
        <v>17.621182142857101</v>
      </c>
      <c r="CE76">
        <v>1.63346785714286</v>
      </c>
      <c r="CF76">
        <v>1.3005692857142901</v>
      </c>
      <c r="CG76">
        <v>14.2781964285714</v>
      </c>
      <c r="CH76">
        <v>10.805425</v>
      </c>
      <c r="CI76">
        <v>2000.02357142857</v>
      </c>
      <c r="CJ76">
        <v>0.98000060714285697</v>
      </c>
      <c r="CK76">
        <v>1.9999125E-2</v>
      </c>
      <c r="CL76">
        <v>0</v>
      </c>
      <c r="CM76">
        <v>2.19341785714286</v>
      </c>
      <c r="CN76">
        <v>0</v>
      </c>
      <c r="CO76">
        <v>20692.557142857098</v>
      </c>
      <c r="CP76">
        <v>17300.371428571401</v>
      </c>
      <c r="CQ76">
        <v>38.167214285714302</v>
      </c>
      <c r="CR76">
        <v>37.763214285714298</v>
      </c>
      <c r="CS76">
        <v>38.004142857142803</v>
      </c>
      <c r="CT76">
        <v>35.709499999999998</v>
      </c>
      <c r="CU76">
        <v>37.3925357142857</v>
      </c>
      <c r="CV76">
        <v>1960.0228571428599</v>
      </c>
      <c r="CW76">
        <v>39.998214285714297</v>
      </c>
      <c r="CX76">
        <v>0</v>
      </c>
      <c r="CY76">
        <v>1657292108.7</v>
      </c>
      <c r="CZ76">
        <v>0</v>
      </c>
      <c r="DA76">
        <v>1657291692.5</v>
      </c>
      <c r="DB76" t="s">
        <v>356</v>
      </c>
      <c r="DC76">
        <v>1657291684</v>
      </c>
      <c r="DD76">
        <v>1657291692.5</v>
      </c>
      <c r="DE76">
        <v>1</v>
      </c>
      <c r="DF76">
        <v>5.0999999999999997E-2</v>
      </c>
      <c r="DG76">
        <v>-8.9999999999999993E-3</v>
      </c>
      <c r="DH76">
        <v>7.9530000000000003</v>
      </c>
      <c r="DI76">
        <v>8.5999999999999993E-2</v>
      </c>
      <c r="DJ76">
        <v>418</v>
      </c>
      <c r="DK76">
        <v>18</v>
      </c>
      <c r="DL76">
        <v>0.63</v>
      </c>
      <c r="DM76">
        <v>7.0000000000000007E-2</v>
      </c>
      <c r="DN76">
        <v>-52.127778048780499</v>
      </c>
      <c r="DO76">
        <v>-1.7886585365855401</v>
      </c>
      <c r="DP76">
        <v>0.45765071381962003</v>
      </c>
      <c r="DQ76">
        <v>0</v>
      </c>
      <c r="DR76">
        <v>4.5142968292682903</v>
      </c>
      <c r="DS76">
        <v>-0.12464529616724</v>
      </c>
      <c r="DT76">
        <v>1.4762947098043501E-2</v>
      </c>
      <c r="DU76">
        <v>0</v>
      </c>
      <c r="DV76">
        <v>0</v>
      </c>
      <c r="DW76">
        <v>2</v>
      </c>
      <c r="DX76" t="s">
        <v>357</v>
      </c>
      <c r="DY76">
        <v>2.9776600000000002</v>
      </c>
      <c r="DZ76">
        <v>2.6922899999999998</v>
      </c>
      <c r="EA76">
        <v>0.135931</v>
      </c>
      <c r="EB76">
        <v>0.141627</v>
      </c>
      <c r="EC76">
        <v>8.1760799999999995E-2</v>
      </c>
      <c r="ED76">
        <v>6.9903800000000002E-2</v>
      </c>
      <c r="EE76">
        <v>34029.599999999999</v>
      </c>
      <c r="EF76">
        <v>37143.199999999997</v>
      </c>
      <c r="EG76">
        <v>35663.1</v>
      </c>
      <c r="EH76">
        <v>39215.4</v>
      </c>
      <c r="EI76">
        <v>46356.6</v>
      </c>
      <c r="EJ76">
        <v>52586.6</v>
      </c>
      <c r="EK76">
        <v>55639.9</v>
      </c>
      <c r="EL76">
        <v>62780.9</v>
      </c>
      <c r="EM76">
        <v>1.986</v>
      </c>
      <c r="EN76">
        <v>2.3365999999999998</v>
      </c>
      <c r="EO76">
        <v>0.15526999999999999</v>
      </c>
      <c r="EP76">
        <v>0</v>
      </c>
      <c r="EQ76">
        <v>22.410399999999999</v>
      </c>
      <c r="ER76">
        <v>999.9</v>
      </c>
      <c r="ES76">
        <v>65.748999999999995</v>
      </c>
      <c r="ET76">
        <v>20.513000000000002</v>
      </c>
      <c r="EU76">
        <v>21.578600000000002</v>
      </c>
      <c r="EV76">
        <v>53.684600000000003</v>
      </c>
      <c r="EW76">
        <v>34.266800000000003</v>
      </c>
      <c r="EX76">
        <v>2</v>
      </c>
      <c r="EY76">
        <v>-0.40603699999999998</v>
      </c>
      <c r="EZ76">
        <v>-0.68337700000000001</v>
      </c>
      <c r="FA76">
        <v>20.1494</v>
      </c>
      <c r="FB76">
        <v>5.20411</v>
      </c>
      <c r="FC76">
        <v>12.004</v>
      </c>
      <c r="FD76">
        <v>4.9756</v>
      </c>
      <c r="FE76">
        <v>3.2930000000000001</v>
      </c>
      <c r="FF76">
        <v>9999</v>
      </c>
      <c r="FG76">
        <v>563.6</v>
      </c>
      <c r="FH76">
        <v>9999</v>
      </c>
      <c r="FI76">
        <v>9999</v>
      </c>
      <c r="FJ76">
        <v>1.86252</v>
      </c>
      <c r="FK76">
        <v>1.86768</v>
      </c>
      <c r="FL76">
        <v>1.86737</v>
      </c>
      <c r="FM76">
        <v>1.8684400000000001</v>
      </c>
      <c r="FN76">
        <v>1.8694500000000001</v>
      </c>
      <c r="FO76">
        <v>1.86554</v>
      </c>
      <c r="FP76">
        <v>1.8666100000000001</v>
      </c>
      <c r="FQ76">
        <v>1.86798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12.04</v>
      </c>
      <c r="GF76">
        <v>0.17860000000000001</v>
      </c>
      <c r="GG76">
        <v>4.5284714050127004</v>
      </c>
      <c r="GH76">
        <v>8.7715204636728498E-3</v>
      </c>
      <c r="GI76">
        <v>-1.12287425622125E-6</v>
      </c>
      <c r="GJ76">
        <v>1.4997447062401801E-10</v>
      </c>
      <c r="GK76">
        <v>0.17865210783560101</v>
      </c>
      <c r="GL76">
        <v>0</v>
      </c>
      <c r="GM76">
        <v>0</v>
      </c>
      <c r="GN76">
        <v>0</v>
      </c>
      <c r="GO76">
        <v>-2</v>
      </c>
      <c r="GP76">
        <v>2006</v>
      </c>
      <c r="GQ76">
        <v>1</v>
      </c>
      <c r="GR76">
        <v>20</v>
      </c>
      <c r="GS76">
        <v>7.5</v>
      </c>
      <c r="GT76">
        <v>7.3</v>
      </c>
      <c r="GU76">
        <v>2.6403799999999999</v>
      </c>
      <c r="GV76">
        <v>2.5317400000000001</v>
      </c>
      <c r="GW76">
        <v>2.2485400000000002</v>
      </c>
      <c r="GX76">
        <v>2.7685499999999998</v>
      </c>
      <c r="GY76">
        <v>1.9958499999999999</v>
      </c>
      <c r="GZ76">
        <v>2.3095699999999999</v>
      </c>
      <c r="HA76">
        <v>24.307099999999998</v>
      </c>
      <c r="HB76">
        <v>15.9358</v>
      </c>
      <c r="HC76">
        <v>18</v>
      </c>
      <c r="HD76">
        <v>456.37</v>
      </c>
      <c r="HE76">
        <v>701.11699999999996</v>
      </c>
      <c r="HF76">
        <v>24.855899999999998</v>
      </c>
      <c r="HG76">
        <v>21.994800000000001</v>
      </c>
      <c r="HH76">
        <v>29.9985</v>
      </c>
      <c r="HI76">
        <v>21.723099999999999</v>
      </c>
      <c r="HJ76">
        <v>21.6191</v>
      </c>
      <c r="HK76">
        <v>52.887700000000002</v>
      </c>
      <c r="HL76">
        <v>22.005700000000001</v>
      </c>
      <c r="HM76">
        <v>0</v>
      </c>
      <c r="HN76">
        <v>24.9419</v>
      </c>
      <c r="HO76">
        <v>1038.99</v>
      </c>
      <c r="HP76">
        <v>17.6539</v>
      </c>
      <c r="HQ76">
        <v>103.291</v>
      </c>
      <c r="HR76">
        <v>104.57599999999999</v>
      </c>
    </row>
    <row r="77" spans="1:226" x14ac:dyDescent="0.2">
      <c r="A77">
        <v>61</v>
      </c>
      <c r="B77">
        <v>1657292135.5999999</v>
      </c>
      <c r="C77">
        <v>391.59999990463302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1657292127.7785699</v>
      </c>
      <c r="J77">
        <f t="shared" si="0"/>
        <v>3.8228258033895816E-3</v>
      </c>
      <c r="K77">
        <f t="shared" si="1"/>
        <v>3.8228258033895814</v>
      </c>
      <c r="L77">
        <f t="shared" si="2"/>
        <v>23.078201414612682</v>
      </c>
      <c r="M77">
        <f t="shared" si="3"/>
        <v>959.87653571428598</v>
      </c>
      <c r="N77">
        <f t="shared" si="4"/>
        <v>674.92511023689178</v>
      </c>
      <c r="O77">
        <f t="shared" si="5"/>
        <v>49.840297678759391</v>
      </c>
      <c r="P77">
        <f t="shared" si="6"/>
        <v>70.882726911827007</v>
      </c>
      <c r="Q77">
        <f t="shared" si="7"/>
        <v>0.15148132267461964</v>
      </c>
      <c r="R77">
        <f t="shared" si="8"/>
        <v>2.4305937989433932</v>
      </c>
      <c r="S77">
        <f t="shared" si="9"/>
        <v>0.14642519650059815</v>
      </c>
      <c r="T77">
        <f t="shared" si="10"/>
        <v>9.1955961716971207E-2</v>
      </c>
      <c r="U77">
        <f t="shared" si="11"/>
        <v>321.51626230252276</v>
      </c>
      <c r="V77">
        <f t="shared" si="12"/>
        <v>26.593006665053135</v>
      </c>
      <c r="W77">
        <f t="shared" si="13"/>
        <v>26.593006665053135</v>
      </c>
      <c r="X77">
        <f t="shared" si="14"/>
        <v>3.4944918228854296</v>
      </c>
      <c r="Y77">
        <f t="shared" si="15"/>
        <v>49.808140297660266</v>
      </c>
      <c r="Z77">
        <f t="shared" si="16"/>
        <v>1.6334907710961697</v>
      </c>
      <c r="AA77">
        <f t="shared" si="17"/>
        <v>3.2795658728356556</v>
      </c>
      <c r="AB77">
        <f t="shared" si="18"/>
        <v>1.8610010517892599</v>
      </c>
      <c r="AC77">
        <f t="shared" si="19"/>
        <v>-168.58661792948055</v>
      </c>
      <c r="AD77">
        <f t="shared" si="20"/>
        <v>-140.62729657266874</v>
      </c>
      <c r="AE77">
        <f t="shared" si="21"/>
        <v>-12.368847306770775</v>
      </c>
      <c r="AF77">
        <f t="shared" si="22"/>
        <v>-6.6499506397292407E-2</v>
      </c>
      <c r="AG77">
        <f t="shared" si="23"/>
        <v>39.833533190357251</v>
      </c>
      <c r="AH77">
        <f t="shared" si="24"/>
        <v>3.8339105864820255</v>
      </c>
      <c r="AI77">
        <f t="shared" si="25"/>
        <v>23.078201414612682</v>
      </c>
      <c r="AJ77">
        <v>1047.84096088209</v>
      </c>
      <c r="AK77">
        <v>1006.55026666667</v>
      </c>
      <c r="AL77">
        <v>3.3536343734270702</v>
      </c>
      <c r="AM77">
        <v>65.710404341705399</v>
      </c>
      <c r="AN77">
        <f t="shared" si="26"/>
        <v>3.8228258033895814</v>
      </c>
      <c r="AO77">
        <v>17.622904247295399</v>
      </c>
      <c r="AP77">
        <v>22.1051587878788</v>
      </c>
      <c r="AQ77">
        <v>8.0714828996056895E-4</v>
      </c>
      <c r="AR77">
        <v>77.419237249955003</v>
      </c>
      <c r="AS77">
        <v>8</v>
      </c>
      <c r="AT77">
        <v>2</v>
      </c>
      <c r="AU77">
        <f t="shared" si="27"/>
        <v>1</v>
      </c>
      <c r="AV77">
        <f t="shared" si="28"/>
        <v>0</v>
      </c>
      <c r="AW77">
        <f t="shared" si="29"/>
        <v>39257.818343871972</v>
      </c>
      <c r="AX77">
        <f t="shared" si="30"/>
        <v>2000.00357142857</v>
      </c>
      <c r="AY77">
        <f t="shared" si="31"/>
        <v>1681.202840571254</v>
      </c>
      <c r="AZ77">
        <f t="shared" si="32"/>
        <v>0.84059991921434329</v>
      </c>
      <c r="BA77">
        <f t="shared" si="33"/>
        <v>0.16075784408368277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1657292127.7785699</v>
      </c>
      <c r="BH77">
        <v>959.87653571428598</v>
      </c>
      <c r="BI77">
        <v>1012.09267857143</v>
      </c>
      <c r="BJ77">
        <v>22.120332142857102</v>
      </c>
      <c r="BK77">
        <v>17.621424999999999</v>
      </c>
      <c r="BL77">
        <v>947.91489285714295</v>
      </c>
      <c r="BM77">
        <v>21.9416714285714</v>
      </c>
      <c r="BN77">
        <v>500.00185714285698</v>
      </c>
      <c r="BO77">
        <v>73.8075892857143</v>
      </c>
      <c r="BP77">
        <v>3.8081771428571401E-2</v>
      </c>
      <c r="BQ77">
        <v>25.519828571428601</v>
      </c>
      <c r="BR77">
        <v>24.9897321428571</v>
      </c>
      <c r="BS77">
        <v>999.9</v>
      </c>
      <c r="BT77">
        <v>0</v>
      </c>
      <c r="BU77">
        <v>0</v>
      </c>
      <c r="BV77">
        <v>10009.8214285714</v>
      </c>
      <c r="BW77">
        <v>0</v>
      </c>
      <c r="BX77">
        <v>1079.5296428571401</v>
      </c>
      <c r="BY77">
        <v>-52.216128571428598</v>
      </c>
      <c r="BZ77">
        <v>981.58892857142905</v>
      </c>
      <c r="CA77">
        <v>1030.2474999999999</v>
      </c>
      <c r="CB77">
        <v>4.4988932142857099</v>
      </c>
      <c r="CC77">
        <v>1012.09267857143</v>
      </c>
      <c r="CD77">
        <v>17.621424999999999</v>
      </c>
      <c r="CE77">
        <v>1.6326485714285699</v>
      </c>
      <c r="CF77">
        <v>1.30059607142857</v>
      </c>
      <c r="CG77">
        <v>14.2704428571429</v>
      </c>
      <c r="CH77">
        <v>10.805732142857099</v>
      </c>
      <c r="CI77">
        <v>2000.00357142857</v>
      </c>
      <c r="CJ77">
        <v>0.980003392857143</v>
      </c>
      <c r="CK77">
        <v>1.9996403571428598E-2</v>
      </c>
      <c r="CL77">
        <v>0</v>
      </c>
      <c r="CM77">
        <v>2.2386392857142901</v>
      </c>
      <c r="CN77">
        <v>0</v>
      </c>
      <c r="CO77">
        <v>20686.55</v>
      </c>
      <c r="CP77">
        <v>17300.214285714301</v>
      </c>
      <c r="CQ77">
        <v>38.118000000000002</v>
      </c>
      <c r="CR77">
        <v>37.729750000000003</v>
      </c>
      <c r="CS77">
        <v>37.957357142857099</v>
      </c>
      <c r="CT77">
        <v>35.6804285714286</v>
      </c>
      <c r="CU77">
        <v>37.352357142857102</v>
      </c>
      <c r="CV77">
        <v>1960.0067857142899</v>
      </c>
      <c r="CW77">
        <v>39.9946428571429</v>
      </c>
      <c r="CX77">
        <v>0</v>
      </c>
      <c r="CY77">
        <v>1657292113.5</v>
      </c>
      <c r="CZ77">
        <v>0</v>
      </c>
      <c r="DA77">
        <v>1657291692.5</v>
      </c>
      <c r="DB77" t="s">
        <v>356</v>
      </c>
      <c r="DC77">
        <v>1657291684</v>
      </c>
      <c r="DD77">
        <v>1657291692.5</v>
      </c>
      <c r="DE77">
        <v>1</v>
      </c>
      <c r="DF77">
        <v>5.0999999999999997E-2</v>
      </c>
      <c r="DG77">
        <v>-8.9999999999999993E-3</v>
      </c>
      <c r="DH77">
        <v>7.9530000000000003</v>
      </c>
      <c r="DI77">
        <v>8.5999999999999993E-2</v>
      </c>
      <c r="DJ77">
        <v>418</v>
      </c>
      <c r="DK77">
        <v>18</v>
      </c>
      <c r="DL77">
        <v>0.63</v>
      </c>
      <c r="DM77">
        <v>7.0000000000000007E-2</v>
      </c>
      <c r="DN77">
        <v>-52.212951219512199</v>
      </c>
      <c r="DO77">
        <v>-0.78477282229950895</v>
      </c>
      <c r="DP77">
        <v>0.41468380438650398</v>
      </c>
      <c r="DQ77">
        <v>0</v>
      </c>
      <c r="DR77">
        <v>4.5062339024390203</v>
      </c>
      <c r="DS77">
        <v>-0.16382529616723701</v>
      </c>
      <c r="DT77">
        <v>1.7648581215421E-2</v>
      </c>
      <c r="DU77">
        <v>0</v>
      </c>
      <c r="DV77">
        <v>0</v>
      </c>
      <c r="DW77">
        <v>2</v>
      </c>
      <c r="DX77" t="s">
        <v>357</v>
      </c>
      <c r="DY77">
        <v>2.9775200000000002</v>
      </c>
      <c r="DZ77">
        <v>2.6918099999999998</v>
      </c>
      <c r="EA77">
        <v>0.13727900000000001</v>
      </c>
      <c r="EB77">
        <v>0.142958</v>
      </c>
      <c r="EC77">
        <v>8.1778000000000003E-2</v>
      </c>
      <c r="ED77">
        <v>6.9899600000000006E-2</v>
      </c>
      <c r="EE77">
        <v>33976.9</v>
      </c>
      <c r="EF77">
        <v>37086</v>
      </c>
      <c r="EG77">
        <v>35663.300000000003</v>
      </c>
      <c r="EH77">
        <v>39215.699999999997</v>
      </c>
      <c r="EI77">
        <v>46357</v>
      </c>
      <c r="EJ77">
        <v>52587.3</v>
      </c>
      <c r="EK77">
        <v>55641.4</v>
      </c>
      <c r="EL77">
        <v>62781.4</v>
      </c>
      <c r="EM77">
        <v>1.986</v>
      </c>
      <c r="EN77">
        <v>2.3372000000000002</v>
      </c>
      <c r="EO77">
        <v>0.15482299999999999</v>
      </c>
      <c r="EP77">
        <v>0</v>
      </c>
      <c r="EQ77">
        <v>22.417300000000001</v>
      </c>
      <c r="ER77">
        <v>999.9</v>
      </c>
      <c r="ES77">
        <v>65.748999999999995</v>
      </c>
      <c r="ET77">
        <v>20.513000000000002</v>
      </c>
      <c r="EU77">
        <v>21.5761</v>
      </c>
      <c r="EV77">
        <v>54.0946</v>
      </c>
      <c r="EW77">
        <v>34.290900000000001</v>
      </c>
      <c r="EX77">
        <v>2</v>
      </c>
      <c r="EY77">
        <v>-0.40556900000000001</v>
      </c>
      <c r="EZ77">
        <v>-1.4875400000000001</v>
      </c>
      <c r="FA77">
        <v>20.144600000000001</v>
      </c>
      <c r="FB77">
        <v>5.2017199999999999</v>
      </c>
      <c r="FC77">
        <v>12.004</v>
      </c>
      <c r="FD77">
        <v>4.976</v>
      </c>
      <c r="FE77">
        <v>3.2930000000000001</v>
      </c>
      <c r="FF77">
        <v>9999</v>
      </c>
      <c r="FG77">
        <v>563.6</v>
      </c>
      <c r="FH77">
        <v>9999</v>
      </c>
      <c r="FI77">
        <v>9999</v>
      </c>
      <c r="FJ77">
        <v>1.86249</v>
      </c>
      <c r="FK77">
        <v>1.86768</v>
      </c>
      <c r="FL77">
        <v>1.86737</v>
      </c>
      <c r="FM77">
        <v>1.8684400000000001</v>
      </c>
      <c r="FN77">
        <v>1.86951</v>
      </c>
      <c r="FO77">
        <v>1.86554</v>
      </c>
      <c r="FP77">
        <v>1.8666100000000001</v>
      </c>
      <c r="FQ77">
        <v>1.8680099999999999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12.143000000000001</v>
      </c>
      <c r="GF77">
        <v>0.17860000000000001</v>
      </c>
      <c r="GG77">
        <v>4.5284714050127004</v>
      </c>
      <c r="GH77">
        <v>8.7715204636728498E-3</v>
      </c>
      <c r="GI77">
        <v>-1.12287425622125E-6</v>
      </c>
      <c r="GJ77">
        <v>1.4997447062401801E-10</v>
      </c>
      <c r="GK77">
        <v>0.17865210783560101</v>
      </c>
      <c r="GL77">
        <v>0</v>
      </c>
      <c r="GM77">
        <v>0</v>
      </c>
      <c r="GN77">
        <v>0</v>
      </c>
      <c r="GO77">
        <v>-2</v>
      </c>
      <c r="GP77">
        <v>2006</v>
      </c>
      <c r="GQ77">
        <v>1</v>
      </c>
      <c r="GR77">
        <v>20</v>
      </c>
      <c r="GS77">
        <v>7.5</v>
      </c>
      <c r="GT77">
        <v>7.4</v>
      </c>
      <c r="GU77">
        <v>2.6721200000000001</v>
      </c>
      <c r="GV77">
        <v>2.5305200000000001</v>
      </c>
      <c r="GW77">
        <v>2.2485400000000002</v>
      </c>
      <c r="GX77">
        <v>2.7697799999999999</v>
      </c>
      <c r="GY77">
        <v>1.9958499999999999</v>
      </c>
      <c r="GZ77">
        <v>2.3010299999999999</v>
      </c>
      <c r="HA77">
        <v>24.307099999999998</v>
      </c>
      <c r="HB77">
        <v>15.9445</v>
      </c>
      <c r="HC77">
        <v>18</v>
      </c>
      <c r="HD77">
        <v>456.41699999999997</v>
      </c>
      <c r="HE77">
        <v>701.70399999999995</v>
      </c>
      <c r="HF77">
        <v>24.808900000000001</v>
      </c>
      <c r="HG77">
        <v>21.996600000000001</v>
      </c>
      <c r="HH77">
        <v>29.9998</v>
      </c>
      <c r="HI77">
        <v>21.7286</v>
      </c>
      <c r="HJ77">
        <v>21.624600000000001</v>
      </c>
      <c r="HK77">
        <v>53.475200000000001</v>
      </c>
      <c r="HL77">
        <v>22.005700000000001</v>
      </c>
      <c r="HM77">
        <v>0</v>
      </c>
      <c r="HN77">
        <v>24.9587</v>
      </c>
      <c r="HO77">
        <v>1059.08</v>
      </c>
      <c r="HP77">
        <v>17.650500000000001</v>
      </c>
      <c r="HQ77">
        <v>103.29300000000001</v>
      </c>
      <c r="HR77">
        <v>104.577</v>
      </c>
    </row>
    <row r="78" spans="1:226" x14ac:dyDescent="0.2">
      <c r="A78">
        <v>62</v>
      </c>
      <c r="B78">
        <v>1657292141.0999999</v>
      </c>
      <c r="C78">
        <v>397.09999990463302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1657292133.3499999</v>
      </c>
      <c r="J78">
        <f t="shared" si="0"/>
        <v>3.8362549685011221E-3</v>
      </c>
      <c r="K78">
        <f t="shared" si="1"/>
        <v>3.8362549685011222</v>
      </c>
      <c r="L78">
        <f t="shared" si="2"/>
        <v>22.837982462301856</v>
      </c>
      <c r="M78">
        <f t="shared" si="3"/>
        <v>978.50496428571398</v>
      </c>
      <c r="N78">
        <f t="shared" si="4"/>
        <v>696.59574862342367</v>
      </c>
      <c r="O78">
        <f t="shared" si="5"/>
        <v>51.440634232620958</v>
      </c>
      <c r="P78">
        <f t="shared" si="6"/>
        <v>72.258431180630211</v>
      </c>
      <c r="Q78">
        <f t="shared" si="7"/>
        <v>0.15225130566309855</v>
      </c>
      <c r="R78">
        <f t="shared" si="8"/>
        <v>2.4300537445353654</v>
      </c>
      <c r="S78">
        <f t="shared" si="9"/>
        <v>0.14714348648636097</v>
      </c>
      <c r="T78">
        <f t="shared" si="10"/>
        <v>9.2409320913538706E-2</v>
      </c>
      <c r="U78">
        <f t="shared" si="11"/>
        <v>321.51616679140636</v>
      </c>
      <c r="V78">
        <f t="shared" si="12"/>
        <v>26.577371511458672</v>
      </c>
      <c r="W78">
        <f t="shared" si="13"/>
        <v>26.577371511458672</v>
      </c>
      <c r="X78">
        <f t="shared" si="14"/>
        <v>3.4912743857240103</v>
      </c>
      <c r="Y78">
        <f t="shared" si="15"/>
        <v>49.821686521958064</v>
      </c>
      <c r="Z78">
        <f t="shared" si="16"/>
        <v>1.6327993818751996</v>
      </c>
      <c r="AA78">
        <f t="shared" si="17"/>
        <v>3.2772864506615424</v>
      </c>
      <c r="AB78">
        <f t="shared" si="18"/>
        <v>1.8584750038488107</v>
      </c>
      <c r="AC78">
        <f t="shared" si="19"/>
        <v>-169.17884411089949</v>
      </c>
      <c r="AD78">
        <f t="shared" si="20"/>
        <v>-140.08144556454485</v>
      </c>
      <c r="AE78">
        <f t="shared" si="21"/>
        <v>-12.32188496452207</v>
      </c>
      <c r="AF78">
        <f t="shared" si="22"/>
        <v>-6.6007848560019511E-2</v>
      </c>
      <c r="AG78">
        <f t="shared" si="23"/>
        <v>40.00400150883997</v>
      </c>
      <c r="AH78">
        <f t="shared" si="24"/>
        <v>3.8257387875169178</v>
      </c>
      <c r="AI78">
        <f t="shared" si="25"/>
        <v>22.837982462301856</v>
      </c>
      <c r="AJ78">
        <v>1066.9632106684001</v>
      </c>
      <c r="AK78">
        <v>1025.5390303030299</v>
      </c>
      <c r="AL78">
        <v>3.46320716884706</v>
      </c>
      <c r="AM78">
        <v>65.710404341705399</v>
      </c>
      <c r="AN78">
        <f t="shared" si="26"/>
        <v>3.8362549685011222</v>
      </c>
      <c r="AO78">
        <v>17.622147541879201</v>
      </c>
      <c r="AP78">
        <v>22.1215854545455</v>
      </c>
      <c r="AQ78">
        <v>4.4141279171416099E-4</v>
      </c>
      <c r="AR78">
        <v>77.419237249955003</v>
      </c>
      <c r="AS78">
        <v>7</v>
      </c>
      <c r="AT78">
        <v>1</v>
      </c>
      <c r="AU78">
        <f t="shared" si="27"/>
        <v>1</v>
      </c>
      <c r="AV78">
        <f t="shared" si="28"/>
        <v>0</v>
      </c>
      <c r="AW78">
        <f t="shared" si="29"/>
        <v>39246.045320620557</v>
      </c>
      <c r="AX78">
        <f t="shared" si="30"/>
        <v>2000.0014285714301</v>
      </c>
      <c r="AY78">
        <f t="shared" si="31"/>
        <v>1681.2011682857037</v>
      </c>
      <c r="AZ78">
        <f t="shared" si="32"/>
        <v>0.84059998371429145</v>
      </c>
      <c r="BA78">
        <f t="shared" si="33"/>
        <v>0.16075796856858265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1657292133.3499999</v>
      </c>
      <c r="BH78">
        <v>978.50496428571398</v>
      </c>
      <c r="BI78">
        <v>1030.9996428571401</v>
      </c>
      <c r="BJ78">
        <v>22.110946428571399</v>
      </c>
      <c r="BK78">
        <v>17.621767857142899</v>
      </c>
      <c r="BL78">
        <v>966.41328571428596</v>
      </c>
      <c r="BM78">
        <v>21.932285714285701</v>
      </c>
      <c r="BN78">
        <v>500.02217857142898</v>
      </c>
      <c r="BO78">
        <v>73.807814285714301</v>
      </c>
      <c r="BP78">
        <v>3.7933889285714298E-2</v>
      </c>
      <c r="BQ78">
        <v>25.5081214285714</v>
      </c>
      <c r="BR78">
        <v>24.9789285714286</v>
      </c>
      <c r="BS78">
        <v>999.9</v>
      </c>
      <c r="BT78">
        <v>0</v>
      </c>
      <c r="BU78">
        <v>0</v>
      </c>
      <c r="BV78">
        <v>10006.25</v>
      </c>
      <c r="BW78">
        <v>0</v>
      </c>
      <c r="BX78">
        <v>1083.16285714286</v>
      </c>
      <c r="BY78">
        <v>-52.494292857142902</v>
      </c>
      <c r="BZ78">
        <v>1000.62935714286</v>
      </c>
      <c r="CA78">
        <v>1049.4939285714299</v>
      </c>
      <c r="CB78">
        <v>4.48916535714286</v>
      </c>
      <c r="CC78">
        <v>1030.9996428571401</v>
      </c>
      <c r="CD78">
        <v>17.621767857142899</v>
      </c>
      <c r="CE78">
        <v>1.63196071428571</v>
      </c>
      <c r="CF78">
        <v>1.3006249999999999</v>
      </c>
      <c r="CG78">
        <v>14.263939285714301</v>
      </c>
      <c r="CH78">
        <v>10.806075</v>
      </c>
      <c r="CI78">
        <v>2000.0014285714301</v>
      </c>
      <c r="CJ78">
        <v>0.98000200000000004</v>
      </c>
      <c r="CK78">
        <v>1.99978E-2</v>
      </c>
      <c r="CL78">
        <v>0</v>
      </c>
      <c r="CM78">
        <v>2.20643928571429</v>
      </c>
      <c r="CN78">
        <v>0</v>
      </c>
      <c r="CO78">
        <v>20677.564285714299</v>
      </c>
      <c r="CP78">
        <v>17300.189285714299</v>
      </c>
      <c r="CQ78">
        <v>38.057857142857102</v>
      </c>
      <c r="CR78">
        <v>37.707250000000002</v>
      </c>
      <c r="CS78">
        <v>37.903785714285704</v>
      </c>
      <c r="CT78">
        <v>35.653785714285704</v>
      </c>
      <c r="CU78">
        <v>37.296642857142899</v>
      </c>
      <c r="CV78">
        <v>1960.00178571429</v>
      </c>
      <c r="CW78">
        <v>39.9989285714286</v>
      </c>
      <c r="CX78">
        <v>0</v>
      </c>
      <c r="CY78">
        <v>1657292118.9000001</v>
      </c>
      <c r="CZ78">
        <v>0</v>
      </c>
      <c r="DA78">
        <v>1657291692.5</v>
      </c>
      <c r="DB78" t="s">
        <v>356</v>
      </c>
      <c r="DC78">
        <v>1657291684</v>
      </c>
      <c r="DD78">
        <v>1657291692.5</v>
      </c>
      <c r="DE78">
        <v>1</v>
      </c>
      <c r="DF78">
        <v>5.0999999999999997E-2</v>
      </c>
      <c r="DG78">
        <v>-8.9999999999999993E-3</v>
      </c>
      <c r="DH78">
        <v>7.9530000000000003</v>
      </c>
      <c r="DI78">
        <v>8.5999999999999993E-2</v>
      </c>
      <c r="DJ78">
        <v>418</v>
      </c>
      <c r="DK78">
        <v>18</v>
      </c>
      <c r="DL78">
        <v>0.63</v>
      </c>
      <c r="DM78">
        <v>7.0000000000000007E-2</v>
      </c>
      <c r="DN78">
        <v>-52.349207317073201</v>
      </c>
      <c r="DO78">
        <v>-2.1647017421602599</v>
      </c>
      <c r="DP78">
        <v>0.45084256318112798</v>
      </c>
      <c r="DQ78">
        <v>0</v>
      </c>
      <c r="DR78">
        <v>4.49681219512195</v>
      </c>
      <c r="DS78">
        <v>-0.10187351916375401</v>
      </c>
      <c r="DT78">
        <v>1.44188908122161E-2</v>
      </c>
      <c r="DU78">
        <v>0</v>
      </c>
      <c r="DV78">
        <v>0</v>
      </c>
      <c r="DW78">
        <v>2</v>
      </c>
      <c r="DX78" t="s">
        <v>357</v>
      </c>
      <c r="DY78">
        <v>2.9776699999999998</v>
      </c>
      <c r="DZ78">
        <v>2.6921400000000002</v>
      </c>
      <c r="EA78">
        <v>0.138961</v>
      </c>
      <c r="EB78">
        <v>0.144561</v>
      </c>
      <c r="EC78">
        <v>8.1815100000000002E-2</v>
      </c>
      <c r="ED78">
        <v>6.9906899999999994E-2</v>
      </c>
      <c r="EE78">
        <v>33910.9</v>
      </c>
      <c r="EF78">
        <v>37016.400000000001</v>
      </c>
      <c r="EG78">
        <v>35663.599999999999</v>
      </c>
      <c r="EH78">
        <v>39215.4</v>
      </c>
      <c r="EI78">
        <v>46354.400000000001</v>
      </c>
      <c r="EJ78">
        <v>52587.1</v>
      </c>
      <c r="EK78">
        <v>55640.6</v>
      </c>
      <c r="EL78">
        <v>62781.599999999999</v>
      </c>
      <c r="EM78">
        <v>1.9874000000000001</v>
      </c>
      <c r="EN78">
        <v>2.3365999999999998</v>
      </c>
      <c r="EO78">
        <v>0.15646199999999999</v>
      </c>
      <c r="EP78">
        <v>0</v>
      </c>
      <c r="EQ78">
        <v>22.421800000000001</v>
      </c>
      <c r="ER78">
        <v>999.9</v>
      </c>
      <c r="ES78">
        <v>65.748999999999995</v>
      </c>
      <c r="ET78">
        <v>20.513000000000002</v>
      </c>
      <c r="EU78">
        <v>21.576000000000001</v>
      </c>
      <c r="EV78">
        <v>54.2746</v>
      </c>
      <c r="EW78">
        <v>34.262799999999999</v>
      </c>
      <c r="EX78">
        <v>2</v>
      </c>
      <c r="EY78">
        <v>-0.40500000000000003</v>
      </c>
      <c r="EZ78">
        <v>-1.8127200000000001</v>
      </c>
      <c r="FA78">
        <v>20.140899999999998</v>
      </c>
      <c r="FB78">
        <v>5.2053099999999999</v>
      </c>
      <c r="FC78">
        <v>12.004</v>
      </c>
      <c r="FD78">
        <v>4.976</v>
      </c>
      <c r="FE78">
        <v>3.2930000000000001</v>
      </c>
      <c r="FF78">
        <v>9999</v>
      </c>
      <c r="FG78">
        <v>563.6</v>
      </c>
      <c r="FH78">
        <v>9999</v>
      </c>
      <c r="FI78">
        <v>9999</v>
      </c>
      <c r="FJ78">
        <v>1.86252</v>
      </c>
      <c r="FK78">
        <v>1.86768</v>
      </c>
      <c r="FL78">
        <v>1.86737</v>
      </c>
      <c r="FM78">
        <v>1.8684400000000001</v>
      </c>
      <c r="FN78">
        <v>1.8694500000000001</v>
      </c>
      <c r="FO78">
        <v>1.86554</v>
      </c>
      <c r="FP78">
        <v>1.8666100000000001</v>
      </c>
      <c r="FQ78">
        <v>1.86798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12.273999999999999</v>
      </c>
      <c r="GF78">
        <v>0.1787</v>
      </c>
      <c r="GG78">
        <v>4.5284714050127004</v>
      </c>
      <c r="GH78">
        <v>8.7715204636728498E-3</v>
      </c>
      <c r="GI78">
        <v>-1.12287425622125E-6</v>
      </c>
      <c r="GJ78">
        <v>1.4997447062401801E-10</v>
      </c>
      <c r="GK78">
        <v>0.17865210783560101</v>
      </c>
      <c r="GL78">
        <v>0</v>
      </c>
      <c r="GM78">
        <v>0</v>
      </c>
      <c r="GN78">
        <v>0</v>
      </c>
      <c r="GO78">
        <v>-2</v>
      </c>
      <c r="GP78">
        <v>2006</v>
      </c>
      <c r="GQ78">
        <v>1</v>
      </c>
      <c r="GR78">
        <v>20</v>
      </c>
      <c r="GS78">
        <v>7.6</v>
      </c>
      <c r="GT78">
        <v>7.5</v>
      </c>
      <c r="GU78">
        <v>2.7087400000000001</v>
      </c>
      <c r="GV78">
        <v>2.5354000000000001</v>
      </c>
      <c r="GW78">
        <v>2.2485400000000002</v>
      </c>
      <c r="GX78">
        <v>2.7685499999999998</v>
      </c>
      <c r="GY78">
        <v>1.9958499999999999</v>
      </c>
      <c r="GZ78">
        <v>2.31934</v>
      </c>
      <c r="HA78">
        <v>24.307099999999998</v>
      </c>
      <c r="HB78">
        <v>15.927</v>
      </c>
      <c r="HC78">
        <v>18</v>
      </c>
      <c r="HD78">
        <v>457.30500000000001</v>
      </c>
      <c r="HE78">
        <v>701.27200000000005</v>
      </c>
      <c r="HF78">
        <v>24.887899999999998</v>
      </c>
      <c r="HG78">
        <v>22.000299999999999</v>
      </c>
      <c r="HH78">
        <v>30.000299999999999</v>
      </c>
      <c r="HI78">
        <v>21.734100000000002</v>
      </c>
      <c r="HJ78">
        <v>21.63</v>
      </c>
      <c r="HK78">
        <v>54.2517</v>
      </c>
      <c r="HL78">
        <v>22.005700000000001</v>
      </c>
      <c r="HM78">
        <v>0</v>
      </c>
      <c r="HN78">
        <v>24.979299999999999</v>
      </c>
      <c r="HO78">
        <v>1072.53</v>
      </c>
      <c r="HP78">
        <v>17.650300000000001</v>
      </c>
      <c r="HQ78">
        <v>103.29300000000001</v>
      </c>
      <c r="HR78">
        <v>104.577</v>
      </c>
    </row>
    <row r="79" spans="1:226" x14ac:dyDescent="0.2">
      <c r="A79">
        <v>63</v>
      </c>
      <c r="B79">
        <v>1657292146.0999999</v>
      </c>
      <c r="C79">
        <v>402.09999990463302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1657292138.61852</v>
      </c>
      <c r="J79">
        <f t="shared" si="0"/>
        <v>3.843333971464287E-3</v>
      </c>
      <c r="K79">
        <f t="shared" si="1"/>
        <v>3.8433339714642871</v>
      </c>
      <c r="L79">
        <f t="shared" si="2"/>
        <v>22.642573321400899</v>
      </c>
      <c r="M79">
        <f t="shared" si="3"/>
        <v>996.19255555555605</v>
      </c>
      <c r="N79">
        <f t="shared" si="4"/>
        <v>716.13956771882977</v>
      </c>
      <c r="O79">
        <f t="shared" si="5"/>
        <v>52.883860411429737</v>
      </c>
      <c r="P79">
        <f t="shared" si="6"/>
        <v>73.56458213685751</v>
      </c>
      <c r="Q79">
        <f t="shared" si="7"/>
        <v>0.15257646860758331</v>
      </c>
      <c r="R79">
        <f t="shared" si="8"/>
        <v>2.4298065154481701</v>
      </c>
      <c r="S79">
        <f t="shared" si="9"/>
        <v>0.1474467010828098</v>
      </c>
      <c r="T79">
        <f t="shared" si="10"/>
        <v>9.2600709714352941E-2</v>
      </c>
      <c r="U79">
        <f t="shared" si="11"/>
        <v>321.51281844444458</v>
      </c>
      <c r="V79">
        <f t="shared" si="12"/>
        <v>26.57703367171127</v>
      </c>
      <c r="W79">
        <f t="shared" si="13"/>
        <v>26.57703367171127</v>
      </c>
      <c r="X79">
        <f t="shared" si="14"/>
        <v>3.4912048928566093</v>
      </c>
      <c r="Y79">
        <f t="shared" si="15"/>
        <v>49.826598213867328</v>
      </c>
      <c r="Z79">
        <f t="shared" si="16"/>
        <v>1.6331328542464616</v>
      </c>
      <c r="AA79">
        <f t="shared" si="17"/>
        <v>3.2776326556283779</v>
      </c>
      <c r="AB79">
        <f t="shared" si="18"/>
        <v>1.8580720386101477</v>
      </c>
      <c r="AC79">
        <f t="shared" si="19"/>
        <v>-169.49102814157507</v>
      </c>
      <c r="AD79">
        <f t="shared" si="20"/>
        <v>-139.78995311776424</v>
      </c>
      <c r="AE79">
        <f t="shared" si="21"/>
        <v>-12.297584460063065</v>
      </c>
      <c r="AF79">
        <f t="shared" si="22"/>
        <v>-6.5747274957828949E-2</v>
      </c>
      <c r="AG79">
        <f t="shared" si="23"/>
        <v>39.91382111695372</v>
      </c>
      <c r="AH79">
        <f t="shared" si="24"/>
        <v>3.8291930405087768</v>
      </c>
      <c r="AI79">
        <f t="shared" si="25"/>
        <v>22.642573321400899</v>
      </c>
      <c r="AJ79">
        <v>1083.76192419527</v>
      </c>
      <c r="AK79">
        <v>1042.6848484848499</v>
      </c>
      <c r="AL79">
        <v>3.4350805659665</v>
      </c>
      <c r="AM79">
        <v>65.710404341705399</v>
      </c>
      <c r="AN79">
        <f t="shared" si="26"/>
        <v>3.8433339714642871</v>
      </c>
      <c r="AO79">
        <v>17.6217492193983</v>
      </c>
      <c r="AP79">
        <v>22.129945454545499</v>
      </c>
      <c r="AQ79">
        <v>3.7120634123360101E-4</v>
      </c>
      <c r="AR79">
        <v>77.419237249955003</v>
      </c>
      <c r="AS79">
        <v>7</v>
      </c>
      <c r="AT79">
        <v>1</v>
      </c>
      <c r="AU79">
        <f t="shared" si="27"/>
        <v>1</v>
      </c>
      <c r="AV79">
        <f t="shared" si="28"/>
        <v>0</v>
      </c>
      <c r="AW79">
        <f t="shared" si="29"/>
        <v>39239.715065873075</v>
      </c>
      <c r="AX79">
        <f t="shared" si="30"/>
        <v>1999.9792592592601</v>
      </c>
      <c r="AY79">
        <f t="shared" si="31"/>
        <v>1681.1826444444453</v>
      </c>
      <c r="AZ79">
        <f t="shared" si="32"/>
        <v>0.84060003955596585</v>
      </c>
      <c r="BA79">
        <f t="shared" si="33"/>
        <v>0.16075807634301392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1657292138.61852</v>
      </c>
      <c r="BH79">
        <v>996.19255555555605</v>
      </c>
      <c r="BI79">
        <v>1048.6662962963001</v>
      </c>
      <c r="BJ79">
        <v>22.115462962963001</v>
      </c>
      <c r="BK79">
        <v>17.622085185185199</v>
      </c>
      <c r="BL79">
        <v>983.97748148148196</v>
      </c>
      <c r="BM79">
        <v>21.936811111111101</v>
      </c>
      <c r="BN79">
        <v>500.00362962962998</v>
      </c>
      <c r="BO79">
        <v>73.807811111111107</v>
      </c>
      <c r="BP79">
        <v>3.7934599999999999E-2</v>
      </c>
      <c r="BQ79">
        <v>25.509899999999998</v>
      </c>
      <c r="BR79">
        <v>24.983696296296301</v>
      </c>
      <c r="BS79">
        <v>999.9</v>
      </c>
      <c r="BT79">
        <v>0</v>
      </c>
      <c r="BU79">
        <v>0</v>
      </c>
      <c r="BV79">
        <v>10004.6296296296</v>
      </c>
      <c r="BW79">
        <v>0</v>
      </c>
      <c r="BX79">
        <v>1085.08777777778</v>
      </c>
      <c r="BY79">
        <v>-52.473677777777802</v>
      </c>
      <c r="BZ79">
        <v>1018.72162962963</v>
      </c>
      <c r="CA79">
        <v>1067.4777777777799</v>
      </c>
      <c r="CB79">
        <v>4.4933751851851804</v>
      </c>
      <c r="CC79">
        <v>1048.6662962963001</v>
      </c>
      <c r="CD79">
        <v>17.622085185185199</v>
      </c>
      <c r="CE79">
        <v>1.63229333333333</v>
      </c>
      <c r="CF79">
        <v>1.3006477777777801</v>
      </c>
      <c r="CG79">
        <v>14.2670962962963</v>
      </c>
      <c r="CH79">
        <v>10.8063407407407</v>
      </c>
      <c r="CI79">
        <v>1999.9792592592601</v>
      </c>
      <c r="CJ79">
        <v>0.98000011111111096</v>
      </c>
      <c r="CK79">
        <v>1.9999662962962999E-2</v>
      </c>
      <c r="CL79">
        <v>0</v>
      </c>
      <c r="CM79">
        <v>2.1559962962963</v>
      </c>
      <c r="CN79">
        <v>0</v>
      </c>
      <c r="CO79">
        <v>20662.840740740699</v>
      </c>
      <c r="CP79">
        <v>17299.9814814815</v>
      </c>
      <c r="CQ79">
        <v>38.009037037036997</v>
      </c>
      <c r="CR79">
        <v>37.668666666666702</v>
      </c>
      <c r="CS79">
        <v>37.8562222222222</v>
      </c>
      <c r="CT79">
        <v>35.641074074074098</v>
      </c>
      <c r="CU79">
        <v>37.247407407407401</v>
      </c>
      <c r="CV79">
        <v>1959.97703703704</v>
      </c>
      <c r="CW79">
        <v>40.002222222222201</v>
      </c>
      <c r="CX79">
        <v>0</v>
      </c>
      <c r="CY79">
        <v>1657292123.7</v>
      </c>
      <c r="CZ79">
        <v>0</v>
      </c>
      <c r="DA79">
        <v>1657291692.5</v>
      </c>
      <c r="DB79" t="s">
        <v>356</v>
      </c>
      <c r="DC79">
        <v>1657291684</v>
      </c>
      <c r="DD79">
        <v>1657291692.5</v>
      </c>
      <c r="DE79">
        <v>1</v>
      </c>
      <c r="DF79">
        <v>5.0999999999999997E-2</v>
      </c>
      <c r="DG79">
        <v>-8.9999999999999993E-3</v>
      </c>
      <c r="DH79">
        <v>7.9530000000000003</v>
      </c>
      <c r="DI79">
        <v>8.5999999999999993E-2</v>
      </c>
      <c r="DJ79">
        <v>418</v>
      </c>
      <c r="DK79">
        <v>18</v>
      </c>
      <c r="DL79">
        <v>0.63</v>
      </c>
      <c r="DM79">
        <v>7.0000000000000007E-2</v>
      </c>
      <c r="DN79">
        <v>-52.464319512195097</v>
      </c>
      <c r="DO79">
        <v>-1.16963205574908</v>
      </c>
      <c r="DP79">
        <v>0.405359416079904</v>
      </c>
      <c r="DQ79">
        <v>0</v>
      </c>
      <c r="DR79">
        <v>4.4930868292682904</v>
      </c>
      <c r="DS79">
        <v>1.20961672473922E-2</v>
      </c>
      <c r="DT79">
        <v>9.2468007490592204E-3</v>
      </c>
      <c r="DU79">
        <v>1</v>
      </c>
      <c r="DV79">
        <v>1</v>
      </c>
      <c r="DW79">
        <v>2</v>
      </c>
      <c r="DX79" t="s">
        <v>373</v>
      </c>
      <c r="DY79">
        <v>2.9783599999999999</v>
      </c>
      <c r="DZ79">
        <v>2.6919400000000002</v>
      </c>
      <c r="EA79">
        <v>0.14043</v>
      </c>
      <c r="EB79">
        <v>0.14599200000000001</v>
      </c>
      <c r="EC79">
        <v>8.1836400000000004E-2</v>
      </c>
      <c r="ED79">
        <v>6.9903099999999996E-2</v>
      </c>
      <c r="EE79">
        <v>33852.300000000003</v>
      </c>
      <c r="EF79">
        <v>36954.400000000001</v>
      </c>
      <c r="EG79">
        <v>35662.699999999997</v>
      </c>
      <c r="EH79">
        <v>39215.199999999997</v>
      </c>
      <c r="EI79">
        <v>46352.9</v>
      </c>
      <c r="EJ79">
        <v>52586.1</v>
      </c>
      <c r="EK79">
        <v>55640</v>
      </c>
      <c r="EL79">
        <v>62780.1</v>
      </c>
      <c r="EM79">
        <v>1.9872000000000001</v>
      </c>
      <c r="EN79">
        <v>2.3361999999999998</v>
      </c>
      <c r="EO79">
        <v>0.156611</v>
      </c>
      <c r="EP79">
        <v>0</v>
      </c>
      <c r="EQ79">
        <v>22.428999999999998</v>
      </c>
      <c r="ER79">
        <v>999.9</v>
      </c>
      <c r="ES79">
        <v>65.748999999999995</v>
      </c>
      <c r="ET79">
        <v>20.533000000000001</v>
      </c>
      <c r="EU79">
        <v>21.602499999999999</v>
      </c>
      <c r="EV79">
        <v>54.494599999999998</v>
      </c>
      <c r="EW79">
        <v>34.274799999999999</v>
      </c>
      <c r="EX79">
        <v>2</v>
      </c>
      <c r="EY79">
        <v>-0.40434999999999999</v>
      </c>
      <c r="EZ79">
        <v>-1.7656000000000001</v>
      </c>
      <c r="FA79">
        <v>20.1434</v>
      </c>
      <c r="FB79">
        <v>5.20411</v>
      </c>
      <c r="FC79">
        <v>12.004</v>
      </c>
      <c r="FD79">
        <v>4.9756</v>
      </c>
      <c r="FE79">
        <v>3.2930000000000001</v>
      </c>
      <c r="FF79">
        <v>9999</v>
      </c>
      <c r="FG79">
        <v>563.6</v>
      </c>
      <c r="FH79">
        <v>9999</v>
      </c>
      <c r="FI79">
        <v>9999</v>
      </c>
      <c r="FJ79">
        <v>1.86252</v>
      </c>
      <c r="FK79">
        <v>1.86768</v>
      </c>
      <c r="FL79">
        <v>1.8674299999999999</v>
      </c>
      <c r="FM79">
        <v>1.8684400000000001</v>
      </c>
      <c r="FN79">
        <v>1.86941</v>
      </c>
      <c r="FO79">
        <v>1.86554</v>
      </c>
      <c r="FP79">
        <v>1.8666100000000001</v>
      </c>
      <c r="FQ79">
        <v>1.86798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12.38</v>
      </c>
      <c r="GF79">
        <v>0.1787</v>
      </c>
      <c r="GG79">
        <v>4.5284714050127004</v>
      </c>
      <c r="GH79">
        <v>8.7715204636728498E-3</v>
      </c>
      <c r="GI79">
        <v>-1.12287425622125E-6</v>
      </c>
      <c r="GJ79">
        <v>1.4997447062401801E-10</v>
      </c>
      <c r="GK79">
        <v>0.17865210783560101</v>
      </c>
      <c r="GL79">
        <v>0</v>
      </c>
      <c r="GM79">
        <v>0</v>
      </c>
      <c r="GN79">
        <v>0</v>
      </c>
      <c r="GO79">
        <v>-2</v>
      </c>
      <c r="GP79">
        <v>2006</v>
      </c>
      <c r="GQ79">
        <v>1</v>
      </c>
      <c r="GR79">
        <v>20</v>
      </c>
      <c r="GS79">
        <v>7.7</v>
      </c>
      <c r="GT79">
        <v>7.6</v>
      </c>
      <c r="GU79">
        <v>2.7392599999999998</v>
      </c>
      <c r="GV79">
        <v>2.5329600000000001</v>
      </c>
      <c r="GW79">
        <v>2.2485400000000002</v>
      </c>
      <c r="GX79">
        <v>2.7685499999999998</v>
      </c>
      <c r="GY79">
        <v>1.9958499999999999</v>
      </c>
      <c r="GZ79">
        <v>2.3083499999999999</v>
      </c>
      <c r="HA79">
        <v>24.307099999999998</v>
      </c>
      <c r="HB79">
        <v>15.9445</v>
      </c>
      <c r="HC79">
        <v>18</v>
      </c>
      <c r="HD79">
        <v>457.22</v>
      </c>
      <c r="HE79">
        <v>701.01099999999997</v>
      </c>
      <c r="HF79">
        <v>24.952400000000001</v>
      </c>
      <c r="HG79">
        <v>22.004000000000001</v>
      </c>
      <c r="HH79">
        <v>30.000499999999999</v>
      </c>
      <c r="HI79">
        <v>21.7378</v>
      </c>
      <c r="HJ79">
        <v>21.6355</v>
      </c>
      <c r="HK79">
        <v>54.849299999999999</v>
      </c>
      <c r="HL79">
        <v>22.005700000000001</v>
      </c>
      <c r="HM79">
        <v>0</v>
      </c>
      <c r="HN79">
        <v>24.981300000000001</v>
      </c>
      <c r="HO79">
        <v>1092.99</v>
      </c>
      <c r="HP79">
        <v>17.650300000000001</v>
      </c>
      <c r="HQ79">
        <v>103.291</v>
      </c>
      <c r="HR79">
        <v>104.575</v>
      </c>
    </row>
    <row r="80" spans="1:226" x14ac:dyDescent="0.2">
      <c r="A80">
        <v>64</v>
      </c>
      <c r="B80">
        <v>1657292151.0999999</v>
      </c>
      <c r="C80">
        <v>407.09999990463302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1657292143.33214</v>
      </c>
      <c r="J80">
        <f t="shared" si="0"/>
        <v>3.8546526677081683E-3</v>
      </c>
      <c r="K80">
        <f t="shared" si="1"/>
        <v>3.8546526677081685</v>
      </c>
      <c r="L80">
        <f t="shared" si="2"/>
        <v>23.170300752199669</v>
      </c>
      <c r="M80">
        <f t="shared" si="3"/>
        <v>1011.84907142857</v>
      </c>
      <c r="N80">
        <f t="shared" si="4"/>
        <v>726.13511459396182</v>
      </c>
      <c r="O80">
        <f t="shared" si="5"/>
        <v>53.622162606525187</v>
      </c>
      <c r="P80">
        <f t="shared" si="6"/>
        <v>74.720991108857021</v>
      </c>
      <c r="Q80">
        <f t="shared" si="7"/>
        <v>0.15294682547965519</v>
      </c>
      <c r="R80">
        <f t="shared" si="8"/>
        <v>2.4307110778025645</v>
      </c>
      <c r="S80">
        <f t="shared" si="9"/>
        <v>0.14779442544257412</v>
      </c>
      <c r="T80">
        <f t="shared" si="10"/>
        <v>9.2819978889216559E-2</v>
      </c>
      <c r="U80">
        <f t="shared" si="11"/>
        <v>321.50778044350159</v>
      </c>
      <c r="V80">
        <f t="shared" si="12"/>
        <v>26.58593017161888</v>
      </c>
      <c r="W80">
        <f t="shared" si="13"/>
        <v>26.58593017161888</v>
      </c>
      <c r="X80">
        <f t="shared" si="14"/>
        <v>3.4930352855538369</v>
      </c>
      <c r="Y80">
        <f t="shared" si="15"/>
        <v>49.81219361017645</v>
      </c>
      <c r="Z80">
        <f t="shared" si="16"/>
        <v>1.63390333576823</v>
      </c>
      <c r="AA80">
        <f t="shared" si="17"/>
        <v>3.2801272486711555</v>
      </c>
      <c r="AB80">
        <f t="shared" si="18"/>
        <v>1.8591319497856069</v>
      </c>
      <c r="AC80">
        <f t="shared" si="19"/>
        <v>-169.99018264593022</v>
      </c>
      <c r="AD80">
        <f t="shared" si="20"/>
        <v>-139.32905752649887</v>
      </c>
      <c r="AE80">
        <f t="shared" si="21"/>
        <v>-12.253811137591157</v>
      </c>
      <c r="AF80">
        <f t="shared" si="22"/>
        <v>-6.527086651863101E-2</v>
      </c>
      <c r="AG80">
        <f t="shared" si="23"/>
        <v>39.899503799491846</v>
      </c>
      <c r="AH80">
        <f t="shared" si="24"/>
        <v>3.8380821432169885</v>
      </c>
      <c r="AI80">
        <f t="shared" si="25"/>
        <v>23.170300752199669</v>
      </c>
      <c r="AJ80">
        <v>1100.1720209093501</v>
      </c>
      <c r="AK80">
        <v>1059.09618181818</v>
      </c>
      <c r="AL80">
        <v>3.2698368952905099</v>
      </c>
      <c r="AM80">
        <v>65.710404341705399</v>
      </c>
      <c r="AN80">
        <f t="shared" si="26"/>
        <v>3.8546526677081685</v>
      </c>
      <c r="AO80">
        <v>17.6226713510158</v>
      </c>
      <c r="AP80">
        <v>22.1402024242424</v>
      </c>
      <c r="AQ80">
        <v>1.2223432683256201E-3</v>
      </c>
      <c r="AR80">
        <v>77.419237249955003</v>
      </c>
      <c r="AS80">
        <v>7</v>
      </c>
      <c r="AT80">
        <v>1</v>
      </c>
      <c r="AU80">
        <f t="shared" si="27"/>
        <v>1</v>
      </c>
      <c r="AV80">
        <f t="shared" si="28"/>
        <v>0</v>
      </c>
      <c r="AW80">
        <f t="shared" si="29"/>
        <v>39260.340154411693</v>
      </c>
      <c r="AX80">
        <f t="shared" si="30"/>
        <v>1999.94642857143</v>
      </c>
      <c r="AY80">
        <f t="shared" si="31"/>
        <v>1681.1551712142507</v>
      </c>
      <c r="AZ80">
        <f t="shared" si="32"/>
        <v>0.84060010168127686</v>
      </c>
      <c r="BA80">
        <f t="shared" si="33"/>
        <v>0.16075819624486437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1657292143.33214</v>
      </c>
      <c r="BH80">
        <v>1011.84907142857</v>
      </c>
      <c r="BI80">
        <v>1064.38857142857</v>
      </c>
      <c r="BJ80">
        <v>22.125824999999999</v>
      </c>
      <c r="BK80">
        <v>17.622046428571402</v>
      </c>
      <c r="BL80">
        <v>999.52557142857199</v>
      </c>
      <c r="BM80">
        <v>21.947182142857098</v>
      </c>
      <c r="BN80">
        <v>500.00167857142799</v>
      </c>
      <c r="BO80">
        <v>73.807992857142807</v>
      </c>
      <c r="BP80">
        <v>3.7991903571428599E-2</v>
      </c>
      <c r="BQ80">
        <v>25.522710714285701</v>
      </c>
      <c r="BR80">
        <v>24.9965642857143</v>
      </c>
      <c r="BS80">
        <v>999.9</v>
      </c>
      <c r="BT80">
        <v>0</v>
      </c>
      <c r="BU80">
        <v>0</v>
      </c>
      <c r="BV80">
        <v>10010.535714285699</v>
      </c>
      <c r="BW80">
        <v>0</v>
      </c>
      <c r="BX80">
        <v>1085.16392857143</v>
      </c>
      <c r="BY80">
        <v>-52.539071428571397</v>
      </c>
      <c r="BZ80">
        <v>1034.74357142857</v>
      </c>
      <c r="CA80">
        <v>1083.48107142857</v>
      </c>
      <c r="CB80">
        <v>4.5037882142857102</v>
      </c>
      <c r="CC80">
        <v>1064.38857142857</v>
      </c>
      <c r="CD80">
        <v>17.622046428571402</v>
      </c>
      <c r="CE80">
        <v>1.6330621428571399</v>
      </c>
      <c r="CF80">
        <v>1.3006478571428599</v>
      </c>
      <c r="CG80">
        <v>14.274371428571399</v>
      </c>
      <c r="CH80">
        <v>10.8063392857143</v>
      </c>
      <c r="CI80">
        <v>1999.94642857143</v>
      </c>
      <c r="CJ80">
        <v>0.97999753571428605</v>
      </c>
      <c r="CK80">
        <v>2.0002210714285699E-2</v>
      </c>
      <c r="CL80">
        <v>0</v>
      </c>
      <c r="CM80">
        <v>2.1097785714285702</v>
      </c>
      <c r="CN80">
        <v>0</v>
      </c>
      <c r="CO80">
        <v>20644.714285714301</v>
      </c>
      <c r="CP80">
        <v>17299.685714285701</v>
      </c>
      <c r="CQ80">
        <v>37.979750000000003</v>
      </c>
      <c r="CR80">
        <v>37.685000000000002</v>
      </c>
      <c r="CS80">
        <v>37.838999999999999</v>
      </c>
      <c r="CT80">
        <v>35.676142857142899</v>
      </c>
      <c r="CU80">
        <v>37.225250000000003</v>
      </c>
      <c r="CV80">
        <v>1959.94107142857</v>
      </c>
      <c r="CW80">
        <v>40.005714285714298</v>
      </c>
      <c r="CX80">
        <v>0</v>
      </c>
      <c r="CY80">
        <v>1657292129.0999999</v>
      </c>
      <c r="CZ80">
        <v>0</v>
      </c>
      <c r="DA80">
        <v>1657291692.5</v>
      </c>
      <c r="DB80" t="s">
        <v>356</v>
      </c>
      <c r="DC80">
        <v>1657291684</v>
      </c>
      <c r="DD80">
        <v>1657291692.5</v>
      </c>
      <c r="DE80">
        <v>1</v>
      </c>
      <c r="DF80">
        <v>5.0999999999999997E-2</v>
      </c>
      <c r="DG80">
        <v>-8.9999999999999993E-3</v>
      </c>
      <c r="DH80">
        <v>7.9530000000000003</v>
      </c>
      <c r="DI80">
        <v>8.5999999999999993E-2</v>
      </c>
      <c r="DJ80">
        <v>418</v>
      </c>
      <c r="DK80">
        <v>18</v>
      </c>
      <c r="DL80">
        <v>0.63</v>
      </c>
      <c r="DM80">
        <v>7.0000000000000007E-2</v>
      </c>
      <c r="DN80">
        <v>-52.461626829268297</v>
      </c>
      <c r="DO80">
        <v>0.81730662020906097</v>
      </c>
      <c r="DP80">
        <v>0.39104723189516799</v>
      </c>
      <c r="DQ80">
        <v>0</v>
      </c>
      <c r="DR80">
        <v>4.4968295121951201</v>
      </c>
      <c r="DS80">
        <v>0.118839721254364</v>
      </c>
      <c r="DT80">
        <v>1.2314555328260099E-2</v>
      </c>
      <c r="DU80">
        <v>0</v>
      </c>
      <c r="DV80">
        <v>0</v>
      </c>
      <c r="DW80">
        <v>2</v>
      </c>
      <c r="DX80" t="s">
        <v>357</v>
      </c>
      <c r="DY80">
        <v>2.9775900000000002</v>
      </c>
      <c r="DZ80">
        <v>2.6924100000000002</v>
      </c>
      <c r="EA80">
        <v>0.141877</v>
      </c>
      <c r="EB80">
        <v>0.14741199999999999</v>
      </c>
      <c r="EC80">
        <v>8.1871200000000005E-2</v>
      </c>
      <c r="ED80">
        <v>6.9900000000000004E-2</v>
      </c>
      <c r="EE80">
        <v>33795.5</v>
      </c>
      <c r="EF80">
        <v>36892.300000000003</v>
      </c>
      <c r="EG80">
        <v>35662.800000000003</v>
      </c>
      <c r="EH80">
        <v>39214.400000000001</v>
      </c>
      <c r="EI80">
        <v>46351.3</v>
      </c>
      <c r="EJ80">
        <v>52585.9</v>
      </c>
      <c r="EK80">
        <v>55640.2</v>
      </c>
      <c r="EL80">
        <v>62779.6</v>
      </c>
      <c r="EM80">
        <v>1.9874000000000001</v>
      </c>
      <c r="EN80">
        <v>2.3361999999999998</v>
      </c>
      <c r="EO80">
        <v>0.15676000000000001</v>
      </c>
      <c r="EP80">
        <v>0</v>
      </c>
      <c r="EQ80">
        <v>22.444500000000001</v>
      </c>
      <c r="ER80">
        <v>999.9</v>
      </c>
      <c r="ES80">
        <v>65.748999999999995</v>
      </c>
      <c r="ET80">
        <v>20.513000000000002</v>
      </c>
      <c r="EU80">
        <v>21.5749</v>
      </c>
      <c r="EV80">
        <v>54.294600000000003</v>
      </c>
      <c r="EW80">
        <v>34.294899999999998</v>
      </c>
      <c r="EX80">
        <v>2</v>
      </c>
      <c r="EY80">
        <v>-0.404451</v>
      </c>
      <c r="EZ80">
        <v>-1.57752</v>
      </c>
      <c r="FA80">
        <v>20.1449</v>
      </c>
      <c r="FB80">
        <v>5.20411</v>
      </c>
      <c r="FC80">
        <v>12.004</v>
      </c>
      <c r="FD80">
        <v>4.9756</v>
      </c>
      <c r="FE80">
        <v>3.2930000000000001</v>
      </c>
      <c r="FF80">
        <v>9999</v>
      </c>
      <c r="FG80">
        <v>563.6</v>
      </c>
      <c r="FH80">
        <v>9999</v>
      </c>
      <c r="FI80">
        <v>9999</v>
      </c>
      <c r="FJ80">
        <v>1.86249</v>
      </c>
      <c r="FK80">
        <v>1.86768</v>
      </c>
      <c r="FL80">
        <v>1.86737</v>
      </c>
      <c r="FM80">
        <v>1.8684400000000001</v>
      </c>
      <c r="FN80">
        <v>1.86948</v>
      </c>
      <c r="FO80">
        <v>1.86554</v>
      </c>
      <c r="FP80">
        <v>1.8666100000000001</v>
      </c>
      <c r="FQ80">
        <v>1.8680099999999999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12.5</v>
      </c>
      <c r="GF80">
        <v>0.17860000000000001</v>
      </c>
      <c r="GG80">
        <v>4.5284714050127004</v>
      </c>
      <c r="GH80">
        <v>8.7715204636728498E-3</v>
      </c>
      <c r="GI80">
        <v>-1.12287425622125E-6</v>
      </c>
      <c r="GJ80">
        <v>1.4997447062401801E-10</v>
      </c>
      <c r="GK80">
        <v>0.17865210783560101</v>
      </c>
      <c r="GL80">
        <v>0</v>
      </c>
      <c r="GM80">
        <v>0</v>
      </c>
      <c r="GN80">
        <v>0</v>
      </c>
      <c r="GO80">
        <v>-2</v>
      </c>
      <c r="GP80">
        <v>2006</v>
      </c>
      <c r="GQ80">
        <v>1</v>
      </c>
      <c r="GR80">
        <v>20</v>
      </c>
      <c r="GS80">
        <v>7.8</v>
      </c>
      <c r="GT80">
        <v>7.6</v>
      </c>
      <c r="GU80">
        <v>2.7734399999999999</v>
      </c>
      <c r="GV80">
        <v>2.5366200000000001</v>
      </c>
      <c r="GW80">
        <v>2.2485400000000002</v>
      </c>
      <c r="GX80">
        <v>2.7697799999999999</v>
      </c>
      <c r="GY80">
        <v>1.9958499999999999</v>
      </c>
      <c r="GZ80">
        <v>2.2839399999999999</v>
      </c>
      <c r="HA80">
        <v>24.307099999999998</v>
      </c>
      <c r="HB80">
        <v>15.9358</v>
      </c>
      <c r="HC80">
        <v>18</v>
      </c>
      <c r="HD80">
        <v>457.38799999999998</v>
      </c>
      <c r="HE80">
        <v>701.08799999999997</v>
      </c>
      <c r="HF80">
        <v>24.9802</v>
      </c>
      <c r="HG80">
        <v>22.009599999999999</v>
      </c>
      <c r="HH80">
        <v>30.0002</v>
      </c>
      <c r="HI80">
        <v>21.743300000000001</v>
      </c>
      <c r="HJ80">
        <v>21.640899999999998</v>
      </c>
      <c r="HK80">
        <v>55.557200000000002</v>
      </c>
      <c r="HL80">
        <v>22.005700000000001</v>
      </c>
      <c r="HM80">
        <v>0</v>
      </c>
      <c r="HN80">
        <v>24.959800000000001</v>
      </c>
      <c r="HO80">
        <v>1106.6199999999999</v>
      </c>
      <c r="HP80">
        <v>17.650300000000001</v>
      </c>
      <c r="HQ80">
        <v>103.291</v>
      </c>
      <c r="HR80">
        <v>104.574</v>
      </c>
    </row>
    <row r="81" spans="1:226" x14ac:dyDescent="0.2">
      <c r="A81">
        <v>65</v>
      </c>
      <c r="B81">
        <v>1657292156.0999999</v>
      </c>
      <c r="C81">
        <v>412.09999990463302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1657292148.5999999</v>
      </c>
      <c r="J81">
        <f t="shared" ref="J81:J144" si="34">(K81)/1000</f>
        <v>3.8609085836755564E-3</v>
      </c>
      <c r="K81">
        <f t="shared" ref="K81:K144" si="35">IF(BF81, AN81, AH81)</f>
        <v>3.8609085836755566</v>
      </c>
      <c r="L81">
        <f t="shared" ref="L81:L144" si="36">IF(BF81, AI81, AG81)</f>
        <v>23.134813738026011</v>
      </c>
      <c r="M81">
        <f t="shared" ref="M81:M144" si="37">BH81 - IF(AU81&gt;1, L81*BB81*100/(AW81*BV81), 0)</f>
        <v>1029.28481481481</v>
      </c>
      <c r="N81">
        <f t="shared" ref="N81:N144" si="38">((T81-J81/2)*M81-L81)/(T81+J81/2)</f>
        <v>743.25568806869614</v>
      </c>
      <c r="O81">
        <f t="shared" ref="O81:O144" si="39">N81*(BO81+BP81)/1000</f>
        <v>54.886805086195885</v>
      </c>
      <c r="P81">
        <f t="shared" ref="P81:P144" si="40">(BH81 - IF(AU81&gt;1, L81*BB81*100/(AW81*BV81), 0))*(BO81+BP81)/1000</f>
        <v>76.009044956949168</v>
      </c>
      <c r="Q81">
        <f t="shared" ref="Q81:Q144" si="41">2/((1/S81-1/R81)+SIGN(S81)*SQRT((1/S81-1/R81)*(1/S81-1/R81) + 4*BC81/((BC81+1)*(BC81+1))*(2*1/S81*1/R81-1/R81*1/R81)))</f>
        <v>0.15299349554499181</v>
      </c>
      <c r="R81">
        <f t="shared" ref="R81:R144" si="42">IF(LEFT(BD81,1)&lt;&gt;"0",IF(LEFT(BD81,1)="1",3,BE81),$D$5+$E$5*(BV81*BO81/($K$5*1000))+$F$5*(BV81*BO81/($K$5*1000))*MAX(MIN(BB81,$J$5),$I$5)*MAX(MIN(BB81,$J$5),$I$5)+$G$5*MAX(MIN(BB81,$J$5),$I$5)*(BV81*BO81/($K$5*1000))+$H$5*(BV81*BO81/($K$5*1000))*(BV81*BO81/($K$5*1000)))</f>
        <v>2.4292503111890982</v>
      </c>
      <c r="S81">
        <f t="shared" ref="S81:S144" si="43">J81*(1000-(1000*0.61365*EXP(17.502*W81/(240.97+W81))/(BO81+BP81)+BJ81)/2)/(1000*0.61365*EXP(17.502*W81/(240.97+W81))/(BO81+BP81)-BJ81)</f>
        <v>0.14783502002347448</v>
      </c>
      <c r="T81">
        <f t="shared" ref="T81:T144" si="44">1/((BC81+1)/(Q81/1.6)+1/(R81/1.37)) + BC81/((BC81+1)/(Q81/1.6) + BC81/(R81/1.37))</f>
        <v>9.284586664786082E-2</v>
      </c>
      <c r="U81">
        <f t="shared" ref="U81:U144" si="45">(AX81*BA81)</f>
        <v>321.49866237977488</v>
      </c>
      <c r="V81">
        <f t="shared" ref="V81:V144" si="46">(BQ81+(U81+2*0.95*0.0000000567*(((BQ81+$B$7)+273)^4-(BQ81+273)^4)-44100*J81)/(1.84*29.3*R81+8*0.95*0.0000000567*(BQ81+273)^3))</f>
        <v>26.602109716168624</v>
      </c>
      <c r="W81">
        <f t="shared" ref="W81:W144" si="47">($C$7*BR81+$D$7*BS81+$E$7*V81)</f>
        <v>26.602109716168624</v>
      </c>
      <c r="X81">
        <f t="shared" ref="X81:X144" si="48">0.61365*EXP(17.502*W81/(240.97+W81))</f>
        <v>3.4963662614375748</v>
      </c>
      <c r="Y81">
        <f t="shared" ref="Y81:Y144" si="49">(Z81/AA81*100)</f>
        <v>49.78655203904389</v>
      </c>
      <c r="Z81">
        <f t="shared" ref="Z81:Z144" si="50">BJ81*(BO81+BP81)/1000</f>
        <v>1.6347706467792171</v>
      </c>
      <c r="AA81">
        <f t="shared" ref="AA81:AA144" si="51">0.61365*EXP(17.502*BQ81/(240.97+BQ81))</f>
        <v>3.2835586716211802</v>
      </c>
      <c r="AB81">
        <f t="shared" ref="AB81:AB144" si="52">(X81-BJ81*(BO81+BP81)/1000)</f>
        <v>1.8615956146583577</v>
      </c>
      <c r="AC81">
        <f t="shared" ref="AC81:AC144" si="53">(-J81*44100)</f>
        <v>-170.26606854009205</v>
      </c>
      <c r="AD81">
        <f t="shared" ref="AD81:AD144" si="54">2*29.3*R81*0.92*(BQ81-W81)</f>
        <v>-139.05827287414476</v>
      </c>
      <c r="AE81">
        <f t="shared" ref="AE81:AE144" si="55">2*0.95*0.0000000567*(((BQ81+$B$7)+273)^4-(W81+273)^4)</f>
        <v>-12.239424051273573</v>
      </c>
      <c r="AF81">
        <f t="shared" ref="AF81:AF144" si="56">U81+AE81+AC81+AD81</f>
        <v>-6.5103085735529476E-2</v>
      </c>
      <c r="AG81">
        <f t="shared" ref="AG81:AG144" si="57">BN81*AU81*(BI81-BH81*(1000-AU81*BK81)/(1000-AU81*BJ81))/(100*BB81)</f>
        <v>39.792882469801356</v>
      </c>
      <c r="AH81">
        <f t="shared" ref="AH81:AH144" si="58">1000*BN81*AU81*(BJ81-BK81)/(100*BB81*(1000-AU81*BJ81))</f>
        <v>3.8482643428952543</v>
      </c>
      <c r="AI81">
        <f t="shared" ref="AI81:AI144" si="59">(AJ81 - AK81 - BO81*1000/(8.314*(BQ81+273.15)) * AM81/BN81 * AL81) * BN81/(100*BB81) * (1000 - BK81)/1000</f>
        <v>23.134813738026011</v>
      </c>
      <c r="AJ81">
        <v>1117.34581382802</v>
      </c>
      <c r="AK81">
        <v>1076.05393939394</v>
      </c>
      <c r="AL81">
        <v>3.33679655750759</v>
      </c>
      <c r="AM81">
        <v>65.710404341705399</v>
      </c>
      <c r="AN81">
        <f t="shared" ref="AN81:AN144" si="60">(AP81 - AO81 + BO81*1000/(8.314*(BQ81+273.15)) * AR81/BN81 * AQ81) * BN81/(100*BB81) * 1000/(1000 - AP81)</f>
        <v>3.8609085836755566</v>
      </c>
      <c r="AO81">
        <v>17.6224977443316</v>
      </c>
      <c r="AP81">
        <v>22.153137575757601</v>
      </c>
      <c r="AQ81">
        <v>-7.8485622809963397E-5</v>
      </c>
      <c r="AR81">
        <v>77.419237249955003</v>
      </c>
      <c r="AS81">
        <v>7</v>
      </c>
      <c r="AT81">
        <v>1</v>
      </c>
      <c r="AU81">
        <f t="shared" ref="AU81:AU144" si="61">IF(AS81*$H$13&gt;=AW81,1,(AW81/(AW81-AS81*$H$13)))</f>
        <v>1</v>
      </c>
      <c r="AV81">
        <f t="shared" ref="AV81:AV144" si="62">(AU81-1)*100</f>
        <v>0</v>
      </c>
      <c r="AW81">
        <f t="shared" ref="AW81:AW144" si="63">MAX(0,($B$13+$C$13*BV81)/(1+$D$13*BV81)*BO81/(BQ81+273)*$E$13)</f>
        <v>39222.012758274803</v>
      </c>
      <c r="AX81">
        <f t="shared" ref="AX81:AX144" si="64">$B$11*BW81+$C$11*BX81+$F$11*CI81*(1-CL81)</f>
        <v>1999.88962962963</v>
      </c>
      <c r="AY81">
        <f t="shared" ref="AY81:AY144" si="65">AX81*AZ81</f>
        <v>1681.10743266655</v>
      </c>
      <c r="AZ81">
        <f t="shared" ref="AZ81:AZ144" si="66">($B$11*$D$9+$C$11*$D$9+$F$11*((CV81+CN81)/MAX(CV81+CN81+CW81, 0.1)*$I$9+CW81/MAX(CV81+CN81+CW81, 0.1)*$J$9))/($B$11+$C$11+$F$11)</f>
        <v>0.84060010500573634</v>
      </c>
      <c r="BA81">
        <f t="shared" ref="BA81:BA144" si="67">($B$11*$K$9+$C$11*$K$9+$F$11*((CV81+CN81)/MAX(CV81+CN81+CW81, 0.1)*$P$9+CW81/MAX(CV81+CN81+CW81, 0.1)*$Q$9))/($B$11+$C$11+$F$11)</f>
        <v>0.1607582026610713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1657292148.5999999</v>
      </c>
      <c r="BH81">
        <v>1029.28481481481</v>
      </c>
      <c r="BI81">
        <v>1081.78740740741</v>
      </c>
      <c r="BJ81">
        <v>22.1374259259259</v>
      </c>
      <c r="BK81">
        <v>17.6219111111111</v>
      </c>
      <c r="BL81">
        <v>1016.84051851852</v>
      </c>
      <c r="BM81">
        <v>21.9587888888889</v>
      </c>
      <c r="BN81">
        <v>500.01922222222203</v>
      </c>
      <c r="BO81">
        <v>73.808237037037003</v>
      </c>
      <c r="BP81">
        <v>3.8227870370370398E-2</v>
      </c>
      <c r="BQ81">
        <v>25.5403185185185</v>
      </c>
      <c r="BR81">
        <v>25.0196111111111</v>
      </c>
      <c r="BS81">
        <v>999.9</v>
      </c>
      <c r="BT81">
        <v>0</v>
      </c>
      <c r="BU81">
        <v>0</v>
      </c>
      <c r="BV81">
        <v>10000.9259259259</v>
      </c>
      <c r="BW81">
        <v>0</v>
      </c>
      <c r="BX81">
        <v>1083.3900000000001</v>
      </c>
      <c r="BY81">
        <v>-52.5018777777778</v>
      </c>
      <c r="BZ81">
        <v>1052.5862962962999</v>
      </c>
      <c r="CA81">
        <v>1101.1918518518501</v>
      </c>
      <c r="CB81">
        <v>4.5155229629629599</v>
      </c>
      <c r="CC81">
        <v>1081.78740740741</v>
      </c>
      <c r="CD81">
        <v>17.6219111111111</v>
      </c>
      <c r="CE81">
        <v>1.6339229629629599</v>
      </c>
      <c r="CF81">
        <v>1.30064222222222</v>
      </c>
      <c r="CG81">
        <v>14.2825222222222</v>
      </c>
      <c r="CH81">
        <v>10.806270370370401</v>
      </c>
      <c r="CI81">
        <v>1999.88962962963</v>
      </c>
      <c r="CJ81">
        <v>0.97999714814814798</v>
      </c>
      <c r="CK81">
        <v>2.00027962962963E-2</v>
      </c>
      <c r="CL81">
        <v>0</v>
      </c>
      <c r="CM81">
        <v>2.1484407407407402</v>
      </c>
      <c r="CN81">
        <v>0</v>
      </c>
      <c r="CO81">
        <v>20618.599999999999</v>
      </c>
      <c r="CP81">
        <v>17299.192592592601</v>
      </c>
      <c r="CQ81">
        <v>38.009</v>
      </c>
      <c r="CR81">
        <v>37.749851851851901</v>
      </c>
      <c r="CS81">
        <v>37.851518518518503</v>
      </c>
      <c r="CT81">
        <v>35.749703703703702</v>
      </c>
      <c r="CU81">
        <v>37.233518518518501</v>
      </c>
      <c r="CV81">
        <v>1959.88592592593</v>
      </c>
      <c r="CW81">
        <v>40.0048148148148</v>
      </c>
      <c r="CX81">
        <v>0</v>
      </c>
      <c r="CY81">
        <v>1657292133.9000001</v>
      </c>
      <c r="CZ81">
        <v>0</v>
      </c>
      <c r="DA81">
        <v>1657291692.5</v>
      </c>
      <c r="DB81" t="s">
        <v>356</v>
      </c>
      <c r="DC81">
        <v>1657291684</v>
      </c>
      <c r="DD81">
        <v>1657291692.5</v>
      </c>
      <c r="DE81">
        <v>1</v>
      </c>
      <c r="DF81">
        <v>5.0999999999999997E-2</v>
      </c>
      <c r="DG81">
        <v>-8.9999999999999993E-3</v>
      </c>
      <c r="DH81">
        <v>7.9530000000000003</v>
      </c>
      <c r="DI81">
        <v>8.5999999999999993E-2</v>
      </c>
      <c r="DJ81">
        <v>418</v>
      </c>
      <c r="DK81">
        <v>18</v>
      </c>
      <c r="DL81">
        <v>0.63</v>
      </c>
      <c r="DM81">
        <v>7.0000000000000007E-2</v>
      </c>
      <c r="DN81">
        <v>-52.525975609756102</v>
      </c>
      <c r="DO81">
        <v>0.10261881533114101</v>
      </c>
      <c r="DP81">
        <v>0.35229760477747502</v>
      </c>
      <c r="DQ81">
        <v>0</v>
      </c>
      <c r="DR81">
        <v>4.5066673170731697</v>
      </c>
      <c r="DS81">
        <v>0.13609630662021899</v>
      </c>
      <c r="DT81">
        <v>1.37346201390093E-2</v>
      </c>
      <c r="DU81">
        <v>0</v>
      </c>
      <c r="DV81">
        <v>0</v>
      </c>
      <c r="DW81">
        <v>2</v>
      </c>
      <c r="DX81" t="s">
        <v>357</v>
      </c>
      <c r="DY81">
        <v>2.9778500000000001</v>
      </c>
      <c r="DZ81">
        <v>2.6921900000000001</v>
      </c>
      <c r="EA81">
        <v>0.14331199999999999</v>
      </c>
      <c r="EB81">
        <v>0.14885999999999999</v>
      </c>
      <c r="EC81">
        <v>8.1890099999999993E-2</v>
      </c>
      <c r="ED81">
        <v>6.9895299999999994E-2</v>
      </c>
      <c r="EE81">
        <v>33738.400000000001</v>
      </c>
      <c r="EF81">
        <v>36830.300000000003</v>
      </c>
      <c r="EG81">
        <v>35662.199999999997</v>
      </c>
      <c r="EH81">
        <v>39215</v>
      </c>
      <c r="EI81">
        <v>46350</v>
      </c>
      <c r="EJ81">
        <v>52586.9</v>
      </c>
      <c r="EK81">
        <v>55639.8</v>
      </c>
      <c r="EL81">
        <v>62780.4</v>
      </c>
      <c r="EM81">
        <v>1.9872000000000001</v>
      </c>
      <c r="EN81">
        <v>2.3363999999999998</v>
      </c>
      <c r="EO81">
        <v>0.15690899999999999</v>
      </c>
      <c r="EP81">
        <v>0</v>
      </c>
      <c r="EQ81">
        <v>22.464600000000001</v>
      </c>
      <c r="ER81">
        <v>999.9</v>
      </c>
      <c r="ES81">
        <v>65.748999999999995</v>
      </c>
      <c r="ET81">
        <v>20.513000000000002</v>
      </c>
      <c r="EU81">
        <v>21.578600000000002</v>
      </c>
      <c r="EV81">
        <v>53.854599999999998</v>
      </c>
      <c r="EW81">
        <v>34.218800000000002</v>
      </c>
      <c r="EX81">
        <v>2</v>
      </c>
      <c r="EY81">
        <v>-0.40408500000000003</v>
      </c>
      <c r="EZ81">
        <v>-1.41547</v>
      </c>
      <c r="FA81">
        <v>20.1462</v>
      </c>
      <c r="FB81">
        <v>5.20411</v>
      </c>
      <c r="FC81">
        <v>12.004</v>
      </c>
      <c r="FD81">
        <v>4.9756</v>
      </c>
      <c r="FE81">
        <v>3.2930000000000001</v>
      </c>
      <c r="FF81">
        <v>9999</v>
      </c>
      <c r="FG81">
        <v>563.6</v>
      </c>
      <c r="FH81">
        <v>9999</v>
      </c>
      <c r="FI81">
        <v>9999</v>
      </c>
      <c r="FJ81">
        <v>1.86249</v>
      </c>
      <c r="FK81">
        <v>1.86768</v>
      </c>
      <c r="FL81">
        <v>1.86737</v>
      </c>
      <c r="FM81">
        <v>1.8684700000000001</v>
      </c>
      <c r="FN81">
        <v>1.86948</v>
      </c>
      <c r="FO81">
        <v>1.86554</v>
      </c>
      <c r="FP81">
        <v>1.8666100000000001</v>
      </c>
      <c r="FQ81">
        <v>1.86798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12.62</v>
      </c>
      <c r="GF81">
        <v>0.1787</v>
      </c>
      <c r="GG81">
        <v>4.5284714050127004</v>
      </c>
      <c r="GH81">
        <v>8.7715204636728498E-3</v>
      </c>
      <c r="GI81">
        <v>-1.12287425622125E-6</v>
      </c>
      <c r="GJ81">
        <v>1.4997447062401801E-10</v>
      </c>
      <c r="GK81">
        <v>0.17865210783560101</v>
      </c>
      <c r="GL81">
        <v>0</v>
      </c>
      <c r="GM81">
        <v>0</v>
      </c>
      <c r="GN81">
        <v>0</v>
      </c>
      <c r="GO81">
        <v>-2</v>
      </c>
      <c r="GP81">
        <v>2006</v>
      </c>
      <c r="GQ81">
        <v>1</v>
      </c>
      <c r="GR81">
        <v>20</v>
      </c>
      <c r="GS81">
        <v>7.9</v>
      </c>
      <c r="GT81">
        <v>7.7</v>
      </c>
      <c r="GU81">
        <v>2.80518</v>
      </c>
      <c r="GV81">
        <v>2.5329600000000001</v>
      </c>
      <c r="GW81">
        <v>2.2485400000000002</v>
      </c>
      <c r="GX81">
        <v>2.7673299999999998</v>
      </c>
      <c r="GY81">
        <v>1.9958499999999999</v>
      </c>
      <c r="GZ81">
        <v>2.3010299999999999</v>
      </c>
      <c r="HA81">
        <v>24.307099999999998</v>
      </c>
      <c r="HB81">
        <v>15.9445</v>
      </c>
      <c r="HC81">
        <v>18</v>
      </c>
      <c r="HD81">
        <v>457.32</v>
      </c>
      <c r="HE81">
        <v>701.351</v>
      </c>
      <c r="HF81">
        <v>24.963100000000001</v>
      </c>
      <c r="HG81">
        <v>22.013300000000001</v>
      </c>
      <c r="HH81">
        <v>30.0001</v>
      </c>
      <c r="HI81">
        <v>21.748699999999999</v>
      </c>
      <c r="HJ81">
        <v>21.6478</v>
      </c>
      <c r="HK81">
        <v>56.190199999999997</v>
      </c>
      <c r="HL81">
        <v>22.005700000000001</v>
      </c>
      <c r="HM81">
        <v>0</v>
      </c>
      <c r="HN81">
        <v>24.922699999999999</v>
      </c>
      <c r="HO81">
        <v>1126.69</v>
      </c>
      <c r="HP81">
        <v>17.716999999999999</v>
      </c>
      <c r="HQ81">
        <v>103.29</v>
      </c>
      <c r="HR81">
        <v>104.575</v>
      </c>
    </row>
    <row r="82" spans="1:226" x14ac:dyDescent="0.2">
      <c r="A82">
        <v>66</v>
      </c>
      <c r="B82">
        <v>1657292161.0999999</v>
      </c>
      <c r="C82">
        <v>417.09999990463302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1657292153.31429</v>
      </c>
      <c r="J82">
        <f t="shared" si="34"/>
        <v>3.8503460211319462E-3</v>
      </c>
      <c r="K82">
        <f t="shared" si="35"/>
        <v>3.850346021131946</v>
      </c>
      <c r="L82">
        <f t="shared" si="36"/>
        <v>23.021890490258819</v>
      </c>
      <c r="M82">
        <f t="shared" si="37"/>
        <v>1044.80178571429</v>
      </c>
      <c r="N82">
        <f t="shared" si="38"/>
        <v>758.20316704443826</v>
      </c>
      <c r="O82">
        <f t="shared" si="39"/>
        <v>55.990673576546293</v>
      </c>
      <c r="P82">
        <f t="shared" si="40"/>
        <v>77.154987315811155</v>
      </c>
      <c r="Q82">
        <f t="shared" si="41"/>
        <v>0.15230820195225889</v>
      </c>
      <c r="R82">
        <f t="shared" si="42"/>
        <v>2.4268475714031985</v>
      </c>
      <c r="S82">
        <f t="shared" si="43"/>
        <v>0.14719012461468417</v>
      </c>
      <c r="T82">
        <f t="shared" si="44"/>
        <v>9.2439339331727141E-2</v>
      </c>
      <c r="U82">
        <f t="shared" si="45"/>
        <v>321.49425047344215</v>
      </c>
      <c r="V82">
        <f t="shared" si="46"/>
        <v>26.619128336641506</v>
      </c>
      <c r="W82">
        <f t="shared" si="47"/>
        <v>26.619128336641506</v>
      </c>
      <c r="X82">
        <f t="shared" si="48"/>
        <v>3.4998729752376692</v>
      </c>
      <c r="Y82">
        <f t="shared" si="49"/>
        <v>49.764384500126987</v>
      </c>
      <c r="Z82">
        <f t="shared" si="50"/>
        <v>1.6352871180710888</v>
      </c>
      <c r="AA82">
        <f t="shared" si="51"/>
        <v>3.2860591656004829</v>
      </c>
      <c r="AB82">
        <f t="shared" si="52"/>
        <v>1.8645858571665803</v>
      </c>
      <c r="AC82">
        <f t="shared" si="53"/>
        <v>-169.80025953191884</v>
      </c>
      <c r="AD82">
        <f t="shared" si="54"/>
        <v>-139.4699633481292</v>
      </c>
      <c r="AE82">
        <f t="shared" si="55"/>
        <v>-12.2896527186213</v>
      </c>
      <c r="AF82">
        <f t="shared" si="56"/>
        <v>-6.5625125227199987E-2</v>
      </c>
      <c r="AG82">
        <f t="shared" si="57"/>
        <v>39.88954758732887</v>
      </c>
      <c r="AH82">
        <f t="shared" si="58"/>
        <v>3.8526534062907047</v>
      </c>
      <c r="AI82">
        <f t="shared" si="59"/>
        <v>23.021890490258819</v>
      </c>
      <c r="AJ82">
        <v>1134.54449334944</v>
      </c>
      <c r="AK82">
        <v>1093.11351515151</v>
      </c>
      <c r="AL82">
        <v>3.4082914611689601</v>
      </c>
      <c r="AM82">
        <v>65.710404341705399</v>
      </c>
      <c r="AN82">
        <f t="shared" si="60"/>
        <v>3.850346021131946</v>
      </c>
      <c r="AO82">
        <v>17.620563107530401</v>
      </c>
      <c r="AP82">
        <v>22.144020000000001</v>
      </c>
      <c r="AQ82">
        <v>-1.2422121755933E-3</v>
      </c>
      <c r="AR82">
        <v>77.419237249955003</v>
      </c>
      <c r="AS82">
        <v>7</v>
      </c>
      <c r="AT82">
        <v>1</v>
      </c>
      <c r="AU82">
        <f t="shared" si="61"/>
        <v>1</v>
      </c>
      <c r="AV82">
        <f t="shared" si="62"/>
        <v>0</v>
      </c>
      <c r="AW82">
        <f t="shared" si="63"/>
        <v>39161.09887418124</v>
      </c>
      <c r="AX82">
        <f t="shared" si="64"/>
        <v>1999.86321428571</v>
      </c>
      <c r="AY82">
        <f t="shared" si="65"/>
        <v>1681.0851422142152</v>
      </c>
      <c r="AZ82">
        <f t="shared" si="66"/>
        <v>0.84060006214707417</v>
      </c>
      <c r="BA82">
        <f t="shared" si="67"/>
        <v>0.16075811994385331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1657292153.31429</v>
      </c>
      <c r="BH82">
        <v>1044.80178571429</v>
      </c>
      <c r="BI82">
        <v>1097.49535714286</v>
      </c>
      <c r="BJ82">
        <v>22.144400000000001</v>
      </c>
      <c r="BK82">
        <v>17.623953571428601</v>
      </c>
      <c r="BL82">
        <v>1032.25071428571</v>
      </c>
      <c r="BM82">
        <v>21.9657642857143</v>
      </c>
      <c r="BN82">
        <v>500.03982142857097</v>
      </c>
      <c r="BO82">
        <v>73.808264285714301</v>
      </c>
      <c r="BP82">
        <v>3.8266578571428601E-2</v>
      </c>
      <c r="BQ82">
        <v>25.553139285714298</v>
      </c>
      <c r="BR82">
        <v>25.0349928571429</v>
      </c>
      <c r="BS82">
        <v>999.9</v>
      </c>
      <c r="BT82">
        <v>0</v>
      </c>
      <c r="BU82">
        <v>0</v>
      </c>
      <c r="BV82">
        <v>9985.1785714285706</v>
      </c>
      <c r="BW82">
        <v>0</v>
      </c>
      <c r="BX82">
        <v>1079.3592857142901</v>
      </c>
      <c r="BY82">
        <v>-52.691949999999999</v>
      </c>
      <c r="BZ82">
        <v>1068.46214285714</v>
      </c>
      <c r="CA82">
        <v>1117.18285714286</v>
      </c>
      <c r="CB82">
        <v>4.5204542857142904</v>
      </c>
      <c r="CC82">
        <v>1097.49535714286</v>
      </c>
      <c r="CD82">
        <v>17.623953571428601</v>
      </c>
      <c r="CE82">
        <v>1.63443892857143</v>
      </c>
      <c r="CF82">
        <v>1.3007932142857099</v>
      </c>
      <c r="CG82">
        <v>14.2874035714286</v>
      </c>
      <c r="CH82">
        <v>10.8080178571429</v>
      </c>
      <c r="CI82">
        <v>1999.86321428571</v>
      </c>
      <c r="CJ82">
        <v>0.97999817857142901</v>
      </c>
      <c r="CK82">
        <v>2.0001874999999999E-2</v>
      </c>
      <c r="CL82">
        <v>0</v>
      </c>
      <c r="CM82">
        <v>2.13727857142857</v>
      </c>
      <c r="CN82">
        <v>0</v>
      </c>
      <c r="CO82">
        <v>20590.325000000001</v>
      </c>
      <c r="CP82">
        <v>17298.967857142899</v>
      </c>
      <c r="CQ82">
        <v>38.082321428571397</v>
      </c>
      <c r="CR82">
        <v>37.872535714285704</v>
      </c>
      <c r="CS82">
        <v>37.899285714285703</v>
      </c>
      <c r="CT82">
        <v>35.785428571428596</v>
      </c>
      <c r="CU82">
        <v>37.283285714285697</v>
      </c>
      <c r="CV82">
        <v>1959.8628571428601</v>
      </c>
      <c r="CW82">
        <v>40.001428571428598</v>
      </c>
      <c r="CX82">
        <v>0</v>
      </c>
      <c r="CY82">
        <v>1657292138.7</v>
      </c>
      <c r="CZ82">
        <v>0</v>
      </c>
      <c r="DA82">
        <v>1657291692.5</v>
      </c>
      <c r="DB82" t="s">
        <v>356</v>
      </c>
      <c r="DC82">
        <v>1657291684</v>
      </c>
      <c r="DD82">
        <v>1657291692.5</v>
      </c>
      <c r="DE82">
        <v>1</v>
      </c>
      <c r="DF82">
        <v>5.0999999999999997E-2</v>
      </c>
      <c r="DG82">
        <v>-8.9999999999999993E-3</v>
      </c>
      <c r="DH82">
        <v>7.9530000000000003</v>
      </c>
      <c r="DI82">
        <v>8.5999999999999993E-2</v>
      </c>
      <c r="DJ82">
        <v>418</v>
      </c>
      <c r="DK82">
        <v>18</v>
      </c>
      <c r="DL82">
        <v>0.63</v>
      </c>
      <c r="DM82">
        <v>7.0000000000000007E-2</v>
      </c>
      <c r="DN82">
        <v>-52.628863414634203</v>
      </c>
      <c r="DO82">
        <v>-1.5762501742158801</v>
      </c>
      <c r="DP82">
        <v>0.38942913426287301</v>
      </c>
      <c r="DQ82">
        <v>0</v>
      </c>
      <c r="DR82">
        <v>4.51584365853659</v>
      </c>
      <c r="DS82">
        <v>0.10299365853659</v>
      </c>
      <c r="DT82">
        <v>1.1880116152035001E-2</v>
      </c>
      <c r="DU82">
        <v>0</v>
      </c>
      <c r="DV82">
        <v>0</v>
      </c>
      <c r="DW82">
        <v>2</v>
      </c>
      <c r="DX82" t="s">
        <v>357</v>
      </c>
      <c r="DY82">
        <v>2.97776</v>
      </c>
      <c r="DZ82">
        <v>2.6917200000000001</v>
      </c>
      <c r="EA82">
        <v>0.14475099999999999</v>
      </c>
      <c r="EB82">
        <v>0.15026200000000001</v>
      </c>
      <c r="EC82">
        <v>8.1867499999999996E-2</v>
      </c>
      <c r="ED82">
        <v>6.9966500000000001E-2</v>
      </c>
      <c r="EE82">
        <v>33681.4</v>
      </c>
      <c r="EF82">
        <v>36769.300000000003</v>
      </c>
      <c r="EG82">
        <v>35661.800000000003</v>
      </c>
      <c r="EH82">
        <v>39214.6</v>
      </c>
      <c r="EI82">
        <v>46350.6</v>
      </c>
      <c r="EJ82">
        <v>52582.3</v>
      </c>
      <c r="EK82">
        <v>55639.1</v>
      </c>
      <c r="EL82">
        <v>62779.7</v>
      </c>
      <c r="EM82">
        <v>1.9870000000000001</v>
      </c>
      <c r="EN82">
        <v>2.3361999999999998</v>
      </c>
      <c r="EO82">
        <v>0.155419</v>
      </c>
      <c r="EP82">
        <v>0</v>
      </c>
      <c r="EQ82">
        <v>22.488099999999999</v>
      </c>
      <c r="ER82">
        <v>999.9</v>
      </c>
      <c r="ES82">
        <v>65.748999999999995</v>
      </c>
      <c r="ET82">
        <v>20.513000000000002</v>
      </c>
      <c r="EU82">
        <v>21.578700000000001</v>
      </c>
      <c r="EV82">
        <v>54.1646</v>
      </c>
      <c r="EW82">
        <v>34.322899999999997</v>
      </c>
      <c r="EX82">
        <v>2</v>
      </c>
      <c r="EY82">
        <v>-0.40402399999999999</v>
      </c>
      <c r="EZ82">
        <v>-1.28871</v>
      </c>
      <c r="FA82">
        <v>20.147200000000002</v>
      </c>
      <c r="FB82">
        <v>5.20411</v>
      </c>
      <c r="FC82">
        <v>12.004</v>
      </c>
      <c r="FD82">
        <v>4.9756</v>
      </c>
      <c r="FE82">
        <v>3.2930000000000001</v>
      </c>
      <c r="FF82">
        <v>9999</v>
      </c>
      <c r="FG82">
        <v>563.6</v>
      </c>
      <c r="FH82">
        <v>9999</v>
      </c>
      <c r="FI82">
        <v>9999</v>
      </c>
      <c r="FJ82">
        <v>1.86249</v>
      </c>
      <c r="FK82">
        <v>1.86768</v>
      </c>
      <c r="FL82">
        <v>1.8673999999999999</v>
      </c>
      <c r="FM82">
        <v>1.8684400000000001</v>
      </c>
      <c r="FN82">
        <v>1.86948</v>
      </c>
      <c r="FO82">
        <v>1.86554</v>
      </c>
      <c r="FP82">
        <v>1.8666100000000001</v>
      </c>
      <c r="FQ82">
        <v>1.86798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12.73</v>
      </c>
      <c r="GF82">
        <v>0.17860000000000001</v>
      </c>
      <c r="GG82">
        <v>4.5284714050127004</v>
      </c>
      <c r="GH82">
        <v>8.7715204636728498E-3</v>
      </c>
      <c r="GI82">
        <v>-1.12287425622125E-6</v>
      </c>
      <c r="GJ82">
        <v>1.4997447062401801E-10</v>
      </c>
      <c r="GK82">
        <v>0.17865210783560101</v>
      </c>
      <c r="GL82">
        <v>0</v>
      </c>
      <c r="GM82">
        <v>0</v>
      </c>
      <c r="GN82">
        <v>0</v>
      </c>
      <c r="GO82">
        <v>-2</v>
      </c>
      <c r="GP82">
        <v>2006</v>
      </c>
      <c r="GQ82">
        <v>1</v>
      </c>
      <c r="GR82">
        <v>20</v>
      </c>
      <c r="GS82">
        <v>8</v>
      </c>
      <c r="GT82">
        <v>7.8</v>
      </c>
      <c r="GU82">
        <v>2.8405800000000001</v>
      </c>
      <c r="GV82">
        <v>2.5341800000000001</v>
      </c>
      <c r="GW82">
        <v>2.2485400000000002</v>
      </c>
      <c r="GX82">
        <v>2.7685499999999998</v>
      </c>
      <c r="GY82">
        <v>1.9958499999999999</v>
      </c>
      <c r="GZ82">
        <v>2.32056</v>
      </c>
      <c r="HA82">
        <v>24.307099999999998</v>
      </c>
      <c r="HB82">
        <v>15.9358</v>
      </c>
      <c r="HC82">
        <v>18</v>
      </c>
      <c r="HD82">
        <v>457.25</v>
      </c>
      <c r="HE82">
        <v>701.26900000000001</v>
      </c>
      <c r="HF82">
        <v>24.919599999999999</v>
      </c>
      <c r="HG82">
        <v>22.016999999999999</v>
      </c>
      <c r="HH82">
        <v>30.0002</v>
      </c>
      <c r="HI82">
        <v>21.754200000000001</v>
      </c>
      <c r="HJ82">
        <v>21.653600000000001</v>
      </c>
      <c r="HK82">
        <v>56.890999999999998</v>
      </c>
      <c r="HL82">
        <v>21.7165</v>
      </c>
      <c r="HM82">
        <v>0</v>
      </c>
      <c r="HN82">
        <v>24.875699999999998</v>
      </c>
      <c r="HO82">
        <v>1140.18</v>
      </c>
      <c r="HP82">
        <v>17.7437</v>
      </c>
      <c r="HQ82">
        <v>103.289</v>
      </c>
      <c r="HR82">
        <v>104.574</v>
      </c>
    </row>
    <row r="83" spans="1:226" x14ac:dyDescent="0.2">
      <c r="A83">
        <v>67</v>
      </c>
      <c r="B83">
        <v>1657292166.0999999</v>
      </c>
      <c r="C83">
        <v>422.09999990463302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1657292158.5999999</v>
      </c>
      <c r="J83">
        <f t="shared" si="34"/>
        <v>3.8316808416075524E-3</v>
      </c>
      <c r="K83">
        <f t="shared" si="35"/>
        <v>3.8316808416075525</v>
      </c>
      <c r="L83">
        <f t="shared" si="36"/>
        <v>22.994981626487263</v>
      </c>
      <c r="M83">
        <f t="shared" si="37"/>
        <v>1062.2662962963</v>
      </c>
      <c r="N83">
        <f t="shared" si="38"/>
        <v>773.9257756287293</v>
      </c>
      <c r="O83">
        <f t="shared" si="39"/>
        <v>57.151866658988901</v>
      </c>
      <c r="P83">
        <f t="shared" si="40"/>
        <v>78.444863362954351</v>
      </c>
      <c r="Q83">
        <f t="shared" si="41"/>
        <v>0.15147607649057887</v>
      </c>
      <c r="R83">
        <f t="shared" si="42"/>
        <v>2.4277015799257988</v>
      </c>
      <c r="S83">
        <f t="shared" si="43"/>
        <v>0.14641448766788739</v>
      </c>
      <c r="T83">
        <f t="shared" si="44"/>
        <v>9.1949728594710636E-2</v>
      </c>
      <c r="U83">
        <f t="shared" si="45"/>
        <v>321.49859958671578</v>
      </c>
      <c r="V83">
        <f t="shared" si="46"/>
        <v>26.624017070482868</v>
      </c>
      <c r="W83">
        <f t="shared" si="47"/>
        <v>26.624017070482868</v>
      </c>
      <c r="X83">
        <f t="shared" si="48"/>
        <v>3.5008808741948663</v>
      </c>
      <c r="Y83">
        <f t="shared" si="49"/>
        <v>49.773056011543851</v>
      </c>
      <c r="Z83">
        <f t="shared" si="50"/>
        <v>1.6355157452895974</v>
      </c>
      <c r="AA83">
        <f t="shared" si="51"/>
        <v>3.285946004421092</v>
      </c>
      <c r="AB83">
        <f t="shared" si="52"/>
        <v>1.8653651289052688</v>
      </c>
      <c r="AC83">
        <f t="shared" si="53"/>
        <v>-168.97712511489306</v>
      </c>
      <c r="AD83">
        <f t="shared" si="54"/>
        <v>-140.23480651683025</v>
      </c>
      <c r="AE83">
        <f t="shared" si="55"/>
        <v>-12.352968702167527</v>
      </c>
      <c r="AF83">
        <f t="shared" si="56"/>
        <v>-6.6300747175034758E-2</v>
      </c>
      <c r="AG83">
        <f t="shared" si="57"/>
        <v>40.067842982637586</v>
      </c>
      <c r="AH83">
        <f t="shared" si="58"/>
        <v>3.8450319137222686</v>
      </c>
      <c r="AI83">
        <f t="shared" si="59"/>
        <v>22.994981626487263</v>
      </c>
      <c r="AJ83">
        <v>1151.82123062815</v>
      </c>
      <c r="AK83">
        <v>1110.2191515151501</v>
      </c>
      <c r="AL83">
        <v>3.4604128033132699</v>
      </c>
      <c r="AM83">
        <v>65.710404341705399</v>
      </c>
      <c r="AN83">
        <f t="shared" si="60"/>
        <v>3.8316808416075525</v>
      </c>
      <c r="AO83">
        <v>17.653074728540801</v>
      </c>
      <c r="AP83">
        <v>22.1472593939394</v>
      </c>
      <c r="AQ83">
        <v>3.5637527497461402E-4</v>
      </c>
      <c r="AR83">
        <v>77.419237249955003</v>
      </c>
      <c r="AS83">
        <v>7</v>
      </c>
      <c r="AT83">
        <v>1</v>
      </c>
      <c r="AU83">
        <f t="shared" si="61"/>
        <v>1</v>
      </c>
      <c r="AV83">
        <f t="shared" si="62"/>
        <v>0</v>
      </c>
      <c r="AW83">
        <f t="shared" si="63"/>
        <v>39182.23097206885</v>
      </c>
      <c r="AX83">
        <f t="shared" si="64"/>
        <v>1999.8925925925901</v>
      </c>
      <c r="AY83">
        <f t="shared" si="65"/>
        <v>1681.1096440000235</v>
      </c>
      <c r="AZ83">
        <f t="shared" si="66"/>
        <v>0.84059996533148429</v>
      </c>
      <c r="BA83">
        <f t="shared" si="67"/>
        <v>0.16075793308976477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1657292158.5999999</v>
      </c>
      <c r="BH83">
        <v>1062.2662962963</v>
      </c>
      <c r="BI83">
        <v>1115.2448148148101</v>
      </c>
      <c r="BJ83">
        <v>22.1474444444444</v>
      </c>
      <c r="BK83">
        <v>17.635955555555601</v>
      </c>
      <c r="BL83">
        <v>1049.5951851851901</v>
      </c>
      <c r="BM83">
        <v>21.9687925925926</v>
      </c>
      <c r="BN83">
        <v>500.03992592592601</v>
      </c>
      <c r="BO83">
        <v>73.808503703703707</v>
      </c>
      <c r="BP83">
        <v>3.8198988888888903E-2</v>
      </c>
      <c r="BQ83">
        <v>25.552559259259301</v>
      </c>
      <c r="BR83">
        <v>25.0382148148148</v>
      </c>
      <c r="BS83">
        <v>999.9</v>
      </c>
      <c r="BT83">
        <v>0</v>
      </c>
      <c r="BU83">
        <v>0</v>
      </c>
      <c r="BV83">
        <v>9990.7407407407409</v>
      </c>
      <c r="BW83">
        <v>0</v>
      </c>
      <c r="BX83">
        <v>1074.6511111111099</v>
      </c>
      <c r="BY83">
        <v>-52.976877777777801</v>
      </c>
      <c r="BZ83">
        <v>1086.32555555556</v>
      </c>
      <c r="CA83">
        <v>1135.26555555556</v>
      </c>
      <c r="CB83">
        <v>4.5114851851851903</v>
      </c>
      <c r="CC83">
        <v>1115.2448148148101</v>
      </c>
      <c r="CD83">
        <v>17.635955555555601</v>
      </c>
      <c r="CE83">
        <v>1.6346685185185199</v>
      </c>
      <c r="CF83">
        <v>1.30168333333333</v>
      </c>
      <c r="CG83">
        <v>14.289562962963</v>
      </c>
      <c r="CH83">
        <v>10.818300000000001</v>
      </c>
      <c r="CI83">
        <v>1999.8925925925901</v>
      </c>
      <c r="CJ83">
        <v>0.98000088888888903</v>
      </c>
      <c r="CK83">
        <v>1.9999251851851901E-2</v>
      </c>
      <c r="CL83">
        <v>0</v>
      </c>
      <c r="CM83">
        <v>2.1375925925925898</v>
      </c>
      <c r="CN83">
        <v>0</v>
      </c>
      <c r="CO83">
        <v>20557.151851851799</v>
      </c>
      <c r="CP83">
        <v>17299.233333333301</v>
      </c>
      <c r="CQ83">
        <v>38.212703703703703</v>
      </c>
      <c r="CR83">
        <v>38.018296296296299</v>
      </c>
      <c r="CS83">
        <v>37.974222222222203</v>
      </c>
      <c r="CT83">
        <v>35.8007407407407</v>
      </c>
      <c r="CU83">
        <v>37.360851851851798</v>
      </c>
      <c r="CV83">
        <v>1959.89777777778</v>
      </c>
      <c r="CW83">
        <v>39.995555555555597</v>
      </c>
      <c r="CX83">
        <v>0</v>
      </c>
      <c r="CY83">
        <v>1657292144.0999999</v>
      </c>
      <c r="CZ83">
        <v>0</v>
      </c>
      <c r="DA83">
        <v>1657291692.5</v>
      </c>
      <c r="DB83" t="s">
        <v>356</v>
      </c>
      <c r="DC83">
        <v>1657291684</v>
      </c>
      <c r="DD83">
        <v>1657291692.5</v>
      </c>
      <c r="DE83">
        <v>1</v>
      </c>
      <c r="DF83">
        <v>5.0999999999999997E-2</v>
      </c>
      <c r="DG83">
        <v>-8.9999999999999993E-3</v>
      </c>
      <c r="DH83">
        <v>7.9530000000000003</v>
      </c>
      <c r="DI83">
        <v>8.5999999999999993E-2</v>
      </c>
      <c r="DJ83">
        <v>418</v>
      </c>
      <c r="DK83">
        <v>18</v>
      </c>
      <c r="DL83">
        <v>0.63</v>
      </c>
      <c r="DM83">
        <v>7.0000000000000007E-2</v>
      </c>
      <c r="DN83">
        <v>-52.823390243902402</v>
      </c>
      <c r="DO83">
        <v>-3.3655693379790699</v>
      </c>
      <c r="DP83">
        <v>0.43063329077572599</v>
      </c>
      <c r="DQ83">
        <v>0</v>
      </c>
      <c r="DR83">
        <v>4.5131885365853703</v>
      </c>
      <c r="DS83">
        <v>-9.2728222996508E-2</v>
      </c>
      <c r="DT83">
        <v>1.5650743387779598E-2</v>
      </c>
      <c r="DU83">
        <v>1</v>
      </c>
      <c r="DV83">
        <v>1</v>
      </c>
      <c r="DW83">
        <v>2</v>
      </c>
      <c r="DX83" t="s">
        <v>373</v>
      </c>
      <c r="DY83">
        <v>2.9773999999999998</v>
      </c>
      <c r="DZ83">
        <v>2.6927500000000002</v>
      </c>
      <c r="EA83">
        <v>0.14619099999999999</v>
      </c>
      <c r="EB83">
        <v>0.151696</v>
      </c>
      <c r="EC83">
        <v>8.1874799999999998E-2</v>
      </c>
      <c r="ED83">
        <v>7.0087300000000005E-2</v>
      </c>
      <c r="EE83">
        <v>33624.6</v>
      </c>
      <c r="EF83">
        <v>36706.6</v>
      </c>
      <c r="EG83">
        <v>35661.599999999999</v>
      </c>
      <c r="EH83">
        <v>39213.9</v>
      </c>
      <c r="EI83">
        <v>46349.8</v>
      </c>
      <c r="EJ83">
        <v>52574.8</v>
      </c>
      <c r="EK83">
        <v>55638.5</v>
      </c>
      <c r="EL83">
        <v>62779</v>
      </c>
      <c r="EM83">
        <v>1.9867999999999999</v>
      </c>
      <c r="EN83">
        <v>2.3368000000000002</v>
      </c>
      <c r="EO83">
        <v>0.15348200000000001</v>
      </c>
      <c r="EP83">
        <v>0</v>
      </c>
      <c r="EQ83">
        <v>22.5044</v>
      </c>
      <c r="ER83">
        <v>999.9</v>
      </c>
      <c r="ES83">
        <v>65.748999999999995</v>
      </c>
      <c r="ET83">
        <v>20.513000000000002</v>
      </c>
      <c r="EU83">
        <v>21.575700000000001</v>
      </c>
      <c r="EV83">
        <v>53.814599999999999</v>
      </c>
      <c r="EW83">
        <v>34.326900000000002</v>
      </c>
      <c r="EX83">
        <v>2</v>
      </c>
      <c r="EY83">
        <v>-0.40353699999999998</v>
      </c>
      <c r="EZ83">
        <v>-1.3329599999999999</v>
      </c>
      <c r="FA83">
        <v>20.146999999999998</v>
      </c>
      <c r="FB83">
        <v>5.2053099999999999</v>
      </c>
      <c r="FC83">
        <v>12.004</v>
      </c>
      <c r="FD83">
        <v>4.976</v>
      </c>
      <c r="FE83">
        <v>3.2930000000000001</v>
      </c>
      <c r="FF83">
        <v>9999</v>
      </c>
      <c r="FG83">
        <v>563.6</v>
      </c>
      <c r="FH83">
        <v>9999</v>
      </c>
      <c r="FI83">
        <v>9999</v>
      </c>
      <c r="FJ83">
        <v>1.86249</v>
      </c>
      <c r="FK83">
        <v>1.86768</v>
      </c>
      <c r="FL83">
        <v>1.86737</v>
      </c>
      <c r="FM83">
        <v>1.8684400000000001</v>
      </c>
      <c r="FN83">
        <v>1.86951</v>
      </c>
      <c r="FO83">
        <v>1.86551</v>
      </c>
      <c r="FP83">
        <v>1.8666400000000001</v>
      </c>
      <c r="FQ83">
        <v>1.8680099999999999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12.84</v>
      </c>
      <c r="GF83">
        <v>0.17860000000000001</v>
      </c>
      <c r="GG83">
        <v>4.5284714050127004</v>
      </c>
      <c r="GH83">
        <v>8.7715204636728498E-3</v>
      </c>
      <c r="GI83">
        <v>-1.12287425622125E-6</v>
      </c>
      <c r="GJ83">
        <v>1.4997447062401801E-10</v>
      </c>
      <c r="GK83">
        <v>0.17865210783560101</v>
      </c>
      <c r="GL83">
        <v>0</v>
      </c>
      <c r="GM83">
        <v>0</v>
      </c>
      <c r="GN83">
        <v>0</v>
      </c>
      <c r="GO83">
        <v>-2</v>
      </c>
      <c r="GP83">
        <v>2006</v>
      </c>
      <c r="GQ83">
        <v>1</v>
      </c>
      <c r="GR83">
        <v>20</v>
      </c>
      <c r="GS83">
        <v>8</v>
      </c>
      <c r="GT83">
        <v>7.9</v>
      </c>
      <c r="GU83">
        <v>2.8747600000000002</v>
      </c>
      <c r="GV83">
        <v>2.5341800000000001</v>
      </c>
      <c r="GW83">
        <v>2.2485400000000002</v>
      </c>
      <c r="GX83">
        <v>2.7697799999999999</v>
      </c>
      <c r="GY83">
        <v>1.9958499999999999</v>
      </c>
      <c r="GZ83">
        <v>2.32666</v>
      </c>
      <c r="HA83">
        <v>24.307099999999998</v>
      </c>
      <c r="HB83">
        <v>15.9445</v>
      </c>
      <c r="HC83">
        <v>18</v>
      </c>
      <c r="HD83">
        <v>457.18</v>
      </c>
      <c r="HE83">
        <v>701.84500000000003</v>
      </c>
      <c r="HF83">
        <v>24.865200000000002</v>
      </c>
      <c r="HG83">
        <v>22.022600000000001</v>
      </c>
      <c r="HH83">
        <v>30.000499999999999</v>
      </c>
      <c r="HI83">
        <v>21.759699999999999</v>
      </c>
      <c r="HJ83">
        <v>21.6587</v>
      </c>
      <c r="HK83">
        <v>57.521500000000003</v>
      </c>
      <c r="HL83">
        <v>21.445</v>
      </c>
      <c r="HM83">
        <v>0</v>
      </c>
      <c r="HN83">
        <v>24.845800000000001</v>
      </c>
      <c r="HO83">
        <v>1160.3599999999999</v>
      </c>
      <c r="HP83">
        <v>17.766100000000002</v>
      </c>
      <c r="HQ83">
        <v>103.288</v>
      </c>
      <c r="HR83">
        <v>104.572</v>
      </c>
    </row>
    <row r="84" spans="1:226" x14ac:dyDescent="0.2">
      <c r="A84">
        <v>68</v>
      </c>
      <c r="B84">
        <v>1657292171.0999999</v>
      </c>
      <c r="C84">
        <v>427.09999990463302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1657292163.31429</v>
      </c>
      <c r="J84">
        <f t="shared" si="34"/>
        <v>3.8161457330428022E-3</v>
      </c>
      <c r="K84">
        <f t="shared" si="35"/>
        <v>3.8161457330428021</v>
      </c>
      <c r="L84">
        <f t="shared" si="36"/>
        <v>23.080668411723085</v>
      </c>
      <c r="M84">
        <f t="shared" si="37"/>
        <v>1077.9053571428601</v>
      </c>
      <c r="N84">
        <f t="shared" si="38"/>
        <v>787.24058259354319</v>
      </c>
      <c r="O84">
        <f t="shared" si="39"/>
        <v>58.135123685359652</v>
      </c>
      <c r="P84">
        <f t="shared" si="40"/>
        <v>79.599759773774011</v>
      </c>
      <c r="Q84">
        <f t="shared" si="41"/>
        <v>0.15096477909247563</v>
      </c>
      <c r="R84">
        <f t="shared" si="42"/>
        <v>2.4295800500343527</v>
      </c>
      <c r="S84">
        <f t="shared" si="43"/>
        <v>0.14594044071138276</v>
      </c>
      <c r="T84">
        <f t="shared" si="44"/>
        <v>9.1650262102595331E-2</v>
      </c>
      <c r="U84">
        <f t="shared" si="45"/>
        <v>321.5076790714279</v>
      </c>
      <c r="V84">
        <f t="shared" si="46"/>
        <v>26.618416931906612</v>
      </c>
      <c r="W84">
        <f t="shared" si="47"/>
        <v>26.618416931906612</v>
      </c>
      <c r="X84">
        <f t="shared" si="48"/>
        <v>3.4997263276859085</v>
      </c>
      <c r="Y84">
        <f t="shared" si="49"/>
        <v>49.81285423673534</v>
      </c>
      <c r="Z84">
        <f t="shared" si="50"/>
        <v>1.6358791278651075</v>
      </c>
      <c r="AA84">
        <f t="shared" si="51"/>
        <v>3.2840501772707102</v>
      </c>
      <c r="AB84">
        <f t="shared" si="52"/>
        <v>1.863847199820801</v>
      </c>
      <c r="AC84">
        <f t="shared" si="53"/>
        <v>-168.29202682718758</v>
      </c>
      <c r="AD84">
        <f t="shared" si="54"/>
        <v>-140.88294576314658</v>
      </c>
      <c r="AE84">
        <f t="shared" si="55"/>
        <v>-12.399514340260838</v>
      </c>
      <c r="AF84">
        <f t="shared" si="56"/>
        <v>-6.6807859167113293E-2</v>
      </c>
      <c r="AG84">
        <f t="shared" si="57"/>
        <v>40.254634010658748</v>
      </c>
      <c r="AH84">
        <f t="shared" si="58"/>
        <v>3.8216714056845045</v>
      </c>
      <c r="AI84">
        <f t="shared" si="59"/>
        <v>23.080668411723085</v>
      </c>
      <c r="AJ84">
        <v>1168.88104332733</v>
      </c>
      <c r="AK84">
        <v>1127.2192121212099</v>
      </c>
      <c r="AL84">
        <v>3.4484053506027199</v>
      </c>
      <c r="AM84">
        <v>65.710404341705399</v>
      </c>
      <c r="AN84">
        <f t="shared" si="60"/>
        <v>3.8161457330428021</v>
      </c>
      <c r="AO84">
        <v>17.713719129014802</v>
      </c>
      <c r="AP84">
        <v>22.173586666666601</v>
      </c>
      <c r="AQ84">
        <v>3.8405453892771898E-3</v>
      </c>
      <c r="AR84">
        <v>77.419237249955003</v>
      </c>
      <c r="AS84">
        <v>7</v>
      </c>
      <c r="AT84">
        <v>1</v>
      </c>
      <c r="AU84">
        <f t="shared" si="61"/>
        <v>1</v>
      </c>
      <c r="AV84">
        <f t="shared" si="62"/>
        <v>0</v>
      </c>
      <c r="AW84">
        <f t="shared" si="63"/>
        <v>39229.81955476079</v>
      </c>
      <c r="AX84">
        <f t="shared" si="64"/>
        <v>1999.9507142857101</v>
      </c>
      <c r="AY84">
        <f t="shared" si="65"/>
        <v>1681.1583642857106</v>
      </c>
      <c r="AZ84">
        <f t="shared" si="66"/>
        <v>0.84059989692603132</v>
      </c>
      <c r="BA84">
        <f t="shared" si="67"/>
        <v>0.16075780106724058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1657292163.31429</v>
      </c>
      <c r="BH84">
        <v>1077.9053571428601</v>
      </c>
      <c r="BI84">
        <v>1131.1507142857099</v>
      </c>
      <c r="BJ84">
        <v>22.152364285714299</v>
      </c>
      <c r="BK84">
        <v>17.6682428571429</v>
      </c>
      <c r="BL84">
        <v>1065.1275000000001</v>
      </c>
      <c r="BM84">
        <v>21.973707142857101</v>
      </c>
      <c r="BN84">
        <v>500.03271428571401</v>
      </c>
      <c r="BO84">
        <v>73.808617857142806</v>
      </c>
      <c r="BP84">
        <v>3.8087928571428599E-2</v>
      </c>
      <c r="BQ84">
        <v>25.542839285714301</v>
      </c>
      <c r="BR84">
        <v>25.031939285714301</v>
      </c>
      <c r="BS84">
        <v>999.9</v>
      </c>
      <c r="BT84">
        <v>0</v>
      </c>
      <c r="BU84">
        <v>0</v>
      </c>
      <c r="BV84">
        <v>10003.035714285699</v>
      </c>
      <c r="BW84">
        <v>0</v>
      </c>
      <c r="BX84">
        <v>1072.6553571428601</v>
      </c>
      <c r="BY84">
        <v>-53.244385714285698</v>
      </c>
      <c r="BZ84">
        <v>1102.3246428571399</v>
      </c>
      <c r="CA84">
        <v>1151.4960714285701</v>
      </c>
      <c r="CB84">
        <v>4.4841185714285698</v>
      </c>
      <c r="CC84">
        <v>1131.1507142857099</v>
      </c>
      <c r="CD84">
        <v>17.6682428571429</v>
      </c>
      <c r="CE84">
        <v>1.6350346428571401</v>
      </c>
      <c r="CF84">
        <v>1.3040682142857101</v>
      </c>
      <c r="CG84">
        <v>14.2930178571429</v>
      </c>
      <c r="CH84">
        <v>10.8457928571429</v>
      </c>
      <c r="CI84">
        <v>1999.9507142857101</v>
      </c>
      <c r="CJ84">
        <v>0.98000299999999996</v>
      </c>
      <c r="CK84">
        <v>1.9997000000000001E-2</v>
      </c>
      <c r="CL84">
        <v>0</v>
      </c>
      <c r="CM84">
        <v>2.1584857142857099</v>
      </c>
      <c r="CN84">
        <v>0</v>
      </c>
      <c r="CO84">
        <v>20531.8</v>
      </c>
      <c r="CP84">
        <v>17299.757142857099</v>
      </c>
      <c r="CQ84">
        <v>38.318892857142799</v>
      </c>
      <c r="CR84">
        <v>38.142607142857102</v>
      </c>
      <c r="CS84">
        <v>38.048821428571401</v>
      </c>
      <c r="CT84">
        <v>35.8681428571429</v>
      </c>
      <c r="CU84">
        <v>37.439464285714301</v>
      </c>
      <c r="CV84">
        <v>1959.9585714285699</v>
      </c>
      <c r="CW84">
        <v>39.992142857142902</v>
      </c>
      <c r="CX84">
        <v>0</v>
      </c>
      <c r="CY84">
        <v>1657292148.9000001</v>
      </c>
      <c r="CZ84">
        <v>0</v>
      </c>
      <c r="DA84">
        <v>1657291692.5</v>
      </c>
      <c r="DB84" t="s">
        <v>356</v>
      </c>
      <c r="DC84">
        <v>1657291684</v>
      </c>
      <c r="DD84">
        <v>1657291692.5</v>
      </c>
      <c r="DE84">
        <v>1</v>
      </c>
      <c r="DF84">
        <v>5.0999999999999997E-2</v>
      </c>
      <c r="DG84">
        <v>-8.9999999999999993E-3</v>
      </c>
      <c r="DH84">
        <v>7.9530000000000003</v>
      </c>
      <c r="DI84">
        <v>8.5999999999999993E-2</v>
      </c>
      <c r="DJ84">
        <v>418</v>
      </c>
      <c r="DK84">
        <v>18</v>
      </c>
      <c r="DL84">
        <v>0.63</v>
      </c>
      <c r="DM84">
        <v>7.0000000000000007E-2</v>
      </c>
      <c r="DN84">
        <v>-53.121809756097598</v>
      </c>
      <c r="DO84">
        <v>-2.8349456445994199</v>
      </c>
      <c r="DP84">
        <v>0.38387997349583203</v>
      </c>
      <c r="DQ84">
        <v>0</v>
      </c>
      <c r="DR84">
        <v>4.49504292682927</v>
      </c>
      <c r="DS84">
        <v>-0.31892696864111703</v>
      </c>
      <c r="DT84">
        <v>3.4493234065708103E-2</v>
      </c>
      <c r="DU84">
        <v>0</v>
      </c>
      <c r="DV84">
        <v>0</v>
      </c>
      <c r="DW84">
        <v>2</v>
      </c>
      <c r="DX84" t="s">
        <v>357</v>
      </c>
      <c r="DY84">
        <v>2.9780799999999998</v>
      </c>
      <c r="DZ84">
        <v>2.6922700000000002</v>
      </c>
      <c r="EA84">
        <v>0.14762</v>
      </c>
      <c r="EB84">
        <v>0.15307599999999999</v>
      </c>
      <c r="EC84">
        <v>8.1955600000000003E-2</v>
      </c>
      <c r="ED84">
        <v>7.0200499999999999E-2</v>
      </c>
      <c r="EE84">
        <v>33567.9</v>
      </c>
      <c r="EF84">
        <v>36646.400000000001</v>
      </c>
      <c r="EG84">
        <v>35661.1</v>
      </c>
      <c r="EH84">
        <v>39213.300000000003</v>
      </c>
      <c r="EI84">
        <v>46345.4</v>
      </c>
      <c r="EJ84">
        <v>52568</v>
      </c>
      <c r="EK84">
        <v>55638.2</v>
      </c>
      <c r="EL84">
        <v>62778.5</v>
      </c>
      <c r="EM84">
        <v>1.9876</v>
      </c>
      <c r="EN84">
        <v>2.3365999999999998</v>
      </c>
      <c r="EO84">
        <v>0.15109800000000001</v>
      </c>
      <c r="EP84">
        <v>0</v>
      </c>
      <c r="EQ84">
        <v>22.516500000000001</v>
      </c>
      <c r="ER84">
        <v>999.9</v>
      </c>
      <c r="ES84">
        <v>65.748999999999995</v>
      </c>
      <c r="ET84">
        <v>20.513000000000002</v>
      </c>
      <c r="EU84">
        <v>21.578600000000002</v>
      </c>
      <c r="EV84">
        <v>54.184600000000003</v>
      </c>
      <c r="EW84">
        <v>34.266800000000003</v>
      </c>
      <c r="EX84">
        <v>2</v>
      </c>
      <c r="EY84">
        <v>-0.40337400000000001</v>
      </c>
      <c r="EZ84">
        <v>-1.3809400000000001</v>
      </c>
      <c r="FA84">
        <v>20.146599999999999</v>
      </c>
      <c r="FB84">
        <v>5.2053099999999999</v>
      </c>
      <c r="FC84">
        <v>12.004</v>
      </c>
      <c r="FD84">
        <v>4.976</v>
      </c>
      <c r="FE84">
        <v>3.2930000000000001</v>
      </c>
      <c r="FF84">
        <v>9999</v>
      </c>
      <c r="FG84">
        <v>563.6</v>
      </c>
      <c r="FH84">
        <v>9999</v>
      </c>
      <c r="FI84">
        <v>9999</v>
      </c>
      <c r="FJ84">
        <v>1.86249</v>
      </c>
      <c r="FK84">
        <v>1.86768</v>
      </c>
      <c r="FL84">
        <v>1.86737</v>
      </c>
      <c r="FM84">
        <v>1.8684400000000001</v>
      </c>
      <c r="FN84">
        <v>1.86951</v>
      </c>
      <c r="FO84">
        <v>1.86551</v>
      </c>
      <c r="FP84">
        <v>1.8666100000000001</v>
      </c>
      <c r="FQ84">
        <v>1.86798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12.96</v>
      </c>
      <c r="GF84">
        <v>0.1787</v>
      </c>
      <c r="GG84">
        <v>4.5284714050127004</v>
      </c>
      <c r="GH84">
        <v>8.7715204636728498E-3</v>
      </c>
      <c r="GI84">
        <v>-1.12287425622125E-6</v>
      </c>
      <c r="GJ84">
        <v>1.4997447062401801E-10</v>
      </c>
      <c r="GK84">
        <v>0.17865210783560101</v>
      </c>
      <c r="GL84">
        <v>0</v>
      </c>
      <c r="GM84">
        <v>0</v>
      </c>
      <c r="GN84">
        <v>0</v>
      </c>
      <c r="GO84">
        <v>-2</v>
      </c>
      <c r="GP84">
        <v>2006</v>
      </c>
      <c r="GQ84">
        <v>1</v>
      </c>
      <c r="GR84">
        <v>20</v>
      </c>
      <c r="GS84">
        <v>8.1</v>
      </c>
      <c r="GT84">
        <v>8</v>
      </c>
      <c r="GU84">
        <v>2.9064899999999998</v>
      </c>
      <c r="GV84">
        <v>2.5329600000000001</v>
      </c>
      <c r="GW84">
        <v>2.2485400000000002</v>
      </c>
      <c r="GX84">
        <v>2.7685499999999998</v>
      </c>
      <c r="GY84">
        <v>1.9958499999999999</v>
      </c>
      <c r="GZ84">
        <v>2.2949199999999998</v>
      </c>
      <c r="HA84">
        <v>24.307099999999998</v>
      </c>
      <c r="HB84">
        <v>15.9358</v>
      </c>
      <c r="HC84">
        <v>18</v>
      </c>
      <c r="HD84">
        <v>457.70800000000003</v>
      </c>
      <c r="HE84">
        <v>701.76300000000003</v>
      </c>
      <c r="HF84">
        <v>24.8306</v>
      </c>
      <c r="HG84">
        <v>22.026299999999999</v>
      </c>
      <c r="HH84">
        <v>30.0002</v>
      </c>
      <c r="HI84">
        <v>21.7652</v>
      </c>
      <c r="HJ84">
        <v>21.6645</v>
      </c>
      <c r="HK84">
        <v>58.220999999999997</v>
      </c>
      <c r="HL84">
        <v>21.445</v>
      </c>
      <c r="HM84">
        <v>0</v>
      </c>
      <c r="HN84">
        <v>24.822800000000001</v>
      </c>
      <c r="HO84">
        <v>1173.8</v>
      </c>
      <c r="HP84">
        <v>17.765499999999999</v>
      </c>
      <c r="HQ84">
        <v>103.28700000000001</v>
      </c>
      <c r="HR84">
        <v>104.571</v>
      </c>
    </row>
    <row r="85" spans="1:226" x14ac:dyDescent="0.2">
      <c r="A85">
        <v>69</v>
      </c>
      <c r="B85">
        <v>1657292176.0999999</v>
      </c>
      <c r="C85">
        <v>432.09999990463302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1657292168.5999999</v>
      </c>
      <c r="J85">
        <f t="shared" si="34"/>
        <v>3.8305633631811834E-3</v>
      </c>
      <c r="K85">
        <f t="shared" si="35"/>
        <v>3.8305633631811835</v>
      </c>
      <c r="L85">
        <f t="shared" si="36"/>
        <v>23.399286408150378</v>
      </c>
      <c r="M85">
        <f t="shared" si="37"/>
        <v>1095.53481481481</v>
      </c>
      <c r="N85">
        <f t="shared" si="38"/>
        <v>802.3774832733784</v>
      </c>
      <c r="O85">
        <f t="shared" si="39"/>
        <v>59.253134280688812</v>
      </c>
      <c r="P85">
        <f t="shared" si="40"/>
        <v>80.901910689927305</v>
      </c>
      <c r="Q85">
        <f t="shared" si="41"/>
        <v>0.15192176268435201</v>
      </c>
      <c r="R85">
        <f t="shared" si="42"/>
        <v>2.4325694611812527</v>
      </c>
      <c r="S85">
        <f t="shared" si="43"/>
        <v>0.14684070420449458</v>
      </c>
      <c r="T85">
        <f t="shared" si="44"/>
        <v>9.2217796238616159E-2</v>
      </c>
      <c r="U85">
        <f t="shared" si="45"/>
        <v>321.51349177777814</v>
      </c>
      <c r="V85">
        <f t="shared" si="46"/>
        <v>26.602301696887913</v>
      </c>
      <c r="W85">
        <f t="shared" si="47"/>
        <v>26.602301696887913</v>
      </c>
      <c r="X85">
        <f t="shared" si="48"/>
        <v>3.4964058022556865</v>
      </c>
      <c r="Y85">
        <f t="shared" si="49"/>
        <v>49.876561249527811</v>
      </c>
      <c r="Z85">
        <f t="shared" si="50"/>
        <v>1.6369512396171904</v>
      </c>
      <c r="AA85">
        <f t="shared" si="51"/>
        <v>3.2820050111868682</v>
      </c>
      <c r="AB85">
        <f t="shared" si="52"/>
        <v>1.8594545626384962</v>
      </c>
      <c r="AC85">
        <f t="shared" si="53"/>
        <v>-168.92784431629019</v>
      </c>
      <c r="AD85">
        <f t="shared" si="54"/>
        <v>-140.31872089069972</v>
      </c>
      <c r="AE85">
        <f t="shared" si="55"/>
        <v>-12.333032121640693</v>
      </c>
      <c r="AF85">
        <f t="shared" si="56"/>
        <v>-6.610555085248393E-2</v>
      </c>
      <c r="AG85">
        <f t="shared" si="57"/>
        <v>40.345249413093399</v>
      </c>
      <c r="AH85">
        <f t="shared" si="58"/>
        <v>3.8025757486570821</v>
      </c>
      <c r="AI85">
        <f t="shared" si="59"/>
        <v>23.399286408150378</v>
      </c>
      <c r="AJ85">
        <v>1186.07931621379</v>
      </c>
      <c r="AK85">
        <v>1144.2619999999999</v>
      </c>
      <c r="AL85">
        <v>3.3879768692101901</v>
      </c>
      <c r="AM85">
        <v>65.710404341705399</v>
      </c>
      <c r="AN85">
        <f t="shared" si="60"/>
        <v>3.8305633631811835</v>
      </c>
      <c r="AO85">
        <v>17.732233324675899</v>
      </c>
      <c r="AP85">
        <v>22.196294545454499</v>
      </c>
      <c r="AQ85">
        <v>6.5989104472844902E-3</v>
      </c>
      <c r="AR85">
        <v>77.419237249955003</v>
      </c>
      <c r="AS85">
        <v>7</v>
      </c>
      <c r="AT85">
        <v>1</v>
      </c>
      <c r="AU85">
        <f t="shared" si="61"/>
        <v>1</v>
      </c>
      <c r="AV85">
        <f t="shared" si="62"/>
        <v>0</v>
      </c>
      <c r="AW85">
        <f t="shared" si="63"/>
        <v>39304.923064089613</v>
      </c>
      <c r="AX85">
        <f t="shared" si="64"/>
        <v>1999.9877777777799</v>
      </c>
      <c r="AY85">
        <f t="shared" si="65"/>
        <v>1681.1894444444463</v>
      </c>
      <c r="AZ85">
        <f t="shared" si="66"/>
        <v>0.84059985922136193</v>
      </c>
      <c r="BA85">
        <f t="shared" si="67"/>
        <v>0.16075772829722848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1657292168.5999999</v>
      </c>
      <c r="BH85">
        <v>1095.53481481481</v>
      </c>
      <c r="BI85">
        <v>1148.9455555555601</v>
      </c>
      <c r="BJ85">
        <v>22.166807407407401</v>
      </c>
      <c r="BK85">
        <v>17.7050814814815</v>
      </c>
      <c r="BL85">
        <v>1082.63703703704</v>
      </c>
      <c r="BM85">
        <v>21.988144444444401</v>
      </c>
      <c r="BN85">
        <v>500.02418518518499</v>
      </c>
      <c r="BO85">
        <v>73.808966666666706</v>
      </c>
      <c r="BP85">
        <v>3.7988807407407399E-2</v>
      </c>
      <c r="BQ85">
        <v>25.532348148148198</v>
      </c>
      <c r="BR85">
        <v>25.016429629629599</v>
      </c>
      <c r="BS85">
        <v>999.9</v>
      </c>
      <c r="BT85">
        <v>0</v>
      </c>
      <c r="BU85">
        <v>0</v>
      </c>
      <c r="BV85">
        <v>10022.5925925926</v>
      </c>
      <c r="BW85">
        <v>0</v>
      </c>
      <c r="BX85">
        <v>1074.80666666667</v>
      </c>
      <c r="BY85">
        <v>-53.410077777777801</v>
      </c>
      <c r="BZ85">
        <v>1120.37037037037</v>
      </c>
      <c r="CA85">
        <v>1169.6555555555601</v>
      </c>
      <c r="CB85">
        <v>4.4617248148148096</v>
      </c>
      <c r="CC85">
        <v>1148.9455555555601</v>
      </c>
      <c r="CD85">
        <v>17.7050814814815</v>
      </c>
      <c r="CE85">
        <v>1.63610851851852</v>
      </c>
      <c r="CF85">
        <v>1.30679407407407</v>
      </c>
      <c r="CG85">
        <v>14.3031481481481</v>
      </c>
      <c r="CH85">
        <v>10.8772</v>
      </c>
      <c r="CI85">
        <v>1999.9877777777799</v>
      </c>
      <c r="CJ85">
        <v>0.98000444444444401</v>
      </c>
      <c r="CK85">
        <v>1.9995459259259302E-2</v>
      </c>
      <c r="CL85">
        <v>0</v>
      </c>
      <c r="CM85">
        <v>2.2061037037036999</v>
      </c>
      <c r="CN85">
        <v>0</v>
      </c>
      <c r="CO85">
        <v>20512.374074074101</v>
      </c>
      <c r="CP85">
        <v>17300.074074074098</v>
      </c>
      <c r="CQ85">
        <v>38.432555555555602</v>
      </c>
      <c r="CR85">
        <v>38.266037037037002</v>
      </c>
      <c r="CS85">
        <v>38.136296296296301</v>
      </c>
      <c r="CT85">
        <v>36.0253333333333</v>
      </c>
      <c r="CU85">
        <v>37.532185185185199</v>
      </c>
      <c r="CV85">
        <v>1959.99740740741</v>
      </c>
      <c r="CW85">
        <v>39.9903703703704</v>
      </c>
      <c r="CX85">
        <v>0</v>
      </c>
      <c r="CY85">
        <v>1657292154.3</v>
      </c>
      <c r="CZ85">
        <v>0</v>
      </c>
      <c r="DA85">
        <v>1657291692.5</v>
      </c>
      <c r="DB85" t="s">
        <v>356</v>
      </c>
      <c r="DC85">
        <v>1657291684</v>
      </c>
      <c r="DD85">
        <v>1657291692.5</v>
      </c>
      <c r="DE85">
        <v>1</v>
      </c>
      <c r="DF85">
        <v>5.0999999999999997E-2</v>
      </c>
      <c r="DG85">
        <v>-8.9999999999999993E-3</v>
      </c>
      <c r="DH85">
        <v>7.9530000000000003</v>
      </c>
      <c r="DI85">
        <v>8.5999999999999993E-2</v>
      </c>
      <c r="DJ85">
        <v>418</v>
      </c>
      <c r="DK85">
        <v>18</v>
      </c>
      <c r="DL85">
        <v>0.63</v>
      </c>
      <c r="DM85">
        <v>7.0000000000000007E-2</v>
      </c>
      <c r="DN85">
        <v>-53.3378878048781</v>
      </c>
      <c r="DO85">
        <v>-1.9495735191636501</v>
      </c>
      <c r="DP85">
        <v>0.32793256088016898</v>
      </c>
      <c r="DQ85">
        <v>0</v>
      </c>
      <c r="DR85">
        <v>4.4783853658536596</v>
      </c>
      <c r="DS85">
        <v>-0.28397372822300598</v>
      </c>
      <c r="DT85">
        <v>3.2514515414980898E-2</v>
      </c>
      <c r="DU85">
        <v>0</v>
      </c>
      <c r="DV85">
        <v>0</v>
      </c>
      <c r="DW85">
        <v>2</v>
      </c>
      <c r="DX85" t="s">
        <v>357</v>
      </c>
      <c r="DY85">
        <v>2.97743</v>
      </c>
      <c r="DZ85">
        <v>2.69231</v>
      </c>
      <c r="EA85">
        <v>0.149066</v>
      </c>
      <c r="EB85">
        <v>0.15451300000000001</v>
      </c>
      <c r="EC85">
        <v>8.2013100000000005E-2</v>
      </c>
      <c r="ED85">
        <v>7.0227800000000007E-2</v>
      </c>
      <c r="EE85">
        <v>33511.300000000003</v>
      </c>
      <c r="EF85">
        <v>36583.599999999999</v>
      </c>
      <c r="EG85">
        <v>35661.4</v>
      </c>
      <c r="EH85">
        <v>39212.5</v>
      </c>
      <c r="EI85">
        <v>46341.9</v>
      </c>
      <c r="EJ85">
        <v>52565.9</v>
      </c>
      <c r="EK85">
        <v>55637.599999999999</v>
      </c>
      <c r="EL85">
        <v>62777.8</v>
      </c>
      <c r="EM85">
        <v>1.9863999999999999</v>
      </c>
      <c r="EN85">
        <v>2.3365999999999998</v>
      </c>
      <c r="EO85">
        <v>0.15229000000000001</v>
      </c>
      <c r="EP85">
        <v>0</v>
      </c>
      <c r="EQ85">
        <v>22.531700000000001</v>
      </c>
      <c r="ER85">
        <v>999.9</v>
      </c>
      <c r="ES85">
        <v>65.748999999999995</v>
      </c>
      <c r="ET85">
        <v>20.513000000000002</v>
      </c>
      <c r="EU85">
        <v>21.5793</v>
      </c>
      <c r="EV85">
        <v>53.204599999999999</v>
      </c>
      <c r="EW85">
        <v>34.258800000000001</v>
      </c>
      <c r="EX85">
        <v>2</v>
      </c>
      <c r="EY85">
        <v>-0.40298800000000001</v>
      </c>
      <c r="EZ85">
        <v>-1.49763</v>
      </c>
      <c r="FA85">
        <v>20.146000000000001</v>
      </c>
      <c r="FB85">
        <v>5.20411</v>
      </c>
      <c r="FC85">
        <v>12.004</v>
      </c>
      <c r="FD85">
        <v>4.976</v>
      </c>
      <c r="FE85">
        <v>3.2930000000000001</v>
      </c>
      <c r="FF85">
        <v>9999</v>
      </c>
      <c r="FG85">
        <v>563.6</v>
      </c>
      <c r="FH85">
        <v>9999</v>
      </c>
      <c r="FI85">
        <v>9999</v>
      </c>
      <c r="FJ85">
        <v>1.86249</v>
      </c>
      <c r="FK85">
        <v>1.86768</v>
      </c>
      <c r="FL85">
        <v>1.86737</v>
      </c>
      <c r="FM85">
        <v>1.8684400000000001</v>
      </c>
      <c r="FN85">
        <v>1.86941</v>
      </c>
      <c r="FO85">
        <v>1.86551</v>
      </c>
      <c r="FP85">
        <v>1.8666100000000001</v>
      </c>
      <c r="FQ85">
        <v>1.86798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13.07</v>
      </c>
      <c r="GF85">
        <v>0.17860000000000001</v>
      </c>
      <c r="GG85">
        <v>4.5284714050127004</v>
      </c>
      <c r="GH85">
        <v>8.7715204636728498E-3</v>
      </c>
      <c r="GI85">
        <v>-1.12287425622125E-6</v>
      </c>
      <c r="GJ85">
        <v>1.4997447062401801E-10</v>
      </c>
      <c r="GK85">
        <v>0.17865210783560101</v>
      </c>
      <c r="GL85">
        <v>0</v>
      </c>
      <c r="GM85">
        <v>0</v>
      </c>
      <c r="GN85">
        <v>0</v>
      </c>
      <c r="GO85">
        <v>-2</v>
      </c>
      <c r="GP85">
        <v>2006</v>
      </c>
      <c r="GQ85">
        <v>1</v>
      </c>
      <c r="GR85">
        <v>20</v>
      </c>
      <c r="GS85">
        <v>8.1999999999999993</v>
      </c>
      <c r="GT85">
        <v>8.1</v>
      </c>
      <c r="GU85">
        <v>2.9406699999999999</v>
      </c>
      <c r="GV85">
        <v>2.5341800000000001</v>
      </c>
      <c r="GW85">
        <v>2.2485400000000002</v>
      </c>
      <c r="GX85">
        <v>2.7697799999999999</v>
      </c>
      <c r="GY85">
        <v>1.9958499999999999</v>
      </c>
      <c r="GZ85">
        <v>2.34009</v>
      </c>
      <c r="HA85">
        <v>24.307099999999998</v>
      </c>
      <c r="HB85">
        <v>15.9358</v>
      </c>
      <c r="HC85">
        <v>18</v>
      </c>
      <c r="HD85">
        <v>457.04199999999997</v>
      </c>
      <c r="HE85">
        <v>701.83600000000001</v>
      </c>
      <c r="HF85">
        <v>24.8094</v>
      </c>
      <c r="HG85">
        <v>22.03</v>
      </c>
      <c r="HH85">
        <v>30.000399999999999</v>
      </c>
      <c r="HI85">
        <v>21.770700000000001</v>
      </c>
      <c r="HJ85">
        <v>21.67</v>
      </c>
      <c r="HK85">
        <v>58.8416</v>
      </c>
      <c r="HL85">
        <v>21.445</v>
      </c>
      <c r="HM85">
        <v>0</v>
      </c>
      <c r="HN85">
        <v>24.8215</v>
      </c>
      <c r="HO85">
        <v>1193.92</v>
      </c>
      <c r="HP85">
        <v>17.757200000000001</v>
      </c>
      <c r="HQ85">
        <v>103.28700000000001</v>
      </c>
      <c r="HR85">
        <v>104.57</v>
      </c>
    </row>
    <row r="86" spans="1:226" x14ac:dyDescent="0.2">
      <c r="A86">
        <v>70</v>
      </c>
      <c r="B86">
        <v>1657292181.0999999</v>
      </c>
      <c r="C86">
        <v>437.09999990463302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1657292173.31429</v>
      </c>
      <c r="J86">
        <f t="shared" si="34"/>
        <v>3.83211766323749E-3</v>
      </c>
      <c r="K86">
        <f t="shared" si="35"/>
        <v>3.83211766323749</v>
      </c>
      <c r="L86">
        <f t="shared" si="36"/>
        <v>22.763024144907472</v>
      </c>
      <c r="M86">
        <f t="shared" si="37"/>
        <v>1111.3303571428601</v>
      </c>
      <c r="N86">
        <f t="shared" si="38"/>
        <v>824.62155788229916</v>
      </c>
      <c r="O86">
        <f t="shared" si="39"/>
        <v>60.895992425987828</v>
      </c>
      <c r="P86">
        <f t="shared" si="40"/>
        <v>82.068634229183587</v>
      </c>
      <c r="Q86">
        <f t="shared" si="41"/>
        <v>0.15212251505718991</v>
      </c>
      <c r="R86">
        <f t="shared" si="42"/>
        <v>2.4288530199178768</v>
      </c>
      <c r="S86">
        <f t="shared" si="43"/>
        <v>0.14702074806324472</v>
      </c>
      <c r="T86">
        <f t="shared" si="44"/>
        <v>9.2332087391648276E-2</v>
      </c>
      <c r="U86">
        <f t="shared" si="45"/>
        <v>321.51265371428525</v>
      </c>
      <c r="V86">
        <f t="shared" si="46"/>
        <v>26.601962162293983</v>
      </c>
      <c r="W86">
        <f t="shared" si="47"/>
        <v>26.601962162293983</v>
      </c>
      <c r="X86">
        <f t="shared" si="48"/>
        <v>3.4963358711463148</v>
      </c>
      <c r="Y86">
        <f t="shared" si="49"/>
        <v>49.925240585798278</v>
      </c>
      <c r="Z86">
        <f t="shared" si="50"/>
        <v>1.6384166866968362</v>
      </c>
      <c r="AA86">
        <f t="shared" si="51"/>
        <v>3.2817401928813137</v>
      </c>
      <c r="AB86">
        <f t="shared" si="52"/>
        <v>1.8579191844494787</v>
      </c>
      <c r="AC86">
        <f t="shared" si="53"/>
        <v>-168.9963889487733</v>
      </c>
      <c r="AD86">
        <f t="shared" si="54"/>
        <v>-140.23781935657126</v>
      </c>
      <c r="AE86">
        <f t="shared" si="55"/>
        <v>-12.344676523665106</v>
      </c>
      <c r="AF86">
        <f t="shared" si="56"/>
        <v>-6.6231114724416784E-2</v>
      </c>
      <c r="AG86">
        <f t="shared" si="57"/>
        <v>40.401181504098915</v>
      </c>
      <c r="AH86">
        <f t="shared" si="58"/>
        <v>3.7992393987598563</v>
      </c>
      <c r="AI86">
        <f t="shared" si="59"/>
        <v>22.763024144907472</v>
      </c>
      <c r="AJ86">
        <v>1203.2968076157299</v>
      </c>
      <c r="AK86">
        <v>1161.7707878787901</v>
      </c>
      <c r="AL86">
        <v>3.5117946943301099</v>
      </c>
      <c r="AM86">
        <v>65.710404341705399</v>
      </c>
      <c r="AN86">
        <f t="shared" si="60"/>
        <v>3.83211766323749</v>
      </c>
      <c r="AO86">
        <v>17.732511266976299</v>
      </c>
      <c r="AP86">
        <v>22.213691515151499</v>
      </c>
      <c r="AQ86">
        <v>3.2946187452193398E-3</v>
      </c>
      <c r="AR86">
        <v>77.419237249955003</v>
      </c>
      <c r="AS86">
        <v>7</v>
      </c>
      <c r="AT86">
        <v>1</v>
      </c>
      <c r="AU86">
        <f t="shared" si="61"/>
        <v>1</v>
      </c>
      <c r="AV86">
        <f t="shared" si="62"/>
        <v>0</v>
      </c>
      <c r="AW86">
        <f t="shared" si="63"/>
        <v>39213.460456637826</v>
      </c>
      <c r="AX86">
        <f t="shared" si="64"/>
        <v>1999.9821428571399</v>
      </c>
      <c r="AY86">
        <f t="shared" si="65"/>
        <v>1681.1847428571402</v>
      </c>
      <c r="AZ86">
        <f t="shared" si="66"/>
        <v>0.84059987678461412</v>
      </c>
      <c r="BA86">
        <f t="shared" si="67"/>
        <v>0.16075776219430532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1657292173.31429</v>
      </c>
      <c r="BH86">
        <v>1111.3303571428601</v>
      </c>
      <c r="BI86">
        <v>1164.87785714286</v>
      </c>
      <c r="BJ86">
        <v>22.186578571428601</v>
      </c>
      <c r="BK86">
        <v>17.728689285714299</v>
      </c>
      <c r="BL86">
        <v>1098.3239285714301</v>
      </c>
      <c r="BM86">
        <v>22.0079214285714</v>
      </c>
      <c r="BN86">
        <v>500.00532142857099</v>
      </c>
      <c r="BO86">
        <v>73.809032142857106</v>
      </c>
      <c r="BP86">
        <v>3.8167028571428598E-2</v>
      </c>
      <c r="BQ86">
        <v>25.530989285714298</v>
      </c>
      <c r="BR86">
        <v>25.015489285714299</v>
      </c>
      <c r="BS86">
        <v>999.9</v>
      </c>
      <c r="BT86">
        <v>0</v>
      </c>
      <c r="BU86">
        <v>0</v>
      </c>
      <c r="BV86">
        <v>9998.2142857142899</v>
      </c>
      <c r="BW86">
        <v>0</v>
      </c>
      <c r="BX86">
        <v>1078.85035714286</v>
      </c>
      <c r="BY86">
        <v>-53.547067857142899</v>
      </c>
      <c r="BZ86">
        <v>1136.54714285714</v>
      </c>
      <c r="CA86">
        <v>1185.9024999999999</v>
      </c>
      <c r="CB86">
        <v>4.4578807142857197</v>
      </c>
      <c r="CC86">
        <v>1164.87785714286</v>
      </c>
      <c r="CD86">
        <v>17.728689285714299</v>
      </c>
      <c r="CE86">
        <v>1.6375692857142901</v>
      </c>
      <c r="CF86">
        <v>1.3085378571428601</v>
      </c>
      <c r="CG86">
        <v>14.3169464285714</v>
      </c>
      <c r="CH86">
        <v>10.8972785714286</v>
      </c>
      <c r="CI86">
        <v>1999.9821428571399</v>
      </c>
      <c r="CJ86">
        <v>0.98000471428571401</v>
      </c>
      <c r="CK86">
        <v>1.99951285714286E-2</v>
      </c>
      <c r="CL86">
        <v>0</v>
      </c>
      <c r="CM86">
        <v>2.2081285714285701</v>
      </c>
      <c r="CN86">
        <v>0</v>
      </c>
      <c r="CO86">
        <v>20499.885714285701</v>
      </c>
      <c r="CP86">
        <v>17300.021428571399</v>
      </c>
      <c r="CQ86">
        <v>38.5265357142857</v>
      </c>
      <c r="CR86">
        <v>38.3636428571428</v>
      </c>
      <c r="CS86">
        <v>38.209571428571401</v>
      </c>
      <c r="CT86">
        <v>36.2230357142857</v>
      </c>
      <c r="CU86">
        <v>37.611392857142903</v>
      </c>
      <c r="CV86">
        <v>1959.9907142857101</v>
      </c>
      <c r="CW86">
        <v>39.9914285714286</v>
      </c>
      <c r="CX86">
        <v>0</v>
      </c>
      <c r="CY86">
        <v>1657292159.0999999</v>
      </c>
      <c r="CZ86">
        <v>0</v>
      </c>
      <c r="DA86">
        <v>1657291692.5</v>
      </c>
      <c r="DB86" t="s">
        <v>356</v>
      </c>
      <c r="DC86">
        <v>1657291684</v>
      </c>
      <c r="DD86">
        <v>1657291692.5</v>
      </c>
      <c r="DE86">
        <v>1</v>
      </c>
      <c r="DF86">
        <v>5.0999999999999997E-2</v>
      </c>
      <c r="DG86">
        <v>-8.9999999999999993E-3</v>
      </c>
      <c r="DH86">
        <v>7.9530000000000003</v>
      </c>
      <c r="DI86">
        <v>8.5999999999999993E-2</v>
      </c>
      <c r="DJ86">
        <v>418</v>
      </c>
      <c r="DK86">
        <v>18</v>
      </c>
      <c r="DL86">
        <v>0.63</v>
      </c>
      <c r="DM86">
        <v>7.0000000000000007E-2</v>
      </c>
      <c r="DN86">
        <v>-53.4604</v>
      </c>
      <c r="DO86">
        <v>-1.78237839721253</v>
      </c>
      <c r="DP86">
        <v>0.32645692279230998</v>
      </c>
      <c r="DQ86">
        <v>0</v>
      </c>
      <c r="DR86">
        <v>4.4675007317073199</v>
      </c>
      <c r="DS86">
        <v>-8.75435540069609E-2</v>
      </c>
      <c r="DT86">
        <v>2.1026905109620801E-2</v>
      </c>
      <c r="DU86">
        <v>1</v>
      </c>
      <c r="DV86">
        <v>1</v>
      </c>
      <c r="DW86">
        <v>2</v>
      </c>
      <c r="DX86" t="s">
        <v>373</v>
      </c>
      <c r="DY86">
        <v>2.9778699999999998</v>
      </c>
      <c r="DZ86">
        <v>2.6919499999999998</v>
      </c>
      <c r="EA86">
        <v>0.15046799999999999</v>
      </c>
      <c r="EB86">
        <v>0.155832</v>
      </c>
      <c r="EC86">
        <v>8.2055299999999998E-2</v>
      </c>
      <c r="ED86">
        <v>7.0212899999999995E-2</v>
      </c>
      <c r="EE86">
        <v>33456</v>
      </c>
      <c r="EF86">
        <v>36526.300000000003</v>
      </c>
      <c r="EG86">
        <v>35661.300000000003</v>
      </c>
      <c r="EH86">
        <v>39212.199999999997</v>
      </c>
      <c r="EI86">
        <v>46340</v>
      </c>
      <c r="EJ86">
        <v>52566.5</v>
      </c>
      <c r="EK86">
        <v>55637.8</v>
      </c>
      <c r="EL86">
        <v>62777.5</v>
      </c>
      <c r="EM86">
        <v>1.9872000000000001</v>
      </c>
      <c r="EN86">
        <v>2.3365999999999998</v>
      </c>
      <c r="EO86">
        <v>0.15109800000000001</v>
      </c>
      <c r="EP86">
        <v>0</v>
      </c>
      <c r="EQ86">
        <v>22.546900000000001</v>
      </c>
      <c r="ER86">
        <v>999.9</v>
      </c>
      <c r="ES86">
        <v>65.748999999999995</v>
      </c>
      <c r="ET86">
        <v>20.513000000000002</v>
      </c>
      <c r="EU86">
        <v>21.575900000000001</v>
      </c>
      <c r="EV86">
        <v>54.4146</v>
      </c>
      <c r="EW86">
        <v>34.226799999999997</v>
      </c>
      <c r="EX86">
        <v>2</v>
      </c>
      <c r="EY86">
        <v>-0.402256</v>
      </c>
      <c r="EZ86">
        <v>-1.4335500000000001</v>
      </c>
      <c r="FA86">
        <v>20.146599999999999</v>
      </c>
      <c r="FB86">
        <v>5.20411</v>
      </c>
      <c r="FC86">
        <v>12.004</v>
      </c>
      <c r="FD86">
        <v>4.976</v>
      </c>
      <c r="FE86">
        <v>3.2930000000000001</v>
      </c>
      <c r="FF86">
        <v>9999</v>
      </c>
      <c r="FG86">
        <v>563.6</v>
      </c>
      <c r="FH86">
        <v>9999</v>
      </c>
      <c r="FI86">
        <v>9999</v>
      </c>
      <c r="FJ86">
        <v>1.86249</v>
      </c>
      <c r="FK86">
        <v>1.86768</v>
      </c>
      <c r="FL86">
        <v>1.86737</v>
      </c>
      <c r="FM86">
        <v>1.8684400000000001</v>
      </c>
      <c r="FN86">
        <v>1.86951</v>
      </c>
      <c r="FO86">
        <v>1.8654200000000001</v>
      </c>
      <c r="FP86">
        <v>1.8666100000000001</v>
      </c>
      <c r="FQ86">
        <v>1.86798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13.18</v>
      </c>
      <c r="GF86">
        <v>0.1787</v>
      </c>
      <c r="GG86">
        <v>4.5284714050127004</v>
      </c>
      <c r="GH86">
        <v>8.7715204636728498E-3</v>
      </c>
      <c r="GI86">
        <v>-1.12287425622125E-6</v>
      </c>
      <c r="GJ86">
        <v>1.4997447062401801E-10</v>
      </c>
      <c r="GK86">
        <v>0.17865210783560101</v>
      </c>
      <c r="GL86">
        <v>0</v>
      </c>
      <c r="GM86">
        <v>0</v>
      </c>
      <c r="GN86">
        <v>0</v>
      </c>
      <c r="GO86">
        <v>-2</v>
      </c>
      <c r="GP86">
        <v>2006</v>
      </c>
      <c r="GQ86">
        <v>1</v>
      </c>
      <c r="GR86">
        <v>20</v>
      </c>
      <c r="GS86">
        <v>8.3000000000000007</v>
      </c>
      <c r="GT86">
        <v>8.1</v>
      </c>
      <c r="GU86">
        <v>2.97241</v>
      </c>
      <c r="GV86">
        <v>2.5317400000000001</v>
      </c>
      <c r="GW86">
        <v>2.2485400000000002</v>
      </c>
      <c r="GX86">
        <v>2.7697799999999999</v>
      </c>
      <c r="GY86">
        <v>1.9958499999999999</v>
      </c>
      <c r="GZ86">
        <v>2.2778299999999998</v>
      </c>
      <c r="HA86">
        <v>24.327400000000001</v>
      </c>
      <c r="HB86">
        <v>15.9358</v>
      </c>
      <c r="HC86">
        <v>18</v>
      </c>
      <c r="HD86">
        <v>457.553</v>
      </c>
      <c r="HE86">
        <v>701.91800000000001</v>
      </c>
      <c r="HF86">
        <v>24.810600000000001</v>
      </c>
      <c r="HG86">
        <v>22.0337</v>
      </c>
      <c r="HH86">
        <v>30.000499999999999</v>
      </c>
      <c r="HI86">
        <v>21.7744</v>
      </c>
      <c r="HJ86">
        <v>21.6754</v>
      </c>
      <c r="HK86">
        <v>59.535400000000003</v>
      </c>
      <c r="HL86">
        <v>21.445</v>
      </c>
      <c r="HM86">
        <v>0</v>
      </c>
      <c r="HN86">
        <v>24.799299999999999</v>
      </c>
      <c r="HO86">
        <v>1207.31</v>
      </c>
      <c r="HP86">
        <v>17.7531</v>
      </c>
      <c r="HQ86">
        <v>103.28700000000001</v>
      </c>
      <c r="HR86">
        <v>104.569</v>
      </c>
    </row>
    <row r="87" spans="1:226" x14ac:dyDescent="0.2">
      <c r="A87">
        <v>71</v>
      </c>
      <c r="B87">
        <v>1657292186.0999999</v>
      </c>
      <c r="C87">
        <v>442.09999990463302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1657292178.5999999</v>
      </c>
      <c r="J87">
        <f t="shared" si="34"/>
        <v>3.8323142729454274E-3</v>
      </c>
      <c r="K87">
        <f t="shared" si="35"/>
        <v>3.8323142729454274</v>
      </c>
      <c r="L87">
        <f t="shared" si="36"/>
        <v>23.404253105708833</v>
      </c>
      <c r="M87">
        <f t="shared" si="37"/>
        <v>1129.04851851852</v>
      </c>
      <c r="N87">
        <f t="shared" si="38"/>
        <v>834.86551096086146</v>
      </c>
      <c r="O87">
        <f t="shared" si="39"/>
        <v>61.652782177279491</v>
      </c>
      <c r="P87">
        <f t="shared" si="40"/>
        <v>83.377479924506915</v>
      </c>
      <c r="Q87">
        <f t="shared" si="41"/>
        <v>0.15215840610826539</v>
      </c>
      <c r="R87">
        <f t="shared" si="42"/>
        <v>2.4247194337878355</v>
      </c>
      <c r="S87">
        <f t="shared" si="43"/>
        <v>0.14704588818029804</v>
      </c>
      <c r="T87">
        <f t="shared" si="44"/>
        <v>9.2348709105470467E-2</v>
      </c>
      <c r="U87">
        <f t="shared" si="45"/>
        <v>321.51303092206371</v>
      </c>
      <c r="V87">
        <f t="shared" si="46"/>
        <v>26.608351910192621</v>
      </c>
      <c r="W87">
        <f t="shared" si="47"/>
        <v>26.608351910192621</v>
      </c>
      <c r="X87">
        <f t="shared" si="48"/>
        <v>3.497652119025747</v>
      </c>
      <c r="Y87">
        <f t="shared" si="49"/>
        <v>49.958817294692544</v>
      </c>
      <c r="Z87">
        <f t="shared" si="50"/>
        <v>1.6399833978146048</v>
      </c>
      <c r="AA87">
        <f t="shared" si="51"/>
        <v>3.2826705807321646</v>
      </c>
      <c r="AB87">
        <f t="shared" si="52"/>
        <v>1.8576687212111422</v>
      </c>
      <c r="AC87">
        <f t="shared" si="53"/>
        <v>-169.00505943689336</v>
      </c>
      <c r="AD87">
        <f t="shared" si="54"/>
        <v>-140.21040830063626</v>
      </c>
      <c r="AE87">
        <f t="shared" si="55"/>
        <v>-12.363996693806177</v>
      </c>
      <c r="AF87">
        <f t="shared" si="56"/>
        <v>-6.6433509272115998E-2</v>
      </c>
      <c r="AG87">
        <f t="shared" si="57"/>
        <v>40.296608969538688</v>
      </c>
      <c r="AH87">
        <f t="shared" si="58"/>
        <v>3.8118711501900528</v>
      </c>
      <c r="AI87">
        <f t="shared" si="59"/>
        <v>23.404253105708833</v>
      </c>
      <c r="AJ87">
        <v>1220.17987442407</v>
      </c>
      <c r="AK87">
        <v>1178.49436363636</v>
      </c>
      <c r="AL87">
        <v>3.3520603943412901</v>
      </c>
      <c r="AM87">
        <v>65.710404341705399</v>
      </c>
      <c r="AN87">
        <f t="shared" si="60"/>
        <v>3.8323142729454274</v>
      </c>
      <c r="AO87">
        <v>17.733383546799999</v>
      </c>
      <c r="AP87">
        <v>22.228750303030299</v>
      </c>
      <c r="AQ87">
        <v>2.4886904070488502E-4</v>
      </c>
      <c r="AR87">
        <v>77.419237249955003</v>
      </c>
      <c r="AS87">
        <v>7</v>
      </c>
      <c r="AT87">
        <v>1</v>
      </c>
      <c r="AU87">
        <f t="shared" si="61"/>
        <v>1</v>
      </c>
      <c r="AV87">
        <f t="shared" si="62"/>
        <v>0</v>
      </c>
      <c r="AW87">
        <f t="shared" si="63"/>
        <v>39110.945522538248</v>
      </c>
      <c r="AX87">
        <f t="shared" si="64"/>
        <v>1999.98259259259</v>
      </c>
      <c r="AY87">
        <f t="shared" si="65"/>
        <v>1681.1852788888048</v>
      </c>
      <c r="AZ87">
        <f t="shared" si="66"/>
        <v>0.84059995577735191</v>
      </c>
      <c r="BA87">
        <f t="shared" si="67"/>
        <v>0.16075791465028921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1657292178.5999999</v>
      </c>
      <c r="BH87">
        <v>1129.04851851852</v>
      </c>
      <c r="BI87">
        <v>1182.56851851852</v>
      </c>
      <c r="BJ87">
        <v>22.207685185185198</v>
      </c>
      <c r="BK87">
        <v>17.735062962962999</v>
      </c>
      <c r="BL87">
        <v>1115.92148148148</v>
      </c>
      <c r="BM87">
        <v>22.029029629629601</v>
      </c>
      <c r="BN87">
        <v>500.004444444444</v>
      </c>
      <c r="BO87">
        <v>73.809240740740705</v>
      </c>
      <c r="BP87">
        <v>3.8320774074074103E-2</v>
      </c>
      <c r="BQ87">
        <v>25.535762962962998</v>
      </c>
      <c r="BR87">
        <v>25.018066666666702</v>
      </c>
      <c r="BS87">
        <v>999.9</v>
      </c>
      <c r="BT87">
        <v>0</v>
      </c>
      <c r="BU87">
        <v>0</v>
      </c>
      <c r="BV87">
        <v>9971.1111111111095</v>
      </c>
      <c r="BW87">
        <v>0</v>
      </c>
      <c r="BX87">
        <v>1083.43814814815</v>
      </c>
      <c r="BY87">
        <v>-53.518896296296298</v>
      </c>
      <c r="BZ87">
        <v>1154.6918518518501</v>
      </c>
      <c r="CA87">
        <v>1203.9185185185199</v>
      </c>
      <c r="CB87">
        <v>4.4726096296296296</v>
      </c>
      <c r="CC87">
        <v>1182.56851851852</v>
      </c>
      <c r="CD87">
        <v>17.735062962962999</v>
      </c>
      <c r="CE87">
        <v>1.6391318518518501</v>
      </c>
      <c r="CF87">
        <v>1.30901259259259</v>
      </c>
      <c r="CG87">
        <v>14.3316888888889</v>
      </c>
      <c r="CH87">
        <v>10.902729629629601</v>
      </c>
      <c r="CI87">
        <v>1999.98259259259</v>
      </c>
      <c r="CJ87">
        <v>0.98000166666666699</v>
      </c>
      <c r="CK87">
        <v>1.9998085185185199E-2</v>
      </c>
      <c r="CL87">
        <v>0</v>
      </c>
      <c r="CM87">
        <v>2.2247629629629602</v>
      </c>
      <c r="CN87">
        <v>0</v>
      </c>
      <c r="CO87">
        <v>20490.5296296296</v>
      </c>
      <c r="CP87">
        <v>17300.0037037037</v>
      </c>
      <c r="CQ87">
        <v>38.641037037037002</v>
      </c>
      <c r="CR87">
        <v>38.472037037036998</v>
      </c>
      <c r="CS87">
        <v>38.2867777777778</v>
      </c>
      <c r="CT87">
        <v>36.407222222222202</v>
      </c>
      <c r="CU87">
        <v>37.703444444444401</v>
      </c>
      <c r="CV87">
        <v>1959.9840740740699</v>
      </c>
      <c r="CW87">
        <v>39.996666666666698</v>
      </c>
      <c r="CX87">
        <v>0</v>
      </c>
      <c r="CY87">
        <v>1657292163.9000001</v>
      </c>
      <c r="CZ87">
        <v>0</v>
      </c>
      <c r="DA87">
        <v>1657291692.5</v>
      </c>
      <c r="DB87" t="s">
        <v>356</v>
      </c>
      <c r="DC87">
        <v>1657291684</v>
      </c>
      <c r="DD87">
        <v>1657291692.5</v>
      </c>
      <c r="DE87">
        <v>1</v>
      </c>
      <c r="DF87">
        <v>5.0999999999999997E-2</v>
      </c>
      <c r="DG87">
        <v>-8.9999999999999993E-3</v>
      </c>
      <c r="DH87">
        <v>7.9530000000000003</v>
      </c>
      <c r="DI87">
        <v>8.5999999999999993E-2</v>
      </c>
      <c r="DJ87">
        <v>418</v>
      </c>
      <c r="DK87">
        <v>18</v>
      </c>
      <c r="DL87">
        <v>0.63</v>
      </c>
      <c r="DM87">
        <v>7.0000000000000007E-2</v>
      </c>
      <c r="DN87">
        <v>-53.522439024390202</v>
      </c>
      <c r="DO87">
        <v>0.265020209059391</v>
      </c>
      <c r="DP87">
        <v>0.33572424215385399</v>
      </c>
      <c r="DQ87">
        <v>0</v>
      </c>
      <c r="DR87">
        <v>4.4645475609756096</v>
      </c>
      <c r="DS87">
        <v>0.153819094076657</v>
      </c>
      <c r="DT87">
        <v>1.7500956458947899E-2</v>
      </c>
      <c r="DU87">
        <v>0</v>
      </c>
      <c r="DV87">
        <v>0</v>
      </c>
      <c r="DW87">
        <v>2</v>
      </c>
      <c r="DX87" t="s">
        <v>357</v>
      </c>
      <c r="DY87">
        <v>2.9775399999999999</v>
      </c>
      <c r="DZ87">
        <v>2.6919900000000001</v>
      </c>
      <c r="EA87">
        <v>0.15184800000000001</v>
      </c>
      <c r="EB87">
        <v>0.157189</v>
      </c>
      <c r="EC87">
        <v>8.2088099999999997E-2</v>
      </c>
      <c r="ED87">
        <v>7.0225399999999993E-2</v>
      </c>
      <c r="EE87">
        <v>33401.699999999997</v>
      </c>
      <c r="EF87">
        <v>36467.5</v>
      </c>
      <c r="EG87">
        <v>35661.199999999997</v>
      </c>
      <c r="EH87">
        <v>39212</v>
      </c>
      <c r="EI87">
        <v>46339.1</v>
      </c>
      <c r="EJ87">
        <v>52565.7</v>
      </c>
      <c r="EK87">
        <v>55638.7</v>
      </c>
      <c r="EL87">
        <v>62777.2</v>
      </c>
      <c r="EM87">
        <v>1.9862</v>
      </c>
      <c r="EN87">
        <v>2.3368000000000002</v>
      </c>
      <c r="EO87">
        <v>0.150502</v>
      </c>
      <c r="EP87">
        <v>0</v>
      </c>
      <c r="EQ87">
        <v>22.5641</v>
      </c>
      <c r="ER87">
        <v>999.9</v>
      </c>
      <c r="ES87">
        <v>65.748999999999995</v>
      </c>
      <c r="ET87">
        <v>20.533000000000001</v>
      </c>
      <c r="EU87">
        <v>21.604399999999998</v>
      </c>
      <c r="EV87">
        <v>54.334600000000002</v>
      </c>
      <c r="EW87">
        <v>34.1907</v>
      </c>
      <c r="EX87">
        <v>2</v>
      </c>
      <c r="EY87">
        <v>-0.40178900000000001</v>
      </c>
      <c r="EZ87">
        <v>-1.3610500000000001</v>
      </c>
      <c r="FA87">
        <v>20.1464</v>
      </c>
      <c r="FB87">
        <v>5.20411</v>
      </c>
      <c r="FC87">
        <v>12.004</v>
      </c>
      <c r="FD87">
        <v>4.9756</v>
      </c>
      <c r="FE87">
        <v>3.2930000000000001</v>
      </c>
      <c r="FF87">
        <v>9999</v>
      </c>
      <c r="FG87">
        <v>563.6</v>
      </c>
      <c r="FH87">
        <v>9999</v>
      </c>
      <c r="FI87">
        <v>9999</v>
      </c>
      <c r="FJ87">
        <v>1.86249</v>
      </c>
      <c r="FK87">
        <v>1.86768</v>
      </c>
      <c r="FL87">
        <v>1.86737</v>
      </c>
      <c r="FM87">
        <v>1.8684400000000001</v>
      </c>
      <c r="FN87">
        <v>1.8694500000000001</v>
      </c>
      <c r="FO87">
        <v>1.86548</v>
      </c>
      <c r="FP87">
        <v>1.8666100000000001</v>
      </c>
      <c r="FQ87">
        <v>1.86798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13.29</v>
      </c>
      <c r="GF87">
        <v>0.1787</v>
      </c>
      <c r="GG87">
        <v>4.5284714050127004</v>
      </c>
      <c r="GH87">
        <v>8.7715204636728498E-3</v>
      </c>
      <c r="GI87">
        <v>-1.12287425622125E-6</v>
      </c>
      <c r="GJ87">
        <v>1.4997447062401801E-10</v>
      </c>
      <c r="GK87">
        <v>0.17865210783560101</v>
      </c>
      <c r="GL87">
        <v>0</v>
      </c>
      <c r="GM87">
        <v>0</v>
      </c>
      <c r="GN87">
        <v>0</v>
      </c>
      <c r="GO87">
        <v>-2</v>
      </c>
      <c r="GP87">
        <v>2006</v>
      </c>
      <c r="GQ87">
        <v>1</v>
      </c>
      <c r="GR87">
        <v>20</v>
      </c>
      <c r="GS87">
        <v>8.4</v>
      </c>
      <c r="GT87">
        <v>8.1999999999999993</v>
      </c>
      <c r="GU87">
        <v>3.0053700000000001</v>
      </c>
      <c r="GV87">
        <v>2.5305200000000001</v>
      </c>
      <c r="GW87">
        <v>2.2485400000000002</v>
      </c>
      <c r="GX87">
        <v>2.7685499999999998</v>
      </c>
      <c r="GY87">
        <v>1.9958499999999999</v>
      </c>
      <c r="GZ87">
        <v>2.3107899999999999</v>
      </c>
      <c r="HA87">
        <v>24.327400000000001</v>
      </c>
      <c r="HB87">
        <v>15.9445</v>
      </c>
      <c r="HC87">
        <v>18</v>
      </c>
      <c r="HD87">
        <v>457.00599999999997</v>
      </c>
      <c r="HE87">
        <v>702.16600000000005</v>
      </c>
      <c r="HF87">
        <v>24.79</v>
      </c>
      <c r="HG87">
        <v>22.039300000000001</v>
      </c>
      <c r="HH87">
        <v>30.000699999999998</v>
      </c>
      <c r="HI87">
        <v>21.779900000000001</v>
      </c>
      <c r="HJ87">
        <v>21.680900000000001</v>
      </c>
      <c r="HK87">
        <v>60.142699999999998</v>
      </c>
      <c r="HL87">
        <v>21.445</v>
      </c>
      <c r="HM87">
        <v>0</v>
      </c>
      <c r="HN87">
        <v>24.769100000000002</v>
      </c>
      <c r="HO87">
        <v>1227.45</v>
      </c>
      <c r="HP87">
        <v>17.746500000000001</v>
      </c>
      <c r="HQ87">
        <v>103.288</v>
      </c>
      <c r="HR87">
        <v>104.569</v>
      </c>
    </row>
    <row r="88" spans="1:226" x14ac:dyDescent="0.2">
      <c r="A88">
        <v>72</v>
      </c>
      <c r="B88">
        <v>1657292191.0999999</v>
      </c>
      <c r="C88">
        <v>447.09999990463302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1657292183.31429</v>
      </c>
      <c r="J88">
        <f t="shared" si="34"/>
        <v>3.8318236187454705E-3</v>
      </c>
      <c r="K88">
        <f t="shared" si="35"/>
        <v>3.8318236187454704</v>
      </c>
      <c r="L88">
        <f t="shared" si="36"/>
        <v>23.063447152119409</v>
      </c>
      <c r="M88">
        <f t="shared" si="37"/>
        <v>1144.7560714285701</v>
      </c>
      <c r="N88">
        <f t="shared" si="38"/>
        <v>853.45175864116766</v>
      </c>
      <c r="O88">
        <f t="shared" si="39"/>
        <v>63.025151996475302</v>
      </c>
      <c r="P88">
        <f t="shared" si="40"/>
        <v>84.537203972191051</v>
      </c>
      <c r="Q88">
        <f t="shared" si="41"/>
        <v>0.152096872284991</v>
      </c>
      <c r="R88">
        <f t="shared" si="42"/>
        <v>2.4273020340588181</v>
      </c>
      <c r="S88">
        <f t="shared" si="43"/>
        <v>0.14699365293641567</v>
      </c>
      <c r="T88">
        <f t="shared" si="44"/>
        <v>9.2315272897992101E-2</v>
      </c>
      <c r="U88">
        <f t="shared" si="45"/>
        <v>321.50965438931053</v>
      </c>
      <c r="V88">
        <f t="shared" si="46"/>
        <v>26.614626011044162</v>
      </c>
      <c r="W88">
        <f t="shared" si="47"/>
        <v>26.614626011044162</v>
      </c>
      <c r="X88">
        <f t="shared" si="48"/>
        <v>3.4989449652894158</v>
      </c>
      <c r="Y88">
        <f t="shared" si="49"/>
        <v>49.96500914181</v>
      </c>
      <c r="Z88">
        <f t="shared" si="50"/>
        <v>1.6408881500125712</v>
      </c>
      <c r="AA88">
        <f t="shared" si="51"/>
        <v>3.2840745517636654</v>
      </c>
      <c r="AB88">
        <f t="shared" si="52"/>
        <v>1.8580568152768446</v>
      </c>
      <c r="AC88">
        <f t="shared" si="53"/>
        <v>-168.98342158667523</v>
      </c>
      <c r="AD88">
        <f t="shared" si="54"/>
        <v>-140.23841132032928</v>
      </c>
      <c r="AE88">
        <f t="shared" si="55"/>
        <v>-12.354143240025634</v>
      </c>
      <c r="AF88">
        <f t="shared" si="56"/>
        <v>-6.6321757719606467E-2</v>
      </c>
      <c r="AG88">
        <f t="shared" si="57"/>
        <v>40.351092277222889</v>
      </c>
      <c r="AH88">
        <f t="shared" si="58"/>
        <v>3.8213271873803416</v>
      </c>
      <c r="AI88">
        <f t="shared" si="59"/>
        <v>23.063447152119409</v>
      </c>
      <c r="AJ88">
        <v>1237.42130003086</v>
      </c>
      <c r="AK88">
        <v>1195.6669090909099</v>
      </c>
      <c r="AL88">
        <v>3.4761919346305299</v>
      </c>
      <c r="AM88">
        <v>65.710404341705399</v>
      </c>
      <c r="AN88">
        <f t="shared" si="60"/>
        <v>3.8318236187454704</v>
      </c>
      <c r="AO88">
        <v>17.738713825746501</v>
      </c>
      <c r="AP88">
        <v>22.232619393939402</v>
      </c>
      <c r="AQ88">
        <v>4.52938833806938E-4</v>
      </c>
      <c r="AR88">
        <v>77.419237249955003</v>
      </c>
      <c r="AS88">
        <v>7</v>
      </c>
      <c r="AT88">
        <v>1</v>
      </c>
      <c r="AU88">
        <f t="shared" si="61"/>
        <v>1</v>
      </c>
      <c r="AV88">
        <f t="shared" si="62"/>
        <v>0</v>
      </c>
      <c r="AW88">
        <f t="shared" si="63"/>
        <v>39173.655071730231</v>
      </c>
      <c r="AX88">
        <f t="shared" si="64"/>
        <v>1999.9603571428599</v>
      </c>
      <c r="AY88">
        <f t="shared" si="65"/>
        <v>1681.1666903571577</v>
      </c>
      <c r="AZ88">
        <f t="shared" si="66"/>
        <v>0.84060000707157501</v>
      </c>
      <c r="BA88">
        <f t="shared" si="67"/>
        <v>0.16075801364813985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1657292183.31429</v>
      </c>
      <c r="BH88">
        <v>1144.7560714285701</v>
      </c>
      <c r="BI88">
        <v>1198.4271428571401</v>
      </c>
      <c r="BJ88">
        <v>22.22</v>
      </c>
      <c r="BK88">
        <v>17.736267857142899</v>
      </c>
      <c r="BL88">
        <v>1131.52178571429</v>
      </c>
      <c r="BM88">
        <v>22.041353571428601</v>
      </c>
      <c r="BN88">
        <v>499.99650000000003</v>
      </c>
      <c r="BO88">
        <v>73.809150000000002</v>
      </c>
      <c r="BP88">
        <v>3.82014857142857E-2</v>
      </c>
      <c r="BQ88">
        <v>25.542964285714302</v>
      </c>
      <c r="BR88">
        <v>25.031628571428602</v>
      </c>
      <c r="BS88">
        <v>999.9</v>
      </c>
      <c r="BT88">
        <v>0</v>
      </c>
      <c r="BU88">
        <v>0</v>
      </c>
      <c r="BV88">
        <v>9988.0357142857101</v>
      </c>
      <c r="BW88">
        <v>0</v>
      </c>
      <c r="BX88">
        <v>1087.4375</v>
      </c>
      <c r="BY88">
        <v>-53.6706</v>
      </c>
      <c r="BZ88">
        <v>1170.7696428571401</v>
      </c>
      <c r="CA88">
        <v>1220.06535714286</v>
      </c>
      <c r="CB88">
        <v>4.4837192857142796</v>
      </c>
      <c r="CC88">
        <v>1198.4271428571401</v>
      </c>
      <c r="CD88">
        <v>17.736267857142899</v>
      </c>
      <c r="CE88">
        <v>1.64003928571429</v>
      </c>
      <c r="CF88">
        <v>1.30909964285714</v>
      </c>
      <c r="CG88">
        <v>14.340242857142901</v>
      </c>
      <c r="CH88">
        <v>10.9037321428571</v>
      </c>
      <c r="CI88">
        <v>1999.9603571428599</v>
      </c>
      <c r="CJ88">
        <v>0.97999924999999999</v>
      </c>
      <c r="CK88">
        <v>2.0000446428571399E-2</v>
      </c>
      <c r="CL88">
        <v>0</v>
      </c>
      <c r="CM88">
        <v>2.2095250000000002</v>
      </c>
      <c r="CN88">
        <v>0</v>
      </c>
      <c r="CO88">
        <v>20488.2642857143</v>
      </c>
      <c r="CP88">
        <v>17299.810714285701</v>
      </c>
      <c r="CQ88">
        <v>38.7431428571429</v>
      </c>
      <c r="CR88">
        <v>38.568964285714301</v>
      </c>
      <c r="CS88">
        <v>38.354607142857098</v>
      </c>
      <c r="CT88">
        <v>36.551107142857099</v>
      </c>
      <c r="CU88">
        <v>37.7831785714286</v>
      </c>
      <c r="CV88">
        <v>1959.9589285714301</v>
      </c>
      <c r="CW88">
        <v>39.999642857142902</v>
      </c>
      <c r="CX88">
        <v>0</v>
      </c>
      <c r="CY88">
        <v>1657292168.7</v>
      </c>
      <c r="CZ88">
        <v>0</v>
      </c>
      <c r="DA88">
        <v>1657291692.5</v>
      </c>
      <c r="DB88" t="s">
        <v>356</v>
      </c>
      <c r="DC88">
        <v>1657291684</v>
      </c>
      <c r="DD88">
        <v>1657291692.5</v>
      </c>
      <c r="DE88">
        <v>1</v>
      </c>
      <c r="DF88">
        <v>5.0999999999999997E-2</v>
      </c>
      <c r="DG88">
        <v>-8.9999999999999993E-3</v>
      </c>
      <c r="DH88">
        <v>7.9530000000000003</v>
      </c>
      <c r="DI88">
        <v>8.5999999999999993E-2</v>
      </c>
      <c r="DJ88">
        <v>418</v>
      </c>
      <c r="DK88">
        <v>18</v>
      </c>
      <c r="DL88">
        <v>0.63</v>
      </c>
      <c r="DM88">
        <v>7.0000000000000007E-2</v>
      </c>
      <c r="DN88">
        <v>-53.635849999999998</v>
      </c>
      <c r="DO88">
        <v>-0.41175534709162698</v>
      </c>
      <c r="DP88">
        <v>0.35445776758310699</v>
      </c>
      <c r="DQ88">
        <v>0</v>
      </c>
      <c r="DR88">
        <v>4.4758582499999999</v>
      </c>
      <c r="DS88">
        <v>0.151030581613499</v>
      </c>
      <c r="DT88">
        <v>1.50956942350294E-2</v>
      </c>
      <c r="DU88">
        <v>0</v>
      </c>
      <c r="DV88">
        <v>0</v>
      </c>
      <c r="DW88">
        <v>2</v>
      </c>
      <c r="DX88" t="s">
        <v>357</v>
      </c>
      <c r="DY88">
        <v>2.9776500000000001</v>
      </c>
      <c r="DZ88">
        <v>2.6921599999999999</v>
      </c>
      <c r="EA88">
        <v>0.15323300000000001</v>
      </c>
      <c r="EB88">
        <v>0.15856400000000001</v>
      </c>
      <c r="EC88">
        <v>8.2097199999999995E-2</v>
      </c>
      <c r="ED88">
        <v>7.0225200000000002E-2</v>
      </c>
      <c r="EE88">
        <v>33347.1</v>
      </c>
      <c r="EF88">
        <v>36408.5</v>
      </c>
      <c r="EG88">
        <v>35661.1</v>
      </c>
      <c r="EH88">
        <v>39212.400000000001</v>
      </c>
      <c r="EI88">
        <v>46337.5</v>
      </c>
      <c r="EJ88">
        <v>52566.3</v>
      </c>
      <c r="EK88">
        <v>55637.4</v>
      </c>
      <c r="EL88">
        <v>62777.9</v>
      </c>
      <c r="EM88">
        <v>1.9865999999999999</v>
      </c>
      <c r="EN88">
        <v>2.3372000000000002</v>
      </c>
      <c r="EO88">
        <v>0.150502</v>
      </c>
      <c r="EP88">
        <v>0</v>
      </c>
      <c r="EQ88">
        <v>22.583100000000002</v>
      </c>
      <c r="ER88">
        <v>999.9</v>
      </c>
      <c r="ES88">
        <v>65.748999999999995</v>
      </c>
      <c r="ET88">
        <v>20.533000000000001</v>
      </c>
      <c r="EU88">
        <v>21.604500000000002</v>
      </c>
      <c r="EV88">
        <v>54.1646</v>
      </c>
      <c r="EW88">
        <v>34.2348</v>
      </c>
      <c r="EX88">
        <v>2</v>
      </c>
      <c r="EY88">
        <v>-0.40235799999999999</v>
      </c>
      <c r="EZ88">
        <v>-1.2621599999999999</v>
      </c>
      <c r="FA88">
        <v>20.1477</v>
      </c>
      <c r="FB88">
        <v>5.2017199999999999</v>
      </c>
      <c r="FC88">
        <v>12.004</v>
      </c>
      <c r="FD88">
        <v>4.976</v>
      </c>
      <c r="FE88">
        <v>3.2930000000000001</v>
      </c>
      <c r="FF88">
        <v>9999</v>
      </c>
      <c r="FG88">
        <v>563.6</v>
      </c>
      <c r="FH88">
        <v>9999</v>
      </c>
      <c r="FI88">
        <v>9999</v>
      </c>
      <c r="FJ88">
        <v>1.86249</v>
      </c>
      <c r="FK88">
        <v>1.86768</v>
      </c>
      <c r="FL88">
        <v>1.8674299999999999</v>
      </c>
      <c r="FM88">
        <v>1.8684400000000001</v>
      </c>
      <c r="FN88">
        <v>1.86941</v>
      </c>
      <c r="FO88">
        <v>1.86548</v>
      </c>
      <c r="FP88">
        <v>1.8666100000000001</v>
      </c>
      <c r="FQ88">
        <v>1.8680399999999999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13.41</v>
      </c>
      <c r="GF88">
        <v>0.1787</v>
      </c>
      <c r="GG88">
        <v>4.5284714050127004</v>
      </c>
      <c r="GH88">
        <v>8.7715204636728498E-3</v>
      </c>
      <c r="GI88">
        <v>-1.12287425622125E-6</v>
      </c>
      <c r="GJ88">
        <v>1.4997447062401801E-10</v>
      </c>
      <c r="GK88">
        <v>0.17865210783560101</v>
      </c>
      <c r="GL88">
        <v>0</v>
      </c>
      <c r="GM88">
        <v>0</v>
      </c>
      <c r="GN88">
        <v>0</v>
      </c>
      <c r="GO88">
        <v>-2</v>
      </c>
      <c r="GP88">
        <v>2006</v>
      </c>
      <c r="GQ88">
        <v>1</v>
      </c>
      <c r="GR88">
        <v>20</v>
      </c>
      <c r="GS88">
        <v>8.5</v>
      </c>
      <c r="GT88">
        <v>8.3000000000000007</v>
      </c>
      <c r="GU88">
        <v>3.0371100000000002</v>
      </c>
      <c r="GV88">
        <v>2.5378400000000001</v>
      </c>
      <c r="GW88">
        <v>2.2485400000000002</v>
      </c>
      <c r="GX88">
        <v>2.7685499999999998</v>
      </c>
      <c r="GY88">
        <v>1.9958499999999999</v>
      </c>
      <c r="GZ88">
        <v>2.2729499999999998</v>
      </c>
      <c r="HA88">
        <v>24.327400000000001</v>
      </c>
      <c r="HB88">
        <v>15.927</v>
      </c>
      <c r="HC88">
        <v>18</v>
      </c>
      <c r="HD88">
        <v>457.29399999999998</v>
      </c>
      <c r="HE88">
        <v>702.55700000000002</v>
      </c>
      <c r="HF88">
        <v>24.760300000000001</v>
      </c>
      <c r="HG88">
        <v>22.042999999999999</v>
      </c>
      <c r="HH88">
        <v>30</v>
      </c>
      <c r="HI88">
        <v>21.785399999999999</v>
      </c>
      <c r="HJ88">
        <v>21.6845</v>
      </c>
      <c r="HK88">
        <v>60.832500000000003</v>
      </c>
      <c r="HL88">
        <v>21.445</v>
      </c>
      <c r="HM88">
        <v>0</v>
      </c>
      <c r="HN88">
        <v>24.727399999999999</v>
      </c>
      <c r="HO88">
        <v>1240.9000000000001</v>
      </c>
      <c r="HP88">
        <v>17.746500000000001</v>
      </c>
      <c r="HQ88">
        <v>103.286</v>
      </c>
      <c r="HR88">
        <v>104.57</v>
      </c>
    </row>
    <row r="89" spans="1:226" x14ac:dyDescent="0.2">
      <c r="A89">
        <v>73</v>
      </c>
      <c r="B89">
        <v>1657292196.0999999</v>
      </c>
      <c r="C89">
        <v>452.09999990463302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1657292188.5999999</v>
      </c>
      <c r="J89">
        <f t="shared" si="34"/>
        <v>3.8395321419899468E-3</v>
      </c>
      <c r="K89">
        <f t="shared" si="35"/>
        <v>3.8395321419899466</v>
      </c>
      <c r="L89">
        <f t="shared" si="36"/>
        <v>23.038915597796411</v>
      </c>
      <c r="M89">
        <f t="shared" si="37"/>
        <v>1162.37592592593</v>
      </c>
      <c r="N89">
        <f t="shared" si="38"/>
        <v>870.9376154527024</v>
      </c>
      <c r="O89">
        <f t="shared" si="39"/>
        <v>64.316114230819721</v>
      </c>
      <c r="P89">
        <f t="shared" si="40"/>
        <v>85.837953838000104</v>
      </c>
      <c r="Q89">
        <f t="shared" si="41"/>
        <v>0.152310460920002</v>
      </c>
      <c r="R89">
        <f t="shared" si="42"/>
        <v>2.4320057229904166</v>
      </c>
      <c r="S89">
        <f t="shared" si="43"/>
        <v>0.14720269823105736</v>
      </c>
      <c r="T89">
        <f t="shared" si="44"/>
        <v>9.244632904466675E-2</v>
      </c>
      <c r="U89">
        <f t="shared" si="45"/>
        <v>321.51437314475766</v>
      </c>
      <c r="V89">
        <f t="shared" si="46"/>
        <v>26.623471051955573</v>
      </c>
      <c r="W89">
        <f t="shared" si="47"/>
        <v>26.623471051955573</v>
      </c>
      <c r="X89">
        <f t="shared" si="48"/>
        <v>3.5007682902468473</v>
      </c>
      <c r="Y89">
        <f t="shared" si="49"/>
        <v>49.949638986419643</v>
      </c>
      <c r="Z89">
        <f t="shared" si="50"/>
        <v>1.6416610723943708</v>
      </c>
      <c r="AA89">
        <f t="shared" si="51"/>
        <v>3.2866325076757956</v>
      </c>
      <c r="AB89">
        <f t="shared" si="52"/>
        <v>1.8591072178524766</v>
      </c>
      <c r="AC89">
        <f t="shared" si="53"/>
        <v>-169.32336746175665</v>
      </c>
      <c r="AD89">
        <f t="shared" si="54"/>
        <v>-139.9505140034878</v>
      </c>
      <c r="AE89">
        <f t="shared" si="55"/>
        <v>-12.306291313955812</v>
      </c>
      <c r="AF89">
        <f t="shared" si="56"/>
        <v>-6.5799634442583965E-2</v>
      </c>
      <c r="AG89">
        <f t="shared" si="57"/>
        <v>40.398720652435237</v>
      </c>
      <c r="AH89">
        <f t="shared" si="58"/>
        <v>3.8295519676093557</v>
      </c>
      <c r="AI89">
        <f t="shared" si="59"/>
        <v>23.038915597796411</v>
      </c>
      <c r="AJ89">
        <v>1254.88376878236</v>
      </c>
      <c r="AK89">
        <v>1212.97448484848</v>
      </c>
      <c r="AL89">
        <v>3.52377167860692</v>
      </c>
      <c r="AM89">
        <v>65.710404341705399</v>
      </c>
      <c r="AN89">
        <f t="shared" si="60"/>
        <v>3.8395321419899466</v>
      </c>
      <c r="AO89">
        <v>17.738386353225</v>
      </c>
      <c r="AP89">
        <v>22.238063030303</v>
      </c>
      <c r="AQ89">
        <v>1.1498340551489E-3</v>
      </c>
      <c r="AR89">
        <v>77.419237249955003</v>
      </c>
      <c r="AS89">
        <v>7</v>
      </c>
      <c r="AT89">
        <v>1</v>
      </c>
      <c r="AU89">
        <f t="shared" si="61"/>
        <v>1</v>
      </c>
      <c r="AV89">
        <f t="shared" si="62"/>
        <v>0</v>
      </c>
      <c r="AW89">
        <f t="shared" si="63"/>
        <v>39287.89808183314</v>
      </c>
      <c r="AX89">
        <f t="shared" si="64"/>
        <v>1999.9877777777799</v>
      </c>
      <c r="AY89">
        <f t="shared" si="65"/>
        <v>1681.1899011112748</v>
      </c>
      <c r="AZ89">
        <f t="shared" si="66"/>
        <v>0.84060008755617155</v>
      </c>
      <c r="BA89">
        <f t="shared" si="67"/>
        <v>0.16075816898341133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1657292188.5999999</v>
      </c>
      <c r="BH89">
        <v>1162.37592592593</v>
      </c>
      <c r="BI89">
        <v>1216.1959259259299</v>
      </c>
      <c r="BJ89">
        <v>22.2305777777778</v>
      </c>
      <c r="BK89">
        <v>17.7372851851852</v>
      </c>
      <c r="BL89">
        <v>1149.0237037037</v>
      </c>
      <c r="BM89">
        <v>22.051937037037</v>
      </c>
      <c r="BN89">
        <v>500.00111111111102</v>
      </c>
      <c r="BO89">
        <v>73.809007407407407</v>
      </c>
      <c r="BP89">
        <v>3.79743851851852E-2</v>
      </c>
      <c r="BQ89">
        <v>25.556077777777801</v>
      </c>
      <c r="BR89">
        <v>25.046374074074102</v>
      </c>
      <c r="BS89">
        <v>999.9</v>
      </c>
      <c r="BT89">
        <v>0</v>
      </c>
      <c r="BU89">
        <v>0</v>
      </c>
      <c r="BV89">
        <v>10018.8888888889</v>
      </c>
      <c r="BW89">
        <v>0</v>
      </c>
      <c r="BX89">
        <v>1094.3592592592599</v>
      </c>
      <c r="BY89">
        <v>-53.818781481481501</v>
      </c>
      <c r="BZ89">
        <v>1188.80296296296</v>
      </c>
      <c r="CA89">
        <v>1238.1555555555601</v>
      </c>
      <c r="CB89">
        <v>4.4932918518518496</v>
      </c>
      <c r="CC89">
        <v>1216.1959259259299</v>
      </c>
      <c r="CD89">
        <v>17.7372851851852</v>
      </c>
      <c r="CE89">
        <v>1.6408177777777799</v>
      </c>
      <c r="CF89">
        <v>1.3091714814814801</v>
      </c>
      <c r="CG89">
        <v>14.3475740740741</v>
      </c>
      <c r="CH89">
        <v>10.9045666666667</v>
      </c>
      <c r="CI89">
        <v>1999.9877777777799</v>
      </c>
      <c r="CJ89">
        <v>0.97999555555555595</v>
      </c>
      <c r="CK89">
        <v>2.00040444444444E-2</v>
      </c>
      <c r="CL89">
        <v>0</v>
      </c>
      <c r="CM89">
        <v>2.2331148148148099</v>
      </c>
      <c r="CN89">
        <v>0</v>
      </c>
      <c r="CO89">
        <v>20487.744444444401</v>
      </c>
      <c r="CP89">
        <v>17300.037037037</v>
      </c>
      <c r="CQ89">
        <v>38.851629629629599</v>
      </c>
      <c r="CR89">
        <v>38.6757407407407</v>
      </c>
      <c r="CS89">
        <v>38.428037037037001</v>
      </c>
      <c r="CT89">
        <v>36.705814814814801</v>
      </c>
      <c r="CU89">
        <v>37.8817037037037</v>
      </c>
      <c r="CV89">
        <v>1959.9803703703701</v>
      </c>
      <c r="CW89">
        <v>40.005555555555603</v>
      </c>
      <c r="CX89">
        <v>0</v>
      </c>
      <c r="CY89">
        <v>1657292174.0999999</v>
      </c>
      <c r="CZ89">
        <v>0</v>
      </c>
      <c r="DA89">
        <v>1657291692.5</v>
      </c>
      <c r="DB89" t="s">
        <v>356</v>
      </c>
      <c r="DC89">
        <v>1657291684</v>
      </c>
      <c r="DD89">
        <v>1657291692.5</v>
      </c>
      <c r="DE89">
        <v>1</v>
      </c>
      <c r="DF89">
        <v>5.0999999999999997E-2</v>
      </c>
      <c r="DG89">
        <v>-8.9999999999999993E-3</v>
      </c>
      <c r="DH89">
        <v>7.9530000000000003</v>
      </c>
      <c r="DI89">
        <v>8.5999999999999993E-2</v>
      </c>
      <c r="DJ89">
        <v>418</v>
      </c>
      <c r="DK89">
        <v>18</v>
      </c>
      <c r="DL89">
        <v>0.63</v>
      </c>
      <c r="DM89">
        <v>7.0000000000000007E-2</v>
      </c>
      <c r="DN89">
        <v>-53.765358536585403</v>
      </c>
      <c r="DO89">
        <v>-1.92259651567941</v>
      </c>
      <c r="DP89">
        <v>0.40699388380111701</v>
      </c>
      <c r="DQ89">
        <v>0</v>
      </c>
      <c r="DR89">
        <v>4.4855521951219499</v>
      </c>
      <c r="DS89">
        <v>0.11990613240418201</v>
      </c>
      <c r="DT89">
        <v>1.2488086520261499E-2</v>
      </c>
      <c r="DU89">
        <v>0</v>
      </c>
      <c r="DV89">
        <v>0</v>
      </c>
      <c r="DW89">
        <v>2</v>
      </c>
      <c r="DX89" t="s">
        <v>357</v>
      </c>
      <c r="DY89">
        <v>2.9781900000000001</v>
      </c>
      <c r="DZ89">
        <v>2.6920700000000002</v>
      </c>
      <c r="EA89">
        <v>0.15462000000000001</v>
      </c>
      <c r="EB89">
        <v>0.15989400000000001</v>
      </c>
      <c r="EC89">
        <v>8.2104300000000005E-2</v>
      </c>
      <c r="ED89">
        <v>7.0216200000000006E-2</v>
      </c>
      <c r="EE89">
        <v>33292.1</v>
      </c>
      <c r="EF89">
        <v>36350.400000000001</v>
      </c>
      <c r="EG89">
        <v>35660.6</v>
      </c>
      <c r="EH89">
        <v>39211.800000000003</v>
      </c>
      <c r="EI89">
        <v>46336.7</v>
      </c>
      <c r="EJ89">
        <v>52565.8</v>
      </c>
      <c r="EK89">
        <v>55636.800000000003</v>
      </c>
      <c r="EL89">
        <v>62776.6</v>
      </c>
      <c r="EM89">
        <v>1.9874000000000001</v>
      </c>
      <c r="EN89">
        <v>2.3361999999999998</v>
      </c>
      <c r="EO89">
        <v>0.15035299999999999</v>
      </c>
      <c r="EP89">
        <v>0</v>
      </c>
      <c r="EQ89">
        <v>22.605899999999998</v>
      </c>
      <c r="ER89">
        <v>999.9</v>
      </c>
      <c r="ES89">
        <v>65.724999999999994</v>
      </c>
      <c r="ET89">
        <v>20.533000000000001</v>
      </c>
      <c r="EU89">
        <v>21.596</v>
      </c>
      <c r="EV89">
        <v>54.114600000000003</v>
      </c>
      <c r="EW89">
        <v>34.182699999999997</v>
      </c>
      <c r="EX89">
        <v>2</v>
      </c>
      <c r="EY89">
        <v>-0.40213399999999999</v>
      </c>
      <c r="EZ89">
        <v>-1.1140099999999999</v>
      </c>
      <c r="FA89">
        <v>20.1492</v>
      </c>
      <c r="FB89">
        <v>5.2017199999999999</v>
      </c>
      <c r="FC89">
        <v>12.004</v>
      </c>
      <c r="FD89">
        <v>4.9752000000000001</v>
      </c>
      <c r="FE89">
        <v>3.2930000000000001</v>
      </c>
      <c r="FF89">
        <v>9999</v>
      </c>
      <c r="FG89">
        <v>563.6</v>
      </c>
      <c r="FH89">
        <v>9999</v>
      </c>
      <c r="FI89">
        <v>9999</v>
      </c>
      <c r="FJ89">
        <v>1.86249</v>
      </c>
      <c r="FK89">
        <v>1.86768</v>
      </c>
      <c r="FL89">
        <v>1.8673999999999999</v>
      </c>
      <c r="FM89">
        <v>1.8684400000000001</v>
      </c>
      <c r="FN89">
        <v>1.86948</v>
      </c>
      <c r="FO89">
        <v>1.86551</v>
      </c>
      <c r="FP89">
        <v>1.8666100000000001</v>
      </c>
      <c r="FQ89">
        <v>1.86798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13.52</v>
      </c>
      <c r="GF89">
        <v>0.17860000000000001</v>
      </c>
      <c r="GG89">
        <v>4.5284714050127004</v>
      </c>
      <c r="GH89">
        <v>8.7715204636728498E-3</v>
      </c>
      <c r="GI89">
        <v>-1.12287425622125E-6</v>
      </c>
      <c r="GJ89">
        <v>1.4997447062401801E-10</v>
      </c>
      <c r="GK89">
        <v>0.17865210783560101</v>
      </c>
      <c r="GL89">
        <v>0</v>
      </c>
      <c r="GM89">
        <v>0</v>
      </c>
      <c r="GN89">
        <v>0</v>
      </c>
      <c r="GO89">
        <v>-2</v>
      </c>
      <c r="GP89">
        <v>2006</v>
      </c>
      <c r="GQ89">
        <v>1</v>
      </c>
      <c r="GR89">
        <v>20</v>
      </c>
      <c r="GS89">
        <v>8.5</v>
      </c>
      <c r="GT89">
        <v>8.4</v>
      </c>
      <c r="GU89">
        <v>3.0688499999999999</v>
      </c>
      <c r="GV89">
        <v>2.5293000000000001</v>
      </c>
      <c r="GW89">
        <v>2.2485400000000002</v>
      </c>
      <c r="GX89">
        <v>2.7685499999999998</v>
      </c>
      <c r="GY89">
        <v>1.9958499999999999</v>
      </c>
      <c r="GZ89">
        <v>2.34619</v>
      </c>
      <c r="HA89">
        <v>24.327400000000001</v>
      </c>
      <c r="HB89">
        <v>15.9445</v>
      </c>
      <c r="HC89">
        <v>18</v>
      </c>
      <c r="HD89">
        <v>457.82299999999998</v>
      </c>
      <c r="HE89">
        <v>701.78599999999994</v>
      </c>
      <c r="HF89">
        <v>24.715299999999999</v>
      </c>
      <c r="HG89">
        <v>22.046800000000001</v>
      </c>
      <c r="HH89">
        <v>30.0001</v>
      </c>
      <c r="HI89">
        <v>21.790900000000001</v>
      </c>
      <c r="HJ89">
        <v>21.69</v>
      </c>
      <c r="HK89">
        <v>61.444200000000002</v>
      </c>
      <c r="HL89">
        <v>21.445</v>
      </c>
      <c r="HM89">
        <v>0</v>
      </c>
      <c r="HN89">
        <v>24.6661</v>
      </c>
      <c r="HO89">
        <v>1254.32</v>
      </c>
      <c r="HP89">
        <v>17.746500000000001</v>
      </c>
      <c r="HQ89">
        <v>103.285</v>
      </c>
      <c r="HR89">
        <v>104.568</v>
      </c>
    </row>
    <row r="90" spans="1:226" x14ac:dyDescent="0.2">
      <c r="A90">
        <v>74</v>
      </c>
      <c r="B90">
        <v>1657292201.0999999</v>
      </c>
      <c r="C90">
        <v>457.09999990463302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1657292193.31429</v>
      </c>
      <c r="J90">
        <f t="shared" si="34"/>
        <v>3.8532784566133703E-3</v>
      </c>
      <c r="K90">
        <f t="shared" si="35"/>
        <v>3.8532784566133702</v>
      </c>
      <c r="L90">
        <f t="shared" si="36"/>
        <v>23.252799094679713</v>
      </c>
      <c r="M90">
        <f t="shared" si="37"/>
        <v>1178.0875000000001</v>
      </c>
      <c r="N90">
        <f t="shared" si="38"/>
        <v>884.45429706817208</v>
      </c>
      <c r="O90">
        <f t="shared" si="39"/>
        <v>65.314169922818451</v>
      </c>
      <c r="P90">
        <f t="shared" si="40"/>
        <v>86.998059045008574</v>
      </c>
      <c r="Q90">
        <f t="shared" si="41"/>
        <v>0.15277808617643787</v>
      </c>
      <c r="R90">
        <f t="shared" si="42"/>
        <v>2.4330166578969683</v>
      </c>
      <c r="S90">
        <f t="shared" si="43"/>
        <v>0.14764153874846961</v>
      </c>
      <c r="T90">
        <f t="shared" si="44"/>
        <v>9.2723073409564469E-2</v>
      </c>
      <c r="U90">
        <f t="shared" si="45"/>
        <v>321.51230957142923</v>
      </c>
      <c r="V90">
        <f t="shared" si="46"/>
        <v>26.631656281606777</v>
      </c>
      <c r="W90">
        <f t="shared" si="47"/>
        <v>26.631656281606777</v>
      </c>
      <c r="X90">
        <f t="shared" si="48"/>
        <v>3.5024563401000726</v>
      </c>
      <c r="Y90">
        <f t="shared" si="49"/>
        <v>49.930069259646871</v>
      </c>
      <c r="Z90">
        <f t="shared" si="50"/>
        <v>1.6422720750147854</v>
      </c>
      <c r="AA90">
        <f t="shared" si="51"/>
        <v>3.2891443960845015</v>
      </c>
      <c r="AB90">
        <f t="shared" si="52"/>
        <v>1.8601842650852871</v>
      </c>
      <c r="AC90">
        <f t="shared" si="53"/>
        <v>-169.92957993664962</v>
      </c>
      <c r="AD90">
        <f t="shared" si="54"/>
        <v>-139.39436985890535</v>
      </c>
      <c r="AE90">
        <f t="shared" si="55"/>
        <v>-12.253588190909818</v>
      </c>
      <c r="AF90">
        <f t="shared" si="56"/>
        <v>-6.5228415035534226E-2</v>
      </c>
      <c r="AG90">
        <f t="shared" si="57"/>
        <v>40.337342249707177</v>
      </c>
      <c r="AH90">
        <f t="shared" si="58"/>
        <v>3.8365482570970344</v>
      </c>
      <c r="AI90">
        <f t="shared" si="59"/>
        <v>23.252799094679713</v>
      </c>
      <c r="AJ90">
        <v>1270.79579569117</v>
      </c>
      <c r="AK90">
        <v>1229.53793939394</v>
      </c>
      <c r="AL90">
        <v>3.2905613259300601</v>
      </c>
      <c r="AM90">
        <v>65.710404341705399</v>
      </c>
      <c r="AN90">
        <f t="shared" si="60"/>
        <v>3.8532784566133702</v>
      </c>
      <c r="AO90">
        <v>17.735820935133599</v>
      </c>
      <c r="AP90">
        <v>22.252302424242401</v>
      </c>
      <c r="AQ90">
        <v>9.5851354510286598E-4</v>
      </c>
      <c r="AR90">
        <v>77.419237249955003</v>
      </c>
      <c r="AS90">
        <v>6</v>
      </c>
      <c r="AT90">
        <v>1</v>
      </c>
      <c r="AU90">
        <f t="shared" si="61"/>
        <v>1</v>
      </c>
      <c r="AV90">
        <f t="shared" si="62"/>
        <v>0</v>
      </c>
      <c r="AW90">
        <f t="shared" si="63"/>
        <v>39311.131592694539</v>
      </c>
      <c r="AX90">
        <f t="shared" si="64"/>
        <v>1999.9742857142901</v>
      </c>
      <c r="AY90">
        <f t="shared" si="65"/>
        <v>1681.1786142857177</v>
      </c>
      <c r="AZ90">
        <f t="shared" si="66"/>
        <v>0.84060011485861952</v>
      </c>
      <c r="BA90">
        <f t="shared" si="67"/>
        <v>0.16075822167713583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1657292193.31429</v>
      </c>
      <c r="BH90">
        <v>1178.0875000000001</v>
      </c>
      <c r="BI90">
        <v>1231.9142857142899</v>
      </c>
      <c r="BJ90">
        <v>22.238889285714301</v>
      </c>
      <c r="BK90">
        <v>17.737564285714299</v>
      </c>
      <c r="BL90">
        <v>1164.6292857142901</v>
      </c>
      <c r="BM90">
        <v>22.0602535714286</v>
      </c>
      <c r="BN90">
        <v>500.01646428571399</v>
      </c>
      <c r="BO90">
        <v>73.808899999999994</v>
      </c>
      <c r="BP90">
        <v>3.7956914285714301E-2</v>
      </c>
      <c r="BQ90">
        <v>25.568946428571401</v>
      </c>
      <c r="BR90">
        <v>25.0604678571429</v>
      </c>
      <c r="BS90">
        <v>999.9</v>
      </c>
      <c r="BT90">
        <v>0</v>
      </c>
      <c r="BU90">
        <v>0</v>
      </c>
      <c r="BV90">
        <v>10025.535714285699</v>
      </c>
      <c r="BW90">
        <v>0</v>
      </c>
      <c r="BX90">
        <v>1102.75357142857</v>
      </c>
      <c r="BY90">
        <v>-53.826657142857101</v>
      </c>
      <c r="BZ90">
        <v>1204.8824999999999</v>
      </c>
      <c r="CA90">
        <v>1254.1600000000001</v>
      </c>
      <c r="CB90">
        <v>4.5013342857142904</v>
      </c>
      <c r="CC90">
        <v>1231.9142857142899</v>
      </c>
      <c r="CD90">
        <v>17.737564285714299</v>
      </c>
      <c r="CE90">
        <v>1.6414299999999999</v>
      </c>
      <c r="CF90">
        <v>1.3091892857142899</v>
      </c>
      <c r="CG90">
        <v>14.3533321428571</v>
      </c>
      <c r="CH90">
        <v>10.904789285714299</v>
      </c>
      <c r="CI90">
        <v>1999.9742857142901</v>
      </c>
      <c r="CJ90">
        <v>0.97999496428571498</v>
      </c>
      <c r="CK90">
        <v>2.00045928571429E-2</v>
      </c>
      <c r="CL90">
        <v>0</v>
      </c>
      <c r="CM90">
        <v>2.21530714285714</v>
      </c>
      <c r="CN90">
        <v>0</v>
      </c>
      <c r="CO90">
        <v>20485.5</v>
      </c>
      <c r="CP90">
        <v>17299.907142857101</v>
      </c>
      <c r="CQ90">
        <v>38.937249999999999</v>
      </c>
      <c r="CR90">
        <v>38.765500000000003</v>
      </c>
      <c r="CS90">
        <v>38.4907857142857</v>
      </c>
      <c r="CT90">
        <v>36.852464285714298</v>
      </c>
      <c r="CU90">
        <v>37.963999999999999</v>
      </c>
      <c r="CV90">
        <v>1959.9671428571401</v>
      </c>
      <c r="CW90">
        <v>40.007142857142902</v>
      </c>
      <c r="CX90">
        <v>0</v>
      </c>
      <c r="CY90">
        <v>1657292178.9000001</v>
      </c>
      <c r="CZ90">
        <v>0</v>
      </c>
      <c r="DA90">
        <v>1657291692.5</v>
      </c>
      <c r="DB90" t="s">
        <v>356</v>
      </c>
      <c r="DC90">
        <v>1657291684</v>
      </c>
      <c r="DD90">
        <v>1657291692.5</v>
      </c>
      <c r="DE90">
        <v>1</v>
      </c>
      <c r="DF90">
        <v>5.0999999999999997E-2</v>
      </c>
      <c r="DG90">
        <v>-8.9999999999999993E-3</v>
      </c>
      <c r="DH90">
        <v>7.9530000000000003</v>
      </c>
      <c r="DI90">
        <v>8.5999999999999993E-2</v>
      </c>
      <c r="DJ90">
        <v>418</v>
      </c>
      <c r="DK90">
        <v>18</v>
      </c>
      <c r="DL90">
        <v>0.63</v>
      </c>
      <c r="DM90">
        <v>7.0000000000000007E-2</v>
      </c>
      <c r="DN90">
        <v>-53.742460975609802</v>
      </c>
      <c r="DO90">
        <v>-0.78856306620206695</v>
      </c>
      <c r="DP90">
        <v>0.52632194213217098</v>
      </c>
      <c r="DQ90">
        <v>0</v>
      </c>
      <c r="DR90">
        <v>4.49476341463415</v>
      </c>
      <c r="DS90">
        <v>9.7276933797916798E-2</v>
      </c>
      <c r="DT90">
        <v>1.0215618985999E-2</v>
      </c>
      <c r="DU90">
        <v>1</v>
      </c>
      <c r="DV90">
        <v>1</v>
      </c>
      <c r="DW90">
        <v>2</v>
      </c>
      <c r="DX90" t="s">
        <v>373</v>
      </c>
      <c r="DY90">
        <v>2.9778099999999998</v>
      </c>
      <c r="DZ90">
        <v>2.6917300000000002</v>
      </c>
      <c r="EA90">
        <v>0.155944</v>
      </c>
      <c r="EB90">
        <v>0.16117100000000001</v>
      </c>
      <c r="EC90">
        <v>8.2143900000000006E-2</v>
      </c>
      <c r="ED90">
        <v>7.0229100000000003E-2</v>
      </c>
      <c r="EE90">
        <v>33240.1</v>
      </c>
      <c r="EF90">
        <v>36294.300000000003</v>
      </c>
      <c r="EG90">
        <v>35660.699999999997</v>
      </c>
      <c r="EH90">
        <v>39210.699999999997</v>
      </c>
      <c r="EI90">
        <v>46335.1</v>
      </c>
      <c r="EJ90">
        <v>52565.5</v>
      </c>
      <c r="EK90">
        <v>55637.2</v>
      </c>
      <c r="EL90">
        <v>62777.1</v>
      </c>
      <c r="EM90">
        <v>1.9878</v>
      </c>
      <c r="EN90">
        <v>2.3361999999999998</v>
      </c>
      <c r="EO90">
        <v>0.14945900000000001</v>
      </c>
      <c r="EP90">
        <v>0</v>
      </c>
      <c r="EQ90">
        <v>22.630700000000001</v>
      </c>
      <c r="ER90">
        <v>999.9</v>
      </c>
      <c r="ES90">
        <v>65.724999999999994</v>
      </c>
      <c r="ET90">
        <v>20.513000000000002</v>
      </c>
      <c r="EU90">
        <v>21.568999999999999</v>
      </c>
      <c r="EV90">
        <v>54.454599999999999</v>
      </c>
      <c r="EW90">
        <v>34.2468</v>
      </c>
      <c r="EX90">
        <v>2</v>
      </c>
      <c r="EY90">
        <v>-0.40158500000000003</v>
      </c>
      <c r="EZ90">
        <v>-0.975163</v>
      </c>
      <c r="FA90">
        <v>20.1495</v>
      </c>
      <c r="FB90">
        <v>5.2017199999999999</v>
      </c>
      <c r="FC90">
        <v>12.004</v>
      </c>
      <c r="FD90">
        <v>4.9756</v>
      </c>
      <c r="FE90">
        <v>3.2930000000000001</v>
      </c>
      <c r="FF90">
        <v>9999</v>
      </c>
      <c r="FG90">
        <v>563.6</v>
      </c>
      <c r="FH90">
        <v>9999</v>
      </c>
      <c r="FI90">
        <v>9999</v>
      </c>
      <c r="FJ90">
        <v>1.86249</v>
      </c>
      <c r="FK90">
        <v>1.86768</v>
      </c>
      <c r="FL90">
        <v>1.8673999999999999</v>
      </c>
      <c r="FM90">
        <v>1.8684400000000001</v>
      </c>
      <c r="FN90">
        <v>1.8694500000000001</v>
      </c>
      <c r="FO90">
        <v>1.86554</v>
      </c>
      <c r="FP90">
        <v>1.8666100000000001</v>
      </c>
      <c r="FQ90">
        <v>1.8680099999999999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13.63</v>
      </c>
      <c r="GF90">
        <v>0.1787</v>
      </c>
      <c r="GG90">
        <v>4.5284714050127004</v>
      </c>
      <c r="GH90">
        <v>8.7715204636728498E-3</v>
      </c>
      <c r="GI90">
        <v>-1.12287425622125E-6</v>
      </c>
      <c r="GJ90">
        <v>1.4997447062401801E-10</v>
      </c>
      <c r="GK90">
        <v>0.17865210783560101</v>
      </c>
      <c r="GL90">
        <v>0</v>
      </c>
      <c r="GM90">
        <v>0</v>
      </c>
      <c r="GN90">
        <v>0</v>
      </c>
      <c r="GO90">
        <v>-2</v>
      </c>
      <c r="GP90">
        <v>2006</v>
      </c>
      <c r="GQ90">
        <v>1</v>
      </c>
      <c r="GR90">
        <v>20</v>
      </c>
      <c r="GS90">
        <v>8.6</v>
      </c>
      <c r="GT90">
        <v>8.5</v>
      </c>
      <c r="GU90">
        <v>3.0969199999999999</v>
      </c>
      <c r="GV90">
        <v>2.5366200000000001</v>
      </c>
      <c r="GW90">
        <v>2.2485400000000002</v>
      </c>
      <c r="GX90">
        <v>2.7685499999999998</v>
      </c>
      <c r="GY90">
        <v>1.9958499999999999</v>
      </c>
      <c r="GZ90">
        <v>2.2985799999999998</v>
      </c>
      <c r="HA90">
        <v>24.327400000000001</v>
      </c>
      <c r="HB90">
        <v>15.927</v>
      </c>
      <c r="HC90">
        <v>18</v>
      </c>
      <c r="HD90">
        <v>458.11200000000002</v>
      </c>
      <c r="HE90">
        <v>701.86400000000003</v>
      </c>
      <c r="HF90">
        <v>24.648900000000001</v>
      </c>
      <c r="HG90">
        <v>22.0504</v>
      </c>
      <c r="HH90">
        <v>30.0002</v>
      </c>
      <c r="HI90">
        <v>21.796399999999998</v>
      </c>
      <c r="HJ90">
        <v>21.695399999999999</v>
      </c>
      <c r="HK90">
        <v>62.066299999999998</v>
      </c>
      <c r="HL90">
        <v>21.445</v>
      </c>
      <c r="HM90">
        <v>0</v>
      </c>
      <c r="HN90">
        <v>24.591100000000001</v>
      </c>
      <c r="HO90">
        <v>1274.6099999999999</v>
      </c>
      <c r="HP90">
        <v>17.746500000000001</v>
      </c>
      <c r="HQ90">
        <v>103.286</v>
      </c>
      <c r="HR90">
        <v>104.56699999999999</v>
      </c>
    </row>
    <row r="91" spans="1:226" x14ac:dyDescent="0.2">
      <c r="A91">
        <v>75</v>
      </c>
      <c r="B91">
        <v>1657292206.0999999</v>
      </c>
      <c r="C91">
        <v>462.09999990463302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1657292198.5999999</v>
      </c>
      <c r="J91">
        <f t="shared" si="34"/>
        <v>3.8705005837355129E-3</v>
      </c>
      <c r="K91">
        <f t="shared" si="35"/>
        <v>3.8705005837355126</v>
      </c>
      <c r="L91">
        <f t="shared" si="36"/>
        <v>23.439524859679018</v>
      </c>
      <c r="M91">
        <f t="shared" si="37"/>
        <v>1195.5759259259301</v>
      </c>
      <c r="N91">
        <f t="shared" si="38"/>
        <v>900.0951609055569</v>
      </c>
      <c r="O91">
        <f t="shared" si="39"/>
        <v>66.469302464761995</v>
      </c>
      <c r="P91">
        <f t="shared" si="40"/>
        <v>88.289662350819881</v>
      </c>
      <c r="Q91">
        <f t="shared" si="41"/>
        <v>0.15333842016374241</v>
      </c>
      <c r="R91">
        <f t="shared" si="42"/>
        <v>2.4321448839021236</v>
      </c>
      <c r="S91">
        <f t="shared" si="43"/>
        <v>0.14816302514697427</v>
      </c>
      <c r="T91">
        <f t="shared" si="44"/>
        <v>9.305232758630734E-2</v>
      </c>
      <c r="U91">
        <f t="shared" si="45"/>
        <v>321.51031322222212</v>
      </c>
      <c r="V91">
        <f t="shared" si="46"/>
        <v>26.643183378997545</v>
      </c>
      <c r="W91">
        <f t="shared" si="47"/>
        <v>26.643183378997545</v>
      </c>
      <c r="X91">
        <f t="shared" si="48"/>
        <v>3.5048347925177596</v>
      </c>
      <c r="Y91">
        <f t="shared" si="49"/>
        <v>49.90168372151345</v>
      </c>
      <c r="Z91">
        <f t="shared" si="50"/>
        <v>1.6429499025321428</v>
      </c>
      <c r="AA91">
        <f t="shared" si="51"/>
        <v>3.292373683623504</v>
      </c>
      <c r="AB91">
        <f t="shared" si="52"/>
        <v>1.8618848899856169</v>
      </c>
      <c r="AC91">
        <f t="shared" si="53"/>
        <v>-170.68907574273612</v>
      </c>
      <c r="AD91">
        <f t="shared" si="54"/>
        <v>-138.68825699331799</v>
      </c>
      <c r="AE91">
        <f t="shared" si="55"/>
        <v>-12.197602457829941</v>
      </c>
      <c r="AF91">
        <f t="shared" si="56"/>
        <v>-6.4621971661921407E-2</v>
      </c>
      <c r="AG91">
        <f t="shared" si="57"/>
        <v>40.206357724937</v>
      </c>
      <c r="AH91">
        <f t="shared" si="58"/>
        <v>3.8440212421273747</v>
      </c>
      <c r="AI91">
        <f t="shared" si="59"/>
        <v>23.439524859679018</v>
      </c>
      <c r="AJ91">
        <v>1287.70321928004</v>
      </c>
      <c r="AK91">
        <v>1246.0981212121201</v>
      </c>
      <c r="AL91">
        <v>3.3213377172805001</v>
      </c>
      <c r="AM91">
        <v>65.710404341705399</v>
      </c>
      <c r="AN91">
        <f t="shared" si="60"/>
        <v>3.8705005837355126</v>
      </c>
      <c r="AO91">
        <v>17.738019543372499</v>
      </c>
      <c r="AP91">
        <v>22.255923636363601</v>
      </c>
      <c r="AQ91">
        <v>5.0285281035200901E-3</v>
      </c>
      <c r="AR91">
        <v>77.419237249955003</v>
      </c>
      <c r="AS91">
        <v>6</v>
      </c>
      <c r="AT91">
        <v>1</v>
      </c>
      <c r="AU91">
        <f t="shared" si="61"/>
        <v>1</v>
      </c>
      <c r="AV91">
        <f t="shared" si="62"/>
        <v>0</v>
      </c>
      <c r="AW91">
        <f t="shared" si="63"/>
        <v>39287.458836163591</v>
      </c>
      <c r="AX91">
        <f t="shared" si="64"/>
        <v>1999.96074074074</v>
      </c>
      <c r="AY91">
        <f t="shared" si="65"/>
        <v>1681.1673222222216</v>
      </c>
      <c r="AZ91">
        <f t="shared" si="66"/>
        <v>0.84060016178095354</v>
      </c>
      <c r="BA91">
        <f t="shared" si="67"/>
        <v>0.16075831223724021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1657292198.5999999</v>
      </c>
      <c r="BH91">
        <v>1195.5759259259301</v>
      </c>
      <c r="BI91">
        <v>1249.3362962962999</v>
      </c>
      <c r="BJ91">
        <v>22.2480333333333</v>
      </c>
      <c r="BK91">
        <v>17.738022222222199</v>
      </c>
      <c r="BL91">
        <v>1182.0014814814799</v>
      </c>
      <c r="BM91">
        <v>22.069388888888898</v>
      </c>
      <c r="BN91">
        <v>500.020851851852</v>
      </c>
      <c r="BO91">
        <v>73.808911111111101</v>
      </c>
      <c r="BP91">
        <v>3.8061244444444399E-2</v>
      </c>
      <c r="BQ91">
        <v>25.5854777777778</v>
      </c>
      <c r="BR91">
        <v>25.077633333333299</v>
      </c>
      <c r="BS91">
        <v>999.9</v>
      </c>
      <c r="BT91">
        <v>0</v>
      </c>
      <c r="BU91">
        <v>0</v>
      </c>
      <c r="BV91">
        <v>10019.814814814799</v>
      </c>
      <c r="BW91">
        <v>0</v>
      </c>
      <c r="BX91">
        <v>1111.8811111111099</v>
      </c>
      <c r="BY91">
        <v>-53.759851851851899</v>
      </c>
      <c r="BZ91">
        <v>1222.7814814814799</v>
      </c>
      <c r="CA91">
        <v>1271.89703703704</v>
      </c>
      <c r="CB91">
        <v>4.51002407407407</v>
      </c>
      <c r="CC91">
        <v>1249.3362962962999</v>
      </c>
      <c r="CD91">
        <v>17.738022222222199</v>
      </c>
      <c r="CE91">
        <v>1.6421044444444399</v>
      </c>
      <c r="CF91">
        <v>1.30922259259259</v>
      </c>
      <c r="CG91">
        <v>14.3596925925926</v>
      </c>
      <c r="CH91">
        <v>10.9051851851852</v>
      </c>
      <c r="CI91">
        <v>1999.96074074074</v>
      </c>
      <c r="CJ91">
        <v>0.979994148148148</v>
      </c>
      <c r="CK91">
        <v>2.00053814814815E-2</v>
      </c>
      <c r="CL91">
        <v>0</v>
      </c>
      <c r="CM91">
        <v>2.1673481481481498</v>
      </c>
      <c r="CN91">
        <v>0</v>
      </c>
      <c r="CO91">
        <v>20476.9703703704</v>
      </c>
      <c r="CP91">
        <v>17299.781481481499</v>
      </c>
      <c r="CQ91">
        <v>39.0344814814815</v>
      </c>
      <c r="CR91">
        <v>38.865592592592598</v>
      </c>
      <c r="CS91">
        <v>38.557703703703702</v>
      </c>
      <c r="CT91">
        <v>37.013629629629598</v>
      </c>
      <c r="CU91">
        <v>38.062222222222204</v>
      </c>
      <c r="CV91">
        <v>1959.95074074074</v>
      </c>
      <c r="CW91">
        <v>40.01</v>
      </c>
      <c r="CX91">
        <v>0</v>
      </c>
      <c r="CY91">
        <v>1657292183.7</v>
      </c>
      <c r="CZ91">
        <v>0</v>
      </c>
      <c r="DA91">
        <v>1657291692.5</v>
      </c>
      <c r="DB91" t="s">
        <v>356</v>
      </c>
      <c r="DC91">
        <v>1657291684</v>
      </c>
      <c r="DD91">
        <v>1657291692.5</v>
      </c>
      <c r="DE91">
        <v>1</v>
      </c>
      <c r="DF91">
        <v>5.0999999999999997E-2</v>
      </c>
      <c r="DG91">
        <v>-8.9999999999999993E-3</v>
      </c>
      <c r="DH91">
        <v>7.9530000000000003</v>
      </c>
      <c r="DI91">
        <v>8.5999999999999993E-2</v>
      </c>
      <c r="DJ91">
        <v>418</v>
      </c>
      <c r="DK91">
        <v>18</v>
      </c>
      <c r="DL91">
        <v>0.63</v>
      </c>
      <c r="DM91">
        <v>7.0000000000000007E-2</v>
      </c>
      <c r="DN91">
        <v>-53.770248780487798</v>
      </c>
      <c r="DO91">
        <v>0.97631498257836002</v>
      </c>
      <c r="DP91">
        <v>0.49419745146560501</v>
      </c>
      <c r="DQ91">
        <v>0</v>
      </c>
      <c r="DR91">
        <v>4.5031792682926799</v>
      </c>
      <c r="DS91">
        <v>9.9436097560971895E-2</v>
      </c>
      <c r="DT91">
        <v>1.0370584900183799E-2</v>
      </c>
      <c r="DU91">
        <v>1</v>
      </c>
      <c r="DV91">
        <v>1</v>
      </c>
      <c r="DW91">
        <v>2</v>
      </c>
      <c r="DX91" t="s">
        <v>373</v>
      </c>
      <c r="DY91">
        <v>2.9780899999999999</v>
      </c>
      <c r="DZ91">
        <v>2.69245</v>
      </c>
      <c r="EA91">
        <v>0.15726000000000001</v>
      </c>
      <c r="EB91">
        <v>0.162498</v>
      </c>
      <c r="EC91">
        <v>8.2152699999999995E-2</v>
      </c>
      <c r="ED91">
        <v>7.0222999999999994E-2</v>
      </c>
      <c r="EE91">
        <v>33188.199999999997</v>
      </c>
      <c r="EF91">
        <v>36237.199999999997</v>
      </c>
      <c r="EG91">
        <v>35660.6</v>
      </c>
      <c r="EH91">
        <v>39211.1</v>
      </c>
      <c r="EI91">
        <v>46334.400000000001</v>
      </c>
      <c r="EJ91">
        <v>52564.1</v>
      </c>
      <c r="EK91">
        <v>55637</v>
      </c>
      <c r="EL91">
        <v>62775.1</v>
      </c>
      <c r="EM91">
        <v>1.9878</v>
      </c>
      <c r="EN91">
        <v>2.3361999999999998</v>
      </c>
      <c r="EO91">
        <v>0.14901200000000001</v>
      </c>
      <c r="EP91">
        <v>0</v>
      </c>
      <c r="EQ91">
        <v>22.651700000000002</v>
      </c>
      <c r="ER91">
        <v>999.9</v>
      </c>
      <c r="ES91">
        <v>65.748999999999995</v>
      </c>
      <c r="ET91">
        <v>20.533000000000001</v>
      </c>
      <c r="EU91">
        <v>21.605699999999999</v>
      </c>
      <c r="EV91">
        <v>54.1646</v>
      </c>
      <c r="EW91">
        <v>34.138599999999997</v>
      </c>
      <c r="EX91">
        <v>2</v>
      </c>
      <c r="EY91">
        <v>-0.40146300000000001</v>
      </c>
      <c r="EZ91">
        <v>-0.81925899999999996</v>
      </c>
      <c r="FA91">
        <v>20.150600000000001</v>
      </c>
      <c r="FB91">
        <v>5.2017199999999999</v>
      </c>
      <c r="FC91">
        <v>12.0052</v>
      </c>
      <c r="FD91">
        <v>4.976</v>
      </c>
      <c r="FE91">
        <v>3.2930000000000001</v>
      </c>
      <c r="FF91">
        <v>9999</v>
      </c>
      <c r="FG91">
        <v>563.6</v>
      </c>
      <c r="FH91">
        <v>9999</v>
      </c>
      <c r="FI91">
        <v>9999</v>
      </c>
      <c r="FJ91">
        <v>1.86249</v>
      </c>
      <c r="FK91">
        <v>1.86768</v>
      </c>
      <c r="FL91">
        <v>1.86737</v>
      </c>
      <c r="FM91">
        <v>1.8684400000000001</v>
      </c>
      <c r="FN91">
        <v>1.86951</v>
      </c>
      <c r="FO91">
        <v>1.86551</v>
      </c>
      <c r="FP91">
        <v>1.8666100000000001</v>
      </c>
      <c r="FQ91">
        <v>1.8680099999999999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13.74</v>
      </c>
      <c r="GF91">
        <v>0.17860000000000001</v>
      </c>
      <c r="GG91">
        <v>4.5284714050127004</v>
      </c>
      <c r="GH91">
        <v>8.7715204636728498E-3</v>
      </c>
      <c r="GI91">
        <v>-1.12287425622125E-6</v>
      </c>
      <c r="GJ91">
        <v>1.4997447062401801E-10</v>
      </c>
      <c r="GK91">
        <v>0.17865210783560101</v>
      </c>
      <c r="GL91">
        <v>0</v>
      </c>
      <c r="GM91">
        <v>0</v>
      </c>
      <c r="GN91">
        <v>0</v>
      </c>
      <c r="GO91">
        <v>-2</v>
      </c>
      <c r="GP91">
        <v>2006</v>
      </c>
      <c r="GQ91">
        <v>1</v>
      </c>
      <c r="GR91">
        <v>20</v>
      </c>
      <c r="GS91">
        <v>8.6999999999999993</v>
      </c>
      <c r="GT91">
        <v>8.6</v>
      </c>
      <c r="GU91">
        <v>3.1311</v>
      </c>
      <c r="GV91">
        <v>2.52319</v>
      </c>
      <c r="GW91">
        <v>2.2485400000000002</v>
      </c>
      <c r="GX91">
        <v>2.7685499999999998</v>
      </c>
      <c r="GY91">
        <v>1.9958499999999999</v>
      </c>
      <c r="GZ91">
        <v>2.34009</v>
      </c>
      <c r="HA91">
        <v>24.327400000000001</v>
      </c>
      <c r="HB91">
        <v>15.9445</v>
      </c>
      <c r="HC91">
        <v>18</v>
      </c>
      <c r="HD91">
        <v>458.14600000000002</v>
      </c>
      <c r="HE91">
        <v>701.96699999999998</v>
      </c>
      <c r="HF91">
        <v>24.568300000000001</v>
      </c>
      <c r="HG91">
        <v>22.056000000000001</v>
      </c>
      <c r="HH91">
        <v>30.0002</v>
      </c>
      <c r="HI91">
        <v>21.8001</v>
      </c>
      <c r="HJ91">
        <v>21.7027</v>
      </c>
      <c r="HK91">
        <v>62.709400000000002</v>
      </c>
      <c r="HL91">
        <v>21.445</v>
      </c>
      <c r="HM91">
        <v>0</v>
      </c>
      <c r="HN91">
        <v>24.500499999999999</v>
      </c>
      <c r="HO91">
        <v>1288.1300000000001</v>
      </c>
      <c r="HP91">
        <v>17.746500000000001</v>
      </c>
      <c r="HQ91">
        <v>103.285</v>
      </c>
      <c r="HR91">
        <v>104.566</v>
      </c>
    </row>
    <row r="92" spans="1:226" x14ac:dyDescent="0.2">
      <c r="A92">
        <v>76</v>
      </c>
      <c r="B92">
        <v>1657292211.0999999</v>
      </c>
      <c r="C92">
        <v>467.09999990463302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1657292203.31429</v>
      </c>
      <c r="J92">
        <f t="shared" si="34"/>
        <v>3.8487108854668569E-3</v>
      </c>
      <c r="K92">
        <f t="shared" si="35"/>
        <v>3.8487108854668568</v>
      </c>
      <c r="L92">
        <f t="shared" si="36"/>
        <v>23.315903653658552</v>
      </c>
      <c r="M92">
        <f t="shared" si="37"/>
        <v>1211.06892857143</v>
      </c>
      <c r="N92">
        <f t="shared" si="38"/>
        <v>914.31747019774684</v>
      </c>
      <c r="O92">
        <f t="shared" si="39"/>
        <v>67.519545151955768</v>
      </c>
      <c r="P92">
        <f t="shared" si="40"/>
        <v>89.433731575887009</v>
      </c>
      <c r="Q92">
        <f t="shared" si="41"/>
        <v>0.15215561092295657</v>
      </c>
      <c r="R92">
        <f t="shared" si="42"/>
        <v>2.4301815259305855</v>
      </c>
      <c r="S92">
        <f t="shared" si="43"/>
        <v>0.14705435338098805</v>
      </c>
      <c r="T92">
        <f t="shared" si="44"/>
        <v>9.2353050893959981E-2</v>
      </c>
      <c r="U92">
        <f t="shared" si="45"/>
        <v>321.50922600000024</v>
      </c>
      <c r="V92">
        <f t="shared" si="46"/>
        <v>26.661554015753314</v>
      </c>
      <c r="W92">
        <f t="shared" si="47"/>
        <v>26.661554015753314</v>
      </c>
      <c r="X92">
        <f t="shared" si="48"/>
        <v>3.508628226412684</v>
      </c>
      <c r="Y92">
        <f t="shared" si="49"/>
        <v>49.880843329474146</v>
      </c>
      <c r="Z92">
        <f t="shared" si="50"/>
        <v>1.6433224954919958</v>
      </c>
      <c r="AA92">
        <f t="shared" si="51"/>
        <v>3.2944962149847439</v>
      </c>
      <c r="AB92">
        <f t="shared" si="52"/>
        <v>1.8653057309206882</v>
      </c>
      <c r="AC92">
        <f t="shared" si="53"/>
        <v>-169.72815004908838</v>
      </c>
      <c r="AD92">
        <f t="shared" si="54"/>
        <v>-139.56058391704329</v>
      </c>
      <c r="AE92">
        <f t="shared" si="55"/>
        <v>-12.286041123314623</v>
      </c>
      <c r="AF92">
        <f t="shared" si="56"/>
        <v>-6.5549089446079734E-2</v>
      </c>
      <c r="AG92">
        <f t="shared" si="57"/>
        <v>40.172126050723357</v>
      </c>
      <c r="AH92">
        <f t="shared" si="58"/>
        <v>3.8483811141444293</v>
      </c>
      <c r="AI92">
        <f t="shared" si="59"/>
        <v>23.315903653658552</v>
      </c>
      <c r="AJ92">
        <v>1304.78358250626</v>
      </c>
      <c r="AK92">
        <v>1263.0706060606101</v>
      </c>
      <c r="AL92">
        <v>3.3877529317647102</v>
      </c>
      <c r="AM92">
        <v>65.710404341705399</v>
      </c>
      <c r="AN92">
        <f t="shared" si="60"/>
        <v>3.8487108854668568</v>
      </c>
      <c r="AO92">
        <v>17.737455552396401</v>
      </c>
      <c r="AP92">
        <v>22.256980606060601</v>
      </c>
      <c r="AQ92">
        <v>-8.8001318320682495E-4</v>
      </c>
      <c r="AR92">
        <v>77.419237249955003</v>
      </c>
      <c r="AS92">
        <v>7</v>
      </c>
      <c r="AT92">
        <v>1</v>
      </c>
      <c r="AU92">
        <f t="shared" si="61"/>
        <v>1</v>
      </c>
      <c r="AV92">
        <f t="shared" si="62"/>
        <v>0</v>
      </c>
      <c r="AW92">
        <f t="shared" si="63"/>
        <v>39237.6208005917</v>
      </c>
      <c r="AX92">
        <f t="shared" si="64"/>
        <v>1999.95392857143</v>
      </c>
      <c r="AY92">
        <f t="shared" si="65"/>
        <v>1681.1616000000013</v>
      </c>
      <c r="AZ92">
        <f t="shared" si="66"/>
        <v>0.84060016382520242</v>
      </c>
      <c r="BA92">
        <f t="shared" si="67"/>
        <v>0.16075831618264064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1657292203.31429</v>
      </c>
      <c r="BH92">
        <v>1211.06892857143</v>
      </c>
      <c r="BI92">
        <v>1264.86607142857</v>
      </c>
      <c r="BJ92">
        <v>22.253089285714299</v>
      </c>
      <c r="BK92">
        <v>17.737982142857099</v>
      </c>
      <c r="BL92">
        <v>1197.3910714285701</v>
      </c>
      <c r="BM92">
        <v>22.074435714285698</v>
      </c>
      <c r="BN92">
        <v>500.02039285714301</v>
      </c>
      <c r="BO92">
        <v>73.808724999999995</v>
      </c>
      <c r="BP92">
        <v>3.8212582142857103E-2</v>
      </c>
      <c r="BQ92">
        <v>25.596335714285701</v>
      </c>
      <c r="BR92">
        <v>25.093050000000002</v>
      </c>
      <c r="BS92">
        <v>999.9</v>
      </c>
      <c r="BT92">
        <v>0</v>
      </c>
      <c r="BU92">
        <v>0</v>
      </c>
      <c r="BV92">
        <v>10006.964285714301</v>
      </c>
      <c r="BW92">
        <v>0</v>
      </c>
      <c r="BX92">
        <v>1116.93464285714</v>
      </c>
      <c r="BY92">
        <v>-53.797453571428598</v>
      </c>
      <c r="BZ92">
        <v>1238.6328571428601</v>
      </c>
      <c r="CA92">
        <v>1287.7085714285699</v>
      </c>
      <c r="CB92">
        <v>4.5151053571428603</v>
      </c>
      <c r="CC92">
        <v>1264.86607142857</v>
      </c>
      <c r="CD92">
        <v>17.737982142857099</v>
      </c>
      <c r="CE92">
        <v>1.6424725</v>
      </c>
      <c r="CF92">
        <v>1.30921678571429</v>
      </c>
      <c r="CG92">
        <v>14.3631571428571</v>
      </c>
      <c r="CH92">
        <v>10.9051071428571</v>
      </c>
      <c r="CI92">
        <v>1999.95392857143</v>
      </c>
      <c r="CJ92">
        <v>0.97999485714285695</v>
      </c>
      <c r="CK92">
        <v>2.0004814285714299E-2</v>
      </c>
      <c r="CL92">
        <v>0</v>
      </c>
      <c r="CM92">
        <v>2.1626428571428602</v>
      </c>
      <c r="CN92">
        <v>0</v>
      </c>
      <c r="CO92">
        <v>20464.900000000001</v>
      </c>
      <c r="CP92">
        <v>17299.728571428601</v>
      </c>
      <c r="CQ92">
        <v>39.124821428571401</v>
      </c>
      <c r="CR92">
        <v>38.948464285714302</v>
      </c>
      <c r="CS92">
        <v>38.620249999999999</v>
      </c>
      <c r="CT92">
        <v>37.142571428571401</v>
      </c>
      <c r="CU92">
        <v>38.140357142857098</v>
      </c>
      <c r="CV92">
        <v>1959.94392857143</v>
      </c>
      <c r="CW92">
        <v>40.01</v>
      </c>
      <c r="CX92">
        <v>0</v>
      </c>
      <c r="CY92">
        <v>1657292189.0999999</v>
      </c>
      <c r="CZ92">
        <v>0</v>
      </c>
      <c r="DA92">
        <v>1657291692.5</v>
      </c>
      <c r="DB92" t="s">
        <v>356</v>
      </c>
      <c r="DC92">
        <v>1657291684</v>
      </c>
      <c r="DD92">
        <v>1657291692.5</v>
      </c>
      <c r="DE92">
        <v>1</v>
      </c>
      <c r="DF92">
        <v>5.0999999999999997E-2</v>
      </c>
      <c r="DG92">
        <v>-8.9999999999999993E-3</v>
      </c>
      <c r="DH92">
        <v>7.9530000000000003</v>
      </c>
      <c r="DI92">
        <v>8.5999999999999993E-2</v>
      </c>
      <c r="DJ92">
        <v>418</v>
      </c>
      <c r="DK92">
        <v>18</v>
      </c>
      <c r="DL92">
        <v>0.63</v>
      </c>
      <c r="DM92">
        <v>7.0000000000000007E-2</v>
      </c>
      <c r="DN92">
        <v>-53.894665853658502</v>
      </c>
      <c r="DO92">
        <v>-3.6328222996598498E-2</v>
      </c>
      <c r="DP92">
        <v>0.56189036367003797</v>
      </c>
      <c r="DQ92">
        <v>1</v>
      </c>
      <c r="DR92">
        <v>4.5110465853658503</v>
      </c>
      <c r="DS92">
        <v>7.4478188153318206E-2</v>
      </c>
      <c r="DT92">
        <v>8.3163273465752408E-3</v>
      </c>
      <c r="DU92">
        <v>1</v>
      </c>
      <c r="DV92">
        <v>2</v>
      </c>
      <c r="DW92">
        <v>2</v>
      </c>
      <c r="DX92" t="s">
        <v>512</v>
      </c>
      <c r="DY92">
        <v>2.9772099999999999</v>
      </c>
      <c r="DZ92">
        <v>2.6924600000000001</v>
      </c>
      <c r="EA92">
        <v>0.15857099999999999</v>
      </c>
      <c r="EB92">
        <v>0.16381000000000001</v>
      </c>
      <c r="EC92">
        <v>8.2147999999999999E-2</v>
      </c>
      <c r="ED92">
        <v>7.02213E-2</v>
      </c>
      <c r="EE92">
        <v>33136.400000000001</v>
      </c>
      <c r="EF92">
        <v>36179.9</v>
      </c>
      <c r="EG92">
        <v>35660.300000000003</v>
      </c>
      <c r="EH92">
        <v>39210.300000000003</v>
      </c>
      <c r="EI92">
        <v>46334.7</v>
      </c>
      <c r="EJ92">
        <v>52564.3</v>
      </c>
      <c r="EK92">
        <v>55636.9</v>
      </c>
      <c r="EL92">
        <v>62775.1</v>
      </c>
      <c r="EM92">
        <v>1.9867999999999999</v>
      </c>
      <c r="EN92">
        <v>2.3370000000000002</v>
      </c>
      <c r="EO92">
        <v>0.14945900000000001</v>
      </c>
      <c r="EP92">
        <v>0</v>
      </c>
      <c r="EQ92">
        <v>22.672699999999999</v>
      </c>
      <c r="ER92">
        <v>999.9</v>
      </c>
      <c r="ES92">
        <v>65.724999999999994</v>
      </c>
      <c r="ET92">
        <v>20.513000000000002</v>
      </c>
      <c r="EU92">
        <v>21.567799999999998</v>
      </c>
      <c r="EV92">
        <v>53.904600000000002</v>
      </c>
      <c r="EW92">
        <v>34.258800000000001</v>
      </c>
      <c r="EX92">
        <v>2</v>
      </c>
      <c r="EY92">
        <v>-0.40077200000000002</v>
      </c>
      <c r="EZ92">
        <v>-0.64383400000000002</v>
      </c>
      <c r="FA92">
        <v>20.1511</v>
      </c>
      <c r="FB92">
        <v>5.20052</v>
      </c>
      <c r="FC92">
        <v>12.004</v>
      </c>
      <c r="FD92">
        <v>4.9756</v>
      </c>
      <c r="FE92">
        <v>3.2930000000000001</v>
      </c>
      <c r="FF92">
        <v>9999</v>
      </c>
      <c r="FG92">
        <v>563.6</v>
      </c>
      <c r="FH92">
        <v>9999</v>
      </c>
      <c r="FI92">
        <v>9999</v>
      </c>
      <c r="FJ92">
        <v>1.86249</v>
      </c>
      <c r="FK92">
        <v>1.86765</v>
      </c>
      <c r="FL92">
        <v>1.86737</v>
      </c>
      <c r="FM92">
        <v>1.8684400000000001</v>
      </c>
      <c r="FN92">
        <v>1.86941</v>
      </c>
      <c r="FO92">
        <v>1.86554</v>
      </c>
      <c r="FP92">
        <v>1.8666100000000001</v>
      </c>
      <c r="FQ92">
        <v>1.8680099999999999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13.85</v>
      </c>
      <c r="GF92">
        <v>0.17860000000000001</v>
      </c>
      <c r="GG92">
        <v>4.5284714050127004</v>
      </c>
      <c r="GH92">
        <v>8.7715204636728498E-3</v>
      </c>
      <c r="GI92">
        <v>-1.12287425622125E-6</v>
      </c>
      <c r="GJ92">
        <v>1.4997447062401801E-10</v>
      </c>
      <c r="GK92">
        <v>0.17865210783560101</v>
      </c>
      <c r="GL92">
        <v>0</v>
      </c>
      <c r="GM92">
        <v>0</v>
      </c>
      <c r="GN92">
        <v>0</v>
      </c>
      <c r="GO92">
        <v>-2</v>
      </c>
      <c r="GP92">
        <v>2006</v>
      </c>
      <c r="GQ92">
        <v>1</v>
      </c>
      <c r="GR92">
        <v>20</v>
      </c>
      <c r="GS92">
        <v>8.8000000000000007</v>
      </c>
      <c r="GT92">
        <v>8.6</v>
      </c>
      <c r="GU92">
        <v>3.1591800000000001</v>
      </c>
      <c r="GV92">
        <v>2.5341800000000001</v>
      </c>
      <c r="GW92">
        <v>2.2485400000000002</v>
      </c>
      <c r="GX92">
        <v>2.7685499999999998</v>
      </c>
      <c r="GY92">
        <v>1.9958499999999999</v>
      </c>
      <c r="GZ92">
        <v>2.3083499999999999</v>
      </c>
      <c r="HA92">
        <v>24.327400000000001</v>
      </c>
      <c r="HB92">
        <v>15.9358</v>
      </c>
      <c r="HC92">
        <v>18</v>
      </c>
      <c r="HD92">
        <v>457.59800000000001</v>
      </c>
      <c r="HE92">
        <v>702.72400000000005</v>
      </c>
      <c r="HF92">
        <v>24.470500000000001</v>
      </c>
      <c r="HG92">
        <v>22.059799999999999</v>
      </c>
      <c r="HH92">
        <v>30.000399999999999</v>
      </c>
      <c r="HI92">
        <v>21.805599999999998</v>
      </c>
      <c r="HJ92">
        <v>21.708100000000002</v>
      </c>
      <c r="HK92">
        <v>63.336799999999997</v>
      </c>
      <c r="HL92">
        <v>21.445</v>
      </c>
      <c r="HM92">
        <v>0</v>
      </c>
      <c r="HN92">
        <v>24.3916</v>
      </c>
      <c r="HO92">
        <v>1308.32</v>
      </c>
      <c r="HP92">
        <v>17.746500000000001</v>
      </c>
      <c r="HQ92">
        <v>103.285</v>
      </c>
      <c r="HR92">
        <v>104.565</v>
      </c>
    </row>
    <row r="93" spans="1:226" x14ac:dyDescent="0.2">
      <c r="A93">
        <v>77</v>
      </c>
      <c r="B93">
        <v>1657292216.0999999</v>
      </c>
      <c r="C93">
        <v>472.09999990463302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1657292208.5999999</v>
      </c>
      <c r="J93">
        <f t="shared" si="34"/>
        <v>3.8494895728612426E-3</v>
      </c>
      <c r="K93">
        <f t="shared" si="35"/>
        <v>3.8494895728612426</v>
      </c>
      <c r="L93">
        <f t="shared" si="36"/>
        <v>23.451923168861711</v>
      </c>
      <c r="M93">
        <f t="shared" si="37"/>
        <v>1228.35851851852</v>
      </c>
      <c r="N93">
        <f t="shared" si="38"/>
        <v>929.2363596378857</v>
      </c>
      <c r="O93">
        <f t="shared" si="39"/>
        <v>68.620882571004245</v>
      </c>
      <c r="P93">
        <f t="shared" si="40"/>
        <v>90.71001664979994</v>
      </c>
      <c r="Q93">
        <f t="shared" si="41"/>
        <v>0.15204150563407559</v>
      </c>
      <c r="R93">
        <f t="shared" si="42"/>
        <v>2.4302404005935596</v>
      </c>
      <c r="S93">
        <f t="shared" si="43"/>
        <v>0.1469478774750467</v>
      </c>
      <c r="T93">
        <f t="shared" si="44"/>
        <v>9.2285849918723101E-2</v>
      </c>
      <c r="U93">
        <f t="shared" si="45"/>
        <v>321.50808279322325</v>
      </c>
      <c r="V93">
        <f t="shared" si="46"/>
        <v>26.670752201479932</v>
      </c>
      <c r="W93">
        <f t="shared" si="47"/>
        <v>26.670752201479932</v>
      </c>
      <c r="X93">
        <f t="shared" si="48"/>
        <v>3.5105289468084417</v>
      </c>
      <c r="Y93">
        <f t="shared" si="49"/>
        <v>49.85915186960964</v>
      </c>
      <c r="Z93">
        <f t="shared" si="50"/>
        <v>1.6435322453538703</v>
      </c>
      <c r="AA93">
        <f t="shared" si="51"/>
        <v>3.2963501859237261</v>
      </c>
      <c r="AB93">
        <f t="shared" si="52"/>
        <v>1.8669967014545714</v>
      </c>
      <c r="AC93">
        <f t="shared" si="53"/>
        <v>-169.76249016318079</v>
      </c>
      <c r="AD93">
        <f t="shared" si="54"/>
        <v>-139.52715976372752</v>
      </c>
      <c r="AE93">
        <f t="shared" si="55"/>
        <v>-12.28395150131319</v>
      </c>
      <c r="AF93">
        <f t="shared" si="56"/>
        <v>-6.551863499825572E-2</v>
      </c>
      <c r="AG93">
        <f t="shared" si="57"/>
        <v>40.414671872241087</v>
      </c>
      <c r="AH93">
        <f t="shared" si="58"/>
        <v>3.8502006619931017</v>
      </c>
      <c r="AI93">
        <f t="shared" si="59"/>
        <v>23.451923168861711</v>
      </c>
      <c r="AJ93">
        <v>1322.29199626217</v>
      </c>
      <c r="AK93">
        <v>1280.12121212121</v>
      </c>
      <c r="AL93">
        <v>3.46262468490358</v>
      </c>
      <c r="AM93">
        <v>65.710404341705399</v>
      </c>
      <c r="AN93">
        <f t="shared" si="60"/>
        <v>3.8494895728612426</v>
      </c>
      <c r="AO93">
        <v>17.739741909856299</v>
      </c>
      <c r="AP93">
        <v>22.256563636363602</v>
      </c>
      <c r="AQ93">
        <v>-9.9626769712677396E-5</v>
      </c>
      <c r="AR93">
        <v>77.419237249955003</v>
      </c>
      <c r="AS93">
        <v>7</v>
      </c>
      <c r="AT93">
        <v>1</v>
      </c>
      <c r="AU93">
        <f t="shared" si="61"/>
        <v>1</v>
      </c>
      <c r="AV93">
        <f t="shared" si="62"/>
        <v>0</v>
      </c>
      <c r="AW93">
        <f t="shared" si="63"/>
        <v>39237.817375246195</v>
      </c>
      <c r="AX93">
        <f t="shared" si="64"/>
        <v>1999.94703703704</v>
      </c>
      <c r="AY93">
        <f t="shared" si="65"/>
        <v>1681.1557886666117</v>
      </c>
      <c r="AZ93">
        <f t="shared" si="66"/>
        <v>0.84060015467073379</v>
      </c>
      <c r="BA93">
        <f t="shared" si="67"/>
        <v>0.16075829851451651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1657292208.5999999</v>
      </c>
      <c r="BH93">
        <v>1228.35851851852</v>
      </c>
      <c r="BI93">
        <v>1282.5288888888899</v>
      </c>
      <c r="BJ93">
        <v>22.2560518518519</v>
      </c>
      <c r="BK93">
        <v>17.738851851851901</v>
      </c>
      <c r="BL93">
        <v>1214.56407407407</v>
      </c>
      <c r="BM93">
        <v>22.0773851851852</v>
      </c>
      <c r="BN93">
        <v>500.02351851851802</v>
      </c>
      <c r="BO93">
        <v>73.8083037037037</v>
      </c>
      <c r="BP93">
        <v>3.82283E-2</v>
      </c>
      <c r="BQ93">
        <v>25.605814814814799</v>
      </c>
      <c r="BR93">
        <v>25.1045444444444</v>
      </c>
      <c r="BS93">
        <v>999.9</v>
      </c>
      <c r="BT93">
        <v>0</v>
      </c>
      <c r="BU93">
        <v>0</v>
      </c>
      <c r="BV93">
        <v>10007.4074074074</v>
      </c>
      <c r="BW93">
        <v>0</v>
      </c>
      <c r="BX93">
        <v>1119.1762962963001</v>
      </c>
      <c r="BY93">
        <v>-54.171477777777802</v>
      </c>
      <c r="BZ93">
        <v>1256.31851851852</v>
      </c>
      <c r="CA93">
        <v>1305.69074074074</v>
      </c>
      <c r="CB93">
        <v>4.5171925925925898</v>
      </c>
      <c r="CC93">
        <v>1282.5288888888899</v>
      </c>
      <c r="CD93">
        <v>17.738851851851901</v>
      </c>
      <c r="CE93">
        <v>1.6426811111111099</v>
      </c>
      <c r="CF93">
        <v>1.3092737037037001</v>
      </c>
      <c r="CG93">
        <v>14.3651259259259</v>
      </c>
      <c r="CH93">
        <v>10.9057518518519</v>
      </c>
      <c r="CI93">
        <v>1999.94703703704</v>
      </c>
      <c r="CJ93">
        <v>0.97999577777777802</v>
      </c>
      <c r="CK93">
        <v>2.0004077777777799E-2</v>
      </c>
      <c r="CL93">
        <v>0</v>
      </c>
      <c r="CM93">
        <v>2.16508518518518</v>
      </c>
      <c r="CN93">
        <v>0</v>
      </c>
      <c r="CO93">
        <v>20457.344444444399</v>
      </c>
      <c r="CP93">
        <v>17299.674074074101</v>
      </c>
      <c r="CQ93">
        <v>39.233592592592601</v>
      </c>
      <c r="CR93">
        <v>39.0368518518518</v>
      </c>
      <c r="CS93">
        <v>38.703444444444401</v>
      </c>
      <c r="CT93">
        <v>37.2844074074074</v>
      </c>
      <c r="CU93">
        <v>38.231185185185197</v>
      </c>
      <c r="CV93">
        <v>1959.93814814815</v>
      </c>
      <c r="CW93">
        <v>40.009259259259302</v>
      </c>
      <c r="CX93">
        <v>0</v>
      </c>
      <c r="CY93">
        <v>1657292193.9000001</v>
      </c>
      <c r="CZ93">
        <v>0</v>
      </c>
      <c r="DA93">
        <v>1657291692.5</v>
      </c>
      <c r="DB93" t="s">
        <v>356</v>
      </c>
      <c r="DC93">
        <v>1657291684</v>
      </c>
      <c r="DD93">
        <v>1657291692.5</v>
      </c>
      <c r="DE93">
        <v>1</v>
      </c>
      <c r="DF93">
        <v>5.0999999999999997E-2</v>
      </c>
      <c r="DG93">
        <v>-8.9999999999999993E-3</v>
      </c>
      <c r="DH93">
        <v>7.9530000000000003</v>
      </c>
      <c r="DI93">
        <v>8.5999999999999993E-2</v>
      </c>
      <c r="DJ93">
        <v>418</v>
      </c>
      <c r="DK93">
        <v>18</v>
      </c>
      <c r="DL93">
        <v>0.63</v>
      </c>
      <c r="DM93">
        <v>7.0000000000000007E-2</v>
      </c>
      <c r="DN93">
        <v>-53.988978048780503</v>
      </c>
      <c r="DO93">
        <v>-3.0011121951220301</v>
      </c>
      <c r="DP93">
        <v>0.63307298755113905</v>
      </c>
      <c r="DQ93">
        <v>0</v>
      </c>
      <c r="DR93">
        <v>4.5139319512195097</v>
      </c>
      <c r="DS93">
        <v>3.7337560975617003E-2</v>
      </c>
      <c r="DT93">
        <v>5.8558526985307202E-3</v>
      </c>
      <c r="DU93">
        <v>1</v>
      </c>
      <c r="DV93">
        <v>1</v>
      </c>
      <c r="DW93">
        <v>2</v>
      </c>
      <c r="DX93" t="s">
        <v>373</v>
      </c>
      <c r="DY93">
        <v>2.97675</v>
      </c>
      <c r="DZ93">
        <v>2.6922700000000002</v>
      </c>
      <c r="EA93">
        <v>0.15990799999999999</v>
      </c>
      <c r="EB93">
        <v>0.16508700000000001</v>
      </c>
      <c r="EC93">
        <v>8.2145999999999997E-2</v>
      </c>
      <c r="ED93">
        <v>7.0215200000000005E-2</v>
      </c>
      <c r="EE93">
        <v>33083.699999999997</v>
      </c>
      <c r="EF93">
        <v>36124.199999999997</v>
      </c>
      <c r="EG93">
        <v>35660.199999999997</v>
      </c>
      <c r="EH93">
        <v>39209.9</v>
      </c>
      <c r="EI93">
        <v>46334.7</v>
      </c>
      <c r="EJ93">
        <v>52563.7</v>
      </c>
      <c r="EK93">
        <v>55636.800000000003</v>
      </c>
      <c r="EL93">
        <v>62774</v>
      </c>
      <c r="EM93">
        <v>1.986</v>
      </c>
      <c r="EN93">
        <v>2.3372000000000002</v>
      </c>
      <c r="EO93">
        <v>0.14677599999999999</v>
      </c>
      <c r="EP93">
        <v>0</v>
      </c>
      <c r="EQ93">
        <v>22.6937</v>
      </c>
      <c r="ER93">
        <v>999.9</v>
      </c>
      <c r="ES93">
        <v>65.724999999999994</v>
      </c>
      <c r="ET93">
        <v>20.513000000000002</v>
      </c>
      <c r="EU93">
        <v>21.567699999999999</v>
      </c>
      <c r="EV93">
        <v>53.584600000000002</v>
      </c>
      <c r="EW93">
        <v>34.198700000000002</v>
      </c>
      <c r="EX93">
        <v>2</v>
      </c>
      <c r="EY93">
        <v>-0.400976</v>
      </c>
      <c r="EZ93">
        <v>-0.53235299999999997</v>
      </c>
      <c r="FA93">
        <v>20.151</v>
      </c>
      <c r="FB93">
        <v>5.1993200000000002</v>
      </c>
      <c r="FC93">
        <v>12.004</v>
      </c>
      <c r="FD93">
        <v>4.9752000000000001</v>
      </c>
      <c r="FE93">
        <v>3.2930000000000001</v>
      </c>
      <c r="FF93">
        <v>9999</v>
      </c>
      <c r="FG93">
        <v>563.6</v>
      </c>
      <c r="FH93">
        <v>9999</v>
      </c>
      <c r="FI93">
        <v>9999</v>
      </c>
      <c r="FJ93">
        <v>1.86249</v>
      </c>
      <c r="FK93">
        <v>1.86768</v>
      </c>
      <c r="FL93">
        <v>1.86737</v>
      </c>
      <c r="FM93">
        <v>1.8684400000000001</v>
      </c>
      <c r="FN93">
        <v>1.8694500000000001</v>
      </c>
      <c r="FO93">
        <v>1.86551</v>
      </c>
      <c r="FP93">
        <v>1.8666100000000001</v>
      </c>
      <c r="FQ93">
        <v>1.86798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13.96</v>
      </c>
      <c r="GF93">
        <v>0.17860000000000001</v>
      </c>
      <c r="GG93">
        <v>4.5284714050127004</v>
      </c>
      <c r="GH93">
        <v>8.7715204636728498E-3</v>
      </c>
      <c r="GI93">
        <v>-1.12287425622125E-6</v>
      </c>
      <c r="GJ93">
        <v>1.4997447062401801E-10</v>
      </c>
      <c r="GK93">
        <v>0.17865210783560101</v>
      </c>
      <c r="GL93">
        <v>0</v>
      </c>
      <c r="GM93">
        <v>0</v>
      </c>
      <c r="GN93">
        <v>0</v>
      </c>
      <c r="GO93">
        <v>-2</v>
      </c>
      <c r="GP93">
        <v>2006</v>
      </c>
      <c r="GQ93">
        <v>1</v>
      </c>
      <c r="GR93">
        <v>20</v>
      </c>
      <c r="GS93">
        <v>8.9</v>
      </c>
      <c r="GT93">
        <v>8.6999999999999993</v>
      </c>
      <c r="GU93">
        <v>3.1933600000000002</v>
      </c>
      <c r="GV93">
        <v>2.5268600000000001</v>
      </c>
      <c r="GW93">
        <v>2.2485400000000002</v>
      </c>
      <c r="GX93">
        <v>2.7697799999999999</v>
      </c>
      <c r="GY93">
        <v>1.9958499999999999</v>
      </c>
      <c r="GZ93">
        <v>2.2973599999999998</v>
      </c>
      <c r="HA93">
        <v>24.327400000000001</v>
      </c>
      <c r="HB93">
        <v>15.9445</v>
      </c>
      <c r="HC93">
        <v>18</v>
      </c>
      <c r="HD93">
        <v>457.17</v>
      </c>
      <c r="HE93">
        <v>702.971</v>
      </c>
      <c r="HF93">
        <v>24.355399999999999</v>
      </c>
      <c r="HG93">
        <v>22.065300000000001</v>
      </c>
      <c r="HH93">
        <v>30.0002</v>
      </c>
      <c r="HI93">
        <v>21.8111</v>
      </c>
      <c r="HJ93">
        <v>21.7136</v>
      </c>
      <c r="HK93">
        <v>63.945500000000003</v>
      </c>
      <c r="HL93">
        <v>21.445</v>
      </c>
      <c r="HM93">
        <v>0</v>
      </c>
      <c r="HN93">
        <v>24.279699999999998</v>
      </c>
      <c r="HO93">
        <v>1321.7</v>
      </c>
      <c r="HP93">
        <v>17.746500000000001</v>
      </c>
      <c r="HQ93">
        <v>103.285</v>
      </c>
      <c r="HR93">
        <v>104.563</v>
      </c>
    </row>
    <row r="94" spans="1:226" x14ac:dyDescent="0.2">
      <c r="A94">
        <v>78</v>
      </c>
      <c r="B94">
        <v>1657292221.0999999</v>
      </c>
      <c r="C94">
        <v>477.09999990463302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1657292213.31429</v>
      </c>
      <c r="J94">
        <f t="shared" si="34"/>
        <v>3.8464167444942784E-3</v>
      </c>
      <c r="K94">
        <f t="shared" si="35"/>
        <v>3.8464167444942783</v>
      </c>
      <c r="L94">
        <f t="shared" si="36"/>
        <v>23.297697190066362</v>
      </c>
      <c r="M94">
        <f t="shared" si="37"/>
        <v>1243.9071428571399</v>
      </c>
      <c r="N94">
        <f t="shared" si="38"/>
        <v>945.48929498001723</v>
      </c>
      <c r="O94">
        <f t="shared" si="39"/>
        <v>69.821395340779887</v>
      </c>
      <c r="P94">
        <f t="shared" si="40"/>
        <v>91.858609980860663</v>
      </c>
      <c r="Q94">
        <f t="shared" si="41"/>
        <v>0.15186894866566539</v>
      </c>
      <c r="R94">
        <f t="shared" si="42"/>
        <v>2.4270952084268029</v>
      </c>
      <c r="S94">
        <f t="shared" si="43"/>
        <v>0.14678031936713232</v>
      </c>
      <c r="T94">
        <f t="shared" si="44"/>
        <v>9.218068873953468E-2</v>
      </c>
      <c r="U94">
        <f t="shared" si="45"/>
        <v>321.51087912207237</v>
      </c>
      <c r="V94">
        <f t="shared" si="46"/>
        <v>26.673406157623013</v>
      </c>
      <c r="W94">
        <f t="shared" si="47"/>
        <v>26.673406157623013</v>
      </c>
      <c r="X94">
        <f t="shared" si="48"/>
        <v>3.5110775294966015</v>
      </c>
      <c r="Y94">
        <f t="shared" si="49"/>
        <v>49.855114113036457</v>
      </c>
      <c r="Z94">
        <f t="shared" si="50"/>
        <v>1.6434395021737638</v>
      </c>
      <c r="AA94">
        <f t="shared" si="51"/>
        <v>3.2964311313130179</v>
      </c>
      <c r="AB94">
        <f t="shared" si="52"/>
        <v>1.8676380273228377</v>
      </c>
      <c r="AC94">
        <f t="shared" si="53"/>
        <v>-169.62697843219769</v>
      </c>
      <c r="AD94">
        <f t="shared" si="54"/>
        <v>-139.6397142622917</v>
      </c>
      <c r="AE94">
        <f t="shared" si="55"/>
        <v>-12.309981513162121</v>
      </c>
      <c r="AF94">
        <f t="shared" si="56"/>
        <v>-6.5795085579168244E-2</v>
      </c>
      <c r="AG94">
        <f t="shared" si="57"/>
        <v>40.5239024300407</v>
      </c>
      <c r="AH94">
        <f t="shared" si="58"/>
        <v>3.8493384510355666</v>
      </c>
      <c r="AI94">
        <f t="shared" si="59"/>
        <v>23.297697190066362</v>
      </c>
      <c r="AJ94">
        <v>1338.56508530765</v>
      </c>
      <c r="AK94">
        <v>1296.85284848485</v>
      </c>
      <c r="AL94">
        <v>3.3932102376102402</v>
      </c>
      <c r="AM94">
        <v>65.710404341705399</v>
      </c>
      <c r="AN94">
        <f t="shared" si="60"/>
        <v>3.8464167444942783</v>
      </c>
      <c r="AO94">
        <v>17.738151765851899</v>
      </c>
      <c r="AP94">
        <v>22.2530303030303</v>
      </c>
      <c r="AQ94">
        <v>-4.35198412077602E-4</v>
      </c>
      <c r="AR94">
        <v>77.419237249955003</v>
      </c>
      <c r="AS94">
        <v>6</v>
      </c>
      <c r="AT94">
        <v>1</v>
      </c>
      <c r="AU94">
        <f t="shared" si="61"/>
        <v>1</v>
      </c>
      <c r="AV94">
        <f t="shared" si="62"/>
        <v>0</v>
      </c>
      <c r="AW94">
        <f t="shared" si="63"/>
        <v>39160.241652630248</v>
      </c>
      <c r="AX94">
        <f t="shared" si="64"/>
        <v>1999.96571428571</v>
      </c>
      <c r="AY94">
        <f t="shared" si="65"/>
        <v>1681.1713819285317</v>
      </c>
      <c r="AZ94">
        <f t="shared" si="66"/>
        <v>0.84060010125171769</v>
      </c>
      <c r="BA94">
        <f t="shared" si="67"/>
        <v>0.1607581954158151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1657292213.31429</v>
      </c>
      <c r="BH94">
        <v>1243.9071428571399</v>
      </c>
      <c r="BI94">
        <v>1298.2803571428601</v>
      </c>
      <c r="BJ94">
        <v>22.2547035714286</v>
      </c>
      <c r="BK94">
        <v>17.738407142857099</v>
      </c>
      <c r="BL94">
        <v>1230.00821428571</v>
      </c>
      <c r="BM94">
        <v>22.076025000000001</v>
      </c>
      <c r="BN94">
        <v>500.01224999999999</v>
      </c>
      <c r="BO94">
        <v>73.808374999999998</v>
      </c>
      <c r="BP94">
        <v>3.8463575E-2</v>
      </c>
      <c r="BQ94">
        <v>25.606228571428598</v>
      </c>
      <c r="BR94">
        <v>25.105028571428601</v>
      </c>
      <c r="BS94">
        <v>999.9</v>
      </c>
      <c r="BT94">
        <v>0</v>
      </c>
      <c r="BU94">
        <v>0</v>
      </c>
      <c r="BV94">
        <v>9986.7857142857101</v>
      </c>
      <c r="BW94">
        <v>0</v>
      </c>
      <c r="BX94">
        <v>1118.77714285714</v>
      </c>
      <c r="BY94">
        <v>-54.374735714285698</v>
      </c>
      <c r="BZ94">
        <v>1272.21928571429</v>
      </c>
      <c r="CA94">
        <v>1321.72642857143</v>
      </c>
      <c r="CB94">
        <v>4.5162857142857096</v>
      </c>
      <c r="CC94">
        <v>1298.2803571428601</v>
      </c>
      <c r="CD94">
        <v>17.738407142857099</v>
      </c>
      <c r="CE94">
        <v>1.64258285714286</v>
      </c>
      <c r="CF94">
        <v>1.30924178571429</v>
      </c>
      <c r="CG94">
        <v>14.3641964285714</v>
      </c>
      <c r="CH94">
        <v>10.9053821428571</v>
      </c>
      <c r="CI94">
        <v>1999.96571428571</v>
      </c>
      <c r="CJ94">
        <v>0.979996857142857</v>
      </c>
      <c r="CK94">
        <v>2.0003214285714301E-2</v>
      </c>
      <c r="CL94">
        <v>0</v>
      </c>
      <c r="CM94">
        <v>2.2039285714285701</v>
      </c>
      <c r="CN94">
        <v>0</v>
      </c>
      <c r="CO94">
        <v>20447.932142857098</v>
      </c>
      <c r="CP94">
        <v>17299.8464285714</v>
      </c>
      <c r="CQ94">
        <v>39.318964285714301</v>
      </c>
      <c r="CR94">
        <v>39.115892857142903</v>
      </c>
      <c r="CS94">
        <v>38.776499999999999</v>
      </c>
      <c r="CT94">
        <v>37.390285714285703</v>
      </c>
      <c r="CU94">
        <v>38.309964285714301</v>
      </c>
      <c r="CV94">
        <v>1959.96</v>
      </c>
      <c r="CW94">
        <v>40.006071428571403</v>
      </c>
      <c r="CX94">
        <v>0</v>
      </c>
      <c r="CY94">
        <v>1657292198.7</v>
      </c>
      <c r="CZ94">
        <v>0</v>
      </c>
      <c r="DA94">
        <v>1657291692.5</v>
      </c>
      <c r="DB94" t="s">
        <v>356</v>
      </c>
      <c r="DC94">
        <v>1657291684</v>
      </c>
      <c r="DD94">
        <v>1657291692.5</v>
      </c>
      <c r="DE94">
        <v>1</v>
      </c>
      <c r="DF94">
        <v>5.0999999999999997E-2</v>
      </c>
      <c r="DG94">
        <v>-8.9999999999999993E-3</v>
      </c>
      <c r="DH94">
        <v>7.9530000000000003</v>
      </c>
      <c r="DI94">
        <v>8.5999999999999993E-2</v>
      </c>
      <c r="DJ94">
        <v>418</v>
      </c>
      <c r="DK94">
        <v>18</v>
      </c>
      <c r="DL94">
        <v>0.63</v>
      </c>
      <c r="DM94">
        <v>7.0000000000000007E-2</v>
      </c>
      <c r="DN94">
        <v>-54.211380487804902</v>
      </c>
      <c r="DO94">
        <v>-2.4731184668989501</v>
      </c>
      <c r="DP94">
        <v>0.49936882807053801</v>
      </c>
      <c r="DQ94">
        <v>0</v>
      </c>
      <c r="DR94">
        <v>4.5164356097561003</v>
      </c>
      <c r="DS94">
        <v>-8.7760975609700708E-3</v>
      </c>
      <c r="DT94">
        <v>2.8175236045761801E-3</v>
      </c>
      <c r="DU94">
        <v>1</v>
      </c>
      <c r="DV94">
        <v>1</v>
      </c>
      <c r="DW94">
        <v>2</v>
      </c>
      <c r="DX94" t="s">
        <v>373</v>
      </c>
      <c r="DY94">
        <v>2.9780799999999998</v>
      </c>
      <c r="DZ94">
        <v>2.69225</v>
      </c>
      <c r="EA94">
        <v>0.16120599999999999</v>
      </c>
      <c r="EB94">
        <v>0.16639699999999999</v>
      </c>
      <c r="EC94">
        <v>8.2131499999999996E-2</v>
      </c>
      <c r="ED94">
        <v>7.0209999999999995E-2</v>
      </c>
      <c r="EE94">
        <v>33032.300000000003</v>
      </c>
      <c r="EF94">
        <v>36067.199999999997</v>
      </c>
      <c r="EG94">
        <v>35659.9</v>
      </c>
      <c r="EH94">
        <v>39209.4</v>
      </c>
      <c r="EI94">
        <v>46335</v>
      </c>
      <c r="EJ94">
        <v>52563.6</v>
      </c>
      <c r="EK94">
        <v>55636.3</v>
      </c>
      <c r="EL94">
        <v>62773.4</v>
      </c>
      <c r="EM94">
        <v>1.9878</v>
      </c>
      <c r="EN94">
        <v>2.3359999999999999</v>
      </c>
      <c r="EO94">
        <v>0.14424300000000001</v>
      </c>
      <c r="EP94">
        <v>0</v>
      </c>
      <c r="EQ94">
        <v>22.7148</v>
      </c>
      <c r="ER94">
        <v>999.9</v>
      </c>
      <c r="ES94">
        <v>65.724999999999994</v>
      </c>
      <c r="ET94">
        <v>20.513000000000002</v>
      </c>
      <c r="EU94">
        <v>21.57</v>
      </c>
      <c r="EV94">
        <v>54.134599999999999</v>
      </c>
      <c r="EW94">
        <v>34.222799999999999</v>
      </c>
      <c r="EX94">
        <v>2</v>
      </c>
      <c r="EY94">
        <v>-0.40079300000000001</v>
      </c>
      <c r="EZ94">
        <v>-0.53812599999999999</v>
      </c>
      <c r="FA94">
        <v>20.151399999999999</v>
      </c>
      <c r="FB94">
        <v>5.1993200000000002</v>
      </c>
      <c r="FC94">
        <v>12.004</v>
      </c>
      <c r="FD94">
        <v>4.976</v>
      </c>
      <c r="FE94">
        <v>3.2930000000000001</v>
      </c>
      <c r="FF94">
        <v>9999</v>
      </c>
      <c r="FG94">
        <v>563.6</v>
      </c>
      <c r="FH94">
        <v>9999</v>
      </c>
      <c r="FI94">
        <v>9999</v>
      </c>
      <c r="FJ94">
        <v>1.86249</v>
      </c>
      <c r="FK94">
        <v>1.86768</v>
      </c>
      <c r="FL94">
        <v>1.86737</v>
      </c>
      <c r="FM94">
        <v>1.8684400000000001</v>
      </c>
      <c r="FN94">
        <v>1.86951</v>
      </c>
      <c r="FO94">
        <v>1.86554</v>
      </c>
      <c r="FP94">
        <v>1.8666100000000001</v>
      </c>
      <c r="FQ94">
        <v>1.86798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14.07</v>
      </c>
      <c r="GF94">
        <v>0.17860000000000001</v>
      </c>
      <c r="GG94">
        <v>4.5284714050127004</v>
      </c>
      <c r="GH94">
        <v>8.7715204636728498E-3</v>
      </c>
      <c r="GI94">
        <v>-1.12287425622125E-6</v>
      </c>
      <c r="GJ94">
        <v>1.4997447062401801E-10</v>
      </c>
      <c r="GK94">
        <v>0.17865210783560101</v>
      </c>
      <c r="GL94">
        <v>0</v>
      </c>
      <c r="GM94">
        <v>0</v>
      </c>
      <c r="GN94">
        <v>0</v>
      </c>
      <c r="GO94">
        <v>-2</v>
      </c>
      <c r="GP94">
        <v>2006</v>
      </c>
      <c r="GQ94">
        <v>1</v>
      </c>
      <c r="GR94">
        <v>20</v>
      </c>
      <c r="GS94">
        <v>9</v>
      </c>
      <c r="GT94">
        <v>8.8000000000000007</v>
      </c>
      <c r="GU94">
        <v>3.2214399999999999</v>
      </c>
      <c r="GV94">
        <v>2.5268600000000001</v>
      </c>
      <c r="GW94">
        <v>2.2485400000000002</v>
      </c>
      <c r="GX94">
        <v>2.7697799999999999</v>
      </c>
      <c r="GY94">
        <v>1.9958499999999999</v>
      </c>
      <c r="GZ94">
        <v>2.32666</v>
      </c>
      <c r="HA94">
        <v>24.327400000000001</v>
      </c>
      <c r="HB94">
        <v>15.9445</v>
      </c>
      <c r="HC94">
        <v>18</v>
      </c>
      <c r="HD94">
        <v>458.29700000000003</v>
      </c>
      <c r="HE94">
        <v>702.03</v>
      </c>
      <c r="HF94">
        <v>24.237200000000001</v>
      </c>
      <c r="HG94">
        <v>22.070900000000002</v>
      </c>
      <c r="HH94">
        <v>30.0002</v>
      </c>
      <c r="HI94">
        <v>21.816600000000001</v>
      </c>
      <c r="HJ94">
        <v>21.719100000000001</v>
      </c>
      <c r="HK94">
        <v>64.589799999999997</v>
      </c>
      <c r="HL94">
        <v>21.445</v>
      </c>
      <c r="HM94">
        <v>0</v>
      </c>
      <c r="HN94">
        <v>24.181100000000001</v>
      </c>
      <c r="HO94">
        <v>1341.85</v>
      </c>
      <c r="HP94">
        <v>17.746500000000001</v>
      </c>
      <c r="HQ94">
        <v>103.28400000000001</v>
      </c>
      <c r="HR94">
        <v>104.562</v>
      </c>
    </row>
    <row r="95" spans="1:226" x14ac:dyDescent="0.2">
      <c r="A95">
        <v>79</v>
      </c>
      <c r="B95">
        <v>1657292226.0999999</v>
      </c>
      <c r="C95">
        <v>482.09999990463302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1657292218.5999999</v>
      </c>
      <c r="J95">
        <f t="shared" si="34"/>
        <v>3.838484639612763E-3</v>
      </c>
      <c r="K95">
        <f t="shared" si="35"/>
        <v>3.838484639612763</v>
      </c>
      <c r="L95">
        <f t="shared" si="36"/>
        <v>23.378893268043704</v>
      </c>
      <c r="M95">
        <f t="shared" si="37"/>
        <v>1261.37592592593</v>
      </c>
      <c r="N95">
        <f t="shared" si="38"/>
        <v>960.84831502704731</v>
      </c>
      <c r="O95">
        <f t="shared" si="39"/>
        <v>70.95571258417759</v>
      </c>
      <c r="P95">
        <f t="shared" si="40"/>
        <v>93.148758509382134</v>
      </c>
      <c r="Q95">
        <f t="shared" si="41"/>
        <v>0.15153452172649701</v>
      </c>
      <c r="R95">
        <f t="shared" si="42"/>
        <v>2.4279826128599762</v>
      </c>
      <c r="S95">
        <f t="shared" si="43"/>
        <v>0.14646966174518192</v>
      </c>
      <c r="T95">
        <f t="shared" si="44"/>
        <v>9.1984493513580998E-2</v>
      </c>
      <c r="U95">
        <f t="shared" si="45"/>
        <v>321.51037823773771</v>
      </c>
      <c r="V95">
        <f t="shared" si="46"/>
        <v>26.672856235818738</v>
      </c>
      <c r="W95">
        <f t="shared" si="47"/>
        <v>26.672856235818738</v>
      </c>
      <c r="X95">
        <f t="shared" si="48"/>
        <v>3.5109638524501032</v>
      </c>
      <c r="Y95">
        <f t="shared" si="49"/>
        <v>49.856197881544077</v>
      </c>
      <c r="Z95">
        <f t="shared" si="50"/>
        <v>1.643217055416923</v>
      </c>
      <c r="AA95">
        <f t="shared" si="51"/>
        <v>3.2959132971213077</v>
      </c>
      <c r="AB95">
        <f t="shared" si="52"/>
        <v>1.8677467970331803</v>
      </c>
      <c r="AC95">
        <f t="shared" si="53"/>
        <v>-169.27717260692285</v>
      </c>
      <c r="AD95">
        <f t="shared" si="54"/>
        <v>-139.96528375760349</v>
      </c>
      <c r="AE95">
        <f t="shared" si="55"/>
        <v>-12.333974947184702</v>
      </c>
      <c r="AF95">
        <f t="shared" si="56"/>
        <v>-6.6053073973307619E-2</v>
      </c>
      <c r="AG95">
        <f t="shared" si="57"/>
        <v>40.711759038666202</v>
      </c>
      <c r="AH95">
        <f t="shared" si="58"/>
        <v>3.8460279869003338</v>
      </c>
      <c r="AI95">
        <f t="shared" si="59"/>
        <v>23.378893268043704</v>
      </c>
      <c r="AJ95">
        <v>1356.3820249292901</v>
      </c>
      <c r="AK95">
        <v>1314.0498787878801</v>
      </c>
      <c r="AL95">
        <v>3.5264877797468999</v>
      </c>
      <c r="AM95">
        <v>65.710404341705399</v>
      </c>
      <c r="AN95">
        <f t="shared" si="60"/>
        <v>3.838484639612763</v>
      </c>
      <c r="AO95">
        <v>17.738586205159201</v>
      </c>
      <c r="AP95">
        <v>22.2440496969697</v>
      </c>
      <c r="AQ95">
        <v>-4.0030505485018998E-4</v>
      </c>
      <c r="AR95">
        <v>77.419237249955003</v>
      </c>
      <c r="AS95">
        <v>7</v>
      </c>
      <c r="AT95">
        <v>1</v>
      </c>
      <c r="AU95">
        <f t="shared" si="61"/>
        <v>1</v>
      </c>
      <c r="AV95">
        <f t="shared" si="62"/>
        <v>0</v>
      </c>
      <c r="AW95">
        <f t="shared" si="63"/>
        <v>39182.460725774545</v>
      </c>
      <c r="AX95">
        <f t="shared" si="64"/>
        <v>1999.9637037037</v>
      </c>
      <c r="AY95">
        <f t="shared" si="65"/>
        <v>1681.1695997777542</v>
      </c>
      <c r="AZ95">
        <f t="shared" si="66"/>
        <v>0.84060005522321413</v>
      </c>
      <c r="BA95">
        <f t="shared" si="67"/>
        <v>0.16075810658080339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1657292218.5999999</v>
      </c>
      <c r="BH95">
        <v>1261.37592592593</v>
      </c>
      <c r="BI95">
        <v>1316.05037037037</v>
      </c>
      <c r="BJ95">
        <v>22.251659259259299</v>
      </c>
      <c r="BK95">
        <v>17.7392222222222</v>
      </c>
      <c r="BL95">
        <v>1247.3611111111099</v>
      </c>
      <c r="BM95">
        <v>22.072981481481499</v>
      </c>
      <c r="BN95">
        <v>500.01107407407397</v>
      </c>
      <c r="BO95">
        <v>73.808425925925903</v>
      </c>
      <c r="BP95">
        <v>3.8518981481481501E-2</v>
      </c>
      <c r="BQ95">
        <v>25.603581481481498</v>
      </c>
      <c r="BR95">
        <v>25.098148148148098</v>
      </c>
      <c r="BS95">
        <v>999.9</v>
      </c>
      <c r="BT95">
        <v>0</v>
      </c>
      <c r="BU95">
        <v>0</v>
      </c>
      <c r="BV95">
        <v>9992.5925925925894</v>
      </c>
      <c r="BW95">
        <v>0</v>
      </c>
      <c r="BX95">
        <v>1117.5059259259299</v>
      </c>
      <c r="BY95">
        <v>-54.6756037037037</v>
      </c>
      <c r="BZ95">
        <v>1290.0818518518499</v>
      </c>
      <c r="CA95">
        <v>1339.81740740741</v>
      </c>
      <c r="CB95">
        <v>4.5124244444444397</v>
      </c>
      <c r="CC95">
        <v>1316.05037037037</v>
      </c>
      <c r="CD95">
        <v>17.7392222222222</v>
      </c>
      <c r="CE95">
        <v>1.64235925925926</v>
      </c>
      <c r="CF95">
        <v>1.3093037037037001</v>
      </c>
      <c r="CG95">
        <v>14.3620888888889</v>
      </c>
      <c r="CH95">
        <v>10.9060851851852</v>
      </c>
      <c r="CI95">
        <v>1999.9637037037</v>
      </c>
      <c r="CJ95">
        <v>0.97999766666666699</v>
      </c>
      <c r="CK95">
        <v>2.0002537037036999E-2</v>
      </c>
      <c r="CL95">
        <v>0</v>
      </c>
      <c r="CM95">
        <v>2.2260518518518499</v>
      </c>
      <c r="CN95">
        <v>0</v>
      </c>
      <c r="CO95">
        <v>20436.733333333301</v>
      </c>
      <c r="CP95">
        <v>17299.833333333299</v>
      </c>
      <c r="CQ95">
        <v>39.4118518518518</v>
      </c>
      <c r="CR95">
        <v>39.2035185185185</v>
      </c>
      <c r="CS95">
        <v>38.849296296296302</v>
      </c>
      <c r="CT95">
        <v>37.499629629629602</v>
      </c>
      <c r="CU95">
        <v>38.402518518518498</v>
      </c>
      <c r="CV95">
        <v>1959.9611111111101</v>
      </c>
      <c r="CW95">
        <v>40.002962962962997</v>
      </c>
      <c r="CX95">
        <v>0</v>
      </c>
      <c r="CY95">
        <v>1657292204.0999999</v>
      </c>
      <c r="CZ95">
        <v>0</v>
      </c>
      <c r="DA95">
        <v>1657291692.5</v>
      </c>
      <c r="DB95" t="s">
        <v>356</v>
      </c>
      <c r="DC95">
        <v>1657291684</v>
      </c>
      <c r="DD95">
        <v>1657291692.5</v>
      </c>
      <c r="DE95">
        <v>1</v>
      </c>
      <c r="DF95">
        <v>5.0999999999999997E-2</v>
      </c>
      <c r="DG95">
        <v>-8.9999999999999993E-3</v>
      </c>
      <c r="DH95">
        <v>7.9530000000000003</v>
      </c>
      <c r="DI95">
        <v>8.5999999999999993E-2</v>
      </c>
      <c r="DJ95">
        <v>418</v>
      </c>
      <c r="DK95">
        <v>18</v>
      </c>
      <c r="DL95">
        <v>0.63</v>
      </c>
      <c r="DM95">
        <v>7.0000000000000007E-2</v>
      </c>
      <c r="DN95">
        <v>-54.4955536585366</v>
      </c>
      <c r="DO95">
        <v>-2.4196933797909499</v>
      </c>
      <c r="DP95">
        <v>0.49642417842570802</v>
      </c>
      <c r="DQ95">
        <v>0</v>
      </c>
      <c r="DR95">
        <v>4.5149975609756101</v>
      </c>
      <c r="DS95">
        <v>-3.1570662020900302E-2</v>
      </c>
      <c r="DT95">
        <v>4.1904198407086103E-3</v>
      </c>
      <c r="DU95">
        <v>1</v>
      </c>
      <c r="DV95">
        <v>1</v>
      </c>
      <c r="DW95">
        <v>2</v>
      </c>
      <c r="DX95" t="s">
        <v>373</v>
      </c>
      <c r="DY95">
        <v>2.9777</v>
      </c>
      <c r="DZ95">
        <v>2.6926399999999999</v>
      </c>
      <c r="EA95">
        <v>0.16251399999999999</v>
      </c>
      <c r="EB95">
        <v>0.16766700000000001</v>
      </c>
      <c r="EC95">
        <v>8.2122700000000007E-2</v>
      </c>
      <c r="ED95">
        <v>7.0224300000000003E-2</v>
      </c>
      <c r="EE95">
        <v>32980.400000000001</v>
      </c>
      <c r="EF95">
        <v>36011.9</v>
      </c>
      <c r="EG95">
        <v>35659.300000000003</v>
      </c>
      <c r="EH95">
        <v>39209</v>
      </c>
      <c r="EI95">
        <v>46335.5</v>
      </c>
      <c r="EJ95">
        <v>52562.9</v>
      </c>
      <c r="EK95">
        <v>55636.3</v>
      </c>
      <c r="EL95">
        <v>62773.599999999999</v>
      </c>
      <c r="EM95">
        <v>1.9863999999999999</v>
      </c>
      <c r="EN95">
        <v>2.3361999999999998</v>
      </c>
      <c r="EO95">
        <v>0.14349799999999999</v>
      </c>
      <c r="EP95">
        <v>0</v>
      </c>
      <c r="EQ95">
        <v>22.7301</v>
      </c>
      <c r="ER95">
        <v>999.9</v>
      </c>
      <c r="ES95">
        <v>65.748999999999995</v>
      </c>
      <c r="ET95">
        <v>20.533000000000001</v>
      </c>
      <c r="EU95">
        <v>21.604199999999999</v>
      </c>
      <c r="EV95">
        <v>53.994599999999998</v>
      </c>
      <c r="EW95">
        <v>34.198700000000002</v>
      </c>
      <c r="EX95">
        <v>2</v>
      </c>
      <c r="EY95">
        <v>-0.40032499999999999</v>
      </c>
      <c r="EZ95">
        <v>-0.54555600000000004</v>
      </c>
      <c r="FA95">
        <v>20.151299999999999</v>
      </c>
      <c r="FB95">
        <v>5.1993200000000002</v>
      </c>
      <c r="FC95">
        <v>12.004</v>
      </c>
      <c r="FD95">
        <v>4.976</v>
      </c>
      <c r="FE95">
        <v>3.2930000000000001</v>
      </c>
      <c r="FF95">
        <v>9999</v>
      </c>
      <c r="FG95">
        <v>563.6</v>
      </c>
      <c r="FH95">
        <v>9999</v>
      </c>
      <c r="FI95">
        <v>9999</v>
      </c>
      <c r="FJ95">
        <v>1.86249</v>
      </c>
      <c r="FK95">
        <v>1.86768</v>
      </c>
      <c r="FL95">
        <v>1.86737</v>
      </c>
      <c r="FM95">
        <v>1.8684400000000001</v>
      </c>
      <c r="FN95">
        <v>1.8694500000000001</v>
      </c>
      <c r="FO95">
        <v>1.86551</v>
      </c>
      <c r="FP95">
        <v>1.8666100000000001</v>
      </c>
      <c r="FQ95">
        <v>1.8680099999999999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14.17</v>
      </c>
      <c r="GF95">
        <v>0.17860000000000001</v>
      </c>
      <c r="GG95">
        <v>4.5284714050127004</v>
      </c>
      <c r="GH95">
        <v>8.7715204636728498E-3</v>
      </c>
      <c r="GI95">
        <v>-1.12287425622125E-6</v>
      </c>
      <c r="GJ95">
        <v>1.4997447062401801E-10</v>
      </c>
      <c r="GK95">
        <v>0.17865210783560101</v>
      </c>
      <c r="GL95">
        <v>0</v>
      </c>
      <c r="GM95">
        <v>0</v>
      </c>
      <c r="GN95">
        <v>0</v>
      </c>
      <c r="GO95">
        <v>-2</v>
      </c>
      <c r="GP95">
        <v>2006</v>
      </c>
      <c r="GQ95">
        <v>1</v>
      </c>
      <c r="GR95">
        <v>20</v>
      </c>
      <c r="GS95">
        <v>9</v>
      </c>
      <c r="GT95">
        <v>8.9</v>
      </c>
      <c r="GU95">
        <v>3.25562</v>
      </c>
      <c r="GV95">
        <v>2.5305200000000001</v>
      </c>
      <c r="GW95">
        <v>2.2485400000000002</v>
      </c>
      <c r="GX95">
        <v>2.7685499999999998</v>
      </c>
      <c r="GY95">
        <v>1.9958499999999999</v>
      </c>
      <c r="GZ95">
        <v>2.2924799999999999</v>
      </c>
      <c r="HA95">
        <v>24.327400000000001</v>
      </c>
      <c r="HB95">
        <v>15.9358</v>
      </c>
      <c r="HC95">
        <v>18</v>
      </c>
      <c r="HD95">
        <v>457.50900000000001</v>
      </c>
      <c r="HE95">
        <v>702.27800000000002</v>
      </c>
      <c r="HF95">
        <v>24.136900000000001</v>
      </c>
      <c r="HG95">
        <v>22.0747</v>
      </c>
      <c r="HH95">
        <v>30.0002</v>
      </c>
      <c r="HI95">
        <v>21.822099999999999</v>
      </c>
      <c r="HJ95">
        <v>21.724499999999999</v>
      </c>
      <c r="HK95">
        <v>65.1935</v>
      </c>
      <c r="HL95">
        <v>21.445</v>
      </c>
      <c r="HM95">
        <v>0</v>
      </c>
      <c r="HN95">
        <v>24.090900000000001</v>
      </c>
      <c r="HO95">
        <v>1355.25</v>
      </c>
      <c r="HP95">
        <v>17.746500000000001</v>
      </c>
      <c r="HQ95">
        <v>103.283</v>
      </c>
      <c r="HR95">
        <v>104.562</v>
      </c>
    </row>
    <row r="96" spans="1:226" x14ac:dyDescent="0.2">
      <c r="A96">
        <v>80</v>
      </c>
      <c r="B96">
        <v>1657292230.5999999</v>
      </c>
      <c r="C96">
        <v>486.59999990463302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1657292223.04444</v>
      </c>
      <c r="J96">
        <f t="shared" si="34"/>
        <v>3.8287825109572489E-3</v>
      </c>
      <c r="K96">
        <f t="shared" si="35"/>
        <v>3.8287825109572489</v>
      </c>
      <c r="L96">
        <f t="shared" si="36"/>
        <v>23.381426837845577</v>
      </c>
      <c r="M96">
        <f t="shared" si="37"/>
        <v>1276.16333333333</v>
      </c>
      <c r="N96">
        <f t="shared" si="38"/>
        <v>974.51399611708621</v>
      </c>
      <c r="O96">
        <f t="shared" si="39"/>
        <v>71.965290310484548</v>
      </c>
      <c r="P96">
        <f t="shared" si="40"/>
        <v>94.241298876013673</v>
      </c>
      <c r="Q96">
        <f t="shared" si="41"/>
        <v>0.15121157311430747</v>
      </c>
      <c r="R96">
        <f t="shared" si="42"/>
        <v>2.4294613218007521</v>
      </c>
      <c r="S96">
        <f t="shared" si="43"/>
        <v>0.14617085157899912</v>
      </c>
      <c r="T96">
        <f t="shared" si="44"/>
        <v>9.1795672723123556E-2</v>
      </c>
      <c r="U96">
        <f t="shared" si="45"/>
        <v>321.51454845998211</v>
      </c>
      <c r="V96">
        <f t="shared" si="46"/>
        <v>26.667223637006231</v>
      </c>
      <c r="W96">
        <f t="shared" si="47"/>
        <v>26.667223637006231</v>
      </c>
      <c r="X96">
        <f t="shared" si="48"/>
        <v>3.5097996951884567</v>
      </c>
      <c r="Y96">
        <f t="shared" si="49"/>
        <v>49.871544683305316</v>
      </c>
      <c r="Z96">
        <f t="shared" si="50"/>
        <v>1.6429353793896275</v>
      </c>
      <c r="AA96">
        <f t="shared" si="51"/>
        <v>3.2943342537765954</v>
      </c>
      <c r="AB96">
        <f t="shared" si="52"/>
        <v>1.8668643157988292</v>
      </c>
      <c r="AC96">
        <f t="shared" si="53"/>
        <v>-168.84930873321468</v>
      </c>
      <c r="AD96">
        <f t="shared" si="54"/>
        <v>-140.37030390360812</v>
      </c>
      <c r="AE96">
        <f t="shared" si="55"/>
        <v>-12.36128765688205</v>
      </c>
      <c r="AF96">
        <f t="shared" si="56"/>
        <v>-6.6351833722734455E-2</v>
      </c>
      <c r="AG96">
        <f t="shared" si="57"/>
        <v>40.645200341290149</v>
      </c>
      <c r="AH96">
        <f t="shared" si="58"/>
        <v>3.8423230083397755</v>
      </c>
      <c r="AI96">
        <f t="shared" si="59"/>
        <v>23.381426837845577</v>
      </c>
      <c r="AJ96">
        <v>1371.2964301501299</v>
      </c>
      <c r="AK96">
        <v>1329.3329090909101</v>
      </c>
      <c r="AL96">
        <v>3.43084270402032</v>
      </c>
      <c r="AM96">
        <v>65.710404341705399</v>
      </c>
      <c r="AN96">
        <f t="shared" si="60"/>
        <v>3.8287825109572489</v>
      </c>
      <c r="AO96">
        <v>17.7394481944958</v>
      </c>
      <c r="AP96">
        <v>22.232083636363601</v>
      </c>
      <c r="AQ96">
        <v>-4.3251075489545499E-5</v>
      </c>
      <c r="AR96">
        <v>77.419237249955003</v>
      </c>
      <c r="AS96">
        <v>7</v>
      </c>
      <c r="AT96">
        <v>1</v>
      </c>
      <c r="AU96">
        <f t="shared" si="61"/>
        <v>1</v>
      </c>
      <c r="AV96">
        <f t="shared" si="62"/>
        <v>0</v>
      </c>
      <c r="AW96">
        <f t="shared" si="63"/>
        <v>39219.978859675088</v>
      </c>
      <c r="AX96">
        <f t="shared" si="64"/>
        <v>1999.9903703703701</v>
      </c>
      <c r="AY96">
        <f t="shared" si="65"/>
        <v>1681.1919553333239</v>
      </c>
      <c r="AZ96">
        <f t="shared" si="66"/>
        <v>0.84060002500011577</v>
      </c>
      <c r="BA96">
        <f t="shared" si="67"/>
        <v>0.16075804825022338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1657292223.04444</v>
      </c>
      <c r="BH96">
        <v>1276.16333333333</v>
      </c>
      <c r="BI96">
        <v>1330.82222222222</v>
      </c>
      <c r="BJ96">
        <v>22.2477185185185</v>
      </c>
      <c r="BK96">
        <v>17.739466666666701</v>
      </c>
      <c r="BL96">
        <v>1262.0514814814801</v>
      </c>
      <c r="BM96">
        <v>22.0690555555556</v>
      </c>
      <c r="BN96">
        <v>499.99514814814802</v>
      </c>
      <c r="BO96">
        <v>73.808877777777795</v>
      </c>
      <c r="BP96">
        <v>3.8486751851851901E-2</v>
      </c>
      <c r="BQ96">
        <v>25.5955074074074</v>
      </c>
      <c r="BR96">
        <v>25.090255555555601</v>
      </c>
      <c r="BS96">
        <v>999.9</v>
      </c>
      <c r="BT96">
        <v>0</v>
      </c>
      <c r="BU96">
        <v>0</v>
      </c>
      <c r="BV96">
        <v>10002.222222222201</v>
      </c>
      <c r="BW96">
        <v>0</v>
      </c>
      <c r="BX96">
        <v>1116.7040740740699</v>
      </c>
      <c r="BY96">
        <v>-54.659962962963</v>
      </c>
      <c r="BZ96">
        <v>1305.20148148148</v>
      </c>
      <c r="CA96">
        <v>1354.8570370370401</v>
      </c>
      <c r="CB96">
        <v>4.5082448148148204</v>
      </c>
      <c r="CC96">
        <v>1330.82222222222</v>
      </c>
      <c r="CD96">
        <v>17.739466666666701</v>
      </c>
      <c r="CE96">
        <v>1.64207888888889</v>
      </c>
      <c r="CF96">
        <v>1.30932925925926</v>
      </c>
      <c r="CG96">
        <v>14.359444444444399</v>
      </c>
      <c r="CH96">
        <v>10.906385185185201</v>
      </c>
      <c r="CI96">
        <v>1999.9903703703701</v>
      </c>
      <c r="CJ96">
        <v>0.97999833333333397</v>
      </c>
      <c r="CK96">
        <v>2.0001944444444499E-2</v>
      </c>
      <c r="CL96">
        <v>0</v>
      </c>
      <c r="CM96">
        <v>2.2499444444444401</v>
      </c>
      <c r="CN96">
        <v>0</v>
      </c>
      <c r="CO96">
        <v>20422.348148148201</v>
      </c>
      <c r="CP96">
        <v>17300.059259259298</v>
      </c>
      <c r="CQ96">
        <v>39.485925925925898</v>
      </c>
      <c r="CR96">
        <v>39.272925925925897</v>
      </c>
      <c r="CS96">
        <v>38.904888888888898</v>
      </c>
      <c r="CT96">
        <v>37.5737037037037</v>
      </c>
      <c r="CU96">
        <v>38.474296296296302</v>
      </c>
      <c r="CV96">
        <v>1959.9892592592601</v>
      </c>
      <c r="CW96">
        <v>40.001481481481498</v>
      </c>
      <c r="CX96">
        <v>0</v>
      </c>
      <c r="CY96">
        <v>1657292208.3</v>
      </c>
      <c r="CZ96">
        <v>0</v>
      </c>
      <c r="DA96">
        <v>1657291692.5</v>
      </c>
      <c r="DB96" t="s">
        <v>356</v>
      </c>
      <c r="DC96">
        <v>1657291684</v>
      </c>
      <c r="DD96">
        <v>1657291692.5</v>
      </c>
      <c r="DE96">
        <v>1</v>
      </c>
      <c r="DF96">
        <v>5.0999999999999997E-2</v>
      </c>
      <c r="DG96">
        <v>-8.9999999999999993E-3</v>
      </c>
      <c r="DH96">
        <v>7.9530000000000003</v>
      </c>
      <c r="DI96">
        <v>8.5999999999999993E-2</v>
      </c>
      <c r="DJ96">
        <v>418</v>
      </c>
      <c r="DK96">
        <v>18</v>
      </c>
      <c r="DL96">
        <v>0.63</v>
      </c>
      <c r="DM96">
        <v>7.0000000000000007E-2</v>
      </c>
      <c r="DN96">
        <v>-54.612551219512198</v>
      </c>
      <c r="DO96">
        <v>-1.4505783972125099</v>
      </c>
      <c r="DP96">
        <v>0.453473923805639</v>
      </c>
      <c r="DQ96">
        <v>0</v>
      </c>
      <c r="DR96">
        <v>4.5110760975609798</v>
      </c>
      <c r="DS96">
        <v>-5.56455052264795E-2</v>
      </c>
      <c r="DT96">
        <v>6.7449995490965198E-3</v>
      </c>
      <c r="DU96">
        <v>1</v>
      </c>
      <c r="DV96">
        <v>1</v>
      </c>
      <c r="DW96">
        <v>2</v>
      </c>
      <c r="DX96" t="s">
        <v>373</v>
      </c>
      <c r="DY96">
        <v>2.9779200000000001</v>
      </c>
      <c r="DZ96">
        <v>2.6921200000000001</v>
      </c>
      <c r="EA96">
        <v>0.16367999999999999</v>
      </c>
      <c r="EB96">
        <v>0.16883899999999999</v>
      </c>
      <c r="EC96">
        <v>8.2094E-2</v>
      </c>
      <c r="ED96">
        <v>7.0216600000000004E-2</v>
      </c>
      <c r="EE96">
        <v>32934.300000000003</v>
      </c>
      <c r="EF96">
        <v>35961.1</v>
      </c>
      <c r="EG96">
        <v>35659.1</v>
      </c>
      <c r="EH96">
        <v>39208.699999999997</v>
      </c>
      <c r="EI96">
        <v>46336.7</v>
      </c>
      <c r="EJ96">
        <v>52562.400000000001</v>
      </c>
      <c r="EK96">
        <v>55635.9</v>
      </c>
      <c r="EL96">
        <v>62772.4</v>
      </c>
      <c r="EM96">
        <v>1.9867999999999999</v>
      </c>
      <c r="EN96">
        <v>2.3368000000000002</v>
      </c>
      <c r="EO96">
        <v>0.14171</v>
      </c>
      <c r="EP96">
        <v>0</v>
      </c>
      <c r="EQ96">
        <v>22.741599999999998</v>
      </c>
      <c r="ER96">
        <v>999.9</v>
      </c>
      <c r="ES96">
        <v>65.724999999999994</v>
      </c>
      <c r="ET96">
        <v>20.533000000000001</v>
      </c>
      <c r="EU96">
        <v>21.595500000000001</v>
      </c>
      <c r="EV96">
        <v>54.194600000000001</v>
      </c>
      <c r="EW96">
        <v>34.222799999999999</v>
      </c>
      <c r="EX96">
        <v>2</v>
      </c>
      <c r="EY96">
        <v>-0.39987800000000001</v>
      </c>
      <c r="EZ96">
        <v>-0.665076</v>
      </c>
      <c r="FA96">
        <v>20.1509</v>
      </c>
      <c r="FB96">
        <v>5.1993200000000002</v>
      </c>
      <c r="FC96">
        <v>12.004</v>
      </c>
      <c r="FD96">
        <v>4.9756</v>
      </c>
      <c r="FE96">
        <v>3.2930000000000001</v>
      </c>
      <c r="FF96">
        <v>9999</v>
      </c>
      <c r="FG96">
        <v>563.6</v>
      </c>
      <c r="FH96">
        <v>9999</v>
      </c>
      <c r="FI96">
        <v>9999</v>
      </c>
      <c r="FJ96">
        <v>1.86249</v>
      </c>
      <c r="FK96">
        <v>1.86768</v>
      </c>
      <c r="FL96">
        <v>1.86737</v>
      </c>
      <c r="FM96">
        <v>1.8684700000000001</v>
      </c>
      <c r="FN96">
        <v>1.86948</v>
      </c>
      <c r="FO96">
        <v>1.86551</v>
      </c>
      <c r="FP96">
        <v>1.8666100000000001</v>
      </c>
      <c r="FQ96">
        <v>1.8680099999999999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14.27</v>
      </c>
      <c r="GF96">
        <v>0.17860000000000001</v>
      </c>
      <c r="GG96">
        <v>4.5284714050127004</v>
      </c>
      <c r="GH96">
        <v>8.7715204636728498E-3</v>
      </c>
      <c r="GI96">
        <v>-1.12287425622125E-6</v>
      </c>
      <c r="GJ96">
        <v>1.4997447062401801E-10</v>
      </c>
      <c r="GK96">
        <v>0.17865210783560101</v>
      </c>
      <c r="GL96">
        <v>0</v>
      </c>
      <c r="GM96">
        <v>0</v>
      </c>
      <c r="GN96">
        <v>0</v>
      </c>
      <c r="GO96">
        <v>-2</v>
      </c>
      <c r="GP96">
        <v>2006</v>
      </c>
      <c r="GQ96">
        <v>1</v>
      </c>
      <c r="GR96">
        <v>20</v>
      </c>
      <c r="GS96">
        <v>9.1</v>
      </c>
      <c r="GT96">
        <v>9</v>
      </c>
      <c r="GU96">
        <v>3.28491</v>
      </c>
      <c r="GV96">
        <v>2.52197</v>
      </c>
      <c r="GW96">
        <v>2.2485400000000002</v>
      </c>
      <c r="GX96">
        <v>2.7685499999999998</v>
      </c>
      <c r="GY96">
        <v>1.9958499999999999</v>
      </c>
      <c r="GZ96">
        <v>2.3132299999999999</v>
      </c>
      <c r="HA96">
        <v>24.327400000000001</v>
      </c>
      <c r="HB96">
        <v>15.9445</v>
      </c>
      <c r="HC96">
        <v>18</v>
      </c>
      <c r="HD96">
        <v>457.78500000000003</v>
      </c>
      <c r="HE96">
        <v>702.83900000000006</v>
      </c>
      <c r="HF96">
        <v>24.052399999999999</v>
      </c>
      <c r="HG96">
        <v>22.0791</v>
      </c>
      <c r="HH96">
        <v>30.000499999999999</v>
      </c>
      <c r="HI96">
        <v>21.826499999999999</v>
      </c>
      <c r="HJ96">
        <v>21.728200000000001</v>
      </c>
      <c r="HK96">
        <v>65.726500000000001</v>
      </c>
      <c r="HL96">
        <v>21.445</v>
      </c>
      <c r="HM96">
        <v>0</v>
      </c>
      <c r="HN96">
        <v>24.007899999999999</v>
      </c>
      <c r="HO96">
        <v>1375.42</v>
      </c>
      <c r="HP96">
        <v>17.746500000000001</v>
      </c>
      <c r="HQ96">
        <v>103.282</v>
      </c>
      <c r="HR96">
        <v>104.56</v>
      </c>
    </row>
    <row r="97" spans="1:226" x14ac:dyDescent="0.2">
      <c r="A97">
        <v>81</v>
      </c>
      <c r="B97">
        <v>1657292236.0999999</v>
      </c>
      <c r="C97">
        <v>492.09999990463302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1657292228.33214</v>
      </c>
      <c r="J97">
        <f t="shared" si="34"/>
        <v>3.8212087659035532E-3</v>
      </c>
      <c r="K97">
        <f t="shared" si="35"/>
        <v>3.8212087659035534</v>
      </c>
      <c r="L97">
        <f t="shared" si="36"/>
        <v>23.551390941859488</v>
      </c>
      <c r="M97">
        <f t="shared" si="37"/>
        <v>1293.76535714286</v>
      </c>
      <c r="N97">
        <f t="shared" si="38"/>
        <v>989.4497477200872</v>
      </c>
      <c r="O97">
        <f t="shared" si="39"/>
        <v>73.068553026911374</v>
      </c>
      <c r="P97">
        <f t="shared" si="40"/>
        <v>95.541550059111557</v>
      </c>
      <c r="Q97">
        <f t="shared" si="41"/>
        <v>0.15109631032268525</v>
      </c>
      <c r="R97">
        <f t="shared" si="42"/>
        <v>2.4280631364444663</v>
      </c>
      <c r="S97">
        <f t="shared" si="43"/>
        <v>0.14606033855320272</v>
      </c>
      <c r="T97">
        <f t="shared" si="44"/>
        <v>9.1726191046785879E-2</v>
      </c>
      <c r="U97">
        <f t="shared" si="45"/>
        <v>321.51469403571451</v>
      </c>
      <c r="V97">
        <f t="shared" si="46"/>
        <v>26.653659249522452</v>
      </c>
      <c r="W97">
        <f t="shared" si="47"/>
        <v>26.653659249522452</v>
      </c>
      <c r="X97">
        <f t="shared" si="48"/>
        <v>3.5069975622607412</v>
      </c>
      <c r="Y97">
        <f t="shared" si="49"/>
        <v>49.903042860229917</v>
      </c>
      <c r="Z97">
        <f t="shared" si="50"/>
        <v>1.6423644103690298</v>
      </c>
      <c r="AA97">
        <f t="shared" si="51"/>
        <v>3.2911107544464131</v>
      </c>
      <c r="AB97">
        <f t="shared" si="52"/>
        <v>1.8646331518917114</v>
      </c>
      <c r="AC97">
        <f t="shared" si="53"/>
        <v>-168.51530657634669</v>
      </c>
      <c r="AD97">
        <f t="shared" si="54"/>
        <v>-140.67289544268434</v>
      </c>
      <c r="AE97">
        <f t="shared" si="55"/>
        <v>-12.393200066954135</v>
      </c>
      <c r="AF97">
        <f t="shared" si="56"/>
        <v>-6.67080502706483E-2</v>
      </c>
      <c r="AG97">
        <f t="shared" si="57"/>
        <v>40.854072144927869</v>
      </c>
      <c r="AH97">
        <f t="shared" si="58"/>
        <v>3.835152104384782</v>
      </c>
      <c r="AI97">
        <f t="shared" si="59"/>
        <v>23.551390941859488</v>
      </c>
      <c r="AJ97">
        <v>1390.6726482147401</v>
      </c>
      <c r="AK97">
        <v>1348.18224242424</v>
      </c>
      <c r="AL97">
        <v>3.5125761272198899</v>
      </c>
      <c r="AM97">
        <v>65.710404341705399</v>
      </c>
      <c r="AN97">
        <f t="shared" si="60"/>
        <v>3.8212087659035534</v>
      </c>
      <c r="AO97">
        <v>17.739993438046099</v>
      </c>
      <c r="AP97">
        <v>22.226887878787899</v>
      </c>
      <c r="AQ97">
        <v>-7.3925914064908898E-4</v>
      </c>
      <c r="AR97">
        <v>77.419237249955003</v>
      </c>
      <c r="AS97">
        <v>7</v>
      </c>
      <c r="AT97">
        <v>1</v>
      </c>
      <c r="AU97">
        <f t="shared" si="61"/>
        <v>1</v>
      </c>
      <c r="AV97">
        <f t="shared" si="62"/>
        <v>0</v>
      </c>
      <c r="AW97">
        <f t="shared" si="63"/>
        <v>39187.682980421865</v>
      </c>
      <c r="AX97">
        <f t="shared" si="64"/>
        <v>1999.9914285714301</v>
      </c>
      <c r="AY97">
        <f t="shared" si="65"/>
        <v>1681.1928321428586</v>
      </c>
      <c r="AZ97">
        <f t="shared" si="66"/>
        <v>0.8406000186429371</v>
      </c>
      <c r="BA97">
        <f t="shared" si="67"/>
        <v>0.16075803598086849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1657292228.33214</v>
      </c>
      <c r="BH97">
        <v>1293.76535714286</v>
      </c>
      <c r="BI97">
        <v>1348.7439285714299</v>
      </c>
      <c r="BJ97">
        <v>22.239896428571399</v>
      </c>
      <c r="BK97">
        <v>17.740103571428602</v>
      </c>
      <c r="BL97">
        <v>1279.5367857142901</v>
      </c>
      <c r="BM97">
        <v>22.061246428571401</v>
      </c>
      <c r="BN97">
        <v>500.00417857142901</v>
      </c>
      <c r="BO97">
        <v>73.809049999999999</v>
      </c>
      <c r="BP97">
        <v>3.8614517857142899E-2</v>
      </c>
      <c r="BQ97">
        <v>25.579014285714301</v>
      </c>
      <c r="BR97">
        <v>25.078125</v>
      </c>
      <c r="BS97">
        <v>999.9</v>
      </c>
      <c r="BT97">
        <v>0</v>
      </c>
      <c r="BU97">
        <v>0</v>
      </c>
      <c r="BV97">
        <v>9993.0357142857101</v>
      </c>
      <c r="BW97">
        <v>0</v>
      </c>
      <c r="BX97">
        <v>1117.32964285714</v>
      </c>
      <c r="BY97">
        <v>-54.980117857142901</v>
      </c>
      <c r="BZ97">
        <v>1323.1925000000001</v>
      </c>
      <c r="CA97">
        <v>1373.1025</v>
      </c>
      <c r="CB97">
        <v>4.4997910714285698</v>
      </c>
      <c r="CC97">
        <v>1348.7439285714299</v>
      </c>
      <c r="CD97">
        <v>17.740103571428602</v>
      </c>
      <c r="CE97">
        <v>1.6415060714285701</v>
      </c>
      <c r="CF97">
        <v>1.3093792857142901</v>
      </c>
      <c r="CG97">
        <v>14.354050000000001</v>
      </c>
      <c r="CH97">
        <v>10.906960714285701</v>
      </c>
      <c r="CI97">
        <v>1999.9914285714301</v>
      </c>
      <c r="CJ97">
        <v>0.97999896428571398</v>
      </c>
      <c r="CK97">
        <v>2.0001271428571402E-2</v>
      </c>
      <c r="CL97">
        <v>0</v>
      </c>
      <c r="CM97">
        <v>2.2083392857142901</v>
      </c>
      <c r="CN97">
        <v>0</v>
      </c>
      <c r="CO97">
        <v>20401.882142857099</v>
      </c>
      <c r="CP97">
        <v>17300.067857142902</v>
      </c>
      <c r="CQ97">
        <v>39.580107142857102</v>
      </c>
      <c r="CR97">
        <v>39.3501785714286</v>
      </c>
      <c r="CS97">
        <v>38.9751785714286</v>
      </c>
      <c r="CT97">
        <v>37.660392857142902</v>
      </c>
      <c r="CU97">
        <v>38.564500000000002</v>
      </c>
      <c r="CV97">
        <v>1959.9903571428599</v>
      </c>
      <c r="CW97">
        <v>40.0010714285714</v>
      </c>
      <c r="CX97">
        <v>0</v>
      </c>
      <c r="CY97">
        <v>1657292213.7</v>
      </c>
      <c r="CZ97">
        <v>0</v>
      </c>
      <c r="DA97">
        <v>1657291692.5</v>
      </c>
      <c r="DB97" t="s">
        <v>356</v>
      </c>
      <c r="DC97">
        <v>1657291684</v>
      </c>
      <c r="DD97">
        <v>1657291692.5</v>
      </c>
      <c r="DE97">
        <v>1</v>
      </c>
      <c r="DF97">
        <v>5.0999999999999997E-2</v>
      </c>
      <c r="DG97">
        <v>-8.9999999999999993E-3</v>
      </c>
      <c r="DH97">
        <v>7.9530000000000003</v>
      </c>
      <c r="DI97">
        <v>8.5999999999999993E-2</v>
      </c>
      <c r="DJ97">
        <v>418</v>
      </c>
      <c r="DK97">
        <v>18</v>
      </c>
      <c r="DL97">
        <v>0.63</v>
      </c>
      <c r="DM97">
        <v>7.0000000000000007E-2</v>
      </c>
      <c r="DN97">
        <v>-54.8329365853659</v>
      </c>
      <c r="DO97">
        <v>-2.4371498257839499</v>
      </c>
      <c r="DP97">
        <v>0.476561175535066</v>
      </c>
      <c r="DQ97">
        <v>0</v>
      </c>
      <c r="DR97">
        <v>4.5040148780487801</v>
      </c>
      <c r="DS97">
        <v>-9.90643902439E-2</v>
      </c>
      <c r="DT97">
        <v>1.0374410385115201E-2</v>
      </c>
      <c r="DU97">
        <v>1</v>
      </c>
      <c r="DV97">
        <v>1</v>
      </c>
      <c r="DW97">
        <v>2</v>
      </c>
      <c r="DX97" t="s">
        <v>373</v>
      </c>
      <c r="DY97">
        <v>2.9773700000000001</v>
      </c>
      <c r="DZ97">
        <v>2.6931099999999999</v>
      </c>
      <c r="EA97">
        <v>0.165135</v>
      </c>
      <c r="EB97">
        <v>0.17024700000000001</v>
      </c>
      <c r="EC97">
        <v>8.2071500000000006E-2</v>
      </c>
      <c r="ED97">
        <v>7.0220099999999994E-2</v>
      </c>
      <c r="EE97">
        <v>32876.9</v>
      </c>
      <c r="EF97">
        <v>35900.1</v>
      </c>
      <c r="EG97">
        <v>35659</v>
      </c>
      <c r="EH97">
        <v>39208.6</v>
      </c>
      <c r="EI97">
        <v>46337.7</v>
      </c>
      <c r="EJ97">
        <v>52561.8</v>
      </c>
      <c r="EK97">
        <v>55635.6</v>
      </c>
      <c r="EL97">
        <v>62771.9</v>
      </c>
      <c r="EM97">
        <v>1.986</v>
      </c>
      <c r="EN97">
        <v>2.3365999999999998</v>
      </c>
      <c r="EO97">
        <v>0.139624</v>
      </c>
      <c r="EP97">
        <v>0</v>
      </c>
      <c r="EQ97">
        <v>22.7531</v>
      </c>
      <c r="ER97">
        <v>999.9</v>
      </c>
      <c r="ES97">
        <v>65.724999999999994</v>
      </c>
      <c r="ET97">
        <v>20.533000000000001</v>
      </c>
      <c r="EU97">
        <v>21.595700000000001</v>
      </c>
      <c r="EV97">
        <v>53.804600000000001</v>
      </c>
      <c r="EW97">
        <v>34.254800000000003</v>
      </c>
      <c r="EX97">
        <v>2</v>
      </c>
      <c r="EY97">
        <v>-0.399594</v>
      </c>
      <c r="EZ97">
        <v>-0.62971699999999997</v>
      </c>
      <c r="FA97">
        <v>20.151199999999999</v>
      </c>
      <c r="FB97">
        <v>5.1993200000000002</v>
      </c>
      <c r="FC97">
        <v>12.004</v>
      </c>
      <c r="FD97">
        <v>4.9756</v>
      </c>
      <c r="FE97">
        <v>3.2930000000000001</v>
      </c>
      <c r="FF97">
        <v>9999</v>
      </c>
      <c r="FG97">
        <v>563.6</v>
      </c>
      <c r="FH97">
        <v>9999</v>
      </c>
      <c r="FI97">
        <v>9999</v>
      </c>
      <c r="FJ97">
        <v>1.86249</v>
      </c>
      <c r="FK97">
        <v>1.86768</v>
      </c>
      <c r="FL97">
        <v>1.8673999999999999</v>
      </c>
      <c r="FM97">
        <v>1.8684700000000001</v>
      </c>
      <c r="FN97">
        <v>1.86951</v>
      </c>
      <c r="FO97">
        <v>1.86554</v>
      </c>
      <c r="FP97">
        <v>1.8666100000000001</v>
      </c>
      <c r="FQ97">
        <v>1.8680399999999999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14.4</v>
      </c>
      <c r="GF97">
        <v>0.17860000000000001</v>
      </c>
      <c r="GG97">
        <v>4.5284714050127004</v>
      </c>
      <c r="GH97">
        <v>8.7715204636728498E-3</v>
      </c>
      <c r="GI97">
        <v>-1.12287425622125E-6</v>
      </c>
      <c r="GJ97">
        <v>1.4997447062401801E-10</v>
      </c>
      <c r="GK97">
        <v>0.17865210783560101</v>
      </c>
      <c r="GL97">
        <v>0</v>
      </c>
      <c r="GM97">
        <v>0</v>
      </c>
      <c r="GN97">
        <v>0</v>
      </c>
      <c r="GO97">
        <v>-2</v>
      </c>
      <c r="GP97">
        <v>2006</v>
      </c>
      <c r="GQ97">
        <v>1</v>
      </c>
      <c r="GR97">
        <v>20</v>
      </c>
      <c r="GS97">
        <v>9.1999999999999993</v>
      </c>
      <c r="GT97">
        <v>9.1</v>
      </c>
      <c r="GU97">
        <v>3.3178700000000001</v>
      </c>
      <c r="GV97">
        <v>2.5305200000000001</v>
      </c>
      <c r="GW97">
        <v>2.2485400000000002</v>
      </c>
      <c r="GX97">
        <v>2.7685499999999998</v>
      </c>
      <c r="GY97">
        <v>1.9958499999999999</v>
      </c>
      <c r="GZ97">
        <v>2.33765</v>
      </c>
      <c r="HA97">
        <v>24.327400000000001</v>
      </c>
      <c r="HB97">
        <v>15.9358</v>
      </c>
      <c r="HC97">
        <v>18</v>
      </c>
      <c r="HD97">
        <v>457.37099999999998</v>
      </c>
      <c r="HE97">
        <v>702.77200000000005</v>
      </c>
      <c r="HF97">
        <v>23.9682</v>
      </c>
      <c r="HG97">
        <v>22.085799999999999</v>
      </c>
      <c r="HH97">
        <v>30.000399999999999</v>
      </c>
      <c r="HI97">
        <v>21.833100000000002</v>
      </c>
      <c r="HJ97">
        <v>21.735499999999998</v>
      </c>
      <c r="HK97">
        <v>66.443299999999994</v>
      </c>
      <c r="HL97">
        <v>21.445</v>
      </c>
      <c r="HM97">
        <v>0</v>
      </c>
      <c r="HN97">
        <v>23.943100000000001</v>
      </c>
      <c r="HO97">
        <v>1388.94</v>
      </c>
      <c r="HP97">
        <v>17.746500000000001</v>
      </c>
      <c r="HQ97">
        <v>103.282</v>
      </c>
      <c r="HR97">
        <v>104.56</v>
      </c>
    </row>
    <row r="98" spans="1:226" x14ac:dyDescent="0.2">
      <c r="A98">
        <v>82</v>
      </c>
      <c r="B98">
        <v>1657292240.5999999</v>
      </c>
      <c r="C98">
        <v>496.59999990463302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1657292232.7785699</v>
      </c>
      <c r="J98">
        <f t="shared" si="34"/>
        <v>3.8205168070229688E-3</v>
      </c>
      <c r="K98">
        <f t="shared" si="35"/>
        <v>3.8205168070229689</v>
      </c>
      <c r="L98">
        <f t="shared" si="36"/>
        <v>23.518160981782575</v>
      </c>
      <c r="M98">
        <f t="shared" si="37"/>
        <v>1308.66857142857</v>
      </c>
      <c r="N98">
        <f t="shared" si="38"/>
        <v>1004.558423988819</v>
      </c>
      <c r="O98">
        <f t="shared" si="39"/>
        <v>74.184769213481559</v>
      </c>
      <c r="P98">
        <f t="shared" si="40"/>
        <v>96.642737375965339</v>
      </c>
      <c r="Q98">
        <f t="shared" si="41"/>
        <v>0.15133213087931033</v>
      </c>
      <c r="R98">
        <f t="shared" si="42"/>
        <v>2.4276642037824723</v>
      </c>
      <c r="S98">
        <f t="shared" si="43"/>
        <v>0.14627990977063057</v>
      </c>
      <c r="T98">
        <f t="shared" si="44"/>
        <v>9.186481452264933E-2</v>
      </c>
      <c r="U98">
        <f t="shared" si="45"/>
        <v>321.51370435714335</v>
      </c>
      <c r="V98">
        <f t="shared" si="46"/>
        <v>26.636276635840133</v>
      </c>
      <c r="W98">
        <f t="shared" si="47"/>
        <v>26.636276635840133</v>
      </c>
      <c r="X98">
        <f t="shared" si="48"/>
        <v>3.5034095151305293</v>
      </c>
      <c r="Y98">
        <f t="shared" si="49"/>
        <v>49.939950927324759</v>
      </c>
      <c r="Z98">
        <f t="shared" si="50"/>
        <v>1.6418464008745175</v>
      </c>
      <c r="AA98">
        <f t="shared" si="51"/>
        <v>3.2876411978534352</v>
      </c>
      <c r="AB98">
        <f t="shared" si="52"/>
        <v>1.8615631142560118</v>
      </c>
      <c r="AC98">
        <f t="shared" si="53"/>
        <v>-168.48479118971292</v>
      </c>
      <c r="AD98">
        <f t="shared" si="54"/>
        <v>-140.70020353025117</v>
      </c>
      <c r="AE98">
        <f t="shared" si="55"/>
        <v>-12.395457645733972</v>
      </c>
      <c r="AF98">
        <f t="shared" si="56"/>
        <v>-6.6748008554725402E-2</v>
      </c>
      <c r="AG98">
        <f t="shared" si="57"/>
        <v>40.774084807995862</v>
      </c>
      <c r="AH98">
        <f t="shared" si="58"/>
        <v>3.8291460474173666</v>
      </c>
      <c r="AI98">
        <f t="shared" si="59"/>
        <v>23.518160981782575</v>
      </c>
      <c r="AJ98">
        <v>1405.58495355133</v>
      </c>
      <c r="AK98">
        <v>1363.4787272727301</v>
      </c>
      <c r="AL98">
        <v>3.4247888855998698</v>
      </c>
      <c r="AM98">
        <v>65.710404341705399</v>
      </c>
      <c r="AN98">
        <f t="shared" si="60"/>
        <v>3.8205168070229689</v>
      </c>
      <c r="AO98">
        <v>17.739125479095499</v>
      </c>
      <c r="AP98">
        <v>22.220644848484799</v>
      </c>
      <c r="AQ98">
        <v>2.21406211216436E-4</v>
      </c>
      <c r="AR98">
        <v>77.419237249955003</v>
      </c>
      <c r="AS98">
        <v>7</v>
      </c>
      <c r="AT98">
        <v>1</v>
      </c>
      <c r="AU98">
        <f t="shared" si="61"/>
        <v>1</v>
      </c>
      <c r="AV98">
        <f t="shared" si="62"/>
        <v>0</v>
      </c>
      <c r="AW98">
        <f t="shared" si="63"/>
        <v>39180.19169717982</v>
      </c>
      <c r="AX98">
        <f t="shared" si="64"/>
        <v>1999.98535714286</v>
      </c>
      <c r="AY98">
        <f t="shared" si="65"/>
        <v>1681.1877214285739</v>
      </c>
      <c r="AZ98">
        <f t="shared" si="66"/>
        <v>0.84060001510725346</v>
      </c>
      <c r="BA98">
        <f t="shared" si="67"/>
        <v>0.16075802915699919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1657292232.7785699</v>
      </c>
      <c r="BH98">
        <v>1308.66857142857</v>
      </c>
      <c r="BI98">
        <v>1363.6082142857099</v>
      </c>
      <c r="BJ98">
        <v>22.232739285714299</v>
      </c>
      <c r="BK98">
        <v>17.740132142857099</v>
      </c>
      <c r="BL98">
        <v>1294.34142857143</v>
      </c>
      <c r="BM98">
        <v>22.054096428571398</v>
      </c>
      <c r="BN98">
        <v>500.02328571428598</v>
      </c>
      <c r="BO98">
        <v>73.809528571428601</v>
      </c>
      <c r="BP98">
        <v>3.8609517857142901E-2</v>
      </c>
      <c r="BQ98">
        <v>25.561246428571401</v>
      </c>
      <c r="BR98">
        <v>25.0617392857143</v>
      </c>
      <c r="BS98">
        <v>999.9</v>
      </c>
      <c r="BT98">
        <v>0</v>
      </c>
      <c r="BU98">
        <v>0</v>
      </c>
      <c r="BV98">
        <v>9990.3571428571395</v>
      </c>
      <c r="BW98">
        <v>0</v>
      </c>
      <c r="BX98">
        <v>1119.1442857142899</v>
      </c>
      <c r="BY98">
        <v>-54.940635714285698</v>
      </c>
      <c r="BZ98">
        <v>1338.42464285714</v>
      </c>
      <c r="CA98">
        <v>1388.23464285714</v>
      </c>
      <c r="CB98">
        <v>4.4926124999999999</v>
      </c>
      <c r="CC98">
        <v>1363.6082142857099</v>
      </c>
      <c r="CD98">
        <v>17.740132142857099</v>
      </c>
      <c r="CE98">
        <v>1.6409885714285699</v>
      </c>
      <c r="CF98">
        <v>1.3093892857142899</v>
      </c>
      <c r="CG98">
        <v>14.349178571428601</v>
      </c>
      <c r="CH98">
        <v>10.907078571428601</v>
      </c>
      <c r="CI98">
        <v>1999.98535714286</v>
      </c>
      <c r="CJ98">
        <v>0.97999950000000002</v>
      </c>
      <c r="CK98">
        <v>2.00007E-2</v>
      </c>
      <c r="CL98">
        <v>0</v>
      </c>
      <c r="CM98">
        <v>2.2330714285714302</v>
      </c>
      <c r="CN98">
        <v>0</v>
      </c>
      <c r="CO98">
        <v>20387.275000000001</v>
      </c>
      <c r="CP98">
        <v>17300.017857142899</v>
      </c>
      <c r="CQ98">
        <v>39.6626785714286</v>
      </c>
      <c r="CR98">
        <v>39.4171785714286</v>
      </c>
      <c r="CS98">
        <v>39.035428571428596</v>
      </c>
      <c r="CT98">
        <v>37.734071428571397</v>
      </c>
      <c r="CU98">
        <v>38.629178571428596</v>
      </c>
      <c r="CV98">
        <v>1959.98464285714</v>
      </c>
      <c r="CW98">
        <v>40.000714285714302</v>
      </c>
      <c r="CX98">
        <v>0</v>
      </c>
      <c r="CY98">
        <v>1657292218.5</v>
      </c>
      <c r="CZ98">
        <v>0</v>
      </c>
      <c r="DA98">
        <v>1657291692.5</v>
      </c>
      <c r="DB98" t="s">
        <v>356</v>
      </c>
      <c r="DC98">
        <v>1657291684</v>
      </c>
      <c r="DD98">
        <v>1657291692.5</v>
      </c>
      <c r="DE98">
        <v>1</v>
      </c>
      <c r="DF98">
        <v>5.0999999999999997E-2</v>
      </c>
      <c r="DG98">
        <v>-8.9999999999999993E-3</v>
      </c>
      <c r="DH98">
        <v>7.9530000000000003</v>
      </c>
      <c r="DI98">
        <v>8.5999999999999993E-2</v>
      </c>
      <c r="DJ98">
        <v>418</v>
      </c>
      <c r="DK98">
        <v>18</v>
      </c>
      <c r="DL98">
        <v>0.63</v>
      </c>
      <c r="DM98">
        <v>7.0000000000000007E-2</v>
      </c>
      <c r="DN98">
        <v>-54.940002439024397</v>
      </c>
      <c r="DO98">
        <v>-0.91640696864104798</v>
      </c>
      <c r="DP98">
        <v>0.43870116640907802</v>
      </c>
      <c r="DQ98">
        <v>0</v>
      </c>
      <c r="DR98">
        <v>4.4979595121951199</v>
      </c>
      <c r="DS98">
        <v>-0.100966829268286</v>
      </c>
      <c r="DT98">
        <v>1.06192942099814E-2</v>
      </c>
      <c r="DU98">
        <v>0</v>
      </c>
      <c r="DV98">
        <v>0</v>
      </c>
      <c r="DW98">
        <v>2</v>
      </c>
      <c r="DX98" t="s">
        <v>357</v>
      </c>
      <c r="DY98">
        <v>2.9784000000000002</v>
      </c>
      <c r="DZ98">
        <v>2.69231</v>
      </c>
      <c r="EA98">
        <v>0.16628399999999999</v>
      </c>
      <c r="EB98">
        <v>0.17138500000000001</v>
      </c>
      <c r="EC98">
        <v>8.2057500000000005E-2</v>
      </c>
      <c r="ED98">
        <v>7.0225700000000002E-2</v>
      </c>
      <c r="EE98">
        <v>32831.599999999999</v>
      </c>
      <c r="EF98">
        <v>35850.800000000003</v>
      </c>
      <c r="EG98">
        <v>35658.800000000003</v>
      </c>
      <c r="EH98">
        <v>39208.400000000001</v>
      </c>
      <c r="EI98">
        <v>46338.2</v>
      </c>
      <c r="EJ98">
        <v>52562.1</v>
      </c>
      <c r="EK98">
        <v>55635.3</v>
      </c>
      <c r="EL98">
        <v>62772.6</v>
      </c>
      <c r="EM98">
        <v>1.9872000000000001</v>
      </c>
      <c r="EN98">
        <v>2.3359999999999999</v>
      </c>
      <c r="EO98">
        <v>0.13858100000000001</v>
      </c>
      <c r="EP98">
        <v>0</v>
      </c>
      <c r="EQ98">
        <v>22.758900000000001</v>
      </c>
      <c r="ER98">
        <v>999.9</v>
      </c>
      <c r="ES98">
        <v>65.724999999999994</v>
      </c>
      <c r="ET98">
        <v>20.513000000000002</v>
      </c>
      <c r="EU98">
        <v>21.568999999999999</v>
      </c>
      <c r="EV98">
        <v>54.184600000000003</v>
      </c>
      <c r="EW98">
        <v>34.182699999999997</v>
      </c>
      <c r="EX98">
        <v>2</v>
      </c>
      <c r="EY98">
        <v>-0.39902399999999999</v>
      </c>
      <c r="EZ98">
        <v>-0.80660100000000001</v>
      </c>
      <c r="FA98">
        <v>20.150700000000001</v>
      </c>
      <c r="FB98">
        <v>5.1993200000000002</v>
      </c>
      <c r="FC98">
        <v>12.004</v>
      </c>
      <c r="FD98">
        <v>4.9756</v>
      </c>
      <c r="FE98">
        <v>3.2930000000000001</v>
      </c>
      <c r="FF98">
        <v>9999</v>
      </c>
      <c r="FG98">
        <v>563.6</v>
      </c>
      <c r="FH98">
        <v>9999</v>
      </c>
      <c r="FI98">
        <v>9999</v>
      </c>
      <c r="FJ98">
        <v>1.86249</v>
      </c>
      <c r="FK98">
        <v>1.86768</v>
      </c>
      <c r="FL98">
        <v>1.86737</v>
      </c>
      <c r="FM98">
        <v>1.8684400000000001</v>
      </c>
      <c r="FN98">
        <v>1.86948</v>
      </c>
      <c r="FO98">
        <v>1.86554</v>
      </c>
      <c r="FP98">
        <v>1.8667</v>
      </c>
      <c r="FQ98">
        <v>1.8680099999999999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14.49</v>
      </c>
      <c r="GF98">
        <v>0.17860000000000001</v>
      </c>
      <c r="GG98">
        <v>4.5284714050127004</v>
      </c>
      <c r="GH98">
        <v>8.7715204636728498E-3</v>
      </c>
      <c r="GI98">
        <v>-1.12287425622125E-6</v>
      </c>
      <c r="GJ98">
        <v>1.4997447062401801E-10</v>
      </c>
      <c r="GK98">
        <v>0.17865210783560101</v>
      </c>
      <c r="GL98">
        <v>0</v>
      </c>
      <c r="GM98">
        <v>0</v>
      </c>
      <c r="GN98">
        <v>0</v>
      </c>
      <c r="GO98">
        <v>-2</v>
      </c>
      <c r="GP98">
        <v>2006</v>
      </c>
      <c r="GQ98">
        <v>1</v>
      </c>
      <c r="GR98">
        <v>20</v>
      </c>
      <c r="GS98">
        <v>9.3000000000000007</v>
      </c>
      <c r="GT98">
        <v>9.1</v>
      </c>
      <c r="GU98">
        <v>3.3471700000000002</v>
      </c>
      <c r="GV98">
        <v>2.5293000000000001</v>
      </c>
      <c r="GW98">
        <v>2.2485400000000002</v>
      </c>
      <c r="GX98">
        <v>2.7685499999999998</v>
      </c>
      <c r="GY98">
        <v>1.9958499999999999</v>
      </c>
      <c r="GZ98">
        <v>2.2985799999999998</v>
      </c>
      <c r="HA98">
        <v>24.327400000000001</v>
      </c>
      <c r="HB98">
        <v>15.9358</v>
      </c>
      <c r="HC98">
        <v>18</v>
      </c>
      <c r="HD98">
        <v>458.125</v>
      </c>
      <c r="HE98">
        <v>702.31500000000005</v>
      </c>
      <c r="HF98">
        <v>23.908100000000001</v>
      </c>
      <c r="HG98">
        <v>22.089600000000001</v>
      </c>
      <c r="HH98">
        <v>30.000699999999998</v>
      </c>
      <c r="HI98">
        <v>21.837499999999999</v>
      </c>
      <c r="HJ98">
        <v>21.739100000000001</v>
      </c>
      <c r="HK98">
        <v>66.97</v>
      </c>
      <c r="HL98">
        <v>21.445</v>
      </c>
      <c r="HM98">
        <v>0</v>
      </c>
      <c r="HN98">
        <v>23.9069</v>
      </c>
      <c r="HO98">
        <v>1409.01</v>
      </c>
      <c r="HP98">
        <v>17.749500000000001</v>
      </c>
      <c r="HQ98">
        <v>103.28100000000001</v>
      </c>
      <c r="HR98">
        <v>104.56</v>
      </c>
    </row>
    <row r="99" spans="1:226" x14ac:dyDescent="0.2">
      <c r="A99">
        <v>83</v>
      </c>
      <c r="B99">
        <v>1657292246.0999999</v>
      </c>
      <c r="C99">
        <v>502.09999990463302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1657292238.3499999</v>
      </c>
      <c r="J99">
        <f t="shared" si="34"/>
        <v>3.820500473202283E-3</v>
      </c>
      <c r="K99">
        <f t="shared" si="35"/>
        <v>3.8205004732022831</v>
      </c>
      <c r="L99">
        <f t="shared" si="36"/>
        <v>23.924086128370565</v>
      </c>
      <c r="M99">
        <f t="shared" si="37"/>
        <v>1327.3264285714299</v>
      </c>
      <c r="N99">
        <f t="shared" si="38"/>
        <v>1018.7085047981495</v>
      </c>
      <c r="O99">
        <f t="shared" si="39"/>
        <v>75.230132774289245</v>
      </c>
      <c r="P99">
        <f t="shared" si="40"/>
        <v>98.021114956763256</v>
      </c>
      <c r="Q99">
        <f t="shared" si="41"/>
        <v>0.15163273093714025</v>
      </c>
      <c r="R99">
        <f t="shared" si="42"/>
        <v>2.4269909928738462</v>
      </c>
      <c r="S99">
        <f t="shared" si="43"/>
        <v>0.14655942456673787</v>
      </c>
      <c r="T99">
        <f t="shared" si="44"/>
        <v>9.2041316225631567E-2</v>
      </c>
      <c r="U99">
        <f t="shared" si="45"/>
        <v>321.51491699999929</v>
      </c>
      <c r="V99">
        <f t="shared" si="46"/>
        <v>26.616660301980787</v>
      </c>
      <c r="W99">
        <f t="shared" si="47"/>
        <v>26.616660301980787</v>
      </c>
      <c r="X99">
        <f t="shared" si="48"/>
        <v>3.4993642424788396</v>
      </c>
      <c r="Y99">
        <f t="shared" si="49"/>
        <v>49.982080149302391</v>
      </c>
      <c r="Z99">
        <f t="shared" si="50"/>
        <v>1.6412890111492529</v>
      </c>
      <c r="AA99">
        <f t="shared" si="51"/>
        <v>3.2837549102528913</v>
      </c>
      <c r="AB99">
        <f t="shared" si="52"/>
        <v>1.8580752313295867</v>
      </c>
      <c r="AC99">
        <f t="shared" si="53"/>
        <v>-168.48407086822067</v>
      </c>
      <c r="AD99">
        <f t="shared" si="54"/>
        <v>-140.70110602012289</v>
      </c>
      <c r="AE99">
        <f t="shared" si="55"/>
        <v>-12.396517155805842</v>
      </c>
      <c r="AF99">
        <f t="shared" si="56"/>
        <v>-6.6777044150114762E-2</v>
      </c>
      <c r="AG99">
        <f t="shared" si="57"/>
        <v>40.95040294419266</v>
      </c>
      <c r="AH99">
        <f t="shared" si="58"/>
        <v>3.822658683989149</v>
      </c>
      <c r="AI99">
        <f t="shared" si="59"/>
        <v>23.924086128370565</v>
      </c>
      <c r="AJ99">
        <v>1425.0355288501601</v>
      </c>
      <c r="AK99">
        <v>1382.4377575757601</v>
      </c>
      <c r="AL99">
        <v>3.4231862300312299</v>
      </c>
      <c r="AM99">
        <v>65.710404341705399</v>
      </c>
      <c r="AN99">
        <f t="shared" si="60"/>
        <v>3.8205004732022831</v>
      </c>
      <c r="AO99">
        <v>17.7398880269179</v>
      </c>
      <c r="AP99">
        <v>22.223410909090902</v>
      </c>
      <c r="AQ99">
        <v>-1.98902813752803E-4</v>
      </c>
      <c r="AR99">
        <v>77.419237249955003</v>
      </c>
      <c r="AS99">
        <v>7</v>
      </c>
      <c r="AT99">
        <v>1</v>
      </c>
      <c r="AU99">
        <f t="shared" si="61"/>
        <v>1</v>
      </c>
      <c r="AV99">
        <f t="shared" si="62"/>
        <v>0</v>
      </c>
      <c r="AW99">
        <f t="shared" si="63"/>
        <v>39166.219693599742</v>
      </c>
      <c r="AX99">
        <f t="shared" si="64"/>
        <v>1999.9932142857101</v>
      </c>
      <c r="AY99">
        <f t="shared" si="65"/>
        <v>1681.1942999999962</v>
      </c>
      <c r="AZ99">
        <f t="shared" si="66"/>
        <v>0.84060000203572105</v>
      </c>
      <c r="BA99">
        <f t="shared" si="67"/>
        <v>0.16075800392894188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1657292238.3499999</v>
      </c>
      <c r="BH99">
        <v>1327.3264285714299</v>
      </c>
      <c r="BI99">
        <v>1382.55428571429</v>
      </c>
      <c r="BJ99">
        <v>22.2250714285714</v>
      </c>
      <c r="BK99">
        <v>17.7399392857143</v>
      </c>
      <c r="BL99">
        <v>1312.8771428571399</v>
      </c>
      <c r="BM99">
        <v>22.0464321428571</v>
      </c>
      <c r="BN99">
        <v>500.012</v>
      </c>
      <c r="BO99">
        <v>73.8099285714286</v>
      </c>
      <c r="BP99">
        <v>3.86084928571429E-2</v>
      </c>
      <c r="BQ99">
        <v>25.541325000000001</v>
      </c>
      <c r="BR99">
        <v>25.039339285714298</v>
      </c>
      <c r="BS99">
        <v>999.9</v>
      </c>
      <c r="BT99">
        <v>0</v>
      </c>
      <c r="BU99">
        <v>0</v>
      </c>
      <c r="BV99">
        <v>9985.8928571428605</v>
      </c>
      <c r="BW99">
        <v>0</v>
      </c>
      <c r="BX99">
        <v>1123.0346428571399</v>
      </c>
      <c r="BY99">
        <v>-55.227896428571398</v>
      </c>
      <c r="BZ99">
        <v>1357.4957142857099</v>
      </c>
      <c r="CA99">
        <v>1407.5225</v>
      </c>
      <c r="CB99">
        <v>4.4851317857142901</v>
      </c>
      <c r="CC99">
        <v>1382.55428571429</v>
      </c>
      <c r="CD99">
        <v>17.7399392857143</v>
      </c>
      <c r="CE99">
        <v>1.6404310714285699</v>
      </c>
      <c r="CF99">
        <v>1.30938321428571</v>
      </c>
      <c r="CG99">
        <v>14.343932142857099</v>
      </c>
      <c r="CH99">
        <v>10.9069964285714</v>
      </c>
      <c r="CI99">
        <v>1999.9932142857101</v>
      </c>
      <c r="CJ99">
        <v>0.98000035714285705</v>
      </c>
      <c r="CK99">
        <v>1.9999785714285699E-2</v>
      </c>
      <c r="CL99">
        <v>0</v>
      </c>
      <c r="CM99">
        <v>2.17388928571429</v>
      </c>
      <c r="CN99">
        <v>0</v>
      </c>
      <c r="CO99">
        <v>20378.646428571399</v>
      </c>
      <c r="CP99">
        <v>17300.0964285714</v>
      </c>
      <c r="CQ99">
        <v>39.765392857142899</v>
      </c>
      <c r="CR99">
        <v>39.501964285714301</v>
      </c>
      <c r="CS99">
        <v>39.113464285714301</v>
      </c>
      <c r="CT99">
        <v>37.856821428571401</v>
      </c>
      <c r="CU99">
        <v>38.7206785714286</v>
      </c>
      <c r="CV99">
        <v>1959.9932142857101</v>
      </c>
      <c r="CW99">
        <v>40</v>
      </c>
      <c r="CX99">
        <v>0</v>
      </c>
      <c r="CY99">
        <v>1657292223.9000001</v>
      </c>
      <c r="CZ99">
        <v>0</v>
      </c>
      <c r="DA99">
        <v>1657291692.5</v>
      </c>
      <c r="DB99" t="s">
        <v>356</v>
      </c>
      <c r="DC99">
        <v>1657291684</v>
      </c>
      <c r="DD99">
        <v>1657291692.5</v>
      </c>
      <c r="DE99">
        <v>1</v>
      </c>
      <c r="DF99">
        <v>5.0999999999999997E-2</v>
      </c>
      <c r="DG99">
        <v>-8.9999999999999993E-3</v>
      </c>
      <c r="DH99">
        <v>7.9530000000000003</v>
      </c>
      <c r="DI99">
        <v>8.5999999999999993E-2</v>
      </c>
      <c r="DJ99">
        <v>418</v>
      </c>
      <c r="DK99">
        <v>18</v>
      </c>
      <c r="DL99">
        <v>0.63</v>
      </c>
      <c r="DM99">
        <v>7.0000000000000007E-2</v>
      </c>
      <c r="DN99">
        <v>-55.100541463414601</v>
      </c>
      <c r="DO99">
        <v>-1.9304174216027801</v>
      </c>
      <c r="DP99">
        <v>0.46273833778540102</v>
      </c>
      <c r="DQ99">
        <v>0</v>
      </c>
      <c r="DR99">
        <v>4.4891695121951196</v>
      </c>
      <c r="DS99">
        <v>-8.1335331010450193E-2</v>
      </c>
      <c r="DT99">
        <v>8.9722925670303495E-3</v>
      </c>
      <c r="DU99">
        <v>1</v>
      </c>
      <c r="DV99">
        <v>1</v>
      </c>
      <c r="DW99">
        <v>2</v>
      </c>
      <c r="DX99" t="s">
        <v>373</v>
      </c>
      <c r="DY99">
        <v>2.97851</v>
      </c>
      <c r="DZ99">
        <v>2.6926899999999998</v>
      </c>
      <c r="EA99">
        <v>0.167716</v>
      </c>
      <c r="EB99">
        <v>0.17272599999999999</v>
      </c>
      <c r="EC99">
        <v>8.2051499999999999E-2</v>
      </c>
      <c r="ED99">
        <v>7.0217699999999994E-2</v>
      </c>
      <c r="EE99">
        <v>32775.199999999997</v>
      </c>
      <c r="EF99">
        <v>35791.699999999997</v>
      </c>
      <c r="EG99">
        <v>35658.699999999997</v>
      </c>
      <c r="EH99">
        <v>39207.199999999997</v>
      </c>
      <c r="EI99">
        <v>46338.8</v>
      </c>
      <c r="EJ99">
        <v>52561.599999999999</v>
      </c>
      <c r="EK99">
        <v>55635.6</v>
      </c>
      <c r="EL99">
        <v>62771.4</v>
      </c>
      <c r="EM99">
        <v>1.9862</v>
      </c>
      <c r="EN99">
        <v>2.3357999999999999</v>
      </c>
      <c r="EO99">
        <v>0.137687</v>
      </c>
      <c r="EP99">
        <v>0</v>
      </c>
      <c r="EQ99">
        <v>22.764600000000002</v>
      </c>
      <c r="ER99">
        <v>999.9</v>
      </c>
      <c r="ES99">
        <v>65.748999999999995</v>
      </c>
      <c r="ET99">
        <v>20.533000000000001</v>
      </c>
      <c r="EU99">
        <v>21.604199999999999</v>
      </c>
      <c r="EV99">
        <v>53.764600000000002</v>
      </c>
      <c r="EW99">
        <v>34.0745</v>
      </c>
      <c r="EX99">
        <v>2</v>
      </c>
      <c r="EY99">
        <v>-0.39878000000000002</v>
      </c>
      <c r="EZ99">
        <v>-0.89466199999999996</v>
      </c>
      <c r="FA99">
        <v>20.149999999999999</v>
      </c>
      <c r="FB99">
        <v>5.1993200000000002</v>
      </c>
      <c r="FC99">
        <v>12.004</v>
      </c>
      <c r="FD99">
        <v>4.976</v>
      </c>
      <c r="FE99">
        <v>3.2930000000000001</v>
      </c>
      <c r="FF99">
        <v>9999</v>
      </c>
      <c r="FG99">
        <v>563.6</v>
      </c>
      <c r="FH99">
        <v>9999</v>
      </c>
      <c r="FI99">
        <v>9999</v>
      </c>
      <c r="FJ99">
        <v>1.86249</v>
      </c>
      <c r="FK99">
        <v>1.86768</v>
      </c>
      <c r="FL99">
        <v>1.86737</v>
      </c>
      <c r="FM99">
        <v>1.8684700000000001</v>
      </c>
      <c r="FN99">
        <v>1.86951</v>
      </c>
      <c r="FO99">
        <v>1.86554</v>
      </c>
      <c r="FP99">
        <v>1.8666100000000001</v>
      </c>
      <c r="FQ99">
        <v>1.8681000000000001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14.62</v>
      </c>
      <c r="GF99">
        <v>0.1787</v>
      </c>
      <c r="GG99">
        <v>4.5284714050127004</v>
      </c>
      <c r="GH99">
        <v>8.7715204636728498E-3</v>
      </c>
      <c r="GI99">
        <v>-1.12287425622125E-6</v>
      </c>
      <c r="GJ99">
        <v>1.4997447062401801E-10</v>
      </c>
      <c r="GK99">
        <v>0.17865210783560101</v>
      </c>
      <c r="GL99">
        <v>0</v>
      </c>
      <c r="GM99">
        <v>0</v>
      </c>
      <c r="GN99">
        <v>0</v>
      </c>
      <c r="GO99">
        <v>-2</v>
      </c>
      <c r="GP99">
        <v>2006</v>
      </c>
      <c r="GQ99">
        <v>1</v>
      </c>
      <c r="GR99">
        <v>20</v>
      </c>
      <c r="GS99">
        <v>9.4</v>
      </c>
      <c r="GT99">
        <v>9.1999999999999993</v>
      </c>
      <c r="GU99">
        <v>3.3789099999999999</v>
      </c>
      <c r="GV99">
        <v>2.52563</v>
      </c>
      <c r="GW99">
        <v>2.2485400000000002</v>
      </c>
      <c r="GX99">
        <v>2.7685499999999998</v>
      </c>
      <c r="GY99">
        <v>1.9958499999999999</v>
      </c>
      <c r="GZ99">
        <v>2.32056</v>
      </c>
      <c r="HA99">
        <v>24.327400000000001</v>
      </c>
      <c r="HB99">
        <v>15.9445</v>
      </c>
      <c r="HC99">
        <v>18</v>
      </c>
      <c r="HD99">
        <v>457.57400000000001</v>
      </c>
      <c r="HE99">
        <v>702.24900000000002</v>
      </c>
      <c r="HF99">
        <v>23.8782</v>
      </c>
      <c r="HG99">
        <v>22.095099999999999</v>
      </c>
      <c r="HH99">
        <v>30.000399999999999</v>
      </c>
      <c r="HI99">
        <v>21.842300000000002</v>
      </c>
      <c r="HJ99">
        <v>21.746400000000001</v>
      </c>
      <c r="HK99">
        <v>67.669600000000003</v>
      </c>
      <c r="HL99">
        <v>21.445</v>
      </c>
      <c r="HM99">
        <v>0</v>
      </c>
      <c r="HN99">
        <v>23.884799999999998</v>
      </c>
      <c r="HO99">
        <v>1422.5</v>
      </c>
      <c r="HP99">
        <v>17.7515</v>
      </c>
      <c r="HQ99">
        <v>103.282</v>
      </c>
      <c r="HR99">
        <v>104.55800000000001</v>
      </c>
    </row>
    <row r="100" spans="1:226" x14ac:dyDescent="0.2">
      <c r="A100">
        <v>84</v>
      </c>
      <c r="B100">
        <v>1657292251.0999999</v>
      </c>
      <c r="C100">
        <v>507.09999990463302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1657292243.61852</v>
      </c>
      <c r="J100">
        <f t="shared" si="34"/>
        <v>3.8142185964330361E-3</v>
      </c>
      <c r="K100">
        <f t="shared" si="35"/>
        <v>3.8142185964330362</v>
      </c>
      <c r="L100">
        <f t="shared" si="36"/>
        <v>24.113981213634354</v>
      </c>
      <c r="M100">
        <f t="shared" si="37"/>
        <v>1345.0759259259301</v>
      </c>
      <c r="N100">
        <f t="shared" si="38"/>
        <v>1033.5747585076563</v>
      </c>
      <c r="O100">
        <f t="shared" si="39"/>
        <v>76.328659903104921</v>
      </c>
      <c r="P100">
        <f t="shared" si="40"/>
        <v>99.332769157494624</v>
      </c>
      <c r="Q100">
        <f t="shared" si="41"/>
        <v>0.15152172495131855</v>
      </c>
      <c r="R100">
        <f t="shared" si="42"/>
        <v>2.4262157758675498</v>
      </c>
      <c r="S100">
        <f t="shared" si="43"/>
        <v>0.14645414995448053</v>
      </c>
      <c r="T100">
        <f t="shared" si="44"/>
        <v>9.197502625297066E-2</v>
      </c>
      <c r="U100">
        <f t="shared" si="45"/>
        <v>321.5122168888895</v>
      </c>
      <c r="V100">
        <f t="shared" si="46"/>
        <v>26.606856653921696</v>
      </c>
      <c r="W100">
        <f t="shared" si="47"/>
        <v>26.606856653921696</v>
      </c>
      <c r="X100">
        <f t="shared" si="48"/>
        <v>3.4973440668690561</v>
      </c>
      <c r="Y100">
        <f t="shared" si="49"/>
        <v>50.007327568822333</v>
      </c>
      <c r="Z100">
        <f t="shared" si="50"/>
        <v>1.6409427030056949</v>
      </c>
      <c r="AA100">
        <f t="shared" si="51"/>
        <v>3.2814045116635273</v>
      </c>
      <c r="AB100">
        <f t="shared" si="52"/>
        <v>1.8564013638633612</v>
      </c>
      <c r="AC100">
        <f t="shared" si="53"/>
        <v>-168.20704010269688</v>
      </c>
      <c r="AD100">
        <f t="shared" si="54"/>
        <v>-140.95108166495348</v>
      </c>
      <c r="AE100">
        <f t="shared" si="55"/>
        <v>-12.421147412524675</v>
      </c>
      <c r="AF100">
        <f t="shared" si="56"/>
        <v>-6.7052291285506271E-2</v>
      </c>
      <c r="AG100">
        <f t="shared" si="57"/>
        <v>40.820804945524813</v>
      </c>
      <c r="AH100">
        <f t="shared" si="58"/>
        <v>3.8183387218458269</v>
      </c>
      <c r="AI100">
        <f t="shared" si="59"/>
        <v>24.113981213634354</v>
      </c>
      <c r="AJ100">
        <v>1441.74431732262</v>
      </c>
      <c r="AK100">
        <v>1399.3791515151499</v>
      </c>
      <c r="AL100">
        <v>3.3032380756755</v>
      </c>
      <c r="AM100">
        <v>65.710404341705399</v>
      </c>
      <c r="AN100">
        <f t="shared" si="60"/>
        <v>3.8142185964330362</v>
      </c>
      <c r="AO100">
        <v>17.7395037978761</v>
      </c>
      <c r="AP100">
        <v>22.2150345454545</v>
      </c>
      <c r="AQ100">
        <v>2.0708217790889201E-5</v>
      </c>
      <c r="AR100">
        <v>77.419237249955003</v>
      </c>
      <c r="AS100">
        <v>7</v>
      </c>
      <c r="AT100">
        <v>1</v>
      </c>
      <c r="AU100">
        <f t="shared" si="61"/>
        <v>1</v>
      </c>
      <c r="AV100">
        <f t="shared" si="62"/>
        <v>0</v>
      </c>
      <c r="AW100">
        <f t="shared" si="63"/>
        <v>39148.704395341956</v>
      </c>
      <c r="AX100">
        <f t="shared" si="64"/>
        <v>1999.9762962963</v>
      </c>
      <c r="AY100">
        <f t="shared" si="65"/>
        <v>1681.180088888892</v>
      </c>
      <c r="AZ100">
        <f t="shared" si="66"/>
        <v>0.84060000711119542</v>
      </c>
      <c r="BA100">
        <f t="shared" si="67"/>
        <v>0.1607580137246071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1657292243.61852</v>
      </c>
      <c r="BH100">
        <v>1345.0759259259301</v>
      </c>
      <c r="BI100">
        <v>1400.22703703704</v>
      </c>
      <c r="BJ100">
        <v>22.220185185185201</v>
      </c>
      <c r="BK100">
        <v>17.739748148148099</v>
      </c>
      <c r="BL100">
        <v>1330.51111111111</v>
      </c>
      <c r="BM100">
        <v>22.041548148148099</v>
      </c>
      <c r="BN100">
        <v>499.97281481481502</v>
      </c>
      <c r="BO100">
        <v>73.810481481481503</v>
      </c>
      <c r="BP100">
        <v>3.8709662962963E-2</v>
      </c>
      <c r="BQ100">
        <v>25.5292666666667</v>
      </c>
      <c r="BR100">
        <v>25.0240333333333</v>
      </c>
      <c r="BS100">
        <v>999.9</v>
      </c>
      <c r="BT100">
        <v>0</v>
      </c>
      <c r="BU100">
        <v>0</v>
      </c>
      <c r="BV100">
        <v>9980.7407407407409</v>
      </c>
      <c r="BW100">
        <v>0</v>
      </c>
      <c r="BX100">
        <v>1127.95444444444</v>
      </c>
      <c r="BY100">
        <v>-55.150659259259299</v>
      </c>
      <c r="BZ100">
        <v>1375.64222222222</v>
      </c>
      <c r="CA100">
        <v>1425.5140740740701</v>
      </c>
      <c r="CB100">
        <v>4.4804407407407396</v>
      </c>
      <c r="CC100">
        <v>1400.22703703704</v>
      </c>
      <c r="CD100">
        <v>17.739748148148099</v>
      </c>
      <c r="CE100">
        <v>1.6400825925925899</v>
      </c>
      <c r="CF100">
        <v>1.3093796296296301</v>
      </c>
      <c r="CG100">
        <v>14.3406481481481</v>
      </c>
      <c r="CH100">
        <v>10.906944444444401</v>
      </c>
      <c r="CI100">
        <v>1999.9762962963</v>
      </c>
      <c r="CJ100">
        <v>0.98000077777777805</v>
      </c>
      <c r="CK100">
        <v>1.9999337037037001E-2</v>
      </c>
      <c r="CL100">
        <v>0</v>
      </c>
      <c r="CM100">
        <v>2.2247481481481501</v>
      </c>
      <c r="CN100">
        <v>0</v>
      </c>
      <c r="CO100">
        <v>20377.425925925902</v>
      </c>
      <c r="CP100">
        <v>17299.944444444402</v>
      </c>
      <c r="CQ100">
        <v>39.860888888888901</v>
      </c>
      <c r="CR100">
        <v>39.576222222222199</v>
      </c>
      <c r="CS100">
        <v>39.187222222222204</v>
      </c>
      <c r="CT100">
        <v>38.001962962962999</v>
      </c>
      <c r="CU100">
        <v>38.802962962963001</v>
      </c>
      <c r="CV100">
        <v>1959.9762962963</v>
      </c>
      <c r="CW100">
        <v>40</v>
      </c>
      <c r="CX100">
        <v>0</v>
      </c>
      <c r="CY100">
        <v>1657292228.7</v>
      </c>
      <c r="CZ100">
        <v>0</v>
      </c>
      <c r="DA100">
        <v>1657291692.5</v>
      </c>
      <c r="DB100" t="s">
        <v>356</v>
      </c>
      <c r="DC100">
        <v>1657291684</v>
      </c>
      <c r="DD100">
        <v>1657291692.5</v>
      </c>
      <c r="DE100">
        <v>1</v>
      </c>
      <c r="DF100">
        <v>5.0999999999999997E-2</v>
      </c>
      <c r="DG100">
        <v>-8.9999999999999993E-3</v>
      </c>
      <c r="DH100">
        <v>7.9530000000000003</v>
      </c>
      <c r="DI100">
        <v>8.5999999999999993E-2</v>
      </c>
      <c r="DJ100">
        <v>418</v>
      </c>
      <c r="DK100">
        <v>18</v>
      </c>
      <c r="DL100">
        <v>0.63</v>
      </c>
      <c r="DM100">
        <v>7.0000000000000007E-2</v>
      </c>
      <c r="DN100">
        <v>-55.168370731707299</v>
      </c>
      <c r="DO100">
        <v>-0.38296515679451898</v>
      </c>
      <c r="DP100">
        <v>0.44214005850916699</v>
      </c>
      <c r="DQ100">
        <v>0</v>
      </c>
      <c r="DR100">
        <v>4.4843019512195097</v>
      </c>
      <c r="DS100">
        <v>-5.3747874564461097E-2</v>
      </c>
      <c r="DT100">
        <v>6.2672696897033498E-3</v>
      </c>
      <c r="DU100">
        <v>1</v>
      </c>
      <c r="DV100">
        <v>1</v>
      </c>
      <c r="DW100">
        <v>2</v>
      </c>
      <c r="DX100" t="s">
        <v>373</v>
      </c>
      <c r="DY100">
        <v>2.97722</v>
      </c>
      <c r="DZ100">
        <v>2.69279</v>
      </c>
      <c r="EA100">
        <v>0.168965</v>
      </c>
      <c r="EB100">
        <v>0.174009</v>
      </c>
      <c r="EC100">
        <v>8.2049700000000003E-2</v>
      </c>
      <c r="ED100">
        <v>7.0205699999999996E-2</v>
      </c>
      <c r="EE100">
        <v>32725.599999999999</v>
      </c>
      <c r="EF100">
        <v>35736.699999999997</v>
      </c>
      <c r="EG100">
        <v>35658.199999999997</v>
      </c>
      <c r="EH100">
        <v>39207.599999999999</v>
      </c>
      <c r="EI100">
        <v>46338</v>
      </c>
      <c r="EJ100">
        <v>52561.599999999999</v>
      </c>
      <c r="EK100">
        <v>55634.6</v>
      </c>
      <c r="EL100">
        <v>62770.6</v>
      </c>
      <c r="EM100">
        <v>1.9858</v>
      </c>
      <c r="EN100">
        <v>2.3365999999999998</v>
      </c>
      <c r="EO100">
        <v>0.13709099999999999</v>
      </c>
      <c r="EP100">
        <v>0</v>
      </c>
      <c r="EQ100">
        <v>22.77</v>
      </c>
      <c r="ER100">
        <v>999.9</v>
      </c>
      <c r="ES100">
        <v>65.748999999999995</v>
      </c>
      <c r="ET100">
        <v>20.513000000000002</v>
      </c>
      <c r="EU100">
        <v>21.578199999999999</v>
      </c>
      <c r="EV100">
        <v>53.384599999999999</v>
      </c>
      <c r="EW100">
        <v>34.274799999999999</v>
      </c>
      <c r="EX100">
        <v>2</v>
      </c>
      <c r="EY100">
        <v>-0.39837400000000001</v>
      </c>
      <c r="EZ100">
        <v>-0.92505400000000004</v>
      </c>
      <c r="FA100">
        <v>20.149899999999999</v>
      </c>
      <c r="FB100">
        <v>5.1993200000000002</v>
      </c>
      <c r="FC100">
        <v>12.004</v>
      </c>
      <c r="FD100">
        <v>4.9756</v>
      </c>
      <c r="FE100">
        <v>3.2930000000000001</v>
      </c>
      <c r="FF100">
        <v>9999</v>
      </c>
      <c r="FG100">
        <v>563.6</v>
      </c>
      <c r="FH100">
        <v>9999</v>
      </c>
      <c r="FI100">
        <v>9999</v>
      </c>
      <c r="FJ100">
        <v>1.86249</v>
      </c>
      <c r="FK100">
        <v>1.86768</v>
      </c>
      <c r="FL100">
        <v>1.8673999999999999</v>
      </c>
      <c r="FM100">
        <v>1.8684400000000001</v>
      </c>
      <c r="FN100">
        <v>1.86948</v>
      </c>
      <c r="FO100">
        <v>1.86551</v>
      </c>
      <c r="FP100">
        <v>1.8666100000000001</v>
      </c>
      <c r="FQ100">
        <v>1.8680099999999999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14.72</v>
      </c>
      <c r="GF100">
        <v>0.17860000000000001</v>
      </c>
      <c r="GG100">
        <v>4.5284714050127004</v>
      </c>
      <c r="GH100">
        <v>8.7715204636728498E-3</v>
      </c>
      <c r="GI100">
        <v>-1.12287425622125E-6</v>
      </c>
      <c r="GJ100">
        <v>1.4997447062401801E-10</v>
      </c>
      <c r="GK100">
        <v>0.17865210783560101</v>
      </c>
      <c r="GL100">
        <v>0</v>
      </c>
      <c r="GM100">
        <v>0</v>
      </c>
      <c r="GN100">
        <v>0</v>
      </c>
      <c r="GO100">
        <v>-2</v>
      </c>
      <c r="GP100">
        <v>2006</v>
      </c>
      <c r="GQ100">
        <v>1</v>
      </c>
      <c r="GR100">
        <v>20</v>
      </c>
      <c r="GS100">
        <v>9.5</v>
      </c>
      <c r="GT100">
        <v>9.3000000000000007</v>
      </c>
      <c r="GU100">
        <v>3.4081999999999999</v>
      </c>
      <c r="GV100">
        <v>2.5317400000000001</v>
      </c>
      <c r="GW100">
        <v>2.2485400000000002</v>
      </c>
      <c r="GX100">
        <v>2.7685499999999998</v>
      </c>
      <c r="GY100">
        <v>1.9958499999999999</v>
      </c>
      <c r="GZ100">
        <v>2.3010299999999999</v>
      </c>
      <c r="HA100">
        <v>24.327400000000001</v>
      </c>
      <c r="HB100">
        <v>15.9358</v>
      </c>
      <c r="HC100">
        <v>18</v>
      </c>
      <c r="HD100">
        <v>457.38499999999999</v>
      </c>
      <c r="HE100">
        <v>702.99599999999998</v>
      </c>
      <c r="HF100">
        <v>23.863800000000001</v>
      </c>
      <c r="HG100">
        <v>22.098800000000001</v>
      </c>
      <c r="HH100">
        <v>30.000399999999999</v>
      </c>
      <c r="HI100">
        <v>21.847799999999999</v>
      </c>
      <c r="HJ100">
        <v>21.7515</v>
      </c>
      <c r="HK100">
        <v>68.224900000000005</v>
      </c>
      <c r="HL100">
        <v>21.445</v>
      </c>
      <c r="HM100">
        <v>0</v>
      </c>
      <c r="HN100">
        <v>23.863499999999998</v>
      </c>
      <c r="HO100">
        <v>1442.62</v>
      </c>
      <c r="HP100">
        <v>17.753599999999999</v>
      </c>
      <c r="HQ100">
        <v>103.28</v>
      </c>
      <c r="HR100">
        <v>104.557</v>
      </c>
    </row>
    <row r="101" spans="1:226" x14ac:dyDescent="0.2">
      <c r="A101">
        <v>85</v>
      </c>
      <c r="B101">
        <v>1657292256.0999999</v>
      </c>
      <c r="C101">
        <v>512.09999990463302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1657292248.33214</v>
      </c>
      <c r="J101">
        <f t="shared" si="34"/>
        <v>3.8102138938721024E-3</v>
      </c>
      <c r="K101">
        <f t="shared" si="35"/>
        <v>3.8102138938721026</v>
      </c>
      <c r="L101">
        <f t="shared" si="36"/>
        <v>24.159411116369775</v>
      </c>
      <c r="M101">
        <f t="shared" si="37"/>
        <v>1360.84607142857</v>
      </c>
      <c r="N101">
        <f t="shared" si="38"/>
        <v>1048.040549938296</v>
      </c>
      <c r="O101">
        <f t="shared" si="39"/>
        <v>77.397140414802863</v>
      </c>
      <c r="P101">
        <f t="shared" si="40"/>
        <v>100.4976329203016</v>
      </c>
      <c r="Q101">
        <f t="shared" si="41"/>
        <v>0.15140402248319959</v>
      </c>
      <c r="R101">
        <f t="shared" si="42"/>
        <v>2.4262427046807051</v>
      </c>
      <c r="S101">
        <f t="shared" si="43"/>
        <v>0.14634423011465425</v>
      </c>
      <c r="T101">
        <f t="shared" si="44"/>
        <v>9.1905659516981958E-2</v>
      </c>
      <c r="U101">
        <f t="shared" si="45"/>
        <v>321.51018599999981</v>
      </c>
      <c r="V101">
        <f t="shared" si="46"/>
        <v>26.603684922204536</v>
      </c>
      <c r="W101">
        <f t="shared" si="47"/>
        <v>26.603684922204536</v>
      </c>
      <c r="X101">
        <f t="shared" si="48"/>
        <v>3.4966907062630668</v>
      </c>
      <c r="Y101">
        <f t="shared" si="49"/>
        <v>50.016959575886354</v>
      </c>
      <c r="Z101">
        <f t="shared" si="50"/>
        <v>1.6408307959029071</v>
      </c>
      <c r="AA101">
        <f t="shared" si="51"/>
        <v>3.2805488574598747</v>
      </c>
      <c r="AB101">
        <f t="shared" si="52"/>
        <v>1.8558599103601596</v>
      </c>
      <c r="AC101">
        <f t="shared" si="53"/>
        <v>-168.03043271975972</v>
      </c>
      <c r="AD101">
        <f t="shared" si="54"/>
        <v>-141.11221797433245</v>
      </c>
      <c r="AE101">
        <f t="shared" si="55"/>
        <v>-12.434737710427873</v>
      </c>
      <c r="AF101">
        <f t="shared" si="56"/>
        <v>-6.7202404520259051E-2</v>
      </c>
      <c r="AG101">
        <f t="shared" si="57"/>
        <v>40.76388522760039</v>
      </c>
      <c r="AH101">
        <f t="shared" si="58"/>
        <v>3.8169708250266488</v>
      </c>
      <c r="AI101">
        <f t="shared" si="59"/>
        <v>24.159411116369775</v>
      </c>
      <c r="AJ101">
        <v>1458.3272742684901</v>
      </c>
      <c r="AK101">
        <v>1416.1233939393901</v>
      </c>
      <c r="AL101">
        <v>3.2474044683453598</v>
      </c>
      <c r="AM101">
        <v>65.710404341705399</v>
      </c>
      <c r="AN101">
        <f t="shared" si="60"/>
        <v>3.8102138938721026</v>
      </c>
      <c r="AO101">
        <v>17.738405192663102</v>
      </c>
      <c r="AP101">
        <v>22.214164848484799</v>
      </c>
      <c r="AQ101">
        <v>-1.0234954990736801E-3</v>
      </c>
      <c r="AR101">
        <v>77.419237249955003</v>
      </c>
      <c r="AS101">
        <v>7</v>
      </c>
      <c r="AT101">
        <v>1</v>
      </c>
      <c r="AU101">
        <f t="shared" si="61"/>
        <v>1</v>
      </c>
      <c r="AV101">
        <f t="shared" si="62"/>
        <v>0</v>
      </c>
      <c r="AW101">
        <f t="shared" si="63"/>
        <v>39149.947949682326</v>
      </c>
      <c r="AX101">
        <f t="shared" si="64"/>
        <v>1999.96357142857</v>
      </c>
      <c r="AY101">
        <f t="shared" si="65"/>
        <v>1681.1693999999989</v>
      </c>
      <c r="AZ101">
        <f t="shared" si="66"/>
        <v>0.84060001092877046</v>
      </c>
      <c r="BA101">
        <f t="shared" si="67"/>
        <v>0.16075802109252704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1657292248.33214</v>
      </c>
      <c r="BH101">
        <v>1360.84607142857</v>
      </c>
      <c r="BI101">
        <v>1416.0003571428599</v>
      </c>
      <c r="BJ101">
        <v>22.218614285714299</v>
      </c>
      <c r="BK101">
        <v>17.739657142857101</v>
      </c>
      <c r="BL101">
        <v>1346.1796428571399</v>
      </c>
      <c r="BM101">
        <v>22.039974999999998</v>
      </c>
      <c r="BN101">
        <v>499.95964285714302</v>
      </c>
      <c r="BO101">
        <v>73.810660714285703</v>
      </c>
      <c r="BP101">
        <v>3.8715075000000002E-2</v>
      </c>
      <c r="BQ101">
        <v>25.524875000000002</v>
      </c>
      <c r="BR101">
        <v>25.016710714285701</v>
      </c>
      <c r="BS101">
        <v>999.9</v>
      </c>
      <c r="BT101">
        <v>0</v>
      </c>
      <c r="BU101">
        <v>0</v>
      </c>
      <c r="BV101">
        <v>9980.8928571428605</v>
      </c>
      <c r="BW101">
        <v>0</v>
      </c>
      <c r="BX101">
        <v>1133.02357142857</v>
      </c>
      <c r="BY101">
        <v>-55.154053571428598</v>
      </c>
      <c r="BZ101">
        <v>1391.7692857142899</v>
      </c>
      <c r="CA101">
        <v>1441.5728571428599</v>
      </c>
      <c r="CB101">
        <v>4.4789610714285697</v>
      </c>
      <c r="CC101">
        <v>1416.0003571428599</v>
      </c>
      <c r="CD101">
        <v>17.739657142857101</v>
      </c>
      <c r="CE101">
        <v>1.63997142857143</v>
      </c>
      <c r="CF101">
        <v>1.30937642857143</v>
      </c>
      <c r="CG101">
        <v>14.3395892857143</v>
      </c>
      <c r="CH101">
        <v>10.906907142857101</v>
      </c>
      <c r="CI101">
        <v>1999.96357142857</v>
      </c>
      <c r="CJ101">
        <v>0.98000121428571396</v>
      </c>
      <c r="CK101">
        <v>1.9998871428571399E-2</v>
      </c>
      <c r="CL101">
        <v>0</v>
      </c>
      <c r="CM101">
        <v>2.193025</v>
      </c>
      <c r="CN101">
        <v>0</v>
      </c>
      <c r="CO101">
        <v>20381.5285714286</v>
      </c>
      <c r="CP101">
        <v>17299.835714285698</v>
      </c>
      <c r="CQ101">
        <v>39.935071428571398</v>
      </c>
      <c r="CR101">
        <v>39.642607142857102</v>
      </c>
      <c r="CS101">
        <v>39.251857142857098</v>
      </c>
      <c r="CT101">
        <v>38.131464285714301</v>
      </c>
      <c r="CU101">
        <v>38.8814285714286</v>
      </c>
      <c r="CV101">
        <v>1959.96357142857</v>
      </c>
      <c r="CW101">
        <v>40</v>
      </c>
      <c r="CX101">
        <v>0</v>
      </c>
      <c r="CY101">
        <v>1657292234.0999999</v>
      </c>
      <c r="CZ101">
        <v>0</v>
      </c>
      <c r="DA101">
        <v>1657291692.5</v>
      </c>
      <c r="DB101" t="s">
        <v>356</v>
      </c>
      <c r="DC101">
        <v>1657291684</v>
      </c>
      <c r="DD101">
        <v>1657291692.5</v>
      </c>
      <c r="DE101">
        <v>1</v>
      </c>
      <c r="DF101">
        <v>5.0999999999999997E-2</v>
      </c>
      <c r="DG101">
        <v>-8.9999999999999993E-3</v>
      </c>
      <c r="DH101">
        <v>7.9530000000000003</v>
      </c>
      <c r="DI101">
        <v>8.5999999999999993E-2</v>
      </c>
      <c r="DJ101">
        <v>418</v>
      </c>
      <c r="DK101">
        <v>18</v>
      </c>
      <c r="DL101">
        <v>0.63</v>
      </c>
      <c r="DM101">
        <v>7.0000000000000007E-2</v>
      </c>
      <c r="DN101">
        <v>-55.1295585365854</v>
      </c>
      <c r="DO101">
        <v>0.99962299651562503</v>
      </c>
      <c r="DP101">
        <v>0.45446108098982901</v>
      </c>
      <c r="DQ101">
        <v>0</v>
      </c>
      <c r="DR101">
        <v>4.4811070731707296</v>
      </c>
      <c r="DS101">
        <v>-2.3145156794433599E-2</v>
      </c>
      <c r="DT101">
        <v>3.9941788398119996E-3</v>
      </c>
      <c r="DU101">
        <v>1</v>
      </c>
      <c r="DV101">
        <v>1</v>
      </c>
      <c r="DW101">
        <v>2</v>
      </c>
      <c r="DX101" t="s">
        <v>373</v>
      </c>
      <c r="DY101">
        <v>2.9780099999999998</v>
      </c>
      <c r="DZ101">
        <v>2.6920899999999999</v>
      </c>
      <c r="EA101">
        <v>0.170209</v>
      </c>
      <c r="EB101">
        <v>0.17516100000000001</v>
      </c>
      <c r="EC101">
        <v>8.2033800000000004E-2</v>
      </c>
      <c r="ED101">
        <v>7.0215799999999995E-2</v>
      </c>
      <c r="EE101">
        <v>32676.3</v>
      </c>
      <c r="EF101">
        <v>35686.400000000001</v>
      </c>
      <c r="EG101">
        <v>35657.800000000003</v>
      </c>
      <c r="EH101">
        <v>39207.1</v>
      </c>
      <c r="EI101">
        <v>46338.1</v>
      </c>
      <c r="EJ101">
        <v>52560.800000000003</v>
      </c>
      <c r="EK101">
        <v>55633.599999999999</v>
      </c>
      <c r="EL101">
        <v>62770.2</v>
      </c>
      <c r="EM101">
        <v>1.9863999999999999</v>
      </c>
      <c r="EN101">
        <v>2.3359999999999999</v>
      </c>
      <c r="EO101">
        <v>0.13530300000000001</v>
      </c>
      <c r="EP101">
        <v>0</v>
      </c>
      <c r="EQ101">
        <v>22.7761</v>
      </c>
      <c r="ER101">
        <v>999.9</v>
      </c>
      <c r="ES101">
        <v>65.748999999999995</v>
      </c>
      <c r="ET101">
        <v>20.513000000000002</v>
      </c>
      <c r="EU101">
        <v>21.5778</v>
      </c>
      <c r="EV101">
        <v>54.0246</v>
      </c>
      <c r="EW101">
        <v>34.162700000000001</v>
      </c>
      <c r="EX101">
        <v>2</v>
      </c>
      <c r="EY101">
        <v>-0.39823199999999997</v>
      </c>
      <c r="EZ101">
        <v>-0.97426999999999997</v>
      </c>
      <c r="FA101">
        <v>20.149699999999999</v>
      </c>
      <c r="FB101">
        <v>5.20052</v>
      </c>
      <c r="FC101">
        <v>12.004</v>
      </c>
      <c r="FD101">
        <v>4.9756</v>
      </c>
      <c r="FE101">
        <v>3.2930000000000001</v>
      </c>
      <c r="FF101">
        <v>9999</v>
      </c>
      <c r="FG101">
        <v>563.6</v>
      </c>
      <c r="FH101">
        <v>9999</v>
      </c>
      <c r="FI101">
        <v>9999</v>
      </c>
      <c r="FJ101">
        <v>1.86249</v>
      </c>
      <c r="FK101">
        <v>1.86765</v>
      </c>
      <c r="FL101">
        <v>1.86737</v>
      </c>
      <c r="FM101">
        <v>1.8684700000000001</v>
      </c>
      <c r="FN101">
        <v>1.86951</v>
      </c>
      <c r="FO101">
        <v>1.86551</v>
      </c>
      <c r="FP101">
        <v>1.8666400000000001</v>
      </c>
      <c r="FQ101">
        <v>1.8680099999999999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14.83</v>
      </c>
      <c r="GF101">
        <v>0.1787</v>
      </c>
      <c r="GG101">
        <v>4.5284714050127004</v>
      </c>
      <c r="GH101">
        <v>8.7715204636728498E-3</v>
      </c>
      <c r="GI101">
        <v>-1.12287425622125E-6</v>
      </c>
      <c r="GJ101">
        <v>1.4997447062401801E-10</v>
      </c>
      <c r="GK101">
        <v>0.17865210783560101</v>
      </c>
      <c r="GL101">
        <v>0</v>
      </c>
      <c r="GM101">
        <v>0</v>
      </c>
      <c r="GN101">
        <v>0</v>
      </c>
      <c r="GO101">
        <v>-2</v>
      </c>
      <c r="GP101">
        <v>2006</v>
      </c>
      <c r="GQ101">
        <v>1</v>
      </c>
      <c r="GR101">
        <v>20</v>
      </c>
      <c r="GS101">
        <v>9.5</v>
      </c>
      <c r="GT101">
        <v>9.4</v>
      </c>
      <c r="GU101">
        <v>3.43872</v>
      </c>
      <c r="GV101">
        <v>2.5280800000000001</v>
      </c>
      <c r="GW101">
        <v>2.2485400000000002</v>
      </c>
      <c r="GX101">
        <v>2.7685499999999998</v>
      </c>
      <c r="GY101">
        <v>1.9958499999999999</v>
      </c>
      <c r="GZ101">
        <v>2.3168899999999999</v>
      </c>
      <c r="HA101">
        <v>24.327400000000001</v>
      </c>
      <c r="HB101">
        <v>15.9445</v>
      </c>
      <c r="HC101">
        <v>18</v>
      </c>
      <c r="HD101">
        <v>457.79399999999998</v>
      </c>
      <c r="HE101">
        <v>702.57399999999996</v>
      </c>
      <c r="HF101">
        <v>23.849</v>
      </c>
      <c r="HG101">
        <v>22.104399999999998</v>
      </c>
      <c r="HH101">
        <v>30.000299999999999</v>
      </c>
      <c r="HI101">
        <v>21.853400000000001</v>
      </c>
      <c r="HJ101">
        <v>21.757300000000001</v>
      </c>
      <c r="HK101">
        <v>68.854399999999998</v>
      </c>
      <c r="HL101">
        <v>21.445</v>
      </c>
      <c r="HM101">
        <v>0</v>
      </c>
      <c r="HN101">
        <v>23.851600000000001</v>
      </c>
      <c r="HO101">
        <v>1456.21</v>
      </c>
      <c r="HP101">
        <v>17.762</v>
      </c>
      <c r="HQ101">
        <v>103.27800000000001</v>
      </c>
      <c r="HR101">
        <v>104.557</v>
      </c>
    </row>
    <row r="102" spans="1:226" x14ac:dyDescent="0.2">
      <c r="A102">
        <v>86</v>
      </c>
      <c r="B102">
        <v>1657292261.0999999</v>
      </c>
      <c r="C102">
        <v>517.09999990463302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1657292253.5999999</v>
      </c>
      <c r="J102">
        <f t="shared" si="34"/>
        <v>3.8068750268034687E-3</v>
      </c>
      <c r="K102">
        <f t="shared" si="35"/>
        <v>3.8068750268034686</v>
      </c>
      <c r="L102">
        <f t="shared" si="36"/>
        <v>23.8233408136614</v>
      </c>
      <c r="M102">
        <f t="shared" si="37"/>
        <v>1378.29925925926</v>
      </c>
      <c r="N102">
        <f t="shared" si="38"/>
        <v>1068.1945812201855</v>
      </c>
      <c r="O102">
        <f t="shared" si="39"/>
        <v>78.885769262011564</v>
      </c>
      <c r="P102">
        <f t="shared" si="40"/>
        <v>101.78688344938857</v>
      </c>
      <c r="Q102">
        <f t="shared" si="41"/>
        <v>0.15129425002461472</v>
      </c>
      <c r="R102">
        <f t="shared" si="42"/>
        <v>2.4256043184711711</v>
      </c>
      <c r="S102">
        <f t="shared" si="43"/>
        <v>0.1462403782819518</v>
      </c>
      <c r="T102">
        <f t="shared" si="44"/>
        <v>9.1840242933541441E-2</v>
      </c>
      <c r="U102">
        <f t="shared" si="45"/>
        <v>321.51064853997974</v>
      </c>
      <c r="V102">
        <f t="shared" si="46"/>
        <v>26.60148658403093</v>
      </c>
      <c r="W102">
        <f t="shared" si="47"/>
        <v>26.60148658403093</v>
      </c>
      <c r="X102">
        <f t="shared" si="48"/>
        <v>3.4962379223099043</v>
      </c>
      <c r="Y102">
        <f t="shared" si="49"/>
        <v>50.022550825032376</v>
      </c>
      <c r="Z102">
        <f t="shared" si="50"/>
        <v>1.6406730826139786</v>
      </c>
      <c r="AA102">
        <f t="shared" si="51"/>
        <v>3.2798668911401259</v>
      </c>
      <c r="AB102">
        <f t="shared" si="52"/>
        <v>1.8555648396959257</v>
      </c>
      <c r="AC102">
        <f t="shared" si="53"/>
        <v>-167.88318868203297</v>
      </c>
      <c r="AD102">
        <f t="shared" si="54"/>
        <v>-141.24542725360971</v>
      </c>
      <c r="AE102">
        <f t="shared" si="55"/>
        <v>-12.449396008986886</v>
      </c>
      <c r="AF102">
        <f t="shared" si="56"/>
        <v>-6.7363404649796621E-2</v>
      </c>
      <c r="AG102">
        <f t="shared" si="57"/>
        <v>40.567380250039086</v>
      </c>
      <c r="AH102">
        <f t="shared" si="58"/>
        <v>3.8152776751209538</v>
      </c>
      <c r="AI102">
        <f t="shared" si="59"/>
        <v>23.8233408136614</v>
      </c>
      <c r="AJ102">
        <v>1475.38426704988</v>
      </c>
      <c r="AK102">
        <v>1433.11236363636</v>
      </c>
      <c r="AL102">
        <v>3.3701659542750502</v>
      </c>
      <c r="AM102">
        <v>65.710404341705399</v>
      </c>
      <c r="AN102">
        <f t="shared" si="60"/>
        <v>3.8068750268034686</v>
      </c>
      <c r="AO102">
        <v>17.741284234325001</v>
      </c>
      <c r="AP102">
        <v>22.210303030302999</v>
      </c>
      <c r="AQ102">
        <v>-4.3344686714522198E-4</v>
      </c>
      <c r="AR102">
        <v>77.419237249955003</v>
      </c>
      <c r="AS102">
        <v>7</v>
      </c>
      <c r="AT102">
        <v>1</v>
      </c>
      <c r="AU102">
        <f t="shared" si="61"/>
        <v>1</v>
      </c>
      <c r="AV102">
        <f t="shared" si="62"/>
        <v>0</v>
      </c>
      <c r="AW102">
        <f t="shared" si="63"/>
        <v>39134.67853579951</v>
      </c>
      <c r="AX102">
        <f t="shared" si="64"/>
        <v>1999.9674074074101</v>
      </c>
      <c r="AY102">
        <f t="shared" si="65"/>
        <v>1681.172544666658</v>
      </c>
      <c r="AZ102">
        <f t="shared" si="66"/>
        <v>0.84059997099952199</v>
      </c>
      <c r="BA102">
        <f t="shared" si="67"/>
        <v>0.16075794402907753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1657292253.5999999</v>
      </c>
      <c r="BH102">
        <v>1378.29925925926</v>
      </c>
      <c r="BI102">
        <v>1433.2933333333301</v>
      </c>
      <c r="BJ102">
        <v>22.216403703703701</v>
      </c>
      <c r="BK102">
        <v>17.739548148148099</v>
      </c>
      <c r="BL102">
        <v>1363.51814814815</v>
      </c>
      <c r="BM102">
        <v>22.0377592592593</v>
      </c>
      <c r="BN102">
        <v>499.97359259259298</v>
      </c>
      <c r="BO102">
        <v>73.811000000000007</v>
      </c>
      <c r="BP102">
        <v>3.86250111111111E-2</v>
      </c>
      <c r="BQ102">
        <v>25.5213740740741</v>
      </c>
      <c r="BR102">
        <v>25.010796296296299</v>
      </c>
      <c r="BS102">
        <v>999.9</v>
      </c>
      <c r="BT102">
        <v>0</v>
      </c>
      <c r="BU102">
        <v>0</v>
      </c>
      <c r="BV102">
        <v>9976.6666666666697</v>
      </c>
      <c r="BW102">
        <v>0</v>
      </c>
      <c r="BX102">
        <v>1138.83777777778</v>
      </c>
      <c r="BY102">
        <v>-54.995148148148097</v>
      </c>
      <c r="BZ102">
        <v>1409.6162962963001</v>
      </c>
      <c r="CA102">
        <v>1459.1781481481501</v>
      </c>
      <c r="CB102">
        <v>4.4768611111111101</v>
      </c>
      <c r="CC102">
        <v>1433.2933333333301</v>
      </c>
      <c r="CD102">
        <v>17.739548148148099</v>
      </c>
      <c r="CE102">
        <v>1.6398162962963001</v>
      </c>
      <c r="CF102">
        <v>1.30937407407407</v>
      </c>
      <c r="CG102">
        <v>14.338125925925899</v>
      </c>
      <c r="CH102">
        <v>10.9068851851852</v>
      </c>
      <c r="CI102">
        <v>1999.9674074074101</v>
      </c>
      <c r="CJ102">
        <v>0.98000166666666699</v>
      </c>
      <c r="CK102">
        <v>1.9998388888888899E-2</v>
      </c>
      <c r="CL102">
        <v>0</v>
      </c>
      <c r="CM102">
        <v>2.2368407407407398</v>
      </c>
      <c r="CN102">
        <v>0</v>
      </c>
      <c r="CO102">
        <v>20383.729629629601</v>
      </c>
      <c r="CP102">
        <v>17299.870370370401</v>
      </c>
      <c r="CQ102">
        <v>40.029888888888898</v>
      </c>
      <c r="CR102">
        <v>39.715037037037</v>
      </c>
      <c r="CS102">
        <v>39.321518518518502</v>
      </c>
      <c r="CT102">
        <v>38.238148148148099</v>
      </c>
      <c r="CU102">
        <v>38.965037037037</v>
      </c>
      <c r="CV102">
        <v>1959.9696296296299</v>
      </c>
      <c r="CW102">
        <v>39.997407407407401</v>
      </c>
      <c r="CX102">
        <v>0</v>
      </c>
      <c r="CY102">
        <v>1657292238.9000001</v>
      </c>
      <c r="CZ102">
        <v>0</v>
      </c>
      <c r="DA102">
        <v>1657291692.5</v>
      </c>
      <c r="DB102" t="s">
        <v>356</v>
      </c>
      <c r="DC102">
        <v>1657291684</v>
      </c>
      <c r="DD102">
        <v>1657291692.5</v>
      </c>
      <c r="DE102">
        <v>1</v>
      </c>
      <c r="DF102">
        <v>5.0999999999999997E-2</v>
      </c>
      <c r="DG102">
        <v>-8.9999999999999993E-3</v>
      </c>
      <c r="DH102">
        <v>7.9530000000000003</v>
      </c>
      <c r="DI102">
        <v>8.5999999999999993E-2</v>
      </c>
      <c r="DJ102">
        <v>418</v>
      </c>
      <c r="DK102">
        <v>18</v>
      </c>
      <c r="DL102">
        <v>0.63</v>
      </c>
      <c r="DM102">
        <v>7.0000000000000007E-2</v>
      </c>
      <c r="DN102">
        <v>-55.133692682926799</v>
      </c>
      <c r="DO102">
        <v>1.36759024390226</v>
      </c>
      <c r="DP102">
        <v>0.418265862113889</v>
      </c>
      <c r="DQ102">
        <v>0</v>
      </c>
      <c r="DR102">
        <v>4.4785334146341498</v>
      </c>
      <c r="DS102">
        <v>-2.0255958188145299E-2</v>
      </c>
      <c r="DT102">
        <v>3.5117674028177E-3</v>
      </c>
      <c r="DU102">
        <v>1</v>
      </c>
      <c r="DV102">
        <v>1</v>
      </c>
      <c r="DW102">
        <v>2</v>
      </c>
      <c r="DX102" t="s">
        <v>373</v>
      </c>
      <c r="DY102">
        <v>2.9774799999999999</v>
      </c>
      <c r="DZ102">
        <v>2.6924000000000001</v>
      </c>
      <c r="EA102">
        <v>0.17144100000000001</v>
      </c>
      <c r="EB102">
        <v>0.17641000000000001</v>
      </c>
      <c r="EC102">
        <v>8.2024700000000006E-2</v>
      </c>
      <c r="ED102">
        <v>7.0221900000000004E-2</v>
      </c>
      <c r="EE102">
        <v>32627.5</v>
      </c>
      <c r="EF102">
        <v>35631.9</v>
      </c>
      <c r="EG102">
        <v>35657.4</v>
      </c>
      <c r="EH102">
        <v>39206.5</v>
      </c>
      <c r="EI102">
        <v>46338.6</v>
      </c>
      <c r="EJ102">
        <v>52559.9</v>
      </c>
      <c r="EK102">
        <v>55633.599999999999</v>
      </c>
      <c r="EL102">
        <v>62769.599999999999</v>
      </c>
      <c r="EM102">
        <v>1.986</v>
      </c>
      <c r="EN102">
        <v>2.3363999999999998</v>
      </c>
      <c r="EO102">
        <v>0.133663</v>
      </c>
      <c r="EP102">
        <v>0</v>
      </c>
      <c r="EQ102">
        <v>22.781500000000001</v>
      </c>
      <c r="ER102">
        <v>999.9</v>
      </c>
      <c r="ES102">
        <v>65.748999999999995</v>
      </c>
      <c r="ET102">
        <v>20.513000000000002</v>
      </c>
      <c r="EU102">
        <v>21.577100000000002</v>
      </c>
      <c r="EV102">
        <v>54.184600000000003</v>
      </c>
      <c r="EW102">
        <v>34.182699999999997</v>
      </c>
      <c r="EX102">
        <v>2</v>
      </c>
      <c r="EY102">
        <v>-0.39745900000000001</v>
      </c>
      <c r="EZ102">
        <v>-1.01664</v>
      </c>
      <c r="FA102">
        <v>20.1496</v>
      </c>
      <c r="FB102">
        <v>5.20052</v>
      </c>
      <c r="FC102">
        <v>12.004</v>
      </c>
      <c r="FD102">
        <v>4.9752000000000001</v>
      </c>
      <c r="FE102">
        <v>3.2930000000000001</v>
      </c>
      <c r="FF102">
        <v>9999</v>
      </c>
      <c r="FG102">
        <v>563.6</v>
      </c>
      <c r="FH102">
        <v>9999</v>
      </c>
      <c r="FI102">
        <v>9999</v>
      </c>
      <c r="FJ102">
        <v>1.86249</v>
      </c>
      <c r="FK102">
        <v>1.86765</v>
      </c>
      <c r="FL102">
        <v>1.86737</v>
      </c>
      <c r="FM102">
        <v>1.8684400000000001</v>
      </c>
      <c r="FN102">
        <v>1.86948</v>
      </c>
      <c r="FO102">
        <v>1.86551</v>
      </c>
      <c r="FP102">
        <v>1.8666100000000001</v>
      </c>
      <c r="FQ102">
        <v>1.8680099999999999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14.94</v>
      </c>
      <c r="GF102">
        <v>0.17860000000000001</v>
      </c>
      <c r="GG102">
        <v>4.5284714050127004</v>
      </c>
      <c r="GH102">
        <v>8.7715204636728498E-3</v>
      </c>
      <c r="GI102">
        <v>-1.12287425622125E-6</v>
      </c>
      <c r="GJ102">
        <v>1.4997447062401801E-10</v>
      </c>
      <c r="GK102">
        <v>0.17865210783560101</v>
      </c>
      <c r="GL102">
        <v>0</v>
      </c>
      <c r="GM102">
        <v>0</v>
      </c>
      <c r="GN102">
        <v>0</v>
      </c>
      <c r="GO102">
        <v>-2</v>
      </c>
      <c r="GP102">
        <v>2006</v>
      </c>
      <c r="GQ102">
        <v>1</v>
      </c>
      <c r="GR102">
        <v>20</v>
      </c>
      <c r="GS102">
        <v>9.6</v>
      </c>
      <c r="GT102">
        <v>9.5</v>
      </c>
      <c r="GU102">
        <v>3.4680200000000001</v>
      </c>
      <c r="GV102">
        <v>2.5305200000000001</v>
      </c>
      <c r="GW102">
        <v>2.2485400000000002</v>
      </c>
      <c r="GX102">
        <v>2.7685499999999998</v>
      </c>
      <c r="GY102">
        <v>1.9958499999999999</v>
      </c>
      <c r="GZ102">
        <v>2.3278799999999999</v>
      </c>
      <c r="HA102">
        <v>24.327400000000001</v>
      </c>
      <c r="HB102">
        <v>15.9358</v>
      </c>
      <c r="HC102">
        <v>18</v>
      </c>
      <c r="HD102">
        <v>457.60599999999999</v>
      </c>
      <c r="HE102">
        <v>702.96500000000003</v>
      </c>
      <c r="HF102">
        <v>23.8415</v>
      </c>
      <c r="HG102">
        <v>22.11</v>
      </c>
      <c r="HH102">
        <v>30.000599999999999</v>
      </c>
      <c r="HI102">
        <v>21.858899999999998</v>
      </c>
      <c r="HJ102">
        <v>21.760999999999999</v>
      </c>
      <c r="HK102">
        <v>69.420400000000001</v>
      </c>
      <c r="HL102">
        <v>21.445</v>
      </c>
      <c r="HM102">
        <v>0</v>
      </c>
      <c r="HN102">
        <v>23.846499999999999</v>
      </c>
      <c r="HO102">
        <v>1476.53</v>
      </c>
      <c r="HP102">
        <v>17.767700000000001</v>
      </c>
      <c r="HQ102">
        <v>103.27800000000001</v>
      </c>
      <c r="HR102">
        <v>104.55500000000001</v>
      </c>
    </row>
    <row r="103" spans="1:226" x14ac:dyDescent="0.2">
      <c r="A103">
        <v>87</v>
      </c>
      <c r="B103">
        <v>1657292266.0999999</v>
      </c>
      <c r="C103">
        <v>522.09999990463302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1657292258.31429</v>
      </c>
      <c r="J103">
        <f t="shared" si="34"/>
        <v>3.814989662550543E-3</v>
      </c>
      <c r="K103">
        <f t="shared" si="35"/>
        <v>3.8149896625505431</v>
      </c>
      <c r="L103">
        <f t="shared" si="36"/>
        <v>23.912267214098062</v>
      </c>
      <c r="M103">
        <f t="shared" si="37"/>
        <v>1393.77</v>
      </c>
      <c r="N103">
        <f t="shared" si="38"/>
        <v>1082.9168275176562</v>
      </c>
      <c r="O103">
        <f t="shared" si="39"/>
        <v>79.972729991887846</v>
      </c>
      <c r="P103">
        <f t="shared" si="40"/>
        <v>102.92904223891209</v>
      </c>
      <c r="Q103">
        <f t="shared" si="41"/>
        <v>0.1517677227663928</v>
      </c>
      <c r="R103">
        <f t="shared" si="42"/>
        <v>2.4283488497099897</v>
      </c>
      <c r="S103">
        <f t="shared" si="43"/>
        <v>0.14668828164866018</v>
      </c>
      <c r="T103">
        <f t="shared" si="44"/>
        <v>9.2122381469026404E-2</v>
      </c>
      <c r="U103">
        <f t="shared" si="45"/>
        <v>321.51202155637378</v>
      </c>
      <c r="V103">
        <f t="shared" si="46"/>
        <v>26.592890656065574</v>
      </c>
      <c r="W103">
        <f t="shared" si="47"/>
        <v>26.592890656065574</v>
      </c>
      <c r="X103">
        <f t="shared" si="48"/>
        <v>3.4944679407645896</v>
      </c>
      <c r="Y103">
        <f t="shared" si="49"/>
        <v>50.035357406554645</v>
      </c>
      <c r="Z103">
        <f t="shared" si="50"/>
        <v>1.6406084205905569</v>
      </c>
      <c r="AA103">
        <f t="shared" si="51"/>
        <v>3.2788981744649965</v>
      </c>
      <c r="AB103">
        <f t="shared" si="52"/>
        <v>1.8538595201740327</v>
      </c>
      <c r="AC103">
        <f t="shared" si="53"/>
        <v>-168.24104411847895</v>
      </c>
      <c r="AD103">
        <f t="shared" si="54"/>
        <v>-140.9310813580594</v>
      </c>
      <c r="AE103">
        <f t="shared" si="55"/>
        <v>-12.406805705404841</v>
      </c>
      <c r="AF103">
        <f t="shared" si="56"/>
        <v>-6.6909625569422815E-2</v>
      </c>
      <c r="AG103">
        <f t="shared" si="57"/>
        <v>40.672069435948266</v>
      </c>
      <c r="AH103">
        <f t="shared" si="58"/>
        <v>3.8149906823105679</v>
      </c>
      <c r="AI103">
        <f t="shared" si="59"/>
        <v>23.912267214098062</v>
      </c>
      <c r="AJ103">
        <v>1492.47840009731</v>
      </c>
      <c r="AK103">
        <v>1449.9724242424199</v>
      </c>
      <c r="AL103">
        <v>3.4027923927577102</v>
      </c>
      <c r="AM103">
        <v>65.710404341705399</v>
      </c>
      <c r="AN103">
        <f t="shared" si="60"/>
        <v>3.8149896625505431</v>
      </c>
      <c r="AO103">
        <v>17.737652904674899</v>
      </c>
      <c r="AP103">
        <v>22.2121757575758</v>
      </c>
      <c r="AQ103">
        <v>3.8616344200585398E-4</v>
      </c>
      <c r="AR103">
        <v>77.419237249955003</v>
      </c>
      <c r="AS103">
        <v>6</v>
      </c>
      <c r="AT103">
        <v>1</v>
      </c>
      <c r="AU103">
        <f t="shared" si="61"/>
        <v>1</v>
      </c>
      <c r="AV103">
        <f t="shared" si="62"/>
        <v>0</v>
      </c>
      <c r="AW103">
        <f t="shared" si="63"/>
        <v>39202.989145942163</v>
      </c>
      <c r="AX103">
        <f t="shared" si="64"/>
        <v>1999.9771428571401</v>
      </c>
      <c r="AY103">
        <f t="shared" si="65"/>
        <v>1681.1806287856837</v>
      </c>
      <c r="AZ103">
        <f t="shared" si="66"/>
        <v>0.84059992124908589</v>
      </c>
      <c r="BA103">
        <f t="shared" si="67"/>
        <v>0.16075784801073581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1657292258.31429</v>
      </c>
      <c r="BH103">
        <v>1393.77</v>
      </c>
      <c r="BI103">
        <v>1448.9571428571401</v>
      </c>
      <c r="BJ103">
        <v>22.215603571428598</v>
      </c>
      <c r="BK103">
        <v>17.7393178571429</v>
      </c>
      <c r="BL103">
        <v>1378.8875</v>
      </c>
      <c r="BM103">
        <v>22.036957142857101</v>
      </c>
      <c r="BN103">
        <v>500.00003571428601</v>
      </c>
      <c r="BO103">
        <v>73.811007142857207</v>
      </c>
      <c r="BP103">
        <v>3.8367028571428603E-2</v>
      </c>
      <c r="BQ103">
        <v>25.516400000000001</v>
      </c>
      <c r="BR103">
        <v>25.0052392857143</v>
      </c>
      <c r="BS103">
        <v>999.9</v>
      </c>
      <c r="BT103">
        <v>0</v>
      </c>
      <c r="BU103">
        <v>0</v>
      </c>
      <c r="BV103">
        <v>9994.6428571428605</v>
      </c>
      <c r="BW103">
        <v>0</v>
      </c>
      <c r="BX103">
        <v>1142.94035714286</v>
      </c>
      <c r="BY103">
        <v>-55.187760714285702</v>
      </c>
      <c r="BZ103">
        <v>1425.4371428571401</v>
      </c>
      <c r="CA103">
        <v>1475.12428571429</v>
      </c>
      <c r="CB103">
        <v>4.47628928571429</v>
      </c>
      <c r="CC103">
        <v>1448.9571428571401</v>
      </c>
      <c r="CD103">
        <v>17.7393178571429</v>
      </c>
      <c r="CE103">
        <v>1.63975714285714</v>
      </c>
      <c r="CF103">
        <v>1.3093564285714301</v>
      </c>
      <c r="CG103">
        <v>14.337567857142901</v>
      </c>
      <c r="CH103">
        <v>10.9066928571429</v>
      </c>
      <c r="CI103">
        <v>1999.9771428571401</v>
      </c>
      <c r="CJ103">
        <v>0.98000228571428605</v>
      </c>
      <c r="CK103">
        <v>1.9997728571428602E-2</v>
      </c>
      <c r="CL103">
        <v>0</v>
      </c>
      <c r="CM103">
        <v>2.26743571428571</v>
      </c>
      <c r="CN103">
        <v>0</v>
      </c>
      <c r="CO103">
        <v>20376.307142857098</v>
      </c>
      <c r="CP103">
        <v>17299.960714285698</v>
      </c>
      <c r="CQ103">
        <v>40.115892857142903</v>
      </c>
      <c r="CR103">
        <v>39.783214285714301</v>
      </c>
      <c r="CS103">
        <v>39.381357142857098</v>
      </c>
      <c r="CT103">
        <v>38.316678571428596</v>
      </c>
      <c r="CU103">
        <v>39.037714285714301</v>
      </c>
      <c r="CV103">
        <v>1959.9825000000001</v>
      </c>
      <c r="CW103">
        <v>39.994285714285702</v>
      </c>
      <c r="CX103">
        <v>0</v>
      </c>
      <c r="CY103">
        <v>1657292243.7</v>
      </c>
      <c r="CZ103">
        <v>0</v>
      </c>
      <c r="DA103">
        <v>1657291692.5</v>
      </c>
      <c r="DB103" t="s">
        <v>356</v>
      </c>
      <c r="DC103">
        <v>1657291684</v>
      </c>
      <c r="DD103">
        <v>1657291692.5</v>
      </c>
      <c r="DE103">
        <v>1</v>
      </c>
      <c r="DF103">
        <v>5.0999999999999997E-2</v>
      </c>
      <c r="DG103">
        <v>-8.9999999999999993E-3</v>
      </c>
      <c r="DH103">
        <v>7.9530000000000003</v>
      </c>
      <c r="DI103">
        <v>8.5999999999999993E-2</v>
      </c>
      <c r="DJ103">
        <v>418</v>
      </c>
      <c r="DK103">
        <v>18</v>
      </c>
      <c r="DL103">
        <v>0.63</v>
      </c>
      <c r="DM103">
        <v>7.0000000000000007E-2</v>
      </c>
      <c r="DN103">
        <v>-55.144307317073199</v>
      </c>
      <c r="DO103">
        <v>-0.67588850174233905</v>
      </c>
      <c r="DP103">
        <v>0.42217310019922699</v>
      </c>
      <c r="DQ103">
        <v>0</v>
      </c>
      <c r="DR103">
        <v>4.4774173170731704</v>
      </c>
      <c r="DS103">
        <v>-1.95844599303065E-2</v>
      </c>
      <c r="DT103">
        <v>3.66873808595913E-3</v>
      </c>
      <c r="DU103">
        <v>1</v>
      </c>
      <c r="DV103">
        <v>1</v>
      </c>
      <c r="DW103">
        <v>2</v>
      </c>
      <c r="DX103" t="s">
        <v>373</v>
      </c>
      <c r="DY103">
        <v>2.9779499999999999</v>
      </c>
      <c r="DZ103">
        <v>2.6921400000000002</v>
      </c>
      <c r="EA103">
        <v>0.17268800000000001</v>
      </c>
      <c r="EB103">
        <v>0.177618</v>
      </c>
      <c r="EC103">
        <v>8.2032099999999997E-2</v>
      </c>
      <c r="ED103">
        <v>7.0215799999999995E-2</v>
      </c>
      <c r="EE103">
        <v>32579</v>
      </c>
      <c r="EF103">
        <v>35579.9</v>
      </c>
      <c r="EG103">
        <v>35658.1</v>
      </c>
      <c r="EH103">
        <v>39206.699999999997</v>
      </c>
      <c r="EI103">
        <v>46338.6</v>
      </c>
      <c r="EJ103">
        <v>52560.9</v>
      </c>
      <c r="EK103">
        <v>55634</v>
      </c>
      <c r="EL103">
        <v>62770.3</v>
      </c>
      <c r="EM103">
        <v>1.9872000000000001</v>
      </c>
      <c r="EN103">
        <v>2.3361999999999998</v>
      </c>
      <c r="EO103">
        <v>0.135601</v>
      </c>
      <c r="EP103">
        <v>0</v>
      </c>
      <c r="EQ103">
        <v>22.787600000000001</v>
      </c>
      <c r="ER103">
        <v>999.9</v>
      </c>
      <c r="ES103">
        <v>65.724999999999994</v>
      </c>
      <c r="ET103">
        <v>20.533000000000001</v>
      </c>
      <c r="EU103">
        <v>21.594100000000001</v>
      </c>
      <c r="EV103">
        <v>54.284599999999998</v>
      </c>
      <c r="EW103">
        <v>34.182699999999997</v>
      </c>
      <c r="EX103">
        <v>2</v>
      </c>
      <c r="EY103">
        <v>-0.39674799999999999</v>
      </c>
      <c r="EZ103">
        <v>-3.9698500000000001</v>
      </c>
      <c r="FA103">
        <v>20.1038</v>
      </c>
      <c r="FB103">
        <v>5.1993200000000002</v>
      </c>
      <c r="FC103">
        <v>12.004</v>
      </c>
      <c r="FD103">
        <v>4.9756</v>
      </c>
      <c r="FE103">
        <v>3.2930000000000001</v>
      </c>
      <c r="FF103">
        <v>9999</v>
      </c>
      <c r="FG103">
        <v>563.6</v>
      </c>
      <c r="FH103">
        <v>9999</v>
      </c>
      <c r="FI103">
        <v>9999</v>
      </c>
      <c r="FJ103">
        <v>1.86249</v>
      </c>
      <c r="FK103">
        <v>1.8676200000000001</v>
      </c>
      <c r="FL103">
        <v>1.86737</v>
      </c>
      <c r="FM103">
        <v>1.8684400000000001</v>
      </c>
      <c r="FN103">
        <v>1.8694500000000001</v>
      </c>
      <c r="FO103">
        <v>1.8654500000000001</v>
      </c>
      <c r="FP103">
        <v>1.8666100000000001</v>
      </c>
      <c r="FQ103">
        <v>1.86798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15.05</v>
      </c>
      <c r="GF103">
        <v>0.1787</v>
      </c>
      <c r="GG103">
        <v>4.5284714050127004</v>
      </c>
      <c r="GH103">
        <v>8.7715204636728498E-3</v>
      </c>
      <c r="GI103">
        <v>-1.12287425622125E-6</v>
      </c>
      <c r="GJ103">
        <v>1.4997447062401801E-10</v>
      </c>
      <c r="GK103">
        <v>0.17865210783560101</v>
      </c>
      <c r="GL103">
        <v>0</v>
      </c>
      <c r="GM103">
        <v>0</v>
      </c>
      <c r="GN103">
        <v>0</v>
      </c>
      <c r="GO103">
        <v>-2</v>
      </c>
      <c r="GP103">
        <v>2006</v>
      </c>
      <c r="GQ103">
        <v>1</v>
      </c>
      <c r="GR103">
        <v>20</v>
      </c>
      <c r="GS103">
        <v>9.6999999999999993</v>
      </c>
      <c r="GT103">
        <v>9.6</v>
      </c>
      <c r="GU103">
        <v>3.4985400000000002</v>
      </c>
      <c r="GV103">
        <v>2.52441</v>
      </c>
      <c r="GW103">
        <v>2.2485400000000002</v>
      </c>
      <c r="GX103">
        <v>2.7685499999999998</v>
      </c>
      <c r="GY103">
        <v>1.9958499999999999</v>
      </c>
      <c r="GZ103">
        <v>2.3290999999999999</v>
      </c>
      <c r="HA103">
        <v>24.347799999999999</v>
      </c>
      <c r="HB103">
        <v>15.900700000000001</v>
      </c>
      <c r="HC103">
        <v>18</v>
      </c>
      <c r="HD103">
        <v>458.37299999999999</v>
      </c>
      <c r="HE103">
        <v>702.9</v>
      </c>
      <c r="HF103">
        <v>23.857099999999999</v>
      </c>
      <c r="HG103">
        <v>22.113700000000001</v>
      </c>
      <c r="HH103">
        <v>30.000900000000001</v>
      </c>
      <c r="HI103">
        <v>21.8644</v>
      </c>
      <c r="HJ103">
        <v>21.7683</v>
      </c>
      <c r="HK103">
        <v>70.060400000000001</v>
      </c>
      <c r="HL103">
        <v>21.445</v>
      </c>
      <c r="HM103">
        <v>0</v>
      </c>
      <c r="HN103">
        <v>24.3996</v>
      </c>
      <c r="HO103">
        <v>1490.05</v>
      </c>
      <c r="HP103">
        <v>17.766999999999999</v>
      </c>
      <c r="HQ103">
        <v>103.279</v>
      </c>
      <c r="HR103">
        <v>104.556</v>
      </c>
    </row>
    <row r="104" spans="1:226" x14ac:dyDescent="0.2">
      <c r="A104">
        <v>88</v>
      </c>
      <c r="B104">
        <v>1657292271.0999999</v>
      </c>
      <c r="C104">
        <v>527.09999990463302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1657292263.5999999</v>
      </c>
      <c r="J104">
        <f t="shared" si="34"/>
        <v>3.8371790018395515E-3</v>
      </c>
      <c r="K104">
        <f t="shared" si="35"/>
        <v>3.8371790018395515</v>
      </c>
      <c r="L104">
        <f t="shared" si="36"/>
        <v>23.778925937856197</v>
      </c>
      <c r="M104">
        <f t="shared" si="37"/>
        <v>1411.2359259259299</v>
      </c>
      <c r="N104">
        <f t="shared" si="38"/>
        <v>1103.0038381255965</v>
      </c>
      <c r="O104">
        <f t="shared" si="39"/>
        <v>81.455978192740019</v>
      </c>
      <c r="P104">
        <f t="shared" si="40"/>
        <v>104.21867887820015</v>
      </c>
      <c r="Q104">
        <f t="shared" si="41"/>
        <v>0.15290705812510721</v>
      </c>
      <c r="R104">
        <f t="shared" si="42"/>
        <v>2.4302638546873516</v>
      </c>
      <c r="S104">
        <f t="shared" si="43"/>
        <v>0.14775637520589185</v>
      </c>
      <c r="T104">
        <f t="shared" si="44"/>
        <v>9.2796049094306915E-2</v>
      </c>
      <c r="U104">
        <f t="shared" si="45"/>
        <v>321.51191765101703</v>
      </c>
      <c r="V104">
        <f t="shared" si="46"/>
        <v>26.579606235250381</v>
      </c>
      <c r="W104">
        <f t="shared" si="47"/>
        <v>26.579606235250381</v>
      </c>
      <c r="X104">
        <f t="shared" si="48"/>
        <v>3.4917340937415808</v>
      </c>
      <c r="Y104">
        <f t="shared" si="49"/>
        <v>50.049984980320559</v>
      </c>
      <c r="Z104">
        <f t="shared" si="50"/>
        <v>1.6405383700507268</v>
      </c>
      <c r="AA104">
        <f t="shared" si="51"/>
        <v>3.2777999248067293</v>
      </c>
      <c r="AB104">
        <f t="shared" si="52"/>
        <v>1.8511957236908541</v>
      </c>
      <c r="AC104">
        <f t="shared" si="53"/>
        <v>-169.21959398112423</v>
      </c>
      <c r="AD104">
        <f t="shared" si="54"/>
        <v>-140.04074222979142</v>
      </c>
      <c r="AE104">
        <f t="shared" si="55"/>
        <v>-12.317540633145709</v>
      </c>
      <c r="AF104">
        <f t="shared" si="56"/>
        <v>-6.5959193044335507E-2</v>
      </c>
      <c r="AG104">
        <f t="shared" si="57"/>
        <v>40.835436949366354</v>
      </c>
      <c r="AH104">
        <f t="shared" si="58"/>
        <v>3.8142639601266128</v>
      </c>
      <c r="AI104">
        <f t="shared" si="59"/>
        <v>23.778925937856197</v>
      </c>
      <c r="AJ104">
        <v>1509.8332334699201</v>
      </c>
      <c r="AK104">
        <v>1467.2751515151499</v>
      </c>
      <c r="AL104">
        <v>3.4574964380426798</v>
      </c>
      <c r="AM104">
        <v>65.710404341705399</v>
      </c>
      <c r="AN104">
        <f t="shared" si="60"/>
        <v>3.8371790018395515</v>
      </c>
      <c r="AO104">
        <v>17.7382482578939</v>
      </c>
      <c r="AP104">
        <v>22.227821212121199</v>
      </c>
      <c r="AQ104">
        <v>2.7822988602853602E-3</v>
      </c>
      <c r="AR104">
        <v>77.419237249955003</v>
      </c>
      <c r="AS104">
        <v>7</v>
      </c>
      <c r="AT104">
        <v>1</v>
      </c>
      <c r="AU104">
        <f t="shared" si="61"/>
        <v>1</v>
      </c>
      <c r="AV104">
        <f t="shared" si="62"/>
        <v>0</v>
      </c>
      <c r="AW104">
        <f t="shared" si="63"/>
        <v>39250.944914315391</v>
      </c>
      <c r="AX104">
        <f t="shared" si="64"/>
        <v>1999.9777777777799</v>
      </c>
      <c r="AY104">
        <f t="shared" si="65"/>
        <v>1681.1810557777305</v>
      </c>
      <c r="AZ104">
        <f t="shared" si="66"/>
        <v>0.84059986788739649</v>
      </c>
      <c r="BA104">
        <f t="shared" si="67"/>
        <v>0.16075774502267526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1657292263.5999999</v>
      </c>
      <c r="BH104">
        <v>1411.2359259259299</v>
      </c>
      <c r="BI104">
        <v>1466.6992592592601</v>
      </c>
      <c r="BJ104">
        <v>22.214700000000001</v>
      </c>
      <c r="BK104">
        <v>17.7391481481481</v>
      </c>
      <c r="BL104">
        <v>1396.24</v>
      </c>
      <c r="BM104">
        <v>22.036048148148101</v>
      </c>
      <c r="BN104">
        <v>499.98722222222199</v>
      </c>
      <c r="BO104">
        <v>73.810803703703698</v>
      </c>
      <c r="BP104">
        <v>3.8420911111111102E-2</v>
      </c>
      <c r="BQ104">
        <v>25.510759259259299</v>
      </c>
      <c r="BR104">
        <v>25.005374074074101</v>
      </c>
      <c r="BS104">
        <v>999.9</v>
      </c>
      <c r="BT104">
        <v>0</v>
      </c>
      <c r="BU104">
        <v>0</v>
      </c>
      <c r="BV104">
        <v>10007.222222222201</v>
      </c>
      <c r="BW104">
        <v>0</v>
      </c>
      <c r="BX104">
        <v>1146.32925925926</v>
      </c>
      <c r="BY104">
        <v>-55.463640740740701</v>
      </c>
      <c r="BZ104">
        <v>1443.2981481481499</v>
      </c>
      <c r="CA104">
        <v>1493.18592592593</v>
      </c>
      <c r="CB104">
        <v>4.4755503703703701</v>
      </c>
      <c r="CC104">
        <v>1466.6992592592601</v>
      </c>
      <c r="CD104">
        <v>17.7391481481481</v>
      </c>
      <c r="CE104">
        <v>1.63968481481481</v>
      </c>
      <c r="CF104">
        <v>1.3093403703703701</v>
      </c>
      <c r="CG104">
        <v>14.336896296296301</v>
      </c>
      <c r="CH104">
        <v>10.906511111111101</v>
      </c>
      <c r="CI104">
        <v>1999.9777777777799</v>
      </c>
      <c r="CJ104">
        <v>0.98000288888888898</v>
      </c>
      <c r="CK104">
        <v>1.9997085185185198E-2</v>
      </c>
      <c r="CL104">
        <v>0</v>
      </c>
      <c r="CM104">
        <v>2.2991592592592598</v>
      </c>
      <c r="CN104">
        <v>0</v>
      </c>
      <c r="CO104">
        <v>20362.396296296301</v>
      </c>
      <c r="CP104">
        <v>17299.9703703704</v>
      </c>
      <c r="CQ104">
        <v>40.208111111111101</v>
      </c>
      <c r="CR104">
        <v>39.849296296296302</v>
      </c>
      <c r="CS104">
        <v>39.455777777777797</v>
      </c>
      <c r="CT104">
        <v>38.386148148148102</v>
      </c>
      <c r="CU104">
        <v>39.1201111111111</v>
      </c>
      <c r="CV104">
        <v>1959.9866666666701</v>
      </c>
      <c r="CW104">
        <v>39.990740740740698</v>
      </c>
      <c r="CX104">
        <v>0</v>
      </c>
      <c r="CY104">
        <v>1657292249.0999999</v>
      </c>
      <c r="CZ104">
        <v>0</v>
      </c>
      <c r="DA104">
        <v>1657291692.5</v>
      </c>
      <c r="DB104" t="s">
        <v>356</v>
      </c>
      <c r="DC104">
        <v>1657291684</v>
      </c>
      <c r="DD104">
        <v>1657291692.5</v>
      </c>
      <c r="DE104">
        <v>1</v>
      </c>
      <c r="DF104">
        <v>5.0999999999999997E-2</v>
      </c>
      <c r="DG104">
        <v>-8.9999999999999993E-3</v>
      </c>
      <c r="DH104">
        <v>7.9530000000000003</v>
      </c>
      <c r="DI104">
        <v>8.5999999999999993E-2</v>
      </c>
      <c r="DJ104">
        <v>418</v>
      </c>
      <c r="DK104">
        <v>18</v>
      </c>
      <c r="DL104">
        <v>0.63</v>
      </c>
      <c r="DM104">
        <v>7.0000000000000007E-2</v>
      </c>
      <c r="DN104">
        <v>-55.331924390243898</v>
      </c>
      <c r="DO104">
        <v>-2.8895581881534098</v>
      </c>
      <c r="DP104">
        <v>0.44991702637778502</v>
      </c>
      <c r="DQ104">
        <v>0</v>
      </c>
      <c r="DR104">
        <v>4.4764539024390304</v>
      </c>
      <c r="DS104">
        <v>-6.9683623693325E-3</v>
      </c>
      <c r="DT104">
        <v>5.0342320256462399E-3</v>
      </c>
      <c r="DU104">
        <v>1</v>
      </c>
      <c r="DV104">
        <v>1</v>
      </c>
      <c r="DW104">
        <v>2</v>
      </c>
      <c r="DX104" t="s">
        <v>373</v>
      </c>
      <c r="DY104">
        <v>2.9781300000000002</v>
      </c>
      <c r="DZ104">
        <v>2.69306</v>
      </c>
      <c r="EA104">
        <v>0.173901</v>
      </c>
      <c r="EB104">
        <v>0.17885300000000001</v>
      </c>
      <c r="EC104">
        <v>8.2048899999999994E-2</v>
      </c>
      <c r="ED104">
        <v>7.0202799999999996E-2</v>
      </c>
      <c r="EE104">
        <v>32530.1</v>
      </c>
      <c r="EF104">
        <v>35525.599999999999</v>
      </c>
      <c r="EG104">
        <v>35656.800000000003</v>
      </c>
      <c r="EH104">
        <v>39205.699999999997</v>
      </c>
      <c r="EI104">
        <v>46336.3</v>
      </c>
      <c r="EJ104">
        <v>52559.9</v>
      </c>
      <c r="EK104">
        <v>55632.3</v>
      </c>
      <c r="EL104">
        <v>62768.2</v>
      </c>
      <c r="EM104">
        <v>1.9865999999999999</v>
      </c>
      <c r="EN104">
        <v>2.3359999999999999</v>
      </c>
      <c r="EO104">
        <v>0.134408</v>
      </c>
      <c r="EP104">
        <v>0</v>
      </c>
      <c r="EQ104">
        <v>22.792999999999999</v>
      </c>
      <c r="ER104">
        <v>999.9</v>
      </c>
      <c r="ES104">
        <v>65.748999999999995</v>
      </c>
      <c r="ET104">
        <v>20.533000000000001</v>
      </c>
      <c r="EU104">
        <v>21.601900000000001</v>
      </c>
      <c r="EV104">
        <v>54.0246</v>
      </c>
      <c r="EW104">
        <v>34.210700000000003</v>
      </c>
      <c r="EX104">
        <v>2</v>
      </c>
      <c r="EY104">
        <v>-0.39394299999999999</v>
      </c>
      <c r="EZ104">
        <v>-2.07586</v>
      </c>
      <c r="FA104">
        <v>20.137799999999999</v>
      </c>
      <c r="FB104">
        <v>5.20052</v>
      </c>
      <c r="FC104">
        <v>12.004</v>
      </c>
      <c r="FD104">
        <v>4.9756</v>
      </c>
      <c r="FE104">
        <v>3.2930000000000001</v>
      </c>
      <c r="FF104">
        <v>9999</v>
      </c>
      <c r="FG104">
        <v>563.6</v>
      </c>
      <c r="FH104">
        <v>9999</v>
      </c>
      <c r="FI104">
        <v>9999</v>
      </c>
      <c r="FJ104">
        <v>1.86249</v>
      </c>
      <c r="FK104">
        <v>1.86768</v>
      </c>
      <c r="FL104">
        <v>1.8673999999999999</v>
      </c>
      <c r="FM104">
        <v>1.8684400000000001</v>
      </c>
      <c r="FN104">
        <v>1.86948</v>
      </c>
      <c r="FO104">
        <v>1.86554</v>
      </c>
      <c r="FP104">
        <v>1.8666100000000001</v>
      </c>
      <c r="FQ104">
        <v>1.8680099999999999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15.16</v>
      </c>
      <c r="GF104">
        <v>0.17860000000000001</v>
      </c>
      <c r="GG104">
        <v>4.5284714050127004</v>
      </c>
      <c r="GH104">
        <v>8.7715204636728498E-3</v>
      </c>
      <c r="GI104">
        <v>-1.12287425622125E-6</v>
      </c>
      <c r="GJ104">
        <v>1.4997447062401801E-10</v>
      </c>
      <c r="GK104">
        <v>0.17865210783560101</v>
      </c>
      <c r="GL104">
        <v>0</v>
      </c>
      <c r="GM104">
        <v>0</v>
      </c>
      <c r="GN104">
        <v>0</v>
      </c>
      <c r="GO104">
        <v>-2</v>
      </c>
      <c r="GP104">
        <v>2006</v>
      </c>
      <c r="GQ104">
        <v>1</v>
      </c>
      <c r="GR104">
        <v>20</v>
      </c>
      <c r="GS104">
        <v>9.8000000000000007</v>
      </c>
      <c r="GT104">
        <v>9.6</v>
      </c>
      <c r="GU104">
        <v>3.5278299999999998</v>
      </c>
      <c r="GV104">
        <v>2.5268600000000001</v>
      </c>
      <c r="GW104">
        <v>2.2485400000000002</v>
      </c>
      <c r="GX104">
        <v>2.7685499999999998</v>
      </c>
      <c r="GY104">
        <v>1.9958499999999999</v>
      </c>
      <c r="GZ104">
        <v>2.32422</v>
      </c>
      <c r="HA104">
        <v>24.347799999999999</v>
      </c>
      <c r="HB104">
        <v>15.927</v>
      </c>
      <c r="HC104">
        <v>18</v>
      </c>
      <c r="HD104">
        <v>458.06400000000002</v>
      </c>
      <c r="HE104">
        <v>702.79700000000003</v>
      </c>
      <c r="HF104">
        <v>24.4436</v>
      </c>
      <c r="HG104">
        <v>22.119299999999999</v>
      </c>
      <c r="HH104">
        <v>30.001300000000001</v>
      </c>
      <c r="HI104">
        <v>21.869900000000001</v>
      </c>
      <c r="HJ104">
        <v>21.773399999999999</v>
      </c>
      <c r="HK104">
        <v>70.617099999999994</v>
      </c>
      <c r="HL104">
        <v>21.445</v>
      </c>
      <c r="HM104">
        <v>0</v>
      </c>
      <c r="HN104">
        <v>24.408200000000001</v>
      </c>
      <c r="HO104">
        <v>1510.15</v>
      </c>
      <c r="HP104">
        <v>17.764600000000002</v>
      </c>
      <c r="HQ104">
        <v>103.276</v>
      </c>
      <c r="HR104">
        <v>104.553</v>
      </c>
    </row>
    <row r="105" spans="1:226" x14ac:dyDescent="0.2">
      <c r="A105">
        <v>89</v>
      </c>
      <c r="B105">
        <v>1657292276.0999999</v>
      </c>
      <c r="C105">
        <v>532.09999990463302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1657292268.31429</v>
      </c>
      <c r="J105">
        <f t="shared" si="34"/>
        <v>3.8536267050993888E-3</v>
      </c>
      <c r="K105">
        <f t="shared" si="35"/>
        <v>3.8536267050993889</v>
      </c>
      <c r="L105">
        <f t="shared" si="36"/>
        <v>23.813483818521657</v>
      </c>
      <c r="M105">
        <f t="shared" si="37"/>
        <v>1426.905</v>
      </c>
      <c r="N105">
        <f t="shared" si="38"/>
        <v>1118.9782999417935</v>
      </c>
      <c r="O105">
        <f t="shared" si="39"/>
        <v>82.636587110489515</v>
      </c>
      <c r="P105">
        <f t="shared" si="40"/>
        <v>105.37698482359012</v>
      </c>
      <c r="Q105">
        <f t="shared" si="41"/>
        <v>0.15370148692163099</v>
      </c>
      <c r="R105">
        <f t="shared" si="42"/>
        <v>2.4314359747508725</v>
      </c>
      <c r="S105">
        <f t="shared" si="43"/>
        <v>0.1485005412072124</v>
      </c>
      <c r="T105">
        <f t="shared" si="44"/>
        <v>9.3265461388876453E-2</v>
      </c>
      <c r="U105">
        <f t="shared" si="45"/>
        <v>321.50744099999997</v>
      </c>
      <c r="V105">
        <f t="shared" si="46"/>
        <v>26.575045226419729</v>
      </c>
      <c r="W105">
        <f t="shared" si="47"/>
        <v>26.575045226419729</v>
      </c>
      <c r="X105">
        <f t="shared" si="48"/>
        <v>3.4907958986572298</v>
      </c>
      <c r="Y105">
        <f t="shared" si="49"/>
        <v>50.059587620993995</v>
      </c>
      <c r="Z105">
        <f t="shared" si="50"/>
        <v>1.6409538537931947</v>
      </c>
      <c r="AA105">
        <f t="shared" si="51"/>
        <v>3.2780011417932884</v>
      </c>
      <c r="AB105">
        <f t="shared" si="52"/>
        <v>1.8498420448640351</v>
      </c>
      <c r="AC105">
        <f t="shared" si="53"/>
        <v>-169.94493769488304</v>
      </c>
      <c r="AD105">
        <f t="shared" si="54"/>
        <v>-139.37492304317499</v>
      </c>
      <c r="AE105">
        <f t="shared" si="55"/>
        <v>-12.252850405395627</v>
      </c>
      <c r="AF105">
        <f t="shared" si="56"/>
        <v>-6.5270143453687979E-2</v>
      </c>
      <c r="AG105">
        <f t="shared" si="57"/>
        <v>41.014939554394786</v>
      </c>
      <c r="AH105">
        <f t="shared" si="58"/>
        <v>3.8203184124613814</v>
      </c>
      <c r="AI105">
        <f t="shared" si="59"/>
        <v>23.813483818521657</v>
      </c>
      <c r="AJ105">
        <v>1526.74876403127</v>
      </c>
      <c r="AK105">
        <v>1484.24321212121</v>
      </c>
      <c r="AL105">
        <v>3.4335386390028999</v>
      </c>
      <c r="AM105">
        <v>65.710404341705399</v>
      </c>
      <c r="AN105">
        <f t="shared" si="60"/>
        <v>3.8536267050993889</v>
      </c>
      <c r="AO105">
        <v>17.734002656832899</v>
      </c>
      <c r="AP105">
        <v>22.231660000000002</v>
      </c>
      <c r="AQ105">
        <v>5.1878311644140297E-3</v>
      </c>
      <c r="AR105">
        <v>77.419237249955003</v>
      </c>
      <c r="AS105">
        <v>6</v>
      </c>
      <c r="AT105">
        <v>1</v>
      </c>
      <c r="AU105">
        <f t="shared" si="61"/>
        <v>1</v>
      </c>
      <c r="AV105">
        <f t="shared" si="62"/>
        <v>0</v>
      </c>
      <c r="AW105">
        <f t="shared" si="63"/>
        <v>39279.728513315458</v>
      </c>
      <c r="AX105">
        <f t="shared" si="64"/>
        <v>1999.95</v>
      </c>
      <c r="AY105">
        <f t="shared" si="65"/>
        <v>1681.1577</v>
      </c>
      <c r="AZ105">
        <f t="shared" si="66"/>
        <v>0.84059986499662487</v>
      </c>
      <c r="BA105">
        <f t="shared" si="67"/>
        <v>0.16075773944348606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1657292268.31429</v>
      </c>
      <c r="BH105">
        <v>1426.905</v>
      </c>
      <c r="BI105">
        <v>1482.6642857142899</v>
      </c>
      <c r="BJ105">
        <v>22.220082142857098</v>
      </c>
      <c r="BK105">
        <v>17.737575</v>
      </c>
      <c r="BL105">
        <v>1411.8085714285701</v>
      </c>
      <c r="BM105">
        <v>22.0414285714286</v>
      </c>
      <c r="BN105">
        <v>500.00107142857098</v>
      </c>
      <c r="BO105">
        <v>73.811442857142893</v>
      </c>
      <c r="BP105">
        <v>3.8592585714285699E-2</v>
      </c>
      <c r="BQ105">
        <v>25.5117928571429</v>
      </c>
      <c r="BR105">
        <v>25.001903571428599</v>
      </c>
      <c r="BS105">
        <v>999.9</v>
      </c>
      <c r="BT105">
        <v>0</v>
      </c>
      <c r="BU105">
        <v>0</v>
      </c>
      <c r="BV105">
        <v>10014.8214285714</v>
      </c>
      <c r="BW105">
        <v>0</v>
      </c>
      <c r="BX105">
        <v>1147.7946428571399</v>
      </c>
      <c r="BY105">
        <v>-55.758857142857103</v>
      </c>
      <c r="BZ105">
        <v>1459.3310714285701</v>
      </c>
      <c r="CA105">
        <v>1509.4371428571401</v>
      </c>
      <c r="CB105">
        <v>4.4825060714285696</v>
      </c>
      <c r="CC105">
        <v>1482.6642857142899</v>
      </c>
      <c r="CD105">
        <v>17.737575</v>
      </c>
      <c r="CE105">
        <v>1.6400960714285699</v>
      </c>
      <c r="CF105">
        <v>1.3092357142857101</v>
      </c>
      <c r="CG105">
        <v>14.340775000000001</v>
      </c>
      <c r="CH105">
        <v>10.905307142857099</v>
      </c>
      <c r="CI105">
        <v>1999.95</v>
      </c>
      <c r="CJ105">
        <v>0.98000335714285702</v>
      </c>
      <c r="CK105">
        <v>1.9996585714285701E-2</v>
      </c>
      <c r="CL105">
        <v>0</v>
      </c>
      <c r="CM105">
        <v>2.2855178571428598</v>
      </c>
      <c r="CN105">
        <v>0</v>
      </c>
      <c r="CO105">
        <v>20344.45</v>
      </c>
      <c r="CP105">
        <v>17299.732142857101</v>
      </c>
      <c r="CQ105">
        <v>40.278785714285704</v>
      </c>
      <c r="CR105">
        <v>39.912785714285697</v>
      </c>
      <c r="CS105">
        <v>39.519785714285703</v>
      </c>
      <c r="CT105">
        <v>38.452750000000002</v>
      </c>
      <c r="CU105">
        <v>39.193964285714301</v>
      </c>
      <c r="CV105">
        <v>1959.96</v>
      </c>
      <c r="CW105">
        <v>39.99</v>
      </c>
      <c r="CX105">
        <v>0</v>
      </c>
      <c r="CY105">
        <v>1657292253.9000001</v>
      </c>
      <c r="CZ105">
        <v>0</v>
      </c>
      <c r="DA105">
        <v>1657291692.5</v>
      </c>
      <c r="DB105" t="s">
        <v>356</v>
      </c>
      <c r="DC105">
        <v>1657291684</v>
      </c>
      <c r="DD105">
        <v>1657291692.5</v>
      </c>
      <c r="DE105">
        <v>1</v>
      </c>
      <c r="DF105">
        <v>5.0999999999999997E-2</v>
      </c>
      <c r="DG105">
        <v>-8.9999999999999993E-3</v>
      </c>
      <c r="DH105">
        <v>7.9530000000000003</v>
      </c>
      <c r="DI105">
        <v>8.5999999999999993E-2</v>
      </c>
      <c r="DJ105">
        <v>418</v>
      </c>
      <c r="DK105">
        <v>18</v>
      </c>
      <c r="DL105">
        <v>0.63</v>
      </c>
      <c r="DM105">
        <v>7.0000000000000007E-2</v>
      </c>
      <c r="DN105">
        <v>-55.517617073170697</v>
      </c>
      <c r="DO105">
        <v>-3.53728432055741</v>
      </c>
      <c r="DP105">
        <v>0.46205980919084799</v>
      </c>
      <c r="DQ105">
        <v>0</v>
      </c>
      <c r="DR105">
        <v>4.4792231707317098</v>
      </c>
      <c r="DS105">
        <v>6.2350871080137801E-2</v>
      </c>
      <c r="DT105">
        <v>9.0386412854987896E-3</v>
      </c>
      <c r="DU105">
        <v>1</v>
      </c>
      <c r="DV105">
        <v>1</v>
      </c>
      <c r="DW105">
        <v>2</v>
      </c>
      <c r="DX105" t="s">
        <v>373</v>
      </c>
      <c r="DY105">
        <v>2.9770500000000002</v>
      </c>
      <c r="DZ105">
        <v>2.6930999999999998</v>
      </c>
      <c r="EA105">
        <v>0.17512900000000001</v>
      </c>
      <c r="EB105">
        <v>0.180058</v>
      </c>
      <c r="EC105">
        <v>8.2086300000000001E-2</v>
      </c>
      <c r="ED105">
        <v>7.0201600000000003E-2</v>
      </c>
      <c r="EE105">
        <v>32481.7</v>
      </c>
      <c r="EF105">
        <v>35473.599999999999</v>
      </c>
      <c r="EG105">
        <v>35656.6</v>
      </c>
      <c r="EH105">
        <v>39205.699999999997</v>
      </c>
      <c r="EI105">
        <v>46334.3</v>
      </c>
      <c r="EJ105">
        <v>52560.2</v>
      </c>
      <c r="EK105">
        <v>55632.1</v>
      </c>
      <c r="EL105">
        <v>62768.4</v>
      </c>
      <c r="EM105">
        <v>1.9865999999999999</v>
      </c>
      <c r="EN105">
        <v>2.3355999999999999</v>
      </c>
      <c r="EO105">
        <v>0.134408</v>
      </c>
      <c r="EP105">
        <v>0</v>
      </c>
      <c r="EQ105">
        <v>22.791499999999999</v>
      </c>
      <c r="ER105">
        <v>999.9</v>
      </c>
      <c r="ES105">
        <v>65.724999999999994</v>
      </c>
      <c r="ET105">
        <v>20.533000000000001</v>
      </c>
      <c r="EU105">
        <v>21.595199999999998</v>
      </c>
      <c r="EV105">
        <v>54.124600000000001</v>
      </c>
      <c r="EW105">
        <v>34.226799999999997</v>
      </c>
      <c r="EX105">
        <v>2</v>
      </c>
      <c r="EY105">
        <v>-0.39589400000000002</v>
      </c>
      <c r="EZ105">
        <v>-1.8090599999999999</v>
      </c>
      <c r="FA105">
        <v>20.142800000000001</v>
      </c>
      <c r="FB105">
        <v>5.1993200000000002</v>
      </c>
      <c r="FC105">
        <v>12.004</v>
      </c>
      <c r="FD105">
        <v>4.976</v>
      </c>
      <c r="FE105">
        <v>3.2930000000000001</v>
      </c>
      <c r="FF105">
        <v>9999</v>
      </c>
      <c r="FG105">
        <v>563.6</v>
      </c>
      <c r="FH105">
        <v>9999</v>
      </c>
      <c r="FI105">
        <v>9999</v>
      </c>
      <c r="FJ105">
        <v>1.86249</v>
      </c>
      <c r="FK105">
        <v>1.86768</v>
      </c>
      <c r="FL105">
        <v>1.86737</v>
      </c>
      <c r="FM105">
        <v>1.8684400000000001</v>
      </c>
      <c r="FN105">
        <v>1.86948</v>
      </c>
      <c r="FO105">
        <v>1.86554</v>
      </c>
      <c r="FP105">
        <v>1.8666400000000001</v>
      </c>
      <c r="FQ105">
        <v>1.86798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15.27</v>
      </c>
      <c r="GF105">
        <v>0.1787</v>
      </c>
      <c r="GG105">
        <v>4.5284714050127004</v>
      </c>
      <c r="GH105">
        <v>8.7715204636728498E-3</v>
      </c>
      <c r="GI105">
        <v>-1.12287425622125E-6</v>
      </c>
      <c r="GJ105">
        <v>1.4997447062401801E-10</v>
      </c>
      <c r="GK105">
        <v>0.17865210783560101</v>
      </c>
      <c r="GL105">
        <v>0</v>
      </c>
      <c r="GM105">
        <v>0</v>
      </c>
      <c r="GN105">
        <v>0</v>
      </c>
      <c r="GO105">
        <v>-2</v>
      </c>
      <c r="GP105">
        <v>2006</v>
      </c>
      <c r="GQ105">
        <v>1</v>
      </c>
      <c r="GR105">
        <v>20</v>
      </c>
      <c r="GS105">
        <v>9.9</v>
      </c>
      <c r="GT105">
        <v>9.6999999999999993</v>
      </c>
      <c r="GU105">
        <v>3.5583499999999999</v>
      </c>
      <c r="GV105">
        <v>2.52197</v>
      </c>
      <c r="GW105">
        <v>2.2485400000000002</v>
      </c>
      <c r="GX105">
        <v>2.7685499999999998</v>
      </c>
      <c r="GY105">
        <v>1.9958499999999999</v>
      </c>
      <c r="GZ105">
        <v>2.3034699999999999</v>
      </c>
      <c r="HA105">
        <v>24.347799999999999</v>
      </c>
      <c r="HB105">
        <v>15.927</v>
      </c>
      <c r="HC105">
        <v>18</v>
      </c>
      <c r="HD105">
        <v>458.11500000000001</v>
      </c>
      <c r="HE105">
        <v>702.54600000000005</v>
      </c>
      <c r="HF105">
        <v>24.477599999999999</v>
      </c>
      <c r="HG105">
        <v>22.1249</v>
      </c>
      <c r="HH105">
        <v>29.999700000000001</v>
      </c>
      <c r="HI105">
        <v>21.875399999999999</v>
      </c>
      <c r="HJ105">
        <v>21.779299999999999</v>
      </c>
      <c r="HK105">
        <v>71.247699999999995</v>
      </c>
      <c r="HL105">
        <v>21.445</v>
      </c>
      <c r="HM105">
        <v>0</v>
      </c>
      <c r="HN105">
        <v>24.441099999999999</v>
      </c>
      <c r="HO105">
        <v>1523.62</v>
      </c>
      <c r="HP105">
        <v>17.762</v>
      </c>
      <c r="HQ105">
        <v>103.27500000000001</v>
      </c>
      <c r="HR105">
        <v>104.553</v>
      </c>
    </row>
    <row r="106" spans="1:226" x14ac:dyDescent="0.2">
      <c r="A106">
        <v>90</v>
      </c>
      <c r="B106">
        <v>1657292281.0999999</v>
      </c>
      <c r="C106">
        <v>537.09999990463302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1657292273.5999999</v>
      </c>
      <c r="J106">
        <f t="shared" si="34"/>
        <v>3.8087845133579004E-3</v>
      </c>
      <c r="K106">
        <f t="shared" si="35"/>
        <v>3.8087845133579004</v>
      </c>
      <c r="L106">
        <f t="shared" si="36"/>
        <v>24.052568700905653</v>
      </c>
      <c r="M106">
        <f t="shared" si="37"/>
        <v>1444.56185185185</v>
      </c>
      <c r="N106">
        <f t="shared" si="38"/>
        <v>1129.7354028286888</v>
      </c>
      <c r="O106">
        <f t="shared" si="39"/>
        <v>83.431852948049908</v>
      </c>
      <c r="P106">
        <f t="shared" si="40"/>
        <v>106.68203518832456</v>
      </c>
      <c r="Q106">
        <f t="shared" si="41"/>
        <v>0.15150500434942948</v>
      </c>
      <c r="R106">
        <f t="shared" si="42"/>
        <v>2.4319867082301032</v>
      </c>
      <c r="S106">
        <f t="shared" si="43"/>
        <v>0.14645011831774993</v>
      </c>
      <c r="T106">
        <f t="shared" si="44"/>
        <v>9.197143552884586E-2</v>
      </c>
      <c r="U106">
        <f t="shared" si="45"/>
        <v>321.50744099999997</v>
      </c>
      <c r="V106">
        <f t="shared" si="46"/>
        <v>26.59676809038395</v>
      </c>
      <c r="W106">
        <f t="shared" si="47"/>
        <v>26.59676809038395</v>
      </c>
      <c r="X106">
        <f t="shared" si="48"/>
        <v>3.4952662436837918</v>
      </c>
      <c r="Y106">
        <f t="shared" si="49"/>
        <v>50.04904747008375</v>
      </c>
      <c r="Z106">
        <f t="shared" si="50"/>
        <v>1.6413959159686919</v>
      </c>
      <c r="AA106">
        <f t="shared" si="51"/>
        <v>3.2795747350632753</v>
      </c>
      <c r="AB106">
        <f t="shared" si="52"/>
        <v>1.8538703277150999</v>
      </c>
      <c r="AC106">
        <f t="shared" si="53"/>
        <v>-167.96739703908341</v>
      </c>
      <c r="AD106">
        <f t="shared" si="54"/>
        <v>-141.19509313707903</v>
      </c>
      <c r="AE106">
        <f t="shared" si="55"/>
        <v>-12.41191221772233</v>
      </c>
      <c r="AF106">
        <f t="shared" si="56"/>
        <v>-6.6961393884781728E-2</v>
      </c>
      <c r="AG106">
        <f t="shared" si="57"/>
        <v>41.078112039951044</v>
      </c>
      <c r="AH106">
        <f t="shared" si="58"/>
        <v>3.8263214934644361</v>
      </c>
      <c r="AI106">
        <f t="shared" si="59"/>
        <v>24.052568700905653</v>
      </c>
      <c r="AJ106">
        <v>1543.9280632093801</v>
      </c>
      <c r="AK106">
        <v>1501.2663030302999</v>
      </c>
      <c r="AL106">
        <v>3.3997916255669498</v>
      </c>
      <c r="AM106">
        <v>65.710404341705399</v>
      </c>
      <c r="AN106">
        <f t="shared" si="60"/>
        <v>3.8087845133579004</v>
      </c>
      <c r="AO106">
        <v>17.736095609317601</v>
      </c>
      <c r="AP106">
        <v>22.228799393939401</v>
      </c>
      <c r="AQ106">
        <v>-5.2509947307660199E-3</v>
      </c>
      <c r="AR106">
        <v>77.419237249955003</v>
      </c>
      <c r="AS106">
        <v>6</v>
      </c>
      <c r="AT106">
        <v>1</v>
      </c>
      <c r="AU106">
        <f t="shared" si="61"/>
        <v>1</v>
      </c>
      <c r="AV106">
        <f t="shared" si="62"/>
        <v>0</v>
      </c>
      <c r="AW106">
        <f t="shared" si="63"/>
        <v>39292.26367849364</v>
      </c>
      <c r="AX106">
        <f t="shared" si="64"/>
        <v>1999.95</v>
      </c>
      <c r="AY106">
        <f t="shared" si="65"/>
        <v>1681.1577</v>
      </c>
      <c r="AZ106">
        <f t="shared" si="66"/>
        <v>0.84059986499662487</v>
      </c>
      <c r="BA106">
        <f t="shared" si="67"/>
        <v>0.16075773944348606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1657292273.5999999</v>
      </c>
      <c r="BH106">
        <v>1444.56185185185</v>
      </c>
      <c r="BI106">
        <v>1500.4833333333299</v>
      </c>
      <c r="BJ106">
        <v>22.225840740740701</v>
      </c>
      <c r="BK106">
        <v>17.7367148148148</v>
      </c>
      <c r="BL106">
        <v>1429.35222222222</v>
      </c>
      <c r="BM106">
        <v>22.047185185185199</v>
      </c>
      <c r="BN106">
        <v>500.045444444444</v>
      </c>
      <c r="BO106">
        <v>73.812181481481502</v>
      </c>
      <c r="BP106">
        <v>3.86093666666667E-2</v>
      </c>
      <c r="BQ106">
        <v>25.519874074074099</v>
      </c>
      <c r="BR106">
        <v>25.001703703703701</v>
      </c>
      <c r="BS106">
        <v>999.9</v>
      </c>
      <c r="BT106">
        <v>0</v>
      </c>
      <c r="BU106">
        <v>0</v>
      </c>
      <c r="BV106">
        <v>10018.333333333299</v>
      </c>
      <c r="BW106">
        <v>0</v>
      </c>
      <c r="BX106">
        <v>1148.69814814815</v>
      </c>
      <c r="BY106">
        <v>-55.921588888888898</v>
      </c>
      <c r="BZ106">
        <v>1477.3981481481501</v>
      </c>
      <c r="CA106">
        <v>1527.5781481481499</v>
      </c>
      <c r="CB106">
        <v>4.4891218518518503</v>
      </c>
      <c r="CC106">
        <v>1500.4833333333299</v>
      </c>
      <c r="CD106">
        <v>17.7367148148148</v>
      </c>
      <c r="CE106">
        <v>1.64053814814815</v>
      </c>
      <c r="CF106">
        <v>1.30918592592593</v>
      </c>
      <c r="CG106">
        <v>14.3449407407407</v>
      </c>
      <c r="CH106">
        <v>10.9047296296296</v>
      </c>
      <c r="CI106">
        <v>1999.95</v>
      </c>
      <c r="CJ106">
        <v>0.98000388888888901</v>
      </c>
      <c r="CK106">
        <v>1.99960185185185E-2</v>
      </c>
      <c r="CL106">
        <v>0</v>
      </c>
      <c r="CM106">
        <v>2.27054444444444</v>
      </c>
      <c r="CN106">
        <v>0</v>
      </c>
      <c r="CO106">
        <v>20329.0407407407</v>
      </c>
      <c r="CP106">
        <v>17299.744444444401</v>
      </c>
      <c r="CQ106">
        <v>40.365518518518499</v>
      </c>
      <c r="CR106">
        <v>39.974370370370401</v>
      </c>
      <c r="CS106">
        <v>39.590037037037</v>
      </c>
      <c r="CT106">
        <v>38.4904444444444</v>
      </c>
      <c r="CU106">
        <v>39.268185185185203</v>
      </c>
      <c r="CV106">
        <v>1959.96</v>
      </c>
      <c r="CW106">
        <v>39.99</v>
      </c>
      <c r="CX106">
        <v>0</v>
      </c>
      <c r="CY106">
        <v>1657292259.3</v>
      </c>
      <c r="CZ106">
        <v>0</v>
      </c>
      <c r="DA106">
        <v>1657291692.5</v>
      </c>
      <c r="DB106" t="s">
        <v>356</v>
      </c>
      <c r="DC106">
        <v>1657291684</v>
      </c>
      <c r="DD106">
        <v>1657291692.5</v>
      </c>
      <c r="DE106">
        <v>1</v>
      </c>
      <c r="DF106">
        <v>5.0999999999999997E-2</v>
      </c>
      <c r="DG106">
        <v>-8.9999999999999993E-3</v>
      </c>
      <c r="DH106">
        <v>7.9530000000000003</v>
      </c>
      <c r="DI106">
        <v>8.5999999999999993E-2</v>
      </c>
      <c r="DJ106">
        <v>418</v>
      </c>
      <c r="DK106">
        <v>18</v>
      </c>
      <c r="DL106">
        <v>0.63</v>
      </c>
      <c r="DM106">
        <v>7.0000000000000007E-2</v>
      </c>
      <c r="DN106">
        <v>-55.818034146341503</v>
      </c>
      <c r="DO106">
        <v>-2.18233797909408</v>
      </c>
      <c r="DP106">
        <v>0.374341904895587</v>
      </c>
      <c r="DQ106">
        <v>0</v>
      </c>
      <c r="DR106">
        <v>4.4850878048780496</v>
      </c>
      <c r="DS106">
        <v>9.0072125435547795E-2</v>
      </c>
      <c r="DT106">
        <v>1.0910231830537499E-2</v>
      </c>
      <c r="DU106">
        <v>1</v>
      </c>
      <c r="DV106">
        <v>1</v>
      </c>
      <c r="DW106">
        <v>2</v>
      </c>
      <c r="DX106" t="s">
        <v>373</v>
      </c>
      <c r="DY106">
        <v>2.9774600000000002</v>
      </c>
      <c r="DZ106">
        <v>2.6920700000000002</v>
      </c>
      <c r="EA106">
        <v>0.17635500000000001</v>
      </c>
      <c r="EB106">
        <v>0.18126600000000001</v>
      </c>
      <c r="EC106">
        <v>8.2074800000000003E-2</v>
      </c>
      <c r="ED106">
        <v>7.0208199999999998E-2</v>
      </c>
      <c r="EE106">
        <v>32433.599999999999</v>
      </c>
      <c r="EF106">
        <v>35421.300000000003</v>
      </c>
      <c r="EG106">
        <v>35656.800000000003</v>
      </c>
      <c r="EH106">
        <v>39205.599999999999</v>
      </c>
      <c r="EI106">
        <v>46335.7</v>
      </c>
      <c r="EJ106">
        <v>52559.7</v>
      </c>
      <c r="EK106">
        <v>55633.1</v>
      </c>
      <c r="EL106">
        <v>62768.2</v>
      </c>
      <c r="EM106">
        <v>1.9872000000000001</v>
      </c>
      <c r="EN106">
        <v>2.3359999999999999</v>
      </c>
      <c r="EO106">
        <v>0.13425899999999999</v>
      </c>
      <c r="EP106">
        <v>0</v>
      </c>
      <c r="EQ106">
        <v>22.788</v>
      </c>
      <c r="ER106">
        <v>999.9</v>
      </c>
      <c r="ES106">
        <v>65.748999999999995</v>
      </c>
      <c r="ET106">
        <v>20.533000000000001</v>
      </c>
      <c r="EU106">
        <v>21.602900000000002</v>
      </c>
      <c r="EV106">
        <v>54.1646</v>
      </c>
      <c r="EW106">
        <v>34.122599999999998</v>
      </c>
      <c r="EX106">
        <v>2</v>
      </c>
      <c r="EY106">
        <v>-0.39573199999999997</v>
      </c>
      <c r="EZ106">
        <v>-1.62704</v>
      </c>
      <c r="FA106">
        <v>20.144500000000001</v>
      </c>
      <c r="FB106">
        <v>5.20052</v>
      </c>
      <c r="FC106">
        <v>12.004</v>
      </c>
      <c r="FD106">
        <v>4.9756</v>
      </c>
      <c r="FE106">
        <v>3.2930000000000001</v>
      </c>
      <c r="FF106">
        <v>9999</v>
      </c>
      <c r="FG106">
        <v>563.6</v>
      </c>
      <c r="FH106">
        <v>9999</v>
      </c>
      <c r="FI106">
        <v>9999</v>
      </c>
      <c r="FJ106">
        <v>1.86249</v>
      </c>
      <c r="FK106">
        <v>1.86768</v>
      </c>
      <c r="FL106">
        <v>1.86737</v>
      </c>
      <c r="FM106">
        <v>1.8684400000000001</v>
      </c>
      <c r="FN106">
        <v>1.86948</v>
      </c>
      <c r="FO106">
        <v>1.86554</v>
      </c>
      <c r="FP106">
        <v>1.8666700000000001</v>
      </c>
      <c r="FQ106">
        <v>1.8680099999999999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15.37</v>
      </c>
      <c r="GF106">
        <v>0.17860000000000001</v>
      </c>
      <c r="GG106">
        <v>4.5284714050127004</v>
      </c>
      <c r="GH106">
        <v>8.7715204636728498E-3</v>
      </c>
      <c r="GI106">
        <v>-1.12287425622125E-6</v>
      </c>
      <c r="GJ106">
        <v>1.4997447062401801E-10</v>
      </c>
      <c r="GK106">
        <v>0.17865210783560101</v>
      </c>
      <c r="GL106">
        <v>0</v>
      </c>
      <c r="GM106">
        <v>0</v>
      </c>
      <c r="GN106">
        <v>0</v>
      </c>
      <c r="GO106">
        <v>-2</v>
      </c>
      <c r="GP106">
        <v>2006</v>
      </c>
      <c r="GQ106">
        <v>1</v>
      </c>
      <c r="GR106">
        <v>20</v>
      </c>
      <c r="GS106">
        <v>10</v>
      </c>
      <c r="GT106">
        <v>9.8000000000000007</v>
      </c>
      <c r="GU106">
        <v>3.58887</v>
      </c>
      <c r="GV106">
        <v>2.52441</v>
      </c>
      <c r="GW106">
        <v>2.2485400000000002</v>
      </c>
      <c r="GX106">
        <v>2.7685499999999998</v>
      </c>
      <c r="GY106">
        <v>1.9958499999999999</v>
      </c>
      <c r="GZ106">
        <v>2.31934</v>
      </c>
      <c r="HA106">
        <v>24.347799999999999</v>
      </c>
      <c r="HB106">
        <v>15.9358</v>
      </c>
      <c r="HC106">
        <v>18</v>
      </c>
      <c r="HD106">
        <v>458.524</v>
      </c>
      <c r="HE106">
        <v>702.95299999999997</v>
      </c>
      <c r="HF106">
        <v>24.498100000000001</v>
      </c>
      <c r="HG106">
        <v>22.128699999999998</v>
      </c>
      <c r="HH106">
        <v>29.9999</v>
      </c>
      <c r="HI106">
        <v>21.881</v>
      </c>
      <c r="HJ106">
        <v>21.784300000000002</v>
      </c>
      <c r="HK106">
        <v>71.803600000000003</v>
      </c>
      <c r="HL106">
        <v>21.445</v>
      </c>
      <c r="HM106">
        <v>0</v>
      </c>
      <c r="HN106">
        <v>24.470600000000001</v>
      </c>
      <c r="HO106">
        <v>1543.72</v>
      </c>
      <c r="HP106">
        <v>17.762</v>
      </c>
      <c r="HQ106">
        <v>103.277</v>
      </c>
      <c r="HR106">
        <v>104.553</v>
      </c>
    </row>
    <row r="107" spans="1:226" x14ac:dyDescent="0.2">
      <c r="A107">
        <v>91</v>
      </c>
      <c r="B107">
        <v>1657292286.0999999</v>
      </c>
      <c r="C107">
        <v>542.09999990463302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1657292278.31429</v>
      </c>
      <c r="J107">
        <f t="shared" si="34"/>
        <v>3.8261385764698768E-3</v>
      </c>
      <c r="K107">
        <f t="shared" si="35"/>
        <v>3.826138576469877</v>
      </c>
      <c r="L107">
        <f t="shared" si="36"/>
        <v>23.932475897431516</v>
      </c>
      <c r="M107">
        <f t="shared" si="37"/>
        <v>1460.27821428571</v>
      </c>
      <c r="N107">
        <f t="shared" si="38"/>
        <v>1147.2015647849203</v>
      </c>
      <c r="O107">
        <f t="shared" si="39"/>
        <v>84.722539448684785</v>
      </c>
      <c r="P107">
        <f t="shared" si="40"/>
        <v>107.84371501364805</v>
      </c>
      <c r="Q107">
        <f t="shared" si="41"/>
        <v>0.1521962860386829</v>
      </c>
      <c r="R107">
        <f t="shared" si="42"/>
        <v>2.4292332688982436</v>
      </c>
      <c r="S107">
        <f t="shared" si="43"/>
        <v>0.14709042955763951</v>
      </c>
      <c r="T107">
        <f t="shared" si="44"/>
        <v>9.2375989804989289E-2</v>
      </c>
      <c r="U107">
        <f t="shared" si="45"/>
        <v>321.50960699999973</v>
      </c>
      <c r="V107">
        <f t="shared" si="46"/>
        <v>26.600033897202064</v>
      </c>
      <c r="W107">
        <f t="shared" si="47"/>
        <v>26.600033897202064</v>
      </c>
      <c r="X107">
        <f t="shared" si="48"/>
        <v>3.4959387456234401</v>
      </c>
      <c r="Y107">
        <f t="shared" si="49"/>
        <v>50.036722262769231</v>
      </c>
      <c r="Z107">
        <f t="shared" si="50"/>
        <v>1.6417235286170746</v>
      </c>
      <c r="AA107">
        <f t="shared" si="51"/>
        <v>3.2810373149454479</v>
      </c>
      <c r="AB107">
        <f t="shared" si="52"/>
        <v>1.8542152170063655</v>
      </c>
      <c r="AC107">
        <f t="shared" si="53"/>
        <v>-168.73271122232157</v>
      </c>
      <c r="AD107">
        <f t="shared" si="54"/>
        <v>-140.47964821340153</v>
      </c>
      <c r="AE107">
        <f t="shared" si="55"/>
        <v>-12.363685137418031</v>
      </c>
      <c r="AF107">
        <f t="shared" si="56"/>
        <v>-6.6437573141399753E-2</v>
      </c>
      <c r="AG107">
        <f t="shared" si="57"/>
        <v>41.174480131775049</v>
      </c>
      <c r="AH107">
        <f t="shared" si="58"/>
        <v>3.8302794193047451</v>
      </c>
      <c r="AI107">
        <f t="shared" si="59"/>
        <v>23.932475897431516</v>
      </c>
      <c r="AJ107">
        <v>1561.18640133805</v>
      </c>
      <c r="AK107">
        <v>1518.4377575757601</v>
      </c>
      <c r="AL107">
        <v>3.4599488119476298</v>
      </c>
      <c r="AM107">
        <v>65.710404341705399</v>
      </c>
      <c r="AN107">
        <f t="shared" si="60"/>
        <v>3.826138576469877</v>
      </c>
      <c r="AO107">
        <v>17.736646577668299</v>
      </c>
      <c r="AP107">
        <v>22.2284048484848</v>
      </c>
      <c r="AQ107">
        <v>-6.48327684352258E-4</v>
      </c>
      <c r="AR107">
        <v>77.419237249955003</v>
      </c>
      <c r="AS107">
        <v>6</v>
      </c>
      <c r="AT107">
        <v>1</v>
      </c>
      <c r="AU107">
        <f t="shared" si="61"/>
        <v>1</v>
      </c>
      <c r="AV107">
        <f t="shared" si="62"/>
        <v>0</v>
      </c>
      <c r="AW107">
        <f t="shared" si="63"/>
        <v>39223.39414200875</v>
      </c>
      <c r="AX107">
        <f t="shared" si="64"/>
        <v>1999.96357142857</v>
      </c>
      <c r="AY107">
        <f t="shared" si="65"/>
        <v>1681.1690999999987</v>
      </c>
      <c r="AZ107">
        <f t="shared" si="66"/>
        <v>0.84059986092603822</v>
      </c>
      <c r="BA107">
        <f t="shared" si="67"/>
        <v>0.1607577315872539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1657292278.31429</v>
      </c>
      <c r="BH107">
        <v>1460.27821428571</v>
      </c>
      <c r="BI107">
        <v>1516.3928571428601</v>
      </c>
      <c r="BJ107">
        <v>22.230067857142899</v>
      </c>
      <c r="BK107">
        <v>17.736442857142901</v>
      </c>
      <c r="BL107">
        <v>1444.9671428571401</v>
      </c>
      <c r="BM107">
        <v>22.051417857142901</v>
      </c>
      <c r="BN107">
        <v>500.05935714285698</v>
      </c>
      <c r="BO107">
        <v>73.8129285714286</v>
      </c>
      <c r="BP107">
        <v>3.85566857142857E-2</v>
      </c>
      <c r="BQ107">
        <v>25.5273821428571</v>
      </c>
      <c r="BR107">
        <v>25.001307142857101</v>
      </c>
      <c r="BS107">
        <v>999.9</v>
      </c>
      <c r="BT107">
        <v>0</v>
      </c>
      <c r="BU107">
        <v>0</v>
      </c>
      <c r="BV107">
        <v>10000.1785714286</v>
      </c>
      <c r="BW107">
        <v>0</v>
      </c>
      <c r="BX107">
        <v>1148.84142857143</v>
      </c>
      <c r="BY107">
        <v>-56.114192857142797</v>
      </c>
      <c r="BZ107">
        <v>1493.4785714285699</v>
      </c>
      <c r="CA107">
        <v>1543.7750000000001</v>
      </c>
      <c r="CB107">
        <v>4.4936303571428597</v>
      </c>
      <c r="CC107">
        <v>1516.3928571428601</v>
      </c>
      <c r="CD107">
        <v>17.736442857142901</v>
      </c>
      <c r="CE107">
        <v>1.64086714285714</v>
      </c>
      <c r="CF107">
        <v>1.3091789285714299</v>
      </c>
      <c r="CG107">
        <v>14.3480392857143</v>
      </c>
      <c r="CH107">
        <v>10.9046464285714</v>
      </c>
      <c r="CI107">
        <v>1999.96357142857</v>
      </c>
      <c r="CJ107">
        <v>0.980004428571429</v>
      </c>
      <c r="CK107">
        <v>1.99954428571429E-2</v>
      </c>
      <c r="CL107">
        <v>0</v>
      </c>
      <c r="CM107">
        <v>2.2009500000000002</v>
      </c>
      <c r="CN107">
        <v>0</v>
      </c>
      <c r="CO107">
        <v>20316.303571428602</v>
      </c>
      <c r="CP107">
        <v>17299.864285714299</v>
      </c>
      <c r="CQ107">
        <v>40.443964285714301</v>
      </c>
      <c r="CR107">
        <v>40.037785714285697</v>
      </c>
      <c r="CS107">
        <v>39.653785714285704</v>
      </c>
      <c r="CT107">
        <v>38.562321428571401</v>
      </c>
      <c r="CU107">
        <v>39.332321428571397</v>
      </c>
      <c r="CV107">
        <v>1959.97357142857</v>
      </c>
      <c r="CW107">
        <v>39.99</v>
      </c>
      <c r="CX107">
        <v>0</v>
      </c>
      <c r="CY107">
        <v>1657292264.0999999</v>
      </c>
      <c r="CZ107">
        <v>0</v>
      </c>
      <c r="DA107">
        <v>1657291692.5</v>
      </c>
      <c r="DB107" t="s">
        <v>356</v>
      </c>
      <c r="DC107">
        <v>1657291684</v>
      </c>
      <c r="DD107">
        <v>1657291692.5</v>
      </c>
      <c r="DE107">
        <v>1</v>
      </c>
      <c r="DF107">
        <v>5.0999999999999997E-2</v>
      </c>
      <c r="DG107">
        <v>-8.9999999999999993E-3</v>
      </c>
      <c r="DH107">
        <v>7.9530000000000003</v>
      </c>
      <c r="DI107">
        <v>8.5999999999999993E-2</v>
      </c>
      <c r="DJ107">
        <v>418</v>
      </c>
      <c r="DK107">
        <v>18</v>
      </c>
      <c r="DL107">
        <v>0.63</v>
      </c>
      <c r="DM107">
        <v>7.0000000000000007E-2</v>
      </c>
      <c r="DN107">
        <v>-55.992680487804897</v>
      </c>
      <c r="DO107">
        <v>-2.1287435540069799</v>
      </c>
      <c r="DP107">
        <v>0.35477532376277399</v>
      </c>
      <c r="DQ107">
        <v>0</v>
      </c>
      <c r="DR107">
        <v>4.4884553658536603</v>
      </c>
      <c r="DS107">
        <v>6.8482787456453906E-2</v>
      </c>
      <c r="DT107">
        <v>9.8756028769500202E-3</v>
      </c>
      <c r="DU107">
        <v>1</v>
      </c>
      <c r="DV107">
        <v>1</v>
      </c>
      <c r="DW107">
        <v>2</v>
      </c>
      <c r="DX107" t="s">
        <v>373</v>
      </c>
      <c r="DY107">
        <v>2.9769899999999998</v>
      </c>
      <c r="DZ107">
        <v>2.69251</v>
      </c>
      <c r="EA107">
        <v>0.177541</v>
      </c>
      <c r="EB107">
        <v>0.18241499999999999</v>
      </c>
      <c r="EC107">
        <v>8.2081600000000005E-2</v>
      </c>
      <c r="ED107">
        <v>7.0211399999999993E-2</v>
      </c>
      <c r="EE107">
        <v>32386.3</v>
      </c>
      <c r="EF107">
        <v>35370.9</v>
      </c>
      <c r="EG107">
        <v>35656</v>
      </c>
      <c r="EH107">
        <v>39204.699999999997</v>
      </c>
      <c r="EI107">
        <v>46334.7</v>
      </c>
      <c r="EJ107">
        <v>52558.7</v>
      </c>
      <c r="EK107">
        <v>55632.2</v>
      </c>
      <c r="EL107">
        <v>62767.199999999997</v>
      </c>
      <c r="EM107">
        <v>1.9862</v>
      </c>
      <c r="EN107">
        <v>2.3361999999999998</v>
      </c>
      <c r="EO107">
        <v>0.13589899999999999</v>
      </c>
      <c r="EP107">
        <v>0</v>
      </c>
      <c r="EQ107">
        <v>22.783799999999999</v>
      </c>
      <c r="ER107">
        <v>999.9</v>
      </c>
      <c r="ES107">
        <v>65.748999999999995</v>
      </c>
      <c r="ET107">
        <v>20.533000000000001</v>
      </c>
      <c r="EU107">
        <v>21.600300000000001</v>
      </c>
      <c r="EV107">
        <v>53.814599999999999</v>
      </c>
      <c r="EW107">
        <v>34.210700000000003</v>
      </c>
      <c r="EX107">
        <v>2</v>
      </c>
      <c r="EY107">
        <v>-0.39565</v>
      </c>
      <c r="EZ107">
        <v>-1.4063399999999999</v>
      </c>
      <c r="FA107">
        <v>20.146799999999999</v>
      </c>
      <c r="FB107">
        <v>5.20052</v>
      </c>
      <c r="FC107">
        <v>12.004</v>
      </c>
      <c r="FD107">
        <v>4.976</v>
      </c>
      <c r="FE107">
        <v>3.2930000000000001</v>
      </c>
      <c r="FF107">
        <v>9999</v>
      </c>
      <c r="FG107">
        <v>563.6</v>
      </c>
      <c r="FH107">
        <v>9999</v>
      </c>
      <c r="FI107">
        <v>9999</v>
      </c>
      <c r="FJ107">
        <v>1.86249</v>
      </c>
      <c r="FK107">
        <v>1.86768</v>
      </c>
      <c r="FL107">
        <v>1.86737</v>
      </c>
      <c r="FM107">
        <v>1.8684400000000001</v>
      </c>
      <c r="FN107">
        <v>1.86948</v>
      </c>
      <c r="FO107">
        <v>1.86551</v>
      </c>
      <c r="FP107">
        <v>1.8666700000000001</v>
      </c>
      <c r="FQ107">
        <v>1.8680099999999999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15.47</v>
      </c>
      <c r="GF107">
        <v>0.17860000000000001</v>
      </c>
      <c r="GG107">
        <v>4.5284714050127004</v>
      </c>
      <c r="GH107">
        <v>8.7715204636728498E-3</v>
      </c>
      <c r="GI107">
        <v>-1.12287425622125E-6</v>
      </c>
      <c r="GJ107">
        <v>1.4997447062401801E-10</v>
      </c>
      <c r="GK107">
        <v>0.17865210783560101</v>
      </c>
      <c r="GL107">
        <v>0</v>
      </c>
      <c r="GM107">
        <v>0</v>
      </c>
      <c r="GN107">
        <v>0</v>
      </c>
      <c r="GO107">
        <v>-2</v>
      </c>
      <c r="GP107">
        <v>2006</v>
      </c>
      <c r="GQ107">
        <v>1</v>
      </c>
      <c r="GR107">
        <v>20</v>
      </c>
      <c r="GS107">
        <v>10</v>
      </c>
      <c r="GT107">
        <v>9.9</v>
      </c>
      <c r="GU107">
        <v>3.61816</v>
      </c>
      <c r="GV107">
        <v>2.52319</v>
      </c>
      <c r="GW107">
        <v>2.2485400000000002</v>
      </c>
      <c r="GX107">
        <v>2.7685499999999998</v>
      </c>
      <c r="GY107">
        <v>1.9958499999999999</v>
      </c>
      <c r="GZ107">
        <v>2.3022499999999999</v>
      </c>
      <c r="HA107">
        <v>24.347799999999999</v>
      </c>
      <c r="HB107">
        <v>15.927</v>
      </c>
      <c r="HC107">
        <v>18</v>
      </c>
      <c r="HD107">
        <v>457.976</v>
      </c>
      <c r="HE107">
        <v>703.21100000000001</v>
      </c>
      <c r="HF107">
        <v>24.5046</v>
      </c>
      <c r="HG107">
        <v>22.1343</v>
      </c>
      <c r="HH107">
        <v>30</v>
      </c>
      <c r="HI107">
        <v>21.886399999999998</v>
      </c>
      <c r="HJ107">
        <v>21.790099999999999</v>
      </c>
      <c r="HK107">
        <v>72.431399999999996</v>
      </c>
      <c r="HL107">
        <v>21.445</v>
      </c>
      <c r="HM107">
        <v>0</v>
      </c>
      <c r="HN107">
        <v>24.465299999999999</v>
      </c>
      <c r="HO107">
        <v>1557.2</v>
      </c>
      <c r="HP107">
        <v>17.762</v>
      </c>
      <c r="HQ107">
        <v>103.27500000000001</v>
      </c>
      <c r="HR107">
        <v>104.551</v>
      </c>
    </row>
    <row r="108" spans="1:226" x14ac:dyDescent="0.2">
      <c r="A108">
        <v>92</v>
      </c>
      <c r="B108">
        <v>1657292291.0999999</v>
      </c>
      <c r="C108">
        <v>547.09999990463302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1657292283.5999999</v>
      </c>
      <c r="J108">
        <f t="shared" si="34"/>
        <v>3.8259159145413381E-3</v>
      </c>
      <c r="K108">
        <f t="shared" si="35"/>
        <v>3.8259159145413379</v>
      </c>
      <c r="L108">
        <f t="shared" si="36"/>
        <v>24.546026105753835</v>
      </c>
      <c r="M108">
        <f t="shared" si="37"/>
        <v>1477.8911111111099</v>
      </c>
      <c r="N108">
        <f t="shared" si="38"/>
        <v>1157.234256525074</v>
      </c>
      <c r="O108">
        <f t="shared" si="39"/>
        <v>85.463655903490348</v>
      </c>
      <c r="P108">
        <f t="shared" si="40"/>
        <v>109.14469276263618</v>
      </c>
      <c r="Q108">
        <f t="shared" si="41"/>
        <v>0.15201658438904506</v>
      </c>
      <c r="R108">
        <f t="shared" si="42"/>
        <v>2.4289011216081682</v>
      </c>
      <c r="S108">
        <f t="shared" si="43"/>
        <v>0.14692188937899398</v>
      </c>
      <c r="T108">
        <f t="shared" si="44"/>
        <v>9.2269694918499803E-2</v>
      </c>
      <c r="U108">
        <f t="shared" si="45"/>
        <v>321.51033744444464</v>
      </c>
      <c r="V108">
        <f t="shared" si="46"/>
        <v>26.609508215818764</v>
      </c>
      <c r="W108">
        <f t="shared" si="47"/>
        <v>26.609508215818764</v>
      </c>
      <c r="X108">
        <f t="shared" si="48"/>
        <v>3.4978903569367605</v>
      </c>
      <c r="Y108">
        <f t="shared" si="49"/>
        <v>50.007750089978089</v>
      </c>
      <c r="Z108">
        <f t="shared" si="50"/>
        <v>1.6416767095346099</v>
      </c>
      <c r="AA108">
        <f t="shared" si="51"/>
        <v>3.2828445722528388</v>
      </c>
      <c r="AB108">
        <f t="shared" si="52"/>
        <v>1.8562136474021507</v>
      </c>
      <c r="AC108">
        <f t="shared" si="53"/>
        <v>-168.72289183127302</v>
      </c>
      <c r="AD108">
        <f t="shared" si="54"/>
        <v>-140.4867485443838</v>
      </c>
      <c r="AE108">
        <f t="shared" si="55"/>
        <v>-12.367163685642208</v>
      </c>
      <c r="AF108">
        <f t="shared" si="56"/>
        <v>-6.6466616854370386E-2</v>
      </c>
      <c r="AG108">
        <f t="shared" si="57"/>
        <v>41.215011293321098</v>
      </c>
      <c r="AH108">
        <f t="shared" si="58"/>
        <v>3.8289276888158832</v>
      </c>
      <c r="AI108">
        <f t="shared" si="59"/>
        <v>24.546026105753835</v>
      </c>
      <c r="AJ108">
        <v>1578.1535285325999</v>
      </c>
      <c r="AK108">
        <v>1535.1502424242401</v>
      </c>
      <c r="AL108">
        <v>3.3330548048085702</v>
      </c>
      <c r="AM108">
        <v>65.710404341705399</v>
      </c>
      <c r="AN108">
        <f t="shared" si="60"/>
        <v>3.8259159145413379</v>
      </c>
      <c r="AO108">
        <v>17.739053324826799</v>
      </c>
      <c r="AP108">
        <v>22.2273387878788</v>
      </c>
      <c r="AQ108">
        <v>7.6799004175004195E-5</v>
      </c>
      <c r="AR108">
        <v>77.419237249955003</v>
      </c>
      <c r="AS108">
        <v>6</v>
      </c>
      <c r="AT108">
        <v>1</v>
      </c>
      <c r="AU108">
        <f t="shared" si="61"/>
        <v>1</v>
      </c>
      <c r="AV108">
        <f t="shared" si="62"/>
        <v>0</v>
      </c>
      <c r="AW108">
        <f t="shared" si="63"/>
        <v>39213.992825593072</v>
      </c>
      <c r="AX108">
        <f t="shared" si="64"/>
        <v>1999.96814814815</v>
      </c>
      <c r="AY108">
        <f t="shared" si="65"/>
        <v>1681.1729444444459</v>
      </c>
      <c r="AZ108">
        <f t="shared" si="66"/>
        <v>0.84059985955331873</v>
      </c>
      <c r="BA108">
        <f t="shared" si="67"/>
        <v>0.16075772893790527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1657292283.5999999</v>
      </c>
      <c r="BH108">
        <v>1477.8911111111099</v>
      </c>
      <c r="BI108">
        <v>1534.1344444444401</v>
      </c>
      <c r="BJ108">
        <v>22.229385185185201</v>
      </c>
      <c r="BK108">
        <v>17.737222222222201</v>
      </c>
      <c r="BL108">
        <v>1462.4666666666701</v>
      </c>
      <c r="BM108">
        <v>22.050744444444401</v>
      </c>
      <c r="BN108">
        <v>500.04592592592599</v>
      </c>
      <c r="BO108">
        <v>73.813214814814799</v>
      </c>
      <c r="BP108">
        <v>3.8432266666666701E-2</v>
      </c>
      <c r="BQ108">
        <v>25.536655555555601</v>
      </c>
      <c r="BR108">
        <v>25.010337037037001</v>
      </c>
      <c r="BS108">
        <v>999.9</v>
      </c>
      <c r="BT108">
        <v>0</v>
      </c>
      <c r="BU108">
        <v>0</v>
      </c>
      <c r="BV108">
        <v>9997.9629629629599</v>
      </c>
      <c r="BW108">
        <v>0</v>
      </c>
      <c r="BX108">
        <v>1148.97555555556</v>
      </c>
      <c r="BY108">
        <v>-56.242744444444398</v>
      </c>
      <c r="BZ108">
        <v>1511.4911111111101</v>
      </c>
      <c r="CA108">
        <v>1561.83740740741</v>
      </c>
      <c r="CB108">
        <v>4.4921825925925898</v>
      </c>
      <c r="CC108">
        <v>1534.1344444444401</v>
      </c>
      <c r="CD108">
        <v>17.737222222222201</v>
      </c>
      <c r="CE108">
        <v>1.64082296296296</v>
      </c>
      <c r="CF108">
        <v>1.30924111111111</v>
      </c>
      <c r="CG108">
        <v>14.347622222222199</v>
      </c>
      <c r="CH108">
        <v>10.905359259259299</v>
      </c>
      <c r="CI108">
        <v>1999.96814814815</v>
      </c>
      <c r="CJ108">
        <v>0.98000488888888904</v>
      </c>
      <c r="CK108">
        <v>1.9994951851851898E-2</v>
      </c>
      <c r="CL108">
        <v>0</v>
      </c>
      <c r="CM108">
        <v>2.2131333333333298</v>
      </c>
      <c r="CN108">
        <v>0</v>
      </c>
      <c r="CO108">
        <v>20303.181481481501</v>
      </c>
      <c r="CP108">
        <v>17299.907407407401</v>
      </c>
      <c r="CQ108">
        <v>40.532185185185199</v>
      </c>
      <c r="CR108">
        <v>40.090111111111099</v>
      </c>
      <c r="CS108">
        <v>39.724296296296302</v>
      </c>
      <c r="CT108">
        <v>38.661888888888903</v>
      </c>
      <c r="CU108">
        <v>39.407185185185199</v>
      </c>
      <c r="CV108">
        <v>1959.97814814815</v>
      </c>
      <c r="CW108">
        <v>39.99</v>
      </c>
      <c r="CX108">
        <v>0</v>
      </c>
      <c r="CY108">
        <v>1657292268.9000001</v>
      </c>
      <c r="CZ108">
        <v>0</v>
      </c>
      <c r="DA108">
        <v>1657291692.5</v>
      </c>
      <c r="DB108" t="s">
        <v>356</v>
      </c>
      <c r="DC108">
        <v>1657291684</v>
      </c>
      <c r="DD108">
        <v>1657291692.5</v>
      </c>
      <c r="DE108">
        <v>1</v>
      </c>
      <c r="DF108">
        <v>5.0999999999999997E-2</v>
      </c>
      <c r="DG108">
        <v>-8.9999999999999993E-3</v>
      </c>
      <c r="DH108">
        <v>7.9530000000000003</v>
      </c>
      <c r="DI108">
        <v>8.5999999999999993E-2</v>
      </c>
      <c r="DJ108">
        <v>418</v>
      </c>
      <c r="DK108">
        <v>18</v>
      </c>
      <c r="DL108">
        <v>0.63</v>
      </c>
      <c r="DM108">
        <v>7.0000000000000007E-2</v>
      </c>
      <c r="DN108">
        <v>-56.192019512195102</v>
      </c>
      <c r="DO108">
        <v>-1.6622257839722501</v>
      </c>
      <c r="DP108">
        <v>0.33042661132683099</v>
      </c>
      <c r="DQ108">
        <v>0</v>
      </c>
      <c r="DR108">
        <v>4.4930468292682901</v>
      </c>
      <c r="DS108">
        <v>-1.39415331010423E-2</v>
      </c>
      <c r="DT108">
        <v>3.9052412804660001E-3</v>
      </c>
      <c r="DU108">
        <v>1</v>
      </c>
      <c r="DV108">
        <v>1</v>
      </c>
      <c r="DW108">
        <v>2</v>
      </c>
      <c r="DX108" t="s">
        <v>373</v>
      </c>
      <c r="DY108">
        <v>2.9781300000000002</v>
      </c>
      <c r="DZ108">
        <v>2.69252</v>
      </c>
      <c r="EA108">
        <v>0.17876400000000001</v>
      </c>
      <c r="EB108">
        <v>0.18363599999999999</v>
      </c>
      <c r="EC108">
        <v>8.2087999999999994E-2</v>
      </c>
      <c r="ED108">
        <v>7.0211999999999997E-2</v>
      </c>
      <c r="EE108">
        <v>32338.5</v>
      </c>
      <c r="EF108">
        <v>35318.199999999997</v>
      </c>
      <c r="EG108">
        <v>35656.300000000003</v>
      </c>
      <c r="EH108">
        <v>39204.800000000003</v>
      </c>
      <c r="EI108">
        <v>46334.1</v>
      </c>
      <c r="EJ108">
        <v>52558.6</v>
      </c>
      <c r="EK108">
        <v>55631.9</v>
      </c>
      <c r="EL108">
        <v>62767.1</v>
      </c>
      <c r="EM108">
        <v>1.9865999999999999</v>
      </c>
      <c r="EN108">
        <v>2.3355999999999999</v>
      </c>
      <c r="EO108">
        <v>0.13649500000000001</v>
      </c>
      <c r="EP108">
        <v>0</v>
      </c>
      <c r="EQ108">
        <v>22.783799999999999</v>
      </c>
      <c r="ER108">
        <v>999.9</v>
      </c>
      <c r="ES108">
        <v>65.748999999999995</v>
      </c>
      <c r="ET108">
        <v>20.533000000000001</v>
      </c>
      <c r="EU108">
        <v>21.602499999999999</v>
      </c>
      <c r="EV108">
        <v>54.154600000000002</v>
      </c>
      <c r="EW108">
        <v>34.182699999999997</v>
      </c>
      <c r="EX108">
        <v>2</v>
      </c>
      <c r="EY108">
        <v>-0.39500000000000002</v>
      </c>
      <c r="EZ108">
        <v>-1.27841</v>
      </c>
      <c r="FA108">
        <v>20.1479</v>
      </c>
      <c r="FB108">
        <v>5.20052</v>
      </c>
      <c r="FC108">
        <v>12.004</v>
      </c>
      <c r="FD108">
        <v>4.9756</v>
      </c>
      <c r="FE108">
        <v>3.2930000000000001</v>
      </c>
      <c r="FF108">
        <v>9999</v>
      </c>
      <c r="FG108">
        <v>563.6</v>
      </c>
      <c r="FH108">
        <v>9999</v>
      </c>
      <c r="FI108">
        <v>9999</v>
      </c>
      <c r="FJ108">
        <v>1.86249</v>
      </c>
      <c r="FK108">
        <v>1.86768</v>
      </c>
      <c r="FL108">
        <v>1.86737</v>
      </c>
      <c r="FM108">
        <v>1.8684400000000001</v>
      </c>
      <c r="FN108">
        <v>1.86951</v>
      </c>
      <c r="FO108">
        <v>1.86554</v>
      </c>
      <c r="FP108">
        <v>1.8666700000000001</v>
      </c>
      <c r="FQ108">
        <v>1.8680099999999999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15.58</v>
      </c>
      <c r="GF108">
        <v>0.17860000000000001</v>
      </c>
      <c r="GG108">
        <v>4.5284714050127004</v>
      </c>
      <c r="GH108">
        <v>8.7715204636728498E-3</v>
      </c>
      <c r="GI108">
        <v>-1.12287425622125E-6</v>
      </c>
      <c r="GJ108">
        <v>1.4997447062401801E-10</v>
      </c>
      <c r="GK108">
        <v>0.17865210783560101</v>
      </c>
      <c r="GL108">
        <v>0</v>
      </c>
      <c r="GM108">
        <v>0</v>
      </c>
      <c r="GN108">
        <v>0</v>
      </c>
      <c r="GO108">
        <v>-2</v>
      </c>
      <c r="GP108">
        <v>2006</v>
      </c>
      <c r="GQ108">
        <v>1</v>
      </c>
      <c r="GR108">
        <v>20</v>
      </c>
      <c r="GS108">
        <v>10.1</v>
      </c>
      <c r="GT108">
        <v>10</v>
      </c>
      <c r="GU108">
        <v>3.6486800000000001</v>
      </c>
      <c r="GV108">
        <v>2.52563</v>
      </c>
      <c r="GW108">
        <v>2.2485400000000002</v>
      </c>
      <c r="GX108">
        <v>2.7685499999999998</v>
      </c>
      <c r="GY108">
        <v>1.9958499999999999</v>
      </c>
      <c r="GZ108">
        <v>2.3059099999999999</v>
      </c>
      <c r="HA108">
        <v>24.347799999999999</v>
      </c>
      <c r="HB108">
        <v>15.9358</v>
      </c>
      <c r="HC108">
        <v>18</v>
      </c>
      <c r="HD108">
        <v>458.26600000000002</v>
      </c>
      <c r="HE108">
        <v>702.774</v>
      </c>
      <c r="HF108">
        <v>24.481100000000001</v>
      </c>
      <c r="HG108">
        <v>22.138000000000002</v>
      </c>
      <c r="HH108">
        <v>30.000499999999999</v>
      </c>
      <c r="HI108">
        <v>21.891999999999999</v>
      </c>
      <c r="HJ108">
        <v>21.7957</v>
      </c>
      <c r="HK108">
        <v>72.9893</v>
      </c>
      <c r="HL108">
        <v>21.445</v>
      </c>
      <c r="HM108">
        <v>0</v>
      </c>
      <c r="HN108">
        <v>24.445</v>
      </c>
      <c r="HO108">
        <v>1577.42</v>
      </c>
      <c r="HP108">
        <v>17.762</v>
      </c>
      <c r="HQ108">
        <v>103.27500000000001</v>
      </c>
      <c r="HR108">
        <v>104.551</v>
      </c>
    </row>
    <row r="109" spans="1:226" x14ac:dyDescent="0.2">
      <c r="A109">
        <v>93</v>
      </c>
      <c r="B109">
        <v>1657292296.0999999</v>
      </c>
      <c r="C109">
        <v>552.09999990463302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1657292288.31429</v>
      </c>
      <c r="J109">
        <f t="shared" si="34"/>
        <v>3.8481803720505315E-3</v>
      </c>
      <c r="K109">
        <f t="shared" si="35"/>
        <v>3.8481803720505314</v>
      </c>
      <c r="L109">
        <f t="shared" si="36"/>
        <v>24.009309916249066</v>
      </c>
      <c r="M109">
        <f t="shared" si="37"/>
        <v>1493.6192857142901</v>
      </c>
      <c r="N109">
        <f t="shared" si="38"/>
        <v>1179.3647095240067</v>
      </c>
      <c r="O109">
        <f t="shared" si="39"/>
        <v>87.097290941308344</v>
      </c>
      <c r="P109">
        <f t="shared" si="40"/>
        <v>110.30531304935457</v>
      </c>
      <c r="Q109">
        <f t="shared" si="41"/>
        <v>0.15285982121613884</v>
      </c>
      <c r="R109">
        <f t="shared" si="42"/>
        <v>2.428930897158045</v>
      </c>
      <c r="S109">
        <f t="shared" si="43"/>
        <v>0.14770954004518128</v>
      </c>
      <c r="T109">
        <f t="shared" si="44"/>
        <v>9.2766738808722077E-2</v>
      </c>
      <c r="U109">
        <f t="shared" si="45"/>
        <v>321.51268500000037</v>
      </c>
      <c r="V109">
        <f t="shared" si="46"/>
        <v>26.614416725289157</v>
      </c>
      <c r="W109">
        <f t="shared" si="47"/>
        <v>26.614416725289157</v>
      </c>
      <c r="X109">
        <f t="shared" si="48"/>
        <v>3.4989018329726944</v>
      </c>
      <c r="Y109">
        <f t="shared" si="49"/>
        <v>49.978701043389925</v>
      </c>
      <c r="Z109">
        <f t="shared" si="50"/>
        <v>1.6418738908915802</v>
      </c>
      <c r="AA109">
        <f t="shared" si="51"/>
        <v>3.285147185930577</v>
      </c>
      <c r="AB109">
        <f t="shared" si="52"/>
        <v>1.8570279420811142</v>
      </c>
      <c r="AC109">
        <f t="shared" si="53"/>
        <v>-169.70475440742845</v>
      </c>
      <c r="AD109">
        <f t="shared" si="54"/>
        <v>-139.58489704700196</v>
      </c>
      <c r="AE109">
        <f t="shared" si="55"/>
        <v>-12.288652105101159</v>
      </c>
      <c r="AF109">
        <f t="shared" si="56"/>
        <v>-6.5618559531202436E-2</v>
      </c>
      <c r="AG109">
        <f t="shared" si="57"/>
        <v>41.33974294319205</v>
      </c>
      <c r="AH109">
        <f t="shared" si="58"/>
        <v>3.8307386148296469</v>
      </c>
      <c r="AI109">
        <f t="shared" si="59"/>
        <v>24.009309916249066</v>
      </c>
      <c r="AJ109">
        <v>1595.4838195674099</v>
      </c>
      <c r="AK109">
        <v>1552.60054545455</v>
      </c>
      <c r="AL109">
        <v>3.4696962637784501</v>
      </c>
      <c r="AM109">
        <v>65.710404341705399</v>
      </c>
      <c r="AN109">
        <f t="shared" si="60"/>
        <v>3.8481803720505314</v>
      </c>
      <c r="AO109">
        <v>17.736781791980601</v>
      </c>
      <c r="AP109">
        <v>22.244003636363601</v>
      </c>
      <c r="AQ109">
        <v>1.6783020603253901E-3</v>
      </c>
      <c r="AR109">
        <v>77.419237249955003</v>
      </c>
      <c r="AS109">
        <v>6</v>
      </c>
      <c r="AT109">
        <v>1</v>
      </c>
      <c r="AU109">
        <f t="shared" si="61"/>
        <v>1</v>
      </c>
      <c r="AV109">
        <f t="shared" si="62"/>
        <v>0</v>
      </c>
      <c r="AW109">
        <f t="shared" si="63"/>
        <v>39213.166846987959</v>
      </c>
      <c r="AX109">
        <f t="shared" si="64"/>
        <v>1999.98285714286</v>
      </c>
      <c r="AY109">
        <f t="shared" si="65"/>
        <v>1681.1853000000021</v>
      </c>
      <c r="AZ109">
        <f t="shared" si="66"/>
        <v>0.84059985514161539</v>
      </c>
      <c r="BA109">
        <f t="shared" si="67"/>
        <v>0.16075772042331787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1657292288.31429</v>
      </c>
      <c r="BH109">
        <v>1493.6192857142901</v>
      </c>
      <c r="BI109">
        <v>1550.0910714285701</v>
      </c>
      <c r="BJ109">
        <v>22.2322428571429</v>
      </c>
      <c r="BK109">
        <v>17.737707142857101</v>
      </c>
      <c r="BL109">
        <v>1478.0939285714301</v>
      </c>
      <c r="BM109">
        <v>22.053599999999999</v>
      </c>
      <c r="BN109">
        <v>500.01685714285702</v>
      </c>
      <c r="BO109">
        <v>73.812799999999996</v>
      </c>
      <c r="BP109">
        <v>3.8223553571428599E-2</v>
      </c>
      <c r="BQ109">
        <v>25.548464285714299</v>
      </c>
      <c r="BR109">
        <v>25.022178571428601</v>
      </c>
      <c r="BS109">
        <v>999.9</v>
      </c>
      <c r="BT109">
        <v>0</v>
      </c>
      <c r="BU109">
        <v>0</v>
      </c>
      <c r="BV109">
        <v>9998.2142857142899</v>
      </c>
      <c r="BW109">
        <v>0</v>
      </c>
      <c r="BX109">
        <v>1149.3121428571401</v>
      </c>
      <c r="BY109">
        <v>-56.470725000000002</v>
      </c>
      <c r="BZ109">
        <v>1527.58142857143</v>
      </c>
      <c r="CA109">
        <v>1578.0821428571401</v>
      </c>
      <c r="CB109">
        <v>4.4945550000000001</v>
      </c>
      <c r="CC109">
        <v>1550.0910714285701</v>
      </c>
      <c r="CD109">
        <v>17.737707142857101</v>
      </c>
      <c r="CE109">
        <v>1.64102464285714</v>
      </c>
      <c r="CF109">
        <v>1.30926928571429</v>
      </c>
      <c r="CG109">
        <v>14.3495285714286</v>
      </c>
      <c r="CH109">
        <v>10.905689285714301</v>
      </c>
      <c r="CI109">
        <v>1999.98285714286</v>
      </c>
      <c r="CJ109">
        <v>0.980005607142857</v>
      </c>
      <c r="CK109">
        <v>1.9994185714285701E-2</v>
      </c>
      <c r="CL109">
        <v>0</v>
      </c>
      <c r="CM109">
        <v>2.1671678571428599</v>
      </c>
      <c r="CN109">
        <v>0</v>
      </c>
      <c r="CO109">
        <v>20292.696428571398</v>
      </c>
      <c r="CP109">
        <v>17300.0428571429</v>
      </c>
      <c r="CQ109">
        <v>40.595750000000002</v>
      </c>
      <c r="CR109">
        <v>40.149357142857099</v>
      </c>
      <c r="CS109">
        <v>39.792214285714302</v>
      </c>
      <c r="CT109">
        <v>38.8167857142857</v>
      </c>
      <c r="CU109">
        <v>39.4796785714286</v>
      </c>
      <c r="CV109">
        <v>1959.99285714286</v>
      </c>
      <c r="CW109">
        <v>39.99</v>
      </c>
      <c r="CX109">
        <v>0</v>
      </c>
      <c r="CY109">
        <v>1657292273.7</v>
      </c>
      <c r="CZ109">
        <v>0</v>
      </c>
      <c r="DA109">
        <v>1657291692.5</v>
      </c>
      <c r="DB109" t="s">
        <v>356</v>
      </c>
      <c r="DC109">
        <v>1657291684</v>
      </c>
      <c r="DD109">
        <v>1657291692.5</v>
      </c>
      <c r="DE109">
        <v>1</v>
      </c>
      <c r="DF109">
        <v>5.0999999999999997E-2</v>
      </c>
      <c r="DG109">
        <v>-8.9999999999999993E-3</v>
      </c>
      <c r="DH109">
        <v>7.9530000000000003</v>
      </c>
      <c r="DI109">
        <v>8.5999999999999993E-2</v>
      </c>
      <c r="DJ109">
        <v>418</v>
      </c>
      <c r="DK109">
        <v>18</v>
      </c>
      <c r="DL109">
        <v>0.63</v>
      </c>
      <c r="DM109">
        <v>7.0000000000000007E-2</v>
      </c>
      <c r="DN109">
        <v>-56.338099999999997</v>
      </c>
      <c r="DO109">
        <v>-2.1961881533102399</v>
      </c>
      <c r="DP109">
        <v>0.36705732256526302</v>
      </c>
      <c r="DQ109">
        <v>0</v>
      </c>
      <c r="DR109">
        <v>4.4944953658536599</v>
      </c>
      <c r="DS109">
        <v>6.3234146341486401E-3</v>
      </c>
      <c r="DT109">
        <v>4.7533198142345502E-3</v>
      </c>
      <c r="DU109">
        <v>1</v>
      </c>
      <c r="DV109">
        <v>1</v>
      </c>
      <c r="DW109">
        <v>2</v>
      </c>
      <c r="DX109" t="s">
        <v>373</v>
      </c>
      <c r="DY109">
        <v>2.9778799999999999</v>
      </c>
      <c r="DZ109">
        <v>2.6921400000000002</v>
      </c>
      <c r="EA109">
        <v>0.17995800000000001</v>
      </c>
      <c r="EB109">
        <v>0.18481700000000001</v>
      </c>
      <c r="EC109">
        <v>8.2105499999999998E-2</v>
      </c>
      <c r="ED109">
        <v>7.0211700000000002E-2</v>
      </c>
      <c r="EE109">
        <v>32291.3</v>
      </c>
      <c r="EF109">
        <v>35266.5</v>
      </c>
      <c r="EG109">
        <v>35656.1</v>
      </c>
      <c r="EH109">
        <v>39204.1</v>
      </c>
      <c r="EI109">
        <v>46333.2</v>
      </c>
      <c r="EJ109">
        <v>52557.7</v>
      </c>
      <c r="EK109">
        <v>55631.8</v>
      </c>
      <c r="EL109">
        <v>62765.9</v>
      </c>
      <c r="EM109">
        <v>1.9863999999999999</v>
      </c>
      <c r="EN109">
        <v>2.3361999999999998</v>
      </c>
      <c r="EO109">
        <v>0.138432</v>
      </c>
      <c r="EP109">
        <v>0</v>
      </c>
      <c r="EQ109">
        <v>22.791499999999999</v>
      </c>
      <c r="ER109">
        <v>999.9</v>
      </c>
      <c r="ES109">
        <v>65.724999999999994</v>
      </c>
      <c r="ET109">
        <v>20.533000000000001</v>
      </c>
      <c r="EU109">
        <v>21.593399999999999</v>
      </c>
      <c r="EV109">
        <v>53.684600000000003</v>
      </c>
      <c r="EW109">
        <v>34.178699999999999</v>
      </c>
      <c r="EX109">
        <v>2</v>
      </c>
      <c r="EY109">
        <v>-0.394594</v>
      </c>
      <c r="EZ109">
        <v>-1.16455</v>
      </c>
      <c r="FA109">
        <v>20.148299999999999</v>
      </c>
      <c r="FB109">
        <v>5.2017199999999999</v>
      </c>
      <c r="FC109">
        <v>12.004</v>
      </c>
      <c r="FD109">
        <v>4.976</v>
      </c>
      <c r="FE109">
        <v>3.2930000000000001</v>
      </c>
      <c r="FF109">
        <v>9999</v>
      </c>
      <c r="FG109">
        <v>563.6</v>
      </c>
      <c r="FH109">
        <v>9999</v>
      </c>
      <c r="FI109">
        <v>9999</v>
      </c>
      <c r="FJ109">
        <v>1.86249</v>
      </c>
      <c r="FK109">
        <v>1.86768</v>
      </c>
      <c r="FL109">
        <v>1.86737</v>
      </c>
      <c r="FM109">
        <v>1.8684400000000001</v>
      </c>
      <c r="FN109">
        <v>1.86951</v>
      </c>
      <c r="FO109">
        <v>1.86554</v>
      </c>
      <c r="FP109">
        <v>1.8666100000000001</v>
      </c>
      <c r="FQ109">
        <v>1.8680399999999999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15.69</v>
      </c>
      <c r="GF109">
        <v>0.1787</v>
      </c>
      <c r="GG109">
        <v>4.5284714050127004</v>
      </c>
      <c r="GH109">
        <v>8.7715204636728498E-3</v>
      </c>
      <c r="GI109">
        <v>-1.12287425622125E-6</v>
      </c>
      <c r="GJ109">
        <v>1.4997447062401801E-10</v>
      </c>
      <c r="GK109">
        <v>0.17865210783560101</v>
      </c>
      <c r="GL109">
        <v>0</v>
      </c>
      <c r="GM109">
        <v>0</v>
      </c>
      <c r="GN109">
        <v>0</v>
      </c>
      <c r="GO109">
        <v>-2</v>
      </c>
      <c r="GP109">
        <v>2006</v>
      </c>
      <c r="GQ109">
        <v>1</v>
      </c>
      <c r="GR109">
        <v>20</v>
      </c>
      <c r="GS109">
        <v>10.199999999999999</v>
      </c>
      <c r="GT109">
        <v>10.1</v>
      </c>
      <c r="GU109">
        <v>3.6767599999999998</v>
      </c>
      <c r="GV109">
        <v>2.52197</v>
      </c>
      <c r="GW109">
        <v>2.2485400000000002</v>
      </c>
      <c r="GX109">
        <v>2.7685499999999998</v>
      </c>
      <c r="GY109">
        <v>1.9958499999999999</v>
      </c>
      <c r="GZ109">
        <v>2.32178</v>
      </c>
      <c r="HA109">
        <v>24.347799999999999</v>
      </c>
      <c r="HB109">
        <v>15.9358</v>
      </c>
      <c r="HC109">
        <v>18</v>
      </c>
      <c r="HD109">
        <v>458.17899999999997</v>
      </c>
      <c r="HE109">
        <v>703.36699999999996</v>
      </c>
      <c r="HF109">
        <v>24.4497</v>
      </c>
      <c r="HG109">
        <v>22.143599999999999</v>
      </c>
      <c r="HH109">
        <v>30.000499999999999</v>
      </c>
      <c r="HI109">
        <v>21.895700000000001</v>
      </c>
      <c r="HJ109">
        <v>21.801100000000002</v>
      </c>
      <c r="HK109">
        <v>73.609200000000001</v>
      </c>
      <c r="HL109">
        <v>21.445</v>
      </c>
      <c r="HM109">
        <v>0</v>
      </c>
      <c r="HN109">
        <v>24.411000000000001</v>
      </c>
      <c r="HO109">
        <v>1590.83</v>
      </c>
      <c r="HP109">
        <v>17.762</v>
      </c>
      <c r="HQ109">
        <v>103.274</v>
      </c>
      <c r="HR109">
        <v>104.54900000000001</v>
      </c>
    </row>
    <row r="110" spans="1:226" x14ac:dyDescent="0.2">
      <c r="A110">
        <v>94</v>
      </c>
      <c r="B110">
        <v>1657292301.0999999</v>
      </c>
      <c r="C110">
        <v>557.09999990463302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1657292293.5999999</v>
      </c>
      <c r="J110">
        <f t="shared" si="34"/>
        <v>3.8419994103346313E-3</v>
      </c>
      <c r="K110">
        <f t="shared" si="35"/>
        <v>3.8419994103346311</v>
      </c>
      <c r="L110">
        <f t="shared" si="36"/>
        <v>24.414348590420992</v>
      </c>
      <c r="M110">
        <f t="shared" si="37"/>
        <v>1511.2551851851899</v>
      </c>
      <c r="N110">
        <f t="shared" si="38"/>
        <v>1190.8589288553624</v>
      </c>
      <c r="O110">
        <f t="shared" si="39"/>
        <v>87.946354672468431</v>
      </c>
      <c r="P110">
        <f t="shared" si="40"/>
        <v>111.60800099526011</v>
      </c>
      <c r="Q110">
        <f t="shared" si="41"/>
        <v>0.15224021539204396</v>
      </c>
      <c r="R110">
        <f t="shared" si="42"/>
        <v>2.4289233314926277</v>
      </c>
      <c r="S110">
        <f t="shared" si="43"/>
        <v>0.14713083590394782</v>
      </c>
      <c r="T110">
        <f t="shared" si="44"/>
        <v>9.2401544718252751E-2</v>
      </c>
      <c r="U110">
        <f t="shared" si="45"/>
        <v>321.51267257254648</v>
      </c>
      <c r="V110">
        <f t="shared" si="46"/>
        <v>26.637066278977056</v>
      </c>
      <c r="W110">
        <f t="shared" si="47"/>
        <v>26.637066278977056</v>
      </c>
      <c r="X110">
        <f t="shared" si="48"/>
        <v>3.5035724404769804</v>
      </c>
      <c r="Y110">
        <f t="shared" si="49"/>
        <v>49.930027008260488</v>
      </c>
      <c r="Z110">
        <f t="shared" si="50"/>
        <v>1.6422968513045593</v>
      </c>
      <c r="AA110">
        <f t="shared" si="51"/>
        <v>3.2891968014214283</v>
      </c>
      <c r="AB110">
        <f t="shared" si="52"/>
        <v>1.8612755891724211</v>
      </c>
      <c r="AC110">
        <f t="shared" si="53"/>
        <v>-169.43217399575724</v>
      </c>
      <c r="AD110">
        <f t="shared" si="54"/>
        <v>-139.83313595554571</v>
      </c>
      <c r="AE110">
        <f t="shared" si="55"/>
        <v>-12.313224614362507</v>
      </c>
      <c r="AF110">
        <f t="shared" si="56"/>
        <v>-6.5861993119000317E-2</v>
      </c>
      <c r="AG110">
        <f t="shared" si="57"/>
        <v>41.280622972164167</v>
      </c>
      <c r="AH110">
        <f t="shared" si="58"/>
        <v>3.834761227409909</v>
      </c>
      <c r="AI110">
        <f t="shared" si="59"/>
        <v>24.414348590420992</v>
      </c>
      <c r="AJ110">
        <v>1612.44982896391</v>
      </c>
      <c r="AK110">
        <v>1569.4587272727299</v>
      </c>
      <c r="AL110">
        <v>3.3707633436393198</v>
      </c>
      <c r="AM110">
        <v>65.710404341705399</v>
      </c>
      <c r="AN110">
        <f t="shared" si="60"/>
        <v>3.8419994103346311</v>
      </c>
      <c r="AO110">
        <v>17.7396571920052</v>
      </c>
      <c r="AP110">
        <v>22.2475860606061</v>
      </c>
      <c r="AQ110">
        <v>-4.7380142568843901E-5</v>
      </c>
      <c r="AR110">
        <v>77.419237249955003</v>
      </c>
      <c r="AS110">
        <v>6</v>
      </c>
      <c r="AT110">
        <v>1</v>
      </c>
      <c r="AU110">
        <f t="shared" si="61"/>
        <v>1</v>
      </c>
      <c r="AV110">
        <f t="shared" si="62"/>
        <v>0</v>
      </c>
      <c r="AW110">
        <f t="shared" si="63"/>
        <v>39210.257677150134</v>
      </c>
      <c r="AX110">
        <f t="shared" si="64"/>
        <v>1999.9837037037</v>
      </c>
      <c r="AY110">
        <f t="shared" si="65"/>
        <v>1681.1859346662561</v>
      </c>
      <c r="AZ110">
        <f t="shared" si="66"/>
        <v>0.84059981666496908</v>
      </c>
      <c r="BA110">
        <f t="shared" si="67"/>
        <v>0.16075764616339042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1657292293.5999999</v>
      </c>
      <c r="BH110">
        <v>1511.2551851851899</v>
      </c>
      <c r="BI110">
        <v>1567.7448148148101</v>
      </c>
      <c r="BJ110">
        <v>22.237918518518502</v>
      </c>
      <c r="BK110">
        <v>17.738655555555599</v>
      </c>
      <c r="BL110">
        <v>1495.6174074074099</v>
      </c>
      <c r="BM110">
        <v>22.059277777777801</v>
      </c>
      <c r="BN110">
        <v>500.01311111111102</v>
      </c>
      <c r="BO110">
        <v>73.812922222222198</v>
      </c>
      <c r="BP110">
        <v>3.82725259259259E-2</v>
      </c>
      <c r="BQ110">
        <v>25.569214814814799</v>
      </c>
      <c r="BR110">
        <v>25.044985185185201</v>
      </c>
      <c r="BS110">
        <v>999.9</v>
      </c>
      <c r="BT110">
        <v>0</v>
      </c>
      <c r="BU110">
        <v>0</v>
      </c>
      <c r="BV110">
        <v>9998.1481481481496</v>
      </c>
      <c r="BW110">
        <v>0</v>
      </c>
      <c r="BX110">
        <v>1150.05555555556</v>
      </c>
      <c r="BY110">
        <v>-56.489714814814803</v>
      </c>
      <c r="BZ110">
        <v>1545.6270370370401</v>
      </c>
      <c r="CA110">
        <v>1596.05666666667</v>
      </c>
      <c r="CB110">
        <v>4.4992700000000001</v>
      </c>
      <c r="CC110">
        <v>1567.7448148148101</v>
      </c>
      <c r="CD110">
        <v>17.738655555555599</v>
      </c>
      <c r="CE110">
        <v>1.6414466666666701</v>
      </c>
      <c r="CF110">
        <v>1.3093425925925899</v>
      </c>
      <c r="CG110">
        <v>14.353496296296299</v>
      </c>
      <c r="CH110">
        <v>10.9065222222222</v>
      </c>
      <c r="CI110">
        <v>1999.9837037037</v>
      </c>
      <c r="CJ110">
        <v>0.98000633333333298</v>
      </c>
      <c r="CK110">
        <v>1.9993411111111099E-2</v>
      </c>
      <c r="CL110">
        <v>0</v>
      </c>
      <c r="CM110">
        <v>2.1959925925925901</v>
      </c>
      <c r="CN110">
        <v>0</v>
      </c>
      <c r="CO110">
        <v>20283.177777777801</v>
      </c>
      <c r="CP110">
        <v>17300.059259259298</v>
      </c>
      <c r="CQ110">
        <v>40.682629629629602</v>
      </c>
      <c r="CR110">
        <v>40.210444444444398</v>
      </c>
      <c r="CS110">
        <v>39.863148148148099</v>
      </c>
      <c r="CT110">
        <v>38.962703703703703</v>
      </c>
      <c r="CU110">
        <v>39.562296296296303</v>
      </c>
      <c r="CV110">
        <v>1959.9940740740701</v>
      </c>
      <c r="CW110">
        <v>39.987407407407403</v>
      </c>
      <c r="CX110">
        <v>0</v>
      </c>
      <c r="CY110">
        <v>1657292279.0999999</v>
      </c>
      <c r="CZ110">
        <v>0</v>
      </c>
      <c r="DA110">
        <v>1657291692.5</v>
      </c>
      <c r="DB110" t="s">
        <v>356</v>
      </c>
      <c r="DC110">
        <v>1657291684</v>
      </c>
      <c r="DD110">
        <v>1657291692.5</v>
      </c>
      <c r="DE110">
        <v>1</v>
      </c>
      <c r="DF110">
        <v>5.0999999999999997E-2</v>
      </c>
      <c r="DG110">
        <v>-8.9999999999999993E-3</v>
      </c>
      <c r="DH110">
        <v>7.9530000000000003</v>
      </c>
      <c r="DI110">
        <v>8.5999999999999993E-2</v>
      </c>
      <c r="DJ110">
        <v>418</v>
      </c>
      <c r="DK110">
        <v>18</v>
      </c>
      <c r="DL110">
        <v>0.63</v>
      </c>
      <c r="DM110">
        <v>7.0000000000000007E-2</v>
      </c>
      <c r="DN110">
        <v>-56.475680487804901</v>
      </c>
      <c r="DO110">
        <v>-1.2745045296167701</v>
      </c>
      <c r="DP110">
        <v>0.36014267174207198</v>
      </c>
      <c r="DQ110">
        <v>0</v>
      </c>
      <c r="DR110">
        <v>4.4964475609756098</v>
      </c>
      <c r="DS110">
        <v>5.1017351916378698E-2</v>
      </c>
      <c r="DT110">
        <v>6.1184163344287197E-3</v>
      </c>
      <c r="DU110">
        <v>1</v>
      </c>
      <c r="DV110">
        <v>1</v>
      </c>
      <c r="DW110">
        <v>2</v>
      </c>
      <c r="DX110" t="s">
        <v>373</v>
      </c>
      <c r="DY110">
        <v>2.9774799999999999</v>
      </c>
      <c r="DZ110">
        <v>2.6923499999999998</v>
      </c>
      <c r="EA110">
        <v>0.18113599999999999</v>
      </c>
      <c r="EB110">
        <v>0.18592400000000001</v>
      </c>
      <c r="EC110">
        <v>8.2123000000000002E-2</v>
      </c>
      <c r="ED110">
        <v>7.0215600000000003E-2</v>
      </c>
      <c r="EE110">
        <v>32244.6</v>
      </c>
      <c r="EF110">
        <v>35218.300000000003</v>
      </c>
      <c r="EG110">
        <v>35655.699999999997</v>
      </c>
      <c r="EH110">
        <v>39203.699999999997</v>
      </c>
      <c r="EI110">
        <v>46332.3</v>
      </c>
      <c r="EJ110">
        <v>52557.2</v>
      </c>
      <c r="EK110">
        <v>55631.9</v>
      </c>
      <c r="EL110">
        <v>62765.599999999999</v>
      </c>
      <c r="EM110">
        <v>1.9865999999999999</v>
      </c>
      <c r="EN110">
        <v>2.3357999999999999</v>
      </c>
      <c r="EO110">
        <v>0.13813400000000001</v>
      </c>
      <c r="EP110">
        <v>0</v>
      </c>
      <c r="EQ110">
        <v>22.801100000000002</v>
      </c>
      <c r="ER110">
        <v>999.9</v>
      </c>
      <c r="ES110">
        <v>65.724999999999994</v>
      </c>
      <c r="ET110">
        <v>20.533000000000001</v>
      </c>
      <c r="EU110">
        <v>21.595400000000001</v>
      </c>
      <c r="EV110">
        <v>53.514600000000002</v>
      </c>
      <c r="EW110">
        <v>34.130600000000001</v>
      </c>
      <c r="EX110">
        <v>2</v>
      </c>
      <c r="EY110">
        <v>-0.394675</v>
      </c>
      <c r="EZ110">
        <v>-0.91143799999999997</v>
      </c>
      <c r="FA110">
        <v>20.149799999999999</v>
      </c>
      <c r="FB110">
        <v>5.2017199999999999</v>
      </c>
      <c r="FC110">
        <v>12.004</v>
      </c>
      <c r="FD110">
        <v>4.9756</v>
      </c>
      <c r="FE110">
        <v>3.2930000000000001</v>
      </c>
      <c r="FF110">
        <v>9999</v>
      </c>
      <c r="FG110">
        <v>563.6</v>
      </c>
      <c r="FH110">
        <v>9999</v>
      </c>
      <c r="FI110">
        <v>9999</v>
      </c>
      <c r="FJ110">
        <v>1.86252</v>
      </c>
      <c r="FK110">
        <v>1.86765</v>
      </c>
      <c r="FL110">
        <v>1.86737</v>
      </c>
      <c r="FM110">
        <v>1.8684400000000001</v>
      </c>
      <c r="FN110">
        <v>1.86951</v>
      </c>
      <c r="FO110">
        <v>1.86554</v>
      </c>
      <c r="FP110">
        <v>1.8666400000000001</v>
      </c>
      <c r="FQ110">
        <v>1.8680399999999999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15.8</v>
      </c>
      <c r="GF110">
        <v>0.17860000000000001</v>
      </c>
      <c r="GG110">
        <v>4.5284714050127004</v>
      </c>
      <c r="GH110">
        <v>8.7715204636728498E-3</v>
      </c>
      <c r="GI110">
        <v>-1.12287425622125E-6</v>
      </c>
      <c r="GJ110">
        <v>1.4997447062401801E-10</v>
      </c>
      <c r="GK110">
        <v>0.17865210783560101</v>
      </c>
      <c r="GL110">
        <v>0</v>
      </c>
      <c r="GM110">
        <v>0</v>
      </c>
      <c r="GN110">
        <v>0</v>
      </c>
      <c r="GO110">
        <v>-2</v>
      </c>
      <c r="GP110">
        <v>2006</v>
      </c>
      <c r="GQ110">
        <v>1</v>
      </c>
      <c r="GR110">
        <v>20</v>
      </c>
      <c r="GS110">
        <v>10.3</v>
      </c>
      <c r="GT110">
        <v>10.1</v>
      </c>
      <c r="GU110">
        <v>3.7036099999999998</v>
      </c>
      <c r="GV110">
        <v>2.52075</v>
      </c>
      <c r="GW110">
        <v>2.2485400000000002</v>
      </c>
      <c r="GX110">
        <v>2.7685499999999998</v>
      </c>
      <c r="GY110">
        <v>1.9958499999999999</v>
      </c>
      <c r="GZ110">
        <v>2.3059099999999999</v>
      </c>
      <c r="HA110">
        <v>24.347799999999999</v>
      </c>
      <c r="HB110">
        <v>15.9358</v>
      </c>
      <c r="HC110">
        <v>18</v>
      </c>
      <c r="HD110">
        <v>458.35</v>
      </c>
      <c r="HE110">
        <v>703.10500000000002</v>
      </c>
      <c r="HF110">
        <v>24.405799999999999</v>
      </c>
      <c r="HG110">
        <v>22.147300000000001</v>
      </c>
      <c r="HH110">
        <v>30.000399999999999</v>
      </c>
      <c r="HI110">
        <v>21.901199999999999</v>
      </c>
      <c r="HJ110">
        <v>21.8066</v>
      </c>
      <c r="HK110">
        <v>74.1524</v>
      </c>
      <c r="HL110">
        <v>21.445</v>
      </c>
      <c r="HM110">
        <v>0</v>
      </c>
      <c r="HN110">
        <v>24.3386</v>
      </c>
      <c r="HO110">
        <v>1604.26</v>
      </c>
      <c r="HP110">
        <v>17.762</v>
      </c>
      <c r="HQ110">
        <v>103.274</v>
      </c>
      <c r="HR110">
        <v>104.548</v>
      </c>
    </row>
    <row r="111" spans="1:226" x14ac:dyDescent="0.2">
      <c r="A111">
        <v>95</v>
      </c>
      <c r="B111">
        <v>1657292306.0999999</v>
      </c>
      <c r="C111">
        <v>562.09999990463302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1657292298.31429</v>
      </c>
      <c r="J111">
        <f t="shared" si="34"/>
        <v>3.8405743193474242E-3</v>
      </c>
      <c r="K111">
        <f t="shared" si="35"/>
        <v>3.8405743193474242</v>
      </c>
      <c r="L111">
        <f t="shared" si="36"/>
        <v>24.297121311034129</v>
      </c>
      <c r="M111">
        <f t="shared" si="37"/>
        <v>1526.91678571429</v>
      </c>
      <c r="N111">
        <f t="shared" si="38"/>
        <v>1206.5280779328907</v>
      </c>
      <c r="O111">
        <f t="shared" si="39"/>
        <v>89.103835481783037</v>
      </c>
      <c r="P111">
        <f t="shared" si="40"/>
        <v>112.76500278531159</v>
      </c>
      <c r="Q111">
        <f t="shared" si="41"/>
        <v>0.15193003249650641</v>
      </c>
      <c r="R111">
        <f t="shared" si="42"/>
        <v>2.4297570268054622</v>
      </c>
      <c r="S111">
        <f t="shared" si="43"/>
        <v>0.14684276080117212</v>
      </c>
      <c r="T111">
        <f t="shared" si="44"/>
        <v>9.2219605956059866E-2</v>
      </c>
      <c r="U111">
        <f t="shared" si="45"/>
        <v>321.51107583803218</v>
      </c>
      <c r="V111">
        <f t="shared" si="46"/>
        <v>26.653055753717865</v>
      </c>
      <c r="W111">
        <f t="shared" si="47"/>
        <v>26.653055753717865</v>
      </c>
      <c r="X111">
        <f t="shared" si="48"/>
        <v>3.506872937416079</v>
      </c>
      <c r="Y111">
        <f t="shared" si="49"/>
        <v>49.894512999828891</v>
      </c>
      <c r="Z111">
        <f t="shared" si="50"/>
        <v>1.6426794174676689</v>
      </c>
      <c r="AA111">
        <f t="shared" si="51"/>
        <v>3.2923047419528926</v>
      </c>
      <c r="AB111">
        <f t="shared" si="52"/>
        <v>1.8641935199484101</v>
      </c>
      <c r="AC111">
        <f t="shared" si="53"/>
        <v>-169.36932748322141</v>
      </c>
      <c r="AD111">
        <f t="shared" si="54"/>
        <v>-139.89151818306928</v>
      </c>
      <c r="AE111">
        <f t="shared" si="55"/>
        <v>-12.316108969766134</v>
      </c>
      <c r="AF111">
        <f t="shared" si="56"/>
        <v>-6.5878798024613161E-2</v>
      </c>
      <c r="AG111">
        <f t="shared" si="57"/>
        <v>41.432065605983283</v>
      </c>
      <c r="AH111">
        <f t="shared" si="58"/>
        <v>3.8389416887419472</v>
      </c>
      <c r="AI111">
        <f t="shared" si="59"/>
        <v>24.297121311034129</v>
      </c>
      <c r="AJ111">
        <v>1629.6890210082399</v>
      </c>
      <c r="AK111">
        <v>1586.47521212121</v>
      </c>
      <c r="AL111">
        <v>3.46448054623378</v>
      </c>
      <c r="AM111">
        <v>65.710404341705399</v>
      </c>
      <c r="AN111">
        <f t="shared" si="60"/>
        <v>3.8405743193474242</v>
      </c>
      <c r="AO111">
        <v>17.739357768959898</v>
      </c>
      <c r="AP111">
        <v>22.245484242424201</v>
      </c>
      <c r="AQ111">
        <v>-4.8362493092436901E-6</v>
      </c>
      <c r="AR111">
        <v>77.419237249955003</v>
      </c>
      <c r="AS111">
        <v>6</v>
      </c>
      <c r="AT111">
        <v>1</v>
      </c>
      <c r="AU111">
        <f t="shared" si="61"/>
        <v>1</v>
      </c>
      <c r="AV111">
        <f t="shared" si="62"/>
        <v>0</v>
      </c>
      <c r="AW111">
        <f t="shared" si="63"/>
        <v>39228.726958189553</v>
      </c>
      <c r="AX111">
        <f t="shared" si="64"/>
        <v>1999.9725000000001</v>
      </c>
      <c r="AY111">
        <f t="shared" si="65"/>
        <v>1681.1766227140063</v>
      </c>
      <c r="AZ111">
        <f t="shared" si="66"/>
        <v>0.84059986960521016</v>
      </c>
      <c r="BA111">
        <f t="shared" si="67"/>
        <v>0.16075774833805573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1657292298.31429</v>
      </c>
      <c r="BH111">
        <v>1526.91678571429</v>
      </c>
      <c r="BI111">
        <v>1583.66857142857</v>
      </c>
      <c r="BJ111">
        <v>22.243024999999999</v>
      </c>
      <c r="BK111">
        <v>17.738824999999999</v>
      </c>
      <c r="BL111">
        <v>1511.1796428571399</v>
      </c>
      <c r="BM111">
        <v>22.064371428571398</v>
      </c>
      <c r="BN111">
        <v>500.006928571429</v>
      </c>
      <c r="BO111">
        <v>73.813225000000003</v>
      </c>
      <c r="BP111">
        <v>3.8214607142857099E-2</v>
      </c>
      <c r="BQ111">
        <v>25.585125000000001</v>
      </c>
      <c r="BR111">
        <v>25.06175</v>
      </c>
      <c r="BS111">
        <v>999.9</v>
      </c>
      <c r="BT111">
        <v>0</v>
      </c>
      <c r="BU111">
        <v>0</v>
      </c>
      <c r="BV111">
        <v>10003.5714285714</v>
      </c>
      <c r="BW111">
        <v>0</v>
      </c>
      <c r="BX111">
        <v>1151.06714285714</v>
      </c>
      <c r="BY111">
        <v>-56.752007142857202</v>
      </c>
      <c r="BZ111">
        <v>1561.65321428571</v>
      </c>
      <c r="CA111">
        <v>1612.2692857142899</v>
      </c>
      <c r="CB111">
        <v>4.5041964285714302</v>
      </c>
      <c r="CC111">
        <v>1583.66857142857</v>
      </c>
      <c r="CD111">
        <v>17.738824999999999</v>
      </c>
      <c r="CE111">
        <v>1.64182928571429</v>
      </c>
      <c r="CF111">
        <v>1.30936035714286</v>
      </c>
      <c r="CG111">
        <v>14.357103571428601</v>
      </c>
      <c r="CH111">
        <v>10.9067321428571</v>
      </c>
      <c r="CI111">
        <v>1999.9725000000001</v>
      </c>
      <c r="CJ111">
        <v>0.98000371428571398</v>
      </c>
      <c r="CK111">
        <v>1.9996003571428601E-2</v>
      </c>
      <c r="CL111">
        <v>0</v>
      </c>
      <c r="CM111">
        <v>2.2087214285714301</v>
      </c>
      <c r="CN111">
        <v>0</v>
      </c>
      <c r="CO111">
        <v>20275.814285714299</v>
      </c>
      <c r="CP111">
        <v>17299.953571428599</v>
      </c>
      <c r="CQ111">
        <v>40.7609285714286</v>
      </c>
      <c r="CR111">
        <v>40.269785714285703</v>
      </c>
      <c r="CS111">
        <v>39.926142857142899</v>
      </c>
      <c r="CT111">
        <v>39.066749999999999</v>
      </c>
      <c r="CU111">
        <v>39.6314285714286</v>
      </c>
      <c r="CV111">
        <v>1959.9796428571401</v>
      </c>
      <c r="CW111">
        <v>39.990714285714297</v>
      </c>
      <c r="CX111">
        <v>0</v>
      </c>
      <c r="CY111">
        <v>1657292283.9000001</v>
      </c>
      <c r="CZ111">
        <v>0</v>
      </c>
      <c r="DA111">
        <v>1657291692.5</v>
      </c>
      <c r="DB111" t="s">
        <v>356</v>
      </c>
      <c r="DC111">
        <v>1657291684</v>
      </c>
      <c r="DD111">
        <v>1657291692.5</v>
      </c>
      <c r="DE111">
        <v>1</v>
      </c>
      <c r="DF111">
        <v>5.0999999999999997E-2</v>
      </c>
      <c r="DG111">
        <v>-8.9999999999999993E-3</v>
      </c>
      <c r="DH111">
        <v>7.9530000000000003</v>
      </c>
      <c r="DI111">
        <v>8.5999999999999993E-2</v>
      </c>
      <c r="DJ111">
        <v>418</v>
      </c>
      <c r="DK111">
        <v>18</v>
      </c>
      <c r="DL111">
        <v>0.63</v>
      </c>
      <c r="DM111">
        <v>7.0000000000000007E-2</v>
      </c>
      <c r="DN111">
        <v>-56.656687804877997</v>
      </c>
      <c r="DO111">
        <v>-2.0328313588850699</v>
      </c>
      <c r="DP111">
        <v>0.45938590833645299</v>
      </c>
      <c r="DQ111">
        <v>0</v>
      </c>
      <c r="DR111">
        <v>4.5008690243902398</v>
      </c>
      <c r="DS111">
        <v>6.1576724738677799E-2</v>
      </c>
      <c r="DT111">
        <v>6.9168048470437098E-3</v>
      </c>
      <c r="DU111">
        <v>1</v>
      </c>
      <c r="DV111">
        <v>1</v>
      </c>
      <c r="DW111">
        <v>2</v>
      </c>
      <c r="DX111" t="s">
        <v>373</v>
      </c>
      <c r="DY111">
        <v>2.9782299999999999</v>
      </c>
      <c r="DZ111">
        <v>2.6920099999999998</v>
      </c>
      <c r="EA111">
        <v>0.182315</v>
      </c>
      <c r="EB111">
        <v>0.18710599999999999</v>
      </c>
      <c r="EC111">
        <v>8.2127000000000006E-2</v>
      </c>
      <c r="ED111">
        <v>7.0212999999999998E-2</v>
      </c>
      <c r="EE111">
        <v>32198</v>
      </c>
      <c r="EF111">
        <v>35167.1</v>
      </c>
      <c r="EG111">
        <v>35655.4</v>
      </c>
      <c r="EH111">
        <v>39203.5</v>
      </c>
      <c r="EI111">
        <v>46331.7</v>
      </c>
      <c r="EJ111">
        <v>52557.599999999999</v>
      </c>
      <c r="EK111">
        <v>55631.3</v>
      </c>
      <c r="EL111">
        <v>62765.8</v>
      </c>
      <c r="EM111">
        <v>1.9867999999999999</v>
      </c>
      <c r="EN111">
        <v>2.3355999999999999</v>
      </c>
      <c r="EO111">
        <v>0.13724</v>
      </c>
      <c r="EP111">
        <v>0</v>
      </c>
      <c r="EQ111">
        <v>22.8126</v>
      </c>
      <c r="ER111">
        <v>999.9</v>
      </c>
      <c r="ES111">
        <v>65.748999999999995</v>
      </c>
      <c r="ET111">
        <v>20.533000000000001</v>
      </c>
      <c r="EU111">
        <v>21.601199999999999</v>
      </c>
      <c r="EV111">
        <v>53.7346</v>
      </c>
      <c r="EW111">
        <v>34.0745</v>
      </c>
      <c r="EX111">
        <v>2</v>
      </c>
      <c r="EY111">
        <v>-0.39453300000000002</v>
      </c>
      <c r="EZ111">
        <v>-0.798431</v>
      </c>
      <c r="FA111">
        <v>20.150300000000001</v>
      </c>
      <c r="FB111">
        <v>5.20411</v>
      </c>
      <c r="FC111">
        <v>12.004</v>
      </c>
      <c r="FD111">
        <v>4.976</v>
      </c>
      <c r="FE111">
        <v>3.2930000000000001</v>
      </c>
      <c r="FF111">
        <v>9999</v>
      </c>
      <c r="FG111">
        <v>563.6</v>
      </c>
      <c r="FH111">
        <v>9999</v>
      </c>
      <c r="FI111">
        <v>9999</v>
      </c>
      <c r="FJ111">
        <v>1.86252</v>
      </c>
      <c r="FK111">
        <v>1.86768</v>
      </c>
      <c r="FL111">
        <v>1.86737</v>
      </c>
      <c r="FM111">
        <v>1.8684400000000001</v>
      </c>
      <c r="FN111">
        <v>1.86951</v>
      </c>
      <c r="FO111">
        <v>1.86554</v>
      </c>
      <c r="FP111">
        <v>1.8666700000000001</v>
      </c>
      <c r="FQ111">
        <v>1.86798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15.9</v>
      </c>
      <c r="GF111">
        <v>0.1787</v>
      </c>
      <c r="GG111">
        <v>4.5284714050127004</v>
      </c>
      <c r="GH111">
        <v>8.7715204636728498E-3</v>
      </c>
      <c r="GI111">
        <v>-1.12287425622125E-6</v>
      </c>
      <c r="GJ111">
        <v>1.4997447062401801E-10</v>
      </c>
      <c r="GK111">
        <v>0.17865210783560101</v>
      </c>
      <c r="GL111">
        <v>0</v>
      </c>
      <c r="GM111">
        <v>0</v>
      </c>
      <c r="GN111">
        <v>0</v>
      </c>
      <c r="GO111">
        <v>-2</v>
      </c>
      <c r="GP111">
        <v>2006</v>
      </c>
      <c r="GQ111">
        <v>1</v>
      </c>
      <c r="GR111">
        <v>20</v>
      </c>
      <c r="GS111">
        <v>10.4</v>
      </c>
      <c r="GT111">
        <v>10.199999999999999</v>
      </c>
      <c r="GU111">
        <v>3.73047</v>
      </c>
      <c r="GV111">
        <v>2.52197</v>
      </c>
      <c r="GW111">
        <v>2.2485400000000002</v>
      </c>
      <c r="GX111">
        <v>2.7697799999999999</v>
      </c>
      <c r="GY111">
        <v>1.9958499999999999</v>
      </c>
      <c r="GZ111">
        <v>2.2936999999999999</v>
      </c>
      <c r="HA111">
        <v>24.347799999999999</v>
      </c>
      <c r="HB111">
        <v>15.927</v>
      </c>
      <c r="HC111">
        <v>18</v>
      </c>
      <c r="HD111">
        <v>458.52</v>
      </c>
      <c r="HE111">
        <v>703.01300000000003</v>
      </c>
      <c r="HF111">
        <v>24.3247</v>
      </c>
      <c r="HG111">
        <v>22.152899999999999</v>
      </c>
      <c r="HH111">
        <v>30.000299999999999</v>
      </c>
      <c r="HI111">
        <v>21.906700000000001</v>
      </c>
      <c r="HJ111">
        <v>21.812100000000001</v>
      </c>
      <c r="HK111">
        <v>74.7423</v>
      </c>
      <c r="HL111">
        <v>21.445</v>
      </c>
      <c r="HM111">
        <v>0</v>
      </c>
      <c r="HN111">
        <v>24.263200000000001</v>
      </c>
      <c r="HO111">
        <v>1624.4</v>
      </c>
      <c r="HP111">
        <v>17.762</v>
      </c>
      <c r="HQ111">
        <v>103.273</v>
      </c>
      <c r="HR111">
        <v>104.548</v>
      </c>
    </row>
    <row r="112" spans="1:226" x14ac:dyDescent="0.2">
      <c r="A112">
        <v>96</v>
      </c>
      <c r="B112">
        <v>1657292311.0999999</v>
      </c>
      <c r="C112">
        <v>567.09999990463302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1657292303.5999999</v>
      </c>
      <c r="J112">
        <f t="shared" si="34"/>
        <v>3.8468493045820213E-3</v>
      </c>
      <c r="K112">
        <f t="shared" si="35"/>
        <v>3.8468493045820211</v>
      </c>
      <c r="L112">
        <f t="shared" si="36"/>
        <v>24.564056730380109</v>
      </c>
      <c r="M112">
        <f t="shared" si="37"/>
        <v>1544.4218518518501</v>
      </c>
      <c r="N112">
        <f t="shared" si="38"/>
        <v>1220.5003845513729</v>
      </c>
      <c r="O112">
        <f t="shared" si="39"/>
        <v>90.137436666533077</v>
      </c>
      <c r="P112">
        <f t="shared" si="40"/>
        <v>114.05996148774361</v>
      </c>
      <c r="Q112">
        <f t="shared" si="41"/>
        <v>0.15198528263616859</v>
      </c>
      <c r="R112">
        <f t="shared" si="42"/>
        <v>2.4289534920990485</v>
      </c>
      <c r="S112">
        <f t="shared" si="43"/>
        <v>0.14689275353176093</v>
      </c>
      <c r="T112">
        <f t="shared" si="44"/>
        <v>9.2251299583754526E-2</v>
      </c>
      <c r="U112">
        <f t="shared" si="45"/>
        <v>321.51146201769683</v>
      </c>
      <c r="V112">
        <f t="shared" si="46"/>
        <v>26.666332042301885</v>
      </c>
      <c r="W112">
        <f t="shared" si="47"/>
        <v>26.666332042301885</v>
      </c>
      <c r="X112">
        <f t="shared" si="48"/>
        <v>3.5096154494358975</v>
      </c>
      <c r="Y112">
        <f t="shared" si="49"/>
        <v>49.86057208878514</v>
      </c>
      <c r="Z112">
        <f t="shared" si="50"/>
        <v>1.6430148363018038</v>
      </c>
      <c r="AA112">
        <f t="shared" si="51"/>
        <v>3.2952185814798498</v>
      </c>
      <c r="AB112">
        <f t="shared" si="52"/>
        <v>1.8666006131340938</v>
      </c>
      <c r="AC112">
        <f t="shared" si="53"/>
        <v>-169.64605433206714</v>
      </c>
      <c r="AD112">
        <f t="shared" si="54"/>
        <v>-139.63202441101279</v>
      </c>
      <c r="AE112">
        <f t="shared" si="55"/>
        <v>-12.299067637394762</v>
      </c>
      <c r="AF112">
        <f t="shared" si="56"/>
        <v>-6.5684362777886918E-2</v>
      </c>
      <c r="AG112">
        <f t="shared" si="57"/>
        <v>41.287583301468274</v>
      </c>
      <c r="AH112">
        <f t="shared" si="58"/>
        <v>3.8426792849814677</v>
      </c>
      <c r="AI112">
        <f t="shared" si="59"/>
        <v>24.564056730380109</v>
      </c>
      <c r="AJ112">
        <v>1645.8731226853199</v>
      </c>
      <c r="AK112">
        <v>1602.9987878787899</v>
      </c>
      <c r="AL112">
        <v>3.29447823919367</v>
      </c>
      <c r="AM112">
        <v>65.710404341705399</v>
      </c>
      <c r="AN112">
        <f t="shared" si="60"/>
        <v>3.8468493045820211</v>
      </c>
      <c r="AO112">
        <v>17.737096408416601</v>
      </c>
      <c r="AP112">
        <v>22.2489903030303</v>
      </c>
      <c r="AQ112">
        <v>3.1175941828466E-4</v>
      </c>
      <c r="AR112">
        <v>77.419237249955003</v>
      </c>
      <c r="AS112">
        <v>6</v>
      </c>
      <c r="AT112">
        <v>1</v>
      </c>
      <c r="AU112">
        <f t="shared" si="61"/>
        <v>1</v>
      </c>
      <c r="AV112">
        <f t="shared" si="62"/>
        <v>0</v>
      </c>
      <c r="AW112">
        <f t="shared" si="63"/>
        <v>39206.986366558063</v>
      </c>
      <c r="AX112">
        <f t="shared" si="64"/>
        <v>1999.9722222222199</v>
      </c>
      <c r="AY112">
        <f t="shared" si="65"/>
        <v>1681.1766124444007</v>
      </c>
      <c r="AZ112">
        <f t="shared" si="66"/>
        <v>0.84059998122194046</v>
      </c>
      <c r="BA112">
        <f t="shared" si="67"/>
        <v>0.16075796375834525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1657292303.5999999</v>
      </c>
      <c r="BH112">
        <v>1544.4218518518501</v>
      </c>
      <c r="BI112">
        <v>1601.0862962962999</v>
      </c>
      <c r="BJ112">
        <v>22.247140740740701</v>
      </c>
      <c r="BK112">
        <v>17.7386962962963</v>
      </c>
      <c r="BL112">
        <v>1528.57407407407</v>
      </c>
      <c r="BM112">
        <v>22.068492592592602</v>
      </c>
      <c r="BN112">
        <v>500.02044444444402</v>
      </c>
      <c r="BO112">
        <v>73.814381481481504</v>
      </c>
      <c r="BP112">
        <v>3.8472485185185201E-2</v>
      </c>
      <c r="BQ112">
        <v>25.600029629629599</v>
      </c>
      <c r="BR112">
        <v>25.0816444444444</v>
      </c>
      <c r="BS112">
        <v>999.9</v>
      </c>
      <c r="BT112">
        <v>0</v>
      </c>
      <c r="BU112">
        <v>0</v>
      </c>
      <c r="BV112">
        <v>9998.1481481481496</v>
      </c>
      <c r="BW112">
        <v>0</v>
      </c>
      <c r="BX112">
        <v>1151.90518518519</v>
      </c>
      <c r="BY112">
        <v>-56.664840740740701</v>
      </c>
      <c r="BZ112">
        <v>1579.5637037037</v>
      </c>
      <c r="CA112">
        <v>1630.00111111111</v>
      </c>
      <c r="CB112">
        <v>4.5084459259259297</v>
      </c>
      <c r="CC112">
        <v>1601.0862962962999</v>
      </c>
      <c r="CD112">
        <v>17.7386962962963</v>
      </c>
      <c r="CE112">
        <v>1.6421588888888901</v>
      </c>
      <c r="CF112">
        <v>1.30937185185185</v>
      </c>
      <c r="CG112">
        <v>14.360200000000001</v>
      </c>
      <c r="CH112">
        <v>10.906862962963</v>
      </c>
      <c r="CI112">
        <v>1999.9722222222199</v>
      </c>
      <c r="CJ112">
        <v>0.97999899999999995</v>
      </c>
      <c r="CK112">
        <v>2.0000737037037E-2</v>
      </c>
      <c r="CL112">
        <v>0</v>
      </c>
      <c r="CM112">
        <v>2.2044148148148102</v>
      </c>
      <c r="CN112">
        <v>0</v>
      </c>
      <c r="CO112">
        <v>20268.9962962963</v>
      </c>
      <c r="CP112">
        <v>17299.914814814802</v>
      </c>
      <c r="CQ112">
        <v>40.853888888888903</v>
      </c>
      <c r="CR112">
        <v>40.326185185185203</v>
      </c>
      <c r="CS112">
        <v>39.9927407407407</v>
      </c>
      <c r="CT112">
        <v>39.154925925925902</v>
      </c>
      <c r="CU112">
        <v>39.710444444444398</v>
      </c>
      <c r="CV112">
        <v>1959.97185185185</v>
      </c>
      <c r="CW112">
        <v>39.998148148148097</v>
      </c>
      <c r="CX112">
        <v>0</v>
      </c>
      <c r="CY112">
        <v>1657292288.7</v>
      </c>
      <c r="CZ112">
        <v>0</v>
      </c>
      <c r="DA112">
        <v>1657291692.5</v>
      </c>
      <c r="DB112" t="s">
        <v>356</v>
      </c>
      <c r="DC112">
        <v>1657291684</v>
      </c>
      <c r="DD112">
        <v>1657291692.5</v>
      </c>
      <c r="DE112">
        <v>1</v>
      </c>
      <c r="DF112">
        <v>5.0999999999999997E-2</v>
      </c>
      <c r="DG112">
        <v>-8.9999999999999993E-3</v>
      </c>
      <c r="DH112">
        <v>7.9530000000000003</v>
      </c>
      <c r="DI112">
        <v>8.5999999999999993E-2</v>
      </c>
      <c r="DJ112">
        <v>418</v>
      </c>
      <c r="DK112">
        <v>18</v>
      </c>
      <c r="DL112">
        <v>0.63</v>
      </c>
      <c r="DM112">
        <v>7.0000000000000007E-2</v>
      </c>
      <c r="DN112">
        <v>-56.706948780487799</v>
      </c>
      <c r="DO112">
        <v>1.8880139372778201E-2</v>
      </c>
      <c r="DP112">
        <v>0.436375145791286</v>
      </c>
      <c r="DQ112">
        <v>1</v>
      </c>
      <c r="DR112">
        <v>4.5051624390243896</v>
      </c>
      <c r="DS112">
        <v>5.2488501742162602E-2</v>
      </c>
      <c r="DT112">
        <v>5.9681540147555499E-3</v>
      </c>
      <c r="DU112">
        <v>1</v>
      </c>
      <c r="DV112">
        <v>2</v>
      </c>
      <c r="DW112">
        <v>2</v>
      </c>
      <c r="DX112" t="s">
        <v>512</v>
      </c>
      <c r="DY112">
        <v>2.97736</v>
      </c>
      <c r="DZ112">
        <v>2.6924299999999999</v>
      </c>
      <c r="EA112">
        <v>0.18345</v>
      </c>
      <c r="EB112">
        <v>0.18815899999999999</v>
      </c>
      <c r="EC112">
        <v>8.2128699999999999E-2</v>
      </c>
      <c r="ED112">
        <v>7.0210599999999998E-2</v>
      </c>
      <c r="EE112">
        <v>32153.3</v>
      </c>
      <c r="EF112">
        <v>35121.300000000003</v>
      </c>
      <c r="EG112">
        <v>35655.300000000003</v>
      </c>
      <c r="EH112">
        <v>39203.1</v>
      </c>
      <c r="EI112">
        <v>46331.6</v>
      </c>
      <c r="EJ112">
        <v>52557.9</v>
      </c>
      <c r="EK112">
        <v>55631.3</v>
      </c>
      <c r="EL112">
        <v>62766</v>
      </c>
      <c r="EM112">
        <v>1.9856</v>
      </c>
      <c r="EN112">
        <v>2.3361999999999998</v>
      </c>
      <c r="EO112">
        <v>0.13858100000000001</v>
      </c>
      <c r="EP112">
        <v>0</v>
      </c>
      <c r="EQ112">
        <v>22.824100000000001</v>
      </c>
      <c r="ER112">
        <v>999.9</v>
      </c>
      <c r="ES112">
        <v>65.724999999999994</v>
      </c>
      <c r="ET112">
        <v>20.533000000000001</v>
      </c>
      <c r="EU112">
        <v>21.594000000000001</v>
      </c>
      <c r="EV112">
        <v>53.834600000000002</v>
      </c>
      <c r="EW112">
        <v>34.158700000000003</v>
      </c>
      <c r="EX112">
        <v>2</v>
      </c>
      <c r="EY112">
        <v>-0.394146</v>
      </c>
      <c r="EZ112">
        <v>-0.66485799999999995</v>
      </c>
      <c r="FA112">
        <v>20.1509</v>
      </c>
      <c r="FB112">
        <v>5.20411</v>
      </c>
      <c r="FC112">
        <v>12.004</v>
      </c>
      <c r="FD112">
        <v>4.9752000000000001</v>
      </c>
      <c r="FE112">
        <v>3.2930000000000001</v>
      </c>
      <c r="FF112">
        <v>9999</v>
      </c>
      <c r="FG112">
        <v>563.6</v>
      </c>
      <c r="FH112">
        <v>9999</v>
      </c>
      <c r="FI112">
        <v>9999</v>
      </c>
      <c r="FJ112">
        <v>1.86249</v>
      </c>
      <c r="FK112">
        <v>1.86765</v>
      </c>
      <c r="FL112">
        <v>1.8673999999999999</v>
      </c>
      <c r="FM112">
        <v>1.8684700000000001</v>
      </c>
      <c r="FN112">
        <v>1.86951</v>
      </c>
      <c r="FO112">
        <v>1.86554</v>
      </c>
      <c r="FP112">
        <v>1.8666400000000001</v>
      </c>
      <c r="FQ112">
        <v>1.86798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16.010000000000002</v>
      </c>
      <c r="GF112">
        <v>0.1787</v>
      </c>
      <c r="GG112">
        <v>4.5284714050127004</v>
      </c>
      <c r="GH112">
        <v>8.7715204636728498E-3</v>
      </c>
      <c r="GI112">
        <v>-1.12287425622125E-6</v>
      </c>
      <c r="GJ112">
        <v>1.4997447062401801E-10</v>
      </c>
      <c r="GK112">
        <v>0.17865210783560101</v>
      </c>
      <c r="GL112">
        <v>0</v>
      </c>
      <c r="GM112">
        <v>0</v>
      </c>
      <c r="GN112">
        <v>0</v>
      </c>
      <c r="GO112">
        <v>-2</v>
      </c>
      <c r="GP112">
        <v>2006</v>
      </c>
      <c r="GQ112">
        <v>1</v>
      </c>
      <c r="GR112">
        <v>20</v>
      </c>
      <c r="GS112">
        <v>10.5</v>
      </c>
      <c r="GT112">
        <v>10.3</v>
      </c>
      <c r="GU112">
        <v>3.7622100000000001</v>
      </c>
      <c r="GV112">
        <v>2.52075</v>
      </c>
      <c r="GW112">
        <v>2.2485400000000002</v>
      </c>
      <c r="GX112">
        <v>2.7685499999999998</v>
      </c>
      <c r="GY112">
        <v>1.9958499999999999</v>
      </c>
      <c r="GZ112">
        <v>2.3059099999999999</v>
      </c>
      <c r="HA112">
        <v>24.368099999999998</v>
      </c>
      <c r="HB112">
        <v>15.927</v>
      </c>
      <c r="HC112">
        <v>18</v>
      </c>
      <c r="HD112">
        <v>457.85199999999998</v>
      </c>
      <c r="HE112">
        <v>703.6</v>
      </c>
      <c r="HF112">
        <v>24.2395</v>
      </c>
      <c r="HG112">
        <v>22.156700000000001</v>
      </c>
      <c r="HH112">
        <v>30.000299999999999</v>
      </c>
      <c r="HI112">
        <v>21.912299999999998</v>
      </c>
      <c r="HJ112">
        <v>21.817599999999999</v>
      </c>
      <c r="HK112">
        <v>75.319699999999997</v>
      </c>
      <c r="HL112">
        <v>21.445</v>
      </c>
      <c r="HM112">
        <v>0</v>
      </c>
      <c r="HN112">
        <v>24.173500000000001</v>
      </c>
      <c r="HO112">
        <v>1638.06</v>
      </c>
      <c r="HP112">
        <v>17.762</v>
      </c>
      <c r="HQ112">
        <v>103.273</v>
      </c>
      <c r="HR112">
        <v>104.548</v>
      </c>
    </row>
    <row r="113" spans="1:226" x14ac:dyDescent="0.2">
      <c r="A113">
        <v>97</v>
      </c>
      <c r="B113">
        <v>1657292316.0999999</v>
      </c>
      <c r="C113">
        <v>572.09999990463302</v>
      </c>
      <c r="D113" t="s">
        <v>553</v>
      </c>
      <c r="E113" t="s">
        <v>554</v>
      </c>
      <c r="F113">
        <v>5</v>
      </c>
      <c r="G113" t="s">
        <v>353</v>
      </c>
      <c r="H113" t="s">
        <v>354</v>
      </c>
      <c r="I113">
        <v>1657292308.31429</v>
      </c>
      <c r="J113">
        <f t="shared" si="34"/>
        <v>3.8455307791157483E-3</v>
      </c>
      <c r="K113">
        <f t="shared" si="35"/>
        <v>3.8455307791157485</v>
      </c>
      <c r="L113">
        <f t="shared" si="36"/>
        <v>24.271518832705048</v>
      </c>
      <c r="M113">
        <f t="shared" si="37"/>
        <v>1559.9396428571399</v>
      </c>
      <c r="N113">
        <f t="shared" si="38"/>
        <v>1238.1745374256986</v>
      </c>
      <c r="O113">
        <f t="shared" si="39"/>
        <v>91.442649831248602</v>
      </c>
      <c r="P113">
        <f t="shared" si="40"/>
        <v>115.20590208246664</v>
      </c>
      <c r="Q113">
        <f t="shared" si="41"/>
        <v>0.15181256398729687</v>
      </c>
      <c r="R113">
        <f t="shared" si="42"/>
        <v>2.4322348445185722</v>
      </c>
      <c r="S113">
        <f t="shared" si="43"/>
        <v>0.14673800303561213</v>
      </c>
      <c r="T113">
        <f t="shared" si="44"/>
        <v>9.2153050265737751E-2</v>
      </c>
      <c r="U113">
        <f t="shared" si="45"/>
        <v>321.51508189285778</v>
      </c>
      <c r="V113">
        <f t="shared" si="46"/>
        <v>26.673063315058627</v>
      </c>
      <c r="W113">
        <f t="shared" si="47"/>
        <v>26.673063315058627</v>
      </c>
      <c r="X113">
        <f t="shared" si="48"/>
        <v>3.5110066584431951</v>
      </c>
      <c r="Y113">
        <f t="shared" si="49"/>
        <v>49.840554863348011</v>
      </c>
      <c r="Z113">
        <f t="shared" si="50"/>
        <v>1.6430988670543212</v>
      </c>
      <c r="AA113">
        <f t="shared" si="51"/>
        <v>3.2967106236263657</v>
      </c>
      <c r="AB113">
        <f t="shared" si="52"/>
        <v>1.867907791388874</v>
      </c>
      <c r="AC113">
        <f t="shared" si="53"/>
        <v>-169.5879073590045</v>
      </c>
      <c r="AD113">
        <f t="shared" si="54"/>
        <v>-139.70313685668799</v>
      </c>
      <c r="AE113">
        <f t="shared" si="55"/>
        <v>-12.289614884292337</v>
      </c>
      <c r="AF113">
        <f t="shared" si="56"/>
        <v>-6.5577207127063275E-2</v>
      </c>
      <c r="AG113">
        <f t="shared" si="57"/>
        <v>41.277106145343325</v>
      </c>
      <c r="AH113">
        <f t="shared" si="58"/>
        <v>3.843860577605319</v>
      </c>
      <c r="AI113">
        <f t="shared" si="59"/>
        <v>24.271518832705048</v>
      </c>
      <c r="AJ113">
        <v>1662.5520390055899</v>
      </c>
      <c r="AK113">
        <v>1619.8897575757601</v>
      </c>
      <c r="AL113">
        <v>3.3320953617881299</v>
      </c>
      <c r="AM113">
        <v>65.710404341705399</v>
      </c>
      <c r="AN113">
        <f t="shared" si="60"/>
        <v>3.8455307791157485</v>
      </c>
      <c r="AO113">
        <v>17.737775325240001</v>
      </c>
      <c r="AP113">
        <v>22.249395151515099</v>
      </c>
      <c r="AQ113">
        <v>5.1947056423192403E-6</v>
      </c>
      <c r="AR113">
        <v>77.419237249955003</v>
      </c>
      <c r="AS113">
        <v>6</v>
      </c>
      <c r="AT113">
        <v>1</v>
      </c>
      <c r="AU113">
        <f t="shared" si="61"/>
        <v>1</v>
      </c>
      <c r="AV113">
        <f t="shared" si="62"/>
        <v>0</v>
      </c>
      <c r="AW113">
        <f t="shared" si="63"/>
        <v>39286.882330947526</v>
      </c>
      <c r="AX113">
        <f t="shared" si="64"/>
        <v>1999.99178571429</v>
      </c>
      <c r="AY113">
        <f t="shared" si="65"/>
        <v>1681.1933035714319</v>
      </c>
      <c r="AZ113">
        <f t="shared" si="66"/>
        <v>0.84060010425042808</v>
      </c>
      <c r="BA113">
        <f t="shared" si="67"/>
        <v>0.16075820120332635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1657292308.31429</v>
      </c>
      <c r="BH113">
        <v>1559.9396428571399</v>
      </c>
      <c r="BI113">
        <v>1616.6635714285701</v>
      </c>
      <c r="BJ113">
        <v>22.2482964285714</v>
      </c>
      <c r="BK113">
        <v>17.738607142857099</v>
      </c>
      <c r="BL113">
        <v>1543.9942857142901</v>
      </c>
      <c r="BM113">
        <v>22.069639285714299</v>
      </c>
      <c r="BN113">
        <v>500.03550000000001</v>
      </c>
      <c r="BO113">
        <v>73.814525000000003</v>
      </c>
      <c r="BP113">
        <v>3.8269632142857099E-2</v>
      </c>
      <c r="BQ113">
        <v>25.6076571428571</v>
      </c>
      <c r="BR113">
        <v>25.0902142857143</v>
      </c>
      <c r="BS113">
        <v>999.9</v>
      </c>
      <c r="BT113">
        <v>0</v>
      </c>
      <c r="BU113">
        <v>0</v>
      </c>
      <c r="BV113">
        <v>10019.642857142901</v>
      </c>
      <c r="BW113">
        <v>0</v>
      </c>
      <c r="BX113">
        <v>1152.2982142857099</v>
      </c>
      <c r="BY113">
        <v>-56.7238785714286</v>
      </c>
      <c r="BZ113">
        <v>1595.43642857143</v>
      </c>
      <c r="CA113">
        <v>1645.8589285714299</v>
      </c>
      <c r="CB113">
        <v>4.5096810714285702</v>
      </c>
      <c r="CC113">
        <v>1616.6635714285701</v>
      </c>
      <c r="CD113">
        <v>17.738607142857099</v>
      </c>
      <c r="CE113">
        <v>1.6422467857142899</v>
      </c>
      <c r="CF113">
        <v>1.3093682142857099</v>
      </c>
      <c r="CG113">
        <v>14.3610285714286</v>
      </c>
      <c r="CH113">
        <v>10.906817857142901</v>
      </c>
      <c r="CI113">
        <v>1999.99178571429</v>
      </c>
      <c r="CJ113">
        <v>0.97999517857142804</v>
      </c>
      <c r="CK113">
        <v>2.0004667857142899E-2</v>
      </c>
      <c r="CL113">
        <v>0</v>
      </c>
      <c r="CM113">
        <v>2.17423928571429</v>
      </c>
      <c r="CN113">
        <v>0</v>
      </c>
      <c r="CO113">
        <v>20261.228571428601</v>
      </c>
      <c r="CP113">
        <v>17300.057142857098</v>
      </c>
      <c r="CQ113">
        <v>40.928321428571401</v>
      </c>
      <c r="CR113">
        <v>40.374714285714298</v>
      </c>
      <c r="CS113">
        <v>40.051142857142899</v>
      </c>
      <c r="CT113">
        <v>39.2476428571429</v>
      </c>
      <c r="CU113">
        <v>39.774285714285703</v>
      </c>
      <c r="CV113">
        <v>1959.9849999999999</v>
      </c>
      <c r="CW113">
        <v>40.006785714285698</v>
      </c>
      <c r="CX113">
        <v>0</v>
      </c>
      <c r="CY113">
        <v>1657292294.0999999</v>
      </c>
      <c r="CZ113">
        <v>0</v>
      </c>
      <c r="DA113">
        <v>1657291692.5</v>
      </c>
      <c r="DB113" t="s">
        <v>356</v>
      </c>
      <c r="DC113">
        <v>1657291684</v>
      </c>
      <c r="DD113">
        <v>1657291692.5</v>
      </c>
      <c r="DE113">
        <v>1</v>
      </c>
      <c r="DF113">
        <v>5.0999999999999997E-2</v>
      </c>
      <c r="DG113">
        <v>-8.9999999999999993E-3</v>
      </c>
      <c r="DH113">
        <v>7.9530000000000003</v>
      </c>
      <c r="DI113">
        <v>8.5999999999999993E-2</v>
      </c>
      <c r="DJ113">
        <v>418</v>
      </c>
      <c r="DK113">
        <v>18</v>
      </c>
      <c r="DL113">
        <v>0.63</v>
      </c>
      <c r="DM113">
        <v>7.0000000000000007E-2</v>
      </c>
      <c r="DN113">
        <v>-56.655280487804902</v>
      </c>
      <c r="DO113">
        <v>0.49708432055740498</v>
      </c>
      <c r="DP113">
        <v>0.52992217570337696</v>
      </c>
      <c r="DQ113">
        <v>0</v>
      </c>
      <c r="DR113">
        <v>4.5082590243902398</v>
      </c>
      <c r="DS113">
        <v>2.68745644599345E-2</v>
      </c>
      <c r="DT113">
        <v>4.1129473171378104E-3</v>
      </c>
      <c r="DU113">
        <v>1</v>
      </c>
      <c r="DV113">
        <v>1</v>
      </c>
      <c r="DW113">
        <v>2</v>
      </c>
      <c r="DX113" t="s">
        <v>373</v>
      </c>
      <c r="DY113">
        <v>2.9772400000000001</v>
      </c>
      <c r="DZ113">
        <v>2.6922600000000001</v>
      </c>
      <c r="EA113">
        <v>0.184586</v>
      </c>
      <c r="EB113">
        <v>0.18934200000000001</v>
      </c>
      <c r="EC113">
        <v>8.2134700000000005E-2</v>
      </c>
      <c r="ED113">
        <v>7.0208999999999994E-2</v>
      </c>
      <c r="EE113">
        <v>32107.9</v>
      </c>
      <c r="EF113">
        <v>35069.699999999997</v>
      </c>
      <c r="EG113">
        <v>35654.5</v>
      </c>
      <c r="EH113">
        <v>39202.6</v>
      </c>
      <c r="EI113">
        <v>46330.7</v>
      </c>
      <c r="EJ113">
        <v>52557.1</v>
      </c>
      <c r="EK113">
        <v>55630.5</v>
      </c>
      <c r="EL113">
        <v>62764.9</v>
      </c>
      <c r="EM113">
        <v>1.9858</v>
      </c>
      <c r="EN113">
        <v>2.3359999999999999</v>
      </c>
      <c r="EO113">
        <v>0.13828299999999999</v>
      </c>
      <c r="EP113">
        <v>0</v>
      </c>
      <c r="EQ113">
        <v>22.8337</v>
      </c>
      <c r="ER113">
        <v>999.9</v>
      </c>
      <c r="ES113">
        <v>65.748999999999995</v>
      </c>
      <c r="ET113">
        <v>20.533000000000001</v>
      </c>
      <c r="EU113">
        <v>21.602699999999999</v>
      </c>
      <c r="EV113">
        <v>53.8446</v>
      </c>
      <c r="EW113">
        <v>34.082500000000003</v>
      </c>
      <c r="EX113">
        <v>2</v>
      </c>
      <c r="EY113">
        <v>-0.39390199999999997</v>
      </c>
      <c r="EZ113">
        <v>-0.51930299999999996</v>
      </c>
      <c r="FA113">
        <v>20.151599999999998</v>
      </c>
      <c r="FB113">
        <v>5.2029100000000001</v>
      </c>
      <c r="FC113">
        <v>12.004</v>
      </c>
      <c r="FD113">
        <v>4.9756</v>
      </c>
      <c r="FE113">
        <v>3.2930000000000001</v>
      </c>
      <c r="FF113">
        <v>9999</v>
      </c>
      <c r="FG113">
        <v>563.6</v>
      </c>
      <c r="FH113">
        <v>9999</v>
      </c>
      <c r="FI113">
        <v>9999</v>
      </c>
      <c r="FJ113">
        <v>1.86249</v>
      </c>
      <c r="FK113">
        <v>1.86768</v>
      </c>
      <c r="FL113">
        <v>1.8673999999999999</v>
      </c>
      <c r="FM113">
        <v>1.8684400000000001</v>
      </c>
      <c r="FN113">
        <v>1.86941</v>
      </c>
      <c r="FO113">
        <v>1.86554</v>
      </c>
      <c r="FP113">
        <v>1.8666100000000001</v>
      </c>
      <c r="FQ113">
        <v>1.86798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16.11</v>
      </c>
      <c r="GF113">
        <v>0.17860000000000001</v>
      </c>
      <c r="GG113">
        <v>4.5284714050127004</v>
      </c>
      <c r="GH113">
        <v>8.7715204636728498E-3</v>
      </c>
      <c r="GI113">
        <v>-1.12287425622125E-6</v>
      </c>
      <c r="GJ113">
        <v>1.4997447062401801E-10</v>
      </c>
      <c r="GK113">
        <v>0.17865210783560101</v>
      </c>
      <c r="GL113">
        <v>0</v>
      </c>
      <c r="GM113">
        <v>0</v>
      </c>
      <c r="GN113">
        <v>0</v>
      </c>
      <c r="GO113">
        <v>-2</v>
      </c>
      <c r="GP113">
        <v>2006</v>
      </c>
      <c r="GQ113">
        <v>1</v>
      </c>
      <c r="GR113">
        <v>20</v>
      </c>
      <c r="GS113">
        <v>10.5</v>
      </c>
      <c r="GT113">
        <v>10.4</v>
      </c>
      <c r="GU113">
        <v>3.7878400000000001</v>
      </c>
      <c r="GV113">
        <v>2.52197</v>
      </c>
      <c r="GW113">
        <v>2.2485400000000002</v>
      </c>
      <c r="GX113">
        <v>2.7685499999999998</v>
      </c>
      <c r="GY113">
        <v>1.9958499999999999</v>
      </c>
      <c r="GZ113">
        <v>2.3095699999999999</v>
      </c>
      <c r="HA113">
        <v>24.368099999999998</v>
      </c>
      <c r="HB113">
        <v>15.927</v>
      </c>
      <c r="HC113">
        <v>18</v>
      </c>
      <c r="HD113">
        <v>458.02199999999999</v>
      </c>
      <c r="HE113">
        <v>703.50900000000001</v>
      </c>
      <c r="HF113">
        <v>24.1447</v>
      </c>
      <c r="HG113">
        <v>22.162299999999998</v>
      </c>
      <c r="HH113">
        <v>30.000399999999999</v>
      </c>
      <c r="HI113">
        <v>21.9178</v>
      </c>
      <c r="HJ113">
        <v>21.8231</v>
      </c>
      <c r="HK113">
        <v>75.8904</v>
      </c>
      <c r="HL113">
        <v>21.445</v>
      </c>
      <c r="HM113">
        <v>0</v>
      </c>
      <c r="HN113">
        <v>24.0718</v>
      </c>
      <c r="HO113">
        <v>1658.3</v>
      </c>
      <c r="HP113">
        <v>17.762</v>
      </c>
      <c r="HQ113">
        <v>103.271</v>
      </c>
      <c r="HR113">
        <v>104.54600000000001</v>
      </c>
    </row>
    <row r="114" spans="1:226" x14ac:dyDescent="0.2">
      <c r="A114">
        <v>98</v>
      </c>
      <c r="B114">
        <v>1657292321.0999999</v>
      </c>
      <c r="C114">
        <v>577.09999990463302</v>
      </c>
      <c r="D114" t="s">
        <v>555</v>
      </c>
      <c r="E114" t="s">
        <v>556</v>
      </c>
      <c r="F114">
        <v>5</v>
      </c>
      <c r="G114" t="s">
        <v>353</v>
      </c>
      <c r="H114" t="s">
        <v>354</v>
      </c>
      <c r="I114">
        <v>1657292313.5999999</v>
      </c>
      <c r="J114">
        <f t="shared" si="34"/>
        <v>3.8477889084904617E-3</v>
      </c>
      <c r="K114">
        <f t="shared" si="35"/>
        <v>3.8477889084904615</v>
      </c>
      <c r="L114">
        <f t="shared" si="36"/>
        <v>24.437705797192503</v>
      </c>
      <c r="M114">
        <f t="shared" si="37"/>
        <v>1577.2696296296299</v>
      </c>
      <c r="N114">
        <f t="shared" si="38"/>
        <v>1252.9025794589736</v>
      </c>
      <c r="O114">
        <f t="shared" si="39"/>
        <v>92.530815087470884</v>
      </c>
      <c r="P114">
        <f t="shared" si="40"/>
        <v>116.4863468517761</v>
      </c>
      <c r="Q114">
        <f t="shared" si="41"/>
        <v>0.15177294130148306</v>
      </c>
      <c r="R114">
        <f t="shared" si="42"/>
        <v>2.428901263366364</v>
      </c>
      <c r="S114">
        <f t="shared" si="43"/>
        <v>0.14669427086568532</v>
      </c>
      <c r="T114">
        <f t="shared" si="44"/>
        <v>9.2126060273678118E-2</v>
      </c>
      <c r="U114">
        <f t="shared" si="45"/>
        <v>321.51948066666705</v>
      </c>
      <c r="V114">
        <f t="shared" si="46"/>
        <v>26.681856740473727</v>
      </c>
      <c r="W114">
        <f t="shared" si="47"/>
        <v>26.681856740473727</v>
      </c>
      <c r="X114">
        <f t="shared" si="48"/>
        <v>3.5128247952764333</v>
      </c>
      <c r="Y114">
        <f t="shared" si="49"/>
        <v>49.822009575933556</v>
      </c>
      <c r="Z114">
        <f t="shared" si="50"/>
        <v>1.6432795911672857</v>
      </c>
      <c r="AA114">
        <f t="shared" si="51"/>
        <v>3.2983005004299732</v>
      </c>
      <c r="AB114">
        <f t="shared" si="52"/>
        <v>1.8695452041091476</v>
      </c>
      <c r="AC114">
        <f t="shared" si="53"/>
        <v>-169.68749086442935</v>
      </c>
      <c r="AD114">
        <f t="shared" si="54"/>
        <v>-139.59927688831166</v>
      </c>
      <c r="AE114">
        <f t="shared" si="55"/>
        <v>-12.298376180012815</v>
      </c>
      <c r="AF114">
        <f t="shared" si="56"/>
        <v>-6.5663266086801286E-2</v>
      </c>
      <c r="AG114">
        <f t="shared" si="57"/>
        <v>41.275954025084033</v>
      </c>
      <c r="AH114">
        <f t="shared" si="58"/>
        <v>3.8457507087388842</v>
      </c>
      <c r="AI114">
        <f t="shared" si="59"/>
        <v>24.437705797192503</v>
      </c>
      <c r="AJ114">
        <v>1679.9826190229901</v>
      </c>
      <c r="AK114">
        <v>1636.6914545454499</v>
      </c>
      <c r="AL114">
        <v>3.4410455985192598</v>
      </c>
      <c r="AM114">
        <v>65.710404341705399</v>
      </c>
      <c r="AN114">
        <f t="shared" si="60"/>
        <v>3.8477889084904615</v>
      </c>
      <c r="AO114">
        <v>17.739522163717801</v>
      </c>
      <c r="AP114">
        <v>22.249129090909101</v>
      </c>
      <c r="AQ114">
        <v>1.0357163234496699E-3</v>
      </c>
      <c r="AR114">
        <v>77.419237249955003</v>
      </c>
      <c r="AS114">
        <v>6</v>
      </c>
      <c r="AT114">
        <v>1</v>
      </c>
      <c r="AU114">
        <f t="shared" si="61"/>
        <v>1</v>
      </c>
      <c r="AV114">
        <f t="shared" si="62"/>
        <v>0</v>
      </c>
      <c r="AW114">
        <f t="shared" si="63"/>
        <v>39203.635355561251</v>
      </c>
      <c r="AX114">
        <f t="shared" si="64"/>
        <v>2000.0177777777801</v>
      </c>
      <c r="AY114">
        <f t="shared" si="65"/>
        <v>1681.2152666666686</v>
      </c>
      <c r="AZ114">
        <f t="shared" si="66"/>
        <v>0.8406001613318993</v>
      </c>
      <c r="BA114">
        <f t="shared" si="67"/>
        <v>0.16075831137056559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1657292313.5999999</v>
      </c>
      <c r="BH114">
        <v>1577.2696296296299</v>
      </c>
      <c r="BI114">
        <v>1634.07666666667</v>
      </c>
      <c r="BJ114">
        <v>22.250633333333301</v>
      </c>
      <c r="BK114">
        <v>17.7386592592593</v>
      </c>
      <c r="BL114">
        <v>1561.2140740740699</v>
      </c>
      <c r="BM114">
        <v>22.0719777777778</v>
      </c>
      <c r="BN114">
        <v>500.02685185185197</v>
      </c>
      <c r="BO114">
        <v>73.814588888888906</v>
      </c>
      <c r="BP114">
        <v>3.8571448148148099E-2</v>
      </c>
      <c r="BQ114">
        <v>25.615781481481498</v>
      </c>
      <c r="BR114">
        <v>25.103000000000002</v>
      </c>
      <c r="BS114">
        <v>999.9</v>
      </c>
      <c r="BT114">
        <v>0</v>
      </c>
      <c r="BU114">
        <v>0</v>
      </c>
      <c r="BV114">
        <v>9997.7777777777792</v>
      </c>
      <c r="BW114">
        <v>0</v>
      </c>
      <c r="BX114">
        <v>1152.5425925925899</v>
      </c>
      <c r="BY114">
        <v>-56.806885185185202</v>
      </c>
      <c r="BZ114">
        <v>1613.1637037037001</v>
      </c>
      <c r="CA114">
        <v>1663.58592592593</v>
      </c>
      <c r="CB114">
        <v>4.51196888888889</v>
      </c>
      <c r="CC114">
        <v>1634.07666666667</v>
      </c>
      <c r="CD114">
        <v>17.7386592592593</v>
      </c>
      <c r="CE114">
        <v>1.6424214814814799</v>
      </c>
      <c r="CF114">
        <v>1.3093725925925901</v>
      </c>
      <c r="CG114">
        <v>14.362670370370401</v>
      </c>
      <c r="CH114">
        <v>10.906870370370401</v>
      </c>
      <c r="CI114">
        <v>2000.0177777777801</v>
      </c>
      <c r="CJ114">
        <v>0.97999407407407402</v>
      </c>
      <c r="CK114">
        <v>2.0005940740740701E-2</v>
      </c>
      <c r="CL114">
        <v>0</v>
      </c>
      <c r="CM114">
        <v>2.1548407407407399</v>
      </c>
      <c r="CN114">
        <v>0</v>
      </c>
      <c r="CO114">
        <v>20252.733333333301</v>
      </c>
      <c r="CP114">
        <v>17300.262962962999</v>
      </c>
      <c r="CQ114">
        <v>41.011296296296301</v>
      </c>
      <c r="CR114">
        <v>40.432703703703702</v>
      </c>
      <c r="CS114">
        <v>40.1177407407407</v>
      </c>
      <c r="CT114">
        <v>39.356259259259303</v>
      </c>
      <c r="CU114">
        <v>39.849222222222203</v>
      </c>
      <c r="CV114">
        <v>1960.0066666666701</v>
      </c>
      <c r="CW114">
        <v>40.011111111111099</v>
      </c>
      <c r="CX114">
        <v>0</v>
      </c>
      <c r="CY114">
        <v>1657292298.9000001</v>
      </c>
      <c r="CZ114">
        <v>0</v>
      </c>
      <c r="DA114">
        <v>1657291692.5</v>
      </c>
      <c r="DB114" t="s">
        <v>356</v>
      </c>
      <c r="DC114">
        <v>1657291684</v>
      </c>
      <c r="DD114">
        <v>1657291692.5</v>
      </c>
      <c r="DE114">
        <v>1</v>
      </c>
      <c r="DF114">
        <v>5.0999999999999997E-2</v>
      </c>
      <c r="DG114">
        <v>-8.9999999999999993E-3</v>
      </c>
      <c r="DH114">
        <v>7.9530000000000003</v>
      </c>
      <c r="DI114">
        <v>8.5999999999999993E-2</v>
      </c>
      <c r="DJ114">
        <v>418</v>
      </c>
      <c r="DK114">
        <v>18</v>
      </c>
      <c r="DL114">
        <v>0.63</v>
      </c>
      <c r="DM114">
        <v>7.0000000000000007E-2</v>
      </c>
      <c r="DN114">
        <v>-56.851812195122001</v>
      </c>
      <c r="DO114">
        <v>-1.0940299651569001</v>
      </c>
      <c r="DP114">
        <v>0.56317571368572505</v>
      </c>
      <c r="DQ114">
        <v>0</v>
      </c>
      <c r="DR114">
        <v>4.5108997560975599</v>
      </c>
      <c r="DS114">
        <v>1.6559163763072898E-2</v>
      </c>
      <c r="DT114">
        <v>3.7719707521593399E-3</v>
      </c>
      <c r="DU114">
        <v>1</v>
      </c>
      <c r="DV114">
        <v>1</v>
      </c>
      <c r="DW114">
        <v>2</v>
      </c>
      <c r="DX114" t="s">
        <v>373</v>
      </c>
      <c r="DY114">
        <v>2.9774500000000002</v>
      </c>
      <c r="DZ114">
        <v>2.6927300000000001</v>
      </c>
      <c r="EA114">
        <v>0.18572900000000001</v>
      </c>
      <c r="EB114">
        <v>0.19045599999999999</v>
      </c>
      <c r="EC114">
        <v>8.2108399999999998E-2</v>
      </c>
      <c r="ED114">
        <v>7.0195800000000003E-2</v>
      </c>
      <c r="EE114">
        <v>32062.799999999999</v>
      </c>
      <c r="EF114">
        <v>35021.199999999997</v>
      </c>
      <c r="EG114">
        <v>35654.300000000003</v>
      </c>
      <c r="EH114">
        <v>39202.199999999997</v>
      </c>
      <c r="EI114">
        <v>46331</v>
      </c>
      <c r="EJ114">
        <v>52557</v>
      </c>
      <c r="EK114">
        <v>55629.3</v>
      </c>
      <c r="EL114">
        <v>62763.8</v>
      </c>
      <c r="EM114">
        <v>1.9862</v>
      </c>
      <c r="EN114">
        <v>2.3355999999999999</v>
      </c>
      <c r="EO114">
        <v>0.13783599999999999</v>
      </c>
      <c r="EP114">
        <v>0</v>
      </c>
      <c r="EQ114">
        <v>22.847300000000001</v>
      </c>
      <c r="ER114">
        <v>999.9</v>
      </c>
      <c r="ES114">
        <v>65.748999999999995</v>
      </c>
      <c r="ET114">
        <v>20.533000000000001</v>
      </c>
      <c r="EU114">
        <v>21.6036</v>
      </c>
      <c r="EV114">
        <v>54.0946</v>
      </c>
      <c r="EW114">
        <v>34.170699999999997</v>
      </c>
      <c r="EX114">
        <v>2</v>
      </c>
      <c r="EY114">
        <v>-0.39315</v>
      </c>
      <c r="EZ114">
        <v>-0.39161200000000002</v>
      </c>
      <c r="FA114">
        <v>20.151499999999999</v>
      </c>
      <c r="FB114">
        <v>5.2029100000000001</v>
      </c>
      <c r="FC114">
        <v>12.004</v>
      </c>
      <c r="FD114">
        <v>4.976</v>
      </c>
      <c r="FE114">
        <v>3.2930000000000001</v>
      </c>
      <c r="FF114">
        <v>9999</v>
      </c>
      <c r="FG114">
        <v>563.6</v>
      </c>
      <c r="FH114">
        <v>9999</v>
      </c>
      <c r="FI114">
        <v>9999</v>
      </c>
      <c r="FJ114">
        <v>1.86249</v>
      </c>
      <c r="FK114">
        <v>1.86768</v>
      </c>
      <c r="FL114">
        <v>1.8673999999999999</v>
      </c>
      <c r="FM114">
        <v>1.8684400000000001</v>
      </c>
      <c r="FN114">
        <v>1.86948</v>
      </c>
      <c r="FO114">
        <v>1.86551</v>
      </c>
      <c r="FP114">
        <v>1.8666400000000001</v>
      </c>
      <c r="FQ114">
        <v>1.86798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16.21</v>
      </c>
      <c r="GF114">
        <v>0.17860000000000001</v>
      </c>
      <c r="GG114">
        <v>4.5284714050127004</v>
      </c>
      <c r="GH114">
        <v>8.7715204636728498E-3</v>
      </c>
      <c r="GI114">
        <v>-1.12287425622125E-6</v>
      </c>
      <c r="GJ114">
        <v>1.4997447062401801E-10</v>
      </c>
      <c r="GK114">
        <v>0.17865210783560101</v>
      </c>
      <c r="GL114">
        <v>0</v>
      </c>
      <c r="GM114">
        <v>0</v>
      </c>
      <c r="GN114">
        <v>0</v>
      </c>
      <c r="GO114">
        <v>-2</v>
      </c>
      <c r="GP114">
        <v>2006</v>
      </c>
      <c r="GQ114">
        <v>1</v>
      </c>
      <c r="GR114">
        <v>20</v>
      </c>
      <c r="GS114">
        <v>10.6</v>
      </c>
      <c r="GT114">
        <v>10.5</v>
      </c>
      <c r="GU114">
        <v>3.8183600000000002</v>
      </c>
      <c r="GV114">
        <v>2.51831</v>
      </c>
      <c r="GW114">
        <v>2.2485400000000002</v>
      </c>
      <c r="GX114">
        <v>2.7685499999999998</v>
      </c>
      <c r="GY114">
        <v>1.9958499999999999</v>
      </c>
      <c r="GZ114">
        <v>2.3339799999999999</v>
      </c>
      <c r="HA114">
        <v>24.347799999999999</v>
      </c>
      <c r="HB114">
        <v>15.9445</v>
      </c>
      <c r="HC114">
        <v>18</v>
      </c>
      <c r="HD114">
        <v>458.31200000000001</v>
      </c>
      <c r="HE114">
        <v>703.24699999999996</v>
      </c>
      <c r="HF114">
        <v>24.036300000000001</v>
      </c>
      <c r="HG114">
        <v>22.1678</v>
      </c>
      <c r="HH114">
        <v>30.000599999999999</v>
      </c>
      <c r="HI114">
        <v>21.923300000000001</v>
      </c>
      <c r="HJ114">
        <v>21.828600000000002</v>
      </c>
      <c r="HK114">
        <v>76.441599999999994</v>
      </c>
      <c r="HL114">
        <v>21.445</v>
      </c>
      <c r="HM114">
        <v>0</v>
      </c>
      <c r="HN114">
        <v>23.960999999999999</v>
      </c>
      <c r="HO114">
        <v>1671.74</v>
      </c>
      <c r="HP114">
        <v>17.762</v>
      </c>
      <c r="HQ114">
        <v>103.26900000000001</v>
      </c>
      <c r="HR114">
        <v>104.545</v>
      </c>
    </row>
    <row r="115" spans="1:226" x14ac:dyDescent="0.2">
      <c r="A115">
        <v>99</v>
      </c>
      <c r="B115">
        <v>1657292326.0999999</v>
      </c>
      <c r="C115">
        <v>582.09999990463302</v>
      </c>
      <c r="D115" t="s">
        <v>557</v>
      </c>
      <c r="E115" t="s">
        <v>558</v>
      </c>
      <c r="F115">
        <v>5</v>
      </c>
      <c r="G115" t="s">
        <v>353</v>
      </c>
      <c r="H115" t="s">
        <v>354</v>
      </c>
      <c r="I115">
        <v>1657292318.31429</v>
      </c>
      <c r="J115">
        <f t="shared" si="34"/>
        <v>3.8574438726298099E-3</v>
      </c>
      <c r="K115">
        <f t="shared" si="35"/>
        <v>3.8574438726298097</v>
      </c>
      <c r="L115">
        <f t="shared" si="36"/>
        <v>24.597134876191809</v>
      </c>
      <c r="M115">
        <f t="shared" si="37"/>
        <v>1592.7067857142899</v>
      </c>
      <c r="N115">
        <f t="shared" si="38"/>
        <v>1266.6356233655004</v>
      </c>
      <c r="O115">
        <f t="shared" si="39"/>
        <v>93.544704881931239</v>
      </c>
      <c r="P115">
        <f t="shared" si="40"/>
        <v>117.62600347306052</v>
      </c>
      <c r="Q115">
        <f t="shared" si="41"/>
        <v>0.1521492150617042</v>
      </c>
      <c r="R115">
        <f t="shared" si="42"/>
        <v>2.4289880407854887</v>
      </c>
      <c r="S115">
        <f t="shared" si="43"/>
        <v>0.14704596280217541</v>
      </c>
      <c r="T115">
        <f t="shared" si="44"/>
        <v>9.2347974249282108E-2</v>
      </c>
      <c r="U115">
        <f t="shared" si="45"/>
        <v>321.51468235714333</v>
      </c>
      <c r="V115">
        <f t="shared" si="46"/>
        <v>26.683070508387402</v>
      </c>
      <c r="W115">
        <f t="shared" si="47"/>
        <v>26.683070508387402</v>
      </c>
      <c r="X115">
        <f t="shared" si="48"/>
        <v>3.5130758196116565</v>
      </c>
      <c r="Y115">
        <f t="shared" si="49"/>
        <v>49.810993520204292</v>
      </c>
      <c r="Z115">
        <f t="shared" si="50"/>
        <v>1.6433331597367493</v>
      </c>
      <c r="AA115">
        <f t="shared" si="51"/>
        <v>3.2991374867280694</v>
      </c>
      <c r="AB115">
        <f t="shared" si="52"/>
        <v>1.8697426598749072</v>
      </c>
      <c r="AC115">
        <f t="shared" si="53"/>
        <v>-170.11327478297463</v>
      </c>
      <c r="AD115">
        <f t="shared" si="54"/>
        <v>-139.2033044975029</v>
      </c>
      <c r="AE115">
        <f t="shared" si="55"/>
        <v>-12.26339112052529</v>
      </c>
      <c r="AF115">
        <f t="shared" si="56"/>
        <v>-6.5288043859482059E-2</v>
      </c>
      <c r="AG115">
        <f t="shared" si="57"/>
        <v>41.382923247579932</v>
      </c>
      <c r="AH115">
        <f t="shared" si="58"/>
        <v>3.8463658655955202</v>
      </c>
      <c r="AI115">
        <f t="shared" si="59"/>
        <v>24.597134876191809</v>
      </c>
      <c r="AJ115">
        <v>1696.07281014161</v>
      </c>
      <c r="AK115">
        <v>1653.2159999999999</v>
      </c>
      <c r="AL115">
        <v>3.2800689430382599</v>
      </c>
      <c r="AM115">
        <v>65.710404341705399</v>
      </c>
      <c r="AN115">
        <f t="shared" si="60"/>
        <v>3.8574438726298097</v>
      </c>
      <c r="AO115">
        <v>17.737358170276899</v>
      </c>
      <c r="AP115">
        <v>22.249526060606101</v>
      </c>
      <c r="AQ115">
        <v>2.9354585568181699E-3</v>
      </c>
      <c r="AR115">
        <v>77.419237249955003</v>
      </c>
      <c r="AS115">
        <v>6</v>
      </c>
      <c r="AT115">
        <v>1</v>
      </c>
      <c r="AU115">
        <f t="shared" si="61"/>
        <v>1</v>
      </c>
      <c r="AV115">
        <f t="shared" si="62"/>
        <v>0</v>
      </c>
      <c r="AW115">
        <f t="shared" si="63"/>
        <v>39205.205509428764</v>
      </c>
      <c r="AX115">
        <f t="shared" si="64"/>
        <v>1999.9878571428601</v>
      </c>
      <c r="AY115">
        <f t="shared" si="65"/>
        <v>1681.1901214285738</v>
      </c>
      <c r="AZ115">
        <f t="shared" si="66"/>
        <v>0.84060016435814067</v>
      </c>
      <c r="BA115">
        <f t="shared" si="67"/>
        <v>0.16075831721121164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1657292318.31429</v>
      </c>
      <c r="BH115">
        <v>1592.7067857142899</v>
      </c>
      <c r="BI115">
        <v>1649.7142857142901</v>
      </c>
      <c r="BJ115">
        <v>22.251439285714302</v>
      </c>
      <c r="BK115">
        <v>17.7387714285714</v>
      </c>
      <c r="BL115">
        <v>1576.55428571429</v>
      </c>
      <c r="BM115">
        <v>22.0727821428571</v>
      </c>
      <c r="BN115">
        <v>500.029535714286</v>
      </c>
      <c r="BO115">
        <v>73.814246428571394</v>
      </c>
      <c r="BP115">
        <v>3.8646350000000003E-2</v>
      </c>
      <c r="BQ115">
        <v>25.6200571428571</v>
      </c>
      <c r="BR115">
        <v>25.107914285714301</v>
      </c>
      <c r="BS115">
        <v>999.9</v>
      </c>
      <c r="BT115">
        <v>0</v>
      </c>
      <c r="BU115">
        <v>0</v>
      </c>
      <c r="BV115">
        <v>9998.3928571428605</v>
      </c>
      <c r="BW115">
        <v>0</v>
      </c>
      <c r="BX115">
        <v>1152.9725000000001</v>
      </c>
      <c r="BY115">
        <v>-57.007335714285702</v>
      </c>
      <c r="BZ115">
        <v>1628.9535714285701</v>
      </c>
      <c r="CA115">
        <v>1679.50714285714</v>
      </c>
      <c r="CB115">
        <v>4.5126567857142899</v>
      </c>
      <c r="CC115">
        <v>1649.7142857142901</v>
      </c>
      <c r="CD115">
        <v>17.7387714285714</v>
      </c>
      <c r="CE115">
        <v>1.6424732142857099</v>
      </c>
      <c r="CF115">
        <v>1.30937428571429</v>
      </c>
      <c r="CG115">
        <v>14.3631607142857</v>
      </c>
      <c r="CH115">
        <v>10.9068857142857</v>
      </c>
      <c r="CI115">
        <v>1999.9878571428601</v>
      </c>
      <c r="CJ115">
        <v>0.97999457142857105</v>
      </c>
      <c r="CK115">
        <v>2.0005542857142899E-2</v>
      </c>
      <c r="CL115">
        <v>0</v>
      </c>
      <c r="CM115">
        <v>2.1732357142857102</v>
      </c>
      <c r="CN115">
        <v>0</v>
      </c>
      <c r="CO115">
        <v>20244.650000000001</v>
      </c>
      <c r="CP115">
        <v>17300.007142857099</v>
      </c>
      <c r="CQ115">
        <v>41.080142857142803</v>
      </c>
      <c r="CR115">
        <v>40.484107142857098</v>
      </c>
      <c r="CS115">
        <v>40.178392857142903</v>
      </c>
      <c r="CT115">
        <v>39.4595357142857</v>
      </c>
      <c r="CU115">
        <v>39.923821428571401</v>
      </c>
      <c r="CV115">
        <v>1959.9771428571401</v>
      </c>
      <c r="CW115">
        <v>40.0107142857143</v>
      </c>
      <c r="CX115">
        <v>0</v>
      </c>
      <c r="CY115">
        <v>1657292303.7</v>
      </c>
      <c r="CZ115">
        <v>0</v>
      </c>
      <c r="DA115">
        <v>1657291692.5</v>
      </c>
      <c r="DB115" t="s">
        <v>356</v>
      </c>
      <c r="DC115">
        <v>1657291684</v>
      </c>
      <c r="DD115">
        <v>1657291692.5</v>
      </c>
      <c r="DE115">
        <v>1</v>
      </c>
      <c r="DF115">
        <v>5.0999999999999997E-2</v>
      </c>
      <c r="DG115">
        <v>-8.9999999999999993E-3</v>
      </c>
      <c r="DH115">
        <v>7.9530000000000003</v>
      </c>
      <c r="DI115">
        <v>8.5999999999999993E-2</v>
      </c>
      <c r="DJ115">
        <v>418</v>
      </c>
      <c r="DK115">
        <v>18</v>
      </c>
      <c r="DL115">
        <v>0.63</v>
      </c>
      <c r="DM115">
        <v>7.0000000000000007E-2</v>
      </c>
      <c r="DN115">
        <v>-56.9002780487805</v>
      </c>
      <c r="DO115">
        <v>-2.1670285714286002</v>
      </c>
      <c r="DP115">
        <v>0.618811374590854</v>
      </c>
      <c r="DQ115">
        <v>0</v>
      </c>
      <c r="DR115">
        <v>4.5125290243902398</v>
      </c>
      <c r="DS115">
        <v>1.19358188153336E-2</v>
      </c>
      <c r="DT115">
        <v>3.5427079382853699E-3</v>
      </c>
      <c r="DU115">
        <v>1</v>
      </c>
      <c r="DV115">
        <v>1</v>
      </c>
      <c r="DW115">
        <v>2</v>
      </c>
      <c r="DX115" t="s">
        <v>373</v>
      </c>
      <c r="DY115">
        <v>2.9788100000000002</v>
      </c>
      <c r="DZ115">
        <v>2.6924199999999998</v>
      </c>
      <c r="EA115">
        <v>0.186864</v>
      </c>
      <c r="EB115">
        <v>0.19162599999999999</v>
      </c>
      <c r="EC115">
        <v>8.2127900000000004E-2</v>
      </c>
      <c r="ED115">
        <v>7.0209599999999997E-2</v>
      </c>
      <c r="EE115">
        <v>32018.3</v>
      </c>
      <c r="EF115">
        <v>34970.9</v>
      </c>
      <c r="EG115">
        <v>35654.400000000001</v>
      </c>
      <c r="EH115">
        <v>39202.400000000001</v>
      </c>
      <c r="EI115">
        <v>46330.5</v>
      </c>
      <c r="EJ115">
        <v>52556.4</v>
      </c>
      <c r="EK115">
        <v>55629.8</v>
      </c>
      <c r="EL115">
        <v>62764.1</v>
      </c>
      <c r="EM115">
        <v>1.9865999999999999</v>
      </c>
      <c r="EN115">
        <v>2.3355999999999999</v>
      </c>
      <c r="EO115">
        <v>0.136048</v>
      </c>
      <c r="EP115">
        <v>0</v>
      </c>
      <c r="EQ115">
        <v>22.858799999999999</v>
      </c>
      <c r="ER115">
        <v>999.9</v>
      </c>
      <c r="ES115">
        <v>65.724999999999994</v>
      </c>
      <c r="ET115">
        <v>20.533000000000001</v>
      </c>
      <c r="EU115">
        <v>21.592099999999999</v>
      </c>
      <c r="EV115">
        <v>54.014600000000002</v>
      </c>
      <c r="EW115">
        <v>34.090499999999999</v>
      </c>
      <c r="EX115">
        <v>2</v>
      </c>
      <c r="EY115">
        <v>-0.39272400000000002</v>
      </c>
      <c r="EZ115">
        <v>-0.32259300000000002</v>
      </c>
      <c r="FA115">
        <v>20.151700000000002</v>
      </c>
      <c r="FB115">
        <v>5.2017199999999999</v>
      </c>
      <c r="FC115">
        <v>12.004</v>
      </c>
      <c r="FD115">
        <v>4.9756</v>
      </c>
      <c r="FE115">
        <v>3.2930000000000001</v>
      </c>
      <c r="FF115">
        <v>9999</v>
      </c>
      <c r="FG115">
        <v>563.6</v>
      </c>
      <c r="FH115">
        <v>9999</v>
      </c>
      <c r="FI115">
        <v>9999</v>
      </c>
      <c r="FJ115">
        <v>1.86249</v>
      </c>
      <c r="FK115">
        <v>1.86768</v>
      </c>
      <c r="FL115">
        <v>1.86737</v>
      </c>
      <c r="FM115">
        <v>1.8684700000000001</v>
      </c>
      <c r="FN115">
        <v>1.86948</v>
      </c>
      <c r="FO115">
        <v>1.86554</v>
      </c>
      <c r="FP115">
        <v>1.8666400000000001</v>
      </c>
      <c r="FQ115">
        <v>1.8680099999999999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16.309999999999999</v>
      </c>
      <c r="GF115">
        <v>0.1787</v>
      </c>
      <c r="GG115">
        <v>4.5284714050127004</v>
      </c>
      <c r="GH115">
        <v>8.7715204636728498E-3</v>
      </c>
      <c r="GI115">
        <v>-1.12287425622125E-6</v>
      </c>
      <c r="GJ115">
        <v>1.4997447062401801E-10</v>
      </c>
      <c r="GK115">
        <v>0.17865210783560101</v>
      </c>
      <c r="GL115">
        <v>0</v>
      </c>
      <c r="GM115">
        <v>0</v>
      </c>
      <c r="GN115">
        <v>0</v>
      </c>
      <c r="GO115">
        <v>-2</v>
      </c>
      <c r="GP115">
        <v>2006</v>
      </c>
      <c r="GQ115">
        <v>1</v>
      </c>
      <c r="GR115">
        <v>20</v>
      </c>
      <c r="GS115">
        <v>10.7</v>
      </c>
      <c r="GT115">
        <v>10.6</v>
      </c>
      <c r="GU115">
        <v>3.8452099999999998</v>
      </c>
      <c r="GV115">
        <v>2.51831</v>
      </c>
      <c r="GW115">
        <v>2.2485400000000002</v>
      </c>
      <c r="GX115">
        <v>2.7685499999999998</v>
      </c>
      <c r="GY115">
        <v>1.9958499999999999</v>
      </c>
      <c r="GZ115">
        <v>2.3059099999999999</v>
      </c>
      <c r="HA115">
        <v>24.347799999999999</v>
      </c>
      <c r="HB115">
        <v>15.927</v>
      </c>
      <c r="HC115">
        <v>18</v>
      </c>
      <c r="HD115">
        <v>458.601</v>
      </c>
      <c r="HE115">
        <v>703.32500000000005</v>
      </c>
      <c r="HF115">
        <v>23.919599999999999</v>
      </c>
      <c r="HG115">
        <v>22.173500000000001</v>
      </c>
      <c r="HH115">
        <v>30.000599999999999</v>
      </c>
      <c r="HI115">
        <v>21.928799999999999</v>
      </c>
      <c r="HJ115">
        <v>21.834099999999999</v>
      </c>
      <c r="HK115">
        <v>77.023899999999998</v>
      </c>
      <c r="HL115">
        <v>21.445</v>
      </c>
      <c r="HM115">
        <v>0</v>
      </c>
      <c r="HN115">
        <v>23.851400000000002</v>
      </c>
      <c r="HO115">
        <v>1691.92</v>
      </c>
      <c r="HP115">
        <v>17.762</v>
      </c>
      <c r="HQ115">
        <v>103.27</v>
      </c>
      <c r="HR115">
        <v>104.545</v>
      </c>
    </row>
    <row r="116" spans="1:226" x14ac:dyDescent="0.2">
      <c r="A116">
        <v>100</v>
      </c>
      <c r="B116">
        <v>1657292331.0999999</v>
      </c>
      <c r="C116">
        <v>587.09999990463302</v>
      </c>
      <c r="D116" t="s">
        <v>559</v>
      </c>
      <c r="E116" t="s">
        <v>560</v>
      </c>
      <c r="F116">
        <v>5</v>
      </c>
      <c r="G116" t="s">
        <v>353</v>
      </c>
      <c r="H116" t="s">
        <v>354</v>
      </c>
      <c r="I116">
        <v>1657292323.5999999</v>
      </c>
      <c r="J116">
        <f t="shared" si="34"/>
        <v>3.8430631418851367E-3</v>
      </c>
      <c r="K116">
        <f t="shared" si="35"/>
        <v>3.8430631418851369</v>
      </c>
      <c r="L116">
        <f t="shared" si="36"/>
        <v>25.150319709663332</v>
      </c>
      <c r="M116">
        <f t="shared" si="37"/>
        <v>1610.0677777777801</v>
      </c>
      <c r="N116">
        <f t="shared" si="38"/>
        <v>1276.083261362689</v>
      </c>
      <c r="O116">
        <f t="shared" si="39"/>
        <v>94.242804593980466</v>
      </c>
      <c r="P116">
        <f t="shared" si="40"/>
        <v>118.90862262556459</v>
      </c>
      <c r="Q116">
        <f t="shared" si="41"/>
        <v>0.15140968791914375</v>
      </c>
      <c r="R116">
        <f t="shared" si="42"/>
        <v>2.4261523076944553</v>
      </c>
      <c r="S116">
        <f t="shared" si="43"/>
        <v>0.1463493419276268</v>
      </c>
      <c r="T116">
        <f t="shared" si="44"/>
        <v>9.1908901584317429E-2</v>
      </c>
      <c r="U116">
        <f t="shared" si="45"/>
        <v>321.50954477777844</v>
      </c>
      <c r="V116">
        <f t="shared" si="46"/>
        <v>26.692462620770364</v>
      </c>
      <c r="W116">
        <f t="shared" si="47"/>
        <v>26.692462620770364</v>
      </c>
      <c r="X116">
        <f t="shared" si="48"/>
        <v>3.5150187705290761</v>
      </c>
      <c r="Y116">
        <f t="shared" si="49"/>
        <v>49.801654968264657</v>
      </c>
      <c r="Z116">
        <f t="shared" si="50"/>
        <v>1.6433987024235359</v>
      </c>
      <c r="AA116">
        <f t="shared" si="51"/>
        <v>3.2998877315839534</v>
      </c>
      <c r="AB116">
        <f t="shared" si="52"/>
        <v>1.8716200681055402</v>
      </c>
      <c r="AC116">
        <f t="shared" si="53"/>
        <v>-169.47908455713454</v>
      </c>
      <c r="AD116">
        <f t="shared" si="54"/>
        <v>-139.7680797884301</v>
      </c>
      <c r="AE116">
        <f t="shared" si="55"/>
        <v>-12.328355783952826</v>
      </c>
      <c r="AF116">
        <f t="shared" si="56"/>
        <v>-6.5975351739012922E-2</v>
      </c>
      <c r="AG116">
        <f t="shared" si="57"/>
        <v>41.695130828367944</v>
      </c>
      <c r="AH116">
        <f t="shared" si="58"/>
        <v>3.8474281661198466</v>
      </c>
      <c r="AI116">
        <f t="shared" si="59"/>
        <v>25.150319709663332</v>
      </c>
      <c r="AJ116">
        <v>1714.3493360719101</v>
      </c>
      <c r="AK116">
        <v>1670.38357575757</v>
      </c>
      <c r="AL116">
        <v>3.3896414535016501</v>
      </c>
      <c r="AM116">
        <v>65.710404341705399</v>
      </c>
      <c r="AN116">
        <f t="shared" si="60"/>
        <v>3.8430631418851369</v>
      </c>
      <c r="AO116">
        <v>17.736329296905598</v>
      </c>
      <c r="AP116">
        <v>22.241695757575801</v>
      </c>
      <c r="AQ116">
        <v>8.76774820198707E-4</v>
      </c>
      <c r="AR116">
        <v>77.419237249955003</v>
      </c>
      <c r="AS116">
        <v>6</v>
      </c>
      <c r="AT116">
        <v>1</v>
      </c>
      <c r="AU116">
        <f t="shared" si="61"/>
        <v>1</v>
      </c>
      <c r="AV116">
        <f t="shared" si="62"/>
        <v>0</v>
      </c>
      <c r="AW116">
        <f t="shared" si="63"/>
        <v>39134.816581372041</v>
      </c>
      <c r="AX116">
        <f t="shared" si="64"/>
        <v>1999.9559259259299</v>
      </c>
      <c r="AY116">
        <f t="shared" si="65"/>
        <v>1681.1632777777811</v>
      </c>
      <c r="AZ116">
        <f t="shared" si="66"/>
        <v>0.84060016322581921</v>
      </c>
      <c r="BA116">
        <f t="shared" si="67"/>
        <v>0.16075831502583113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1657292323.5999999</v>
      </c>
      <c r="BH116">
        <v>1610.0677777777801</v>
      </c>
      <c r="BI116">
        <v>1667.53925925926</v>
      </c>
      <c r="BJ116">
        <v>22.252240740740699</v>
      </c>
      <c r="BK116">
        <v>17.737766666666701</v>
      </c>
      <c r="BL116">
        <v>1593.8044444444399</v>
      </c>
      <c r="BM116">
        <v>22.073585185185198</v>
      </c>
      <c r="BN116">
        <v>499.96711111111102</v>
      </c>
      <c r="BO116">
        <v>73.814255555555505</v>
      </c>
      <c r="BP116">
        <v>3.8922718518518501E-2</v>
      </c>
      <c r="BQ116">
        <v>25.623888888888899</v>
      </c>
      <c r="BR116">
        <v>25.1080222222222</v>
      </c>
      <c r="BS116">
        <v>999.9</v>
      </c>
      <c r="BT116">
        <v>0</v>
      </c>
      <c r="BU116">
        <v>0</v>
      </c>
      <c r="BV116">
        <v>9979.8148148148193</v>
      </c>
      <c r="BW116">
        <v>0</v>
      </c>
      <c r="BX116">
        <v>1153.55</v>
      </c>
      <c r="BY116">
        <v>-57.4713407407407</v>
      </c>
      <c r="BZ116">
        <v>1646.7103703703699</v>
      </c>
      <c r="CA116">
        <v>1697.6518518518501</v>
      </c>
      <c r="CB116">
        <v>4.5144744444444402</v>
      </c>
      <c r="CC116">
        <v>1667.53925925926</v>
      </c>
      <c r="CD116">
        <v>17.737766666666701</v>
      </c>
      <c r="CE116">
        <v>1.6425322222222201</v>
      </c>
      <c r="CF116">
        <v>1.3092992592592601</v>
      </c>
      <c r="CG116">
        <v>14.363722222222201</v>
      </c>
      <c r="CH116">
        <v>10.9060296296296</v>
      </c>
      <c r="CI116">
        <v>1999.9559259259299</v>
      </c>
      <c r="CJ116">
        <v>0.97999525925925901</v>
      </c>
      <c r="CK116">
        <v>2.0004992592592599E-2</v>
      </c>
      <c r="CL116">
        <v>0</v>
      </c>
      <c r="CM116">
        <v>2.1956148148148098</v>
      </c>
      <c r="CN116">
        <v>0</v>
      </c>
      <c r="CO116">
        <v>20237.777777777799</v>
      </c>
      <c r="CP116">
        <v>17299.740740740701</v>
      </c>
      <c r="CQ116">
        <v>41.1618518518518</v>
      </c>
      <c r="CR116">
        <v>40.546111111111102</v>
      </c>
      <c r="CS116">
        <v>40.247370370370398</v>
      </c>
      <c r="CT116">
        <v>39.562222222222204</v>
      </c>
      <c r="CU116">
        <v>40.0066296296296</v>
      </c>
      <c r="CV116">
        <v>1959.9459259259299</v>
      </c>
      <c r="CW116">
        <v>40.01</v>
      </c>
      <c r="CX116">
        <v>0</v>
      </c>
      <c r="CY116">
        <v>1657292309.0999999</v>
      </c>
      <c r="CZ116">
        <v>0</v>
      </c>
      <c r="DA116">
        <v>1657291692.5</v>
      </c>
      <c r="DB116" t="s">
        <v>356</v>
      </c>
      <c r="DC116">
        <v>1657291684</v>
      </c>
      <c r="DD116">
        <v>1657291692.5</v>
      </c>
      <c r="DE116">
        <v>1</v>
      </c>
      <c r="DF116">
        <v>5.0999999999999997E-2</v>
      </c>
      <c r="DG116">
        <v>-8.9999999999999993E-3</v>
      </c>
      <c r="DH116">
        <v>7.9530000000000003</v>
      </c>
      <c r="DI116">
        <v>8.5999999999999993E-2</v>
      </c>
      <c r="DJ116">
        <v>418</v>
      </c>
      <c r="DK116">
        <v>18</v>
      </c>
      <c r="DL116">
        <v>0.63</v>
      </c>
      <c r="DM116">
        <v>7.0000000000000007E-2</v>
      </c>
      <c r="DN116">
        <v>-57.152960975609801</v>
      </c>
      <c r="DO116">
        <v>-4.1465790940767002</v>
      </c>
      <c r="DP116">
        <v>0.68979667908529196</v>
      </c>
      <c r="DQ116">
        <v>0</v>
      </c>
      <c r="DR116">
        <v>4.5133263414634204</v>
      </c>
      <c r="DS116">
        <v>1.6732473867603001E-2</v>
      </c>
      <c r="DT116">
        <v>3.7704025508687698E-3</v>
      </c>
      <c r="DU116">
        <v>1</v>
      </c>
      <c r="DV116">
        <v>1</v>
      </c>
      <c r="DW116">
        <v>2</v>
      </c>
      <c r="DX116" t="s">
        <v>373</v>
      </c>
      <c r="DY116">
        <v>2.9779499999999999</v>
      </c>
      <c r="DZ116">
        <v>2.69232</v>
      </c>
      <c r="EA116">
        <v>0.18801499999999999</v>
      </c>
      <c r="EB116">
        <v>0.19273499999999999</v>
      </c>
      <c r="EC116">
        <v>8.2099800000000001E-2</v>
      </c>
      <c r="ED116">
        <v>7.0206000000000005E-2</v>
      </c>
      <c r="EE116">
        <v>31972.3</v>
      </c>
      <c r="EF116">
        <v>34922.5</v>
      </c>
      <c r="EG116">
        <v>35653.699999999997</v>
      </c>
      <c r="EH116">
        <v>39201.9</v>
      </c>
      <c r="EI116">
        <v>46330.9</v>
      </c>
      <c r="EJ116">
        <v>52555.4</v>
      </c>
      <c r="EK116">
        <v>55628.6</v>
      </c>
      <c r="EL116">
        <v>62762.6</v>
      </c>
      <c r="EM116">
        <v>1.9862</v>
      </c>
      <c r="EN116">
        <v>2.3353999999999999</v>
      </c>
      <c r="EO116">
        <v>0.13575000000000001</v>
      </c>
      <c r="EP116">
        <v>0</v>
      </c>
      <c r="EQ116">
        <v>22.868400000000001</v>
      </c>
      <c r="ER116">
        <v>999.9</v>
      </c>
      <c r="ES116">
        <v>65.748999999999995</v>
      </c>
      <c r="ET116">
        <v>20.542999999999999</v>
      </c>
      <c r="EU116">
        <v>21.615600000000001</v>
      </c>
      <c r="EV116">
        <v>53.904600000000002</v>
      </c>
      <c r="EW116">
        <v>34.134599999999999</v>
      </c>
      <c r="EX116">
        <v>2</v>
      </c>
      <c r="EY116">
        <v>-0.39243899999999998</v>
      </c>
      <c r="EZ116">
        <v>-0.29658000000000001</v>
      </c>
      <c r="FA116">
        <v>20.152100000000001</v>
      </c>
      <c r="FB116">
        <v>5.20411</v>
      </c>
      <c r="FC116">
        <v>12.004</v>
      </c>
      <c r="FD116">
        <v>4.976</v>
      </c>
      <c r="FE116">
        <v>3.2930000000000001</v>
      </c>
      <c r="FF116">
        <v>9999</v>
      </c>
      <c r="FG116">
        <v>563.6</v>
      </c>
      <c r="FH116">
        <v>9999</v>
      </c>
      <c r="FI116">
        <v>9999</v>
      </c>
      <c r="FJ116">
        <v>1.86249</v>
      </c>
      <c r="FK116">
        <v>1.86768</v>
      </c>
      <c r="FL116">
        <v>1.86737</v>
      </c>
      <c r="FM116">
        <v>1.8684700000000001</v>
      </c>
      <c r="FN116">
        <v>1.86948</v>
      </c>
      <c r="FO116">
        <v>1.86554</v>
      </c>
      <c r="FP116">
        <v>1.8666100000000001</v>
      </c>
      <c r="FQ116">
        <v>1.8680099999999999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16.420000000000002</v>
      </c>
      <c r="GF116">
        <v>0.1787</v>
      </c>
      <c r="GG116">
        <v>4.5284714050127004</v>
      </c>
      <c r="GH116">
        <v>8.7715204636728498E-3</v>
      </c>
      <c r="GI116">
        <v>-1.12287425622125E-6</v>
      </c>
      <c r="GJ116">
        <v>1.4997447062401801E-10</v>
      </c>
      <c r="GK116">
        <v>0.17865210783560101</v>
      </c>
      <c r="GL116">
        <v>0</v>
      </c>
      <c r="GM116">
        <v>0</v>
      </c>
      <c r="GN116">
        <v>0</v>
      </c>
      <c r="GO116">
        <v>-2</v>
      </c>
      <c r="GP116">
        <v>2006</v>
      </c>
      <c r="GQ116">
        <v>1</v>
      </c>
      <c r="GR116">
        <v>20</v>
      </c>
      <c r="GS116">
        <v>10.8</v>
      </c>
      <c r="GT116">
        <v>10.6</v>
      </c>
      <c r="GU116">
        <v>3.8745099999999999</v>
      </c>
      <c r="GV116">
        <v>2.51709</v>
      </c>
      <c r="GW116">
        <v>2.2485400000000002</v>
      </c>
      <c r="GX116">
        <v>2.7685499999999998</v>
      </c>
      <c r="GY116">
        <v>1.9958499999999999</v>
      </c>
      <c r="GZ116">
        <v>2.3107899999999999</v>
      </c>
      <c r="HA116">
        <v>24.368099999999998</v>
      </c>
      <c r="HB116">
        <v>15.9358</v>
      </c>
      <c r="HC116">
        <v>18</v>
      </c>
      <c r="HD116">
        <v>458.41199999999998</v>
      </c>
      <c r="HE116">
        <v>703.23299999999995</v>
      </c>
      <c r="HF116">
        <v>23.807200000000002</v>
      </c>
      <c r="HG116">
        <v>22.179099999999998</v>
      </c>
      <c r="HH116">
        <v>30.000599999999999</v>
      </c>
      <c r="HI116">
        <v>21.9344</v>
      </c>
      <c r="HJ116">
        <v>21.839600000000001</v>
      </c>
      <c r="HK116">
        <v>77.571399999999997</v>
      </c>
      <c r="HL116">
        <v>21.445</v>
      </c>
      <c r="HM116">
        <v>0</v>
      </c>
      <c r="HN116">
        <v>23.749099999999999</v>
      </c>
      <c r="HO116">
        <v>1705.39</v>
      </c>
      <c r="HP116">
        <v>17.762</v>
      </c>
      <c r="HQ116">
        <v>103.268</v>
      </c>
      <c r="HR116">
        <v>104.54300000000001</v>
      </c>
    </row>
    <row r="117" spans="1:226" x14ac:dyDescent="0.2">
      <c r="A117">
        <v>101</v>
      </c>
      <c r="B117">
        <v>1657292335.5999999</v>
      </c>
      <c r="C117">
        <v>591.59999990463302</v>
      </c>
      <c r="D117" t="s">
        <v>561</v>
      </c>
      <c r="E117" t="s">
        <v>562</v>
      </c>
      <c r="F117">
        <v>5</v>
      </c>
      <c r="G117" t="s">
        <v>353</v>
      </c>
      <c r="H117" t="s">
        <v>354</v>
      </c>
      <c r="I117">
        <v>1657292328.04444</v>
      </c>
      <c r="J117">
        <f t="shared" si="34"/>
        <v>3.8384899451682523E-3</v>
      </c>
      <c r="K117">
        <f t="shared" si="35"/>
        <v>3.8384899451682521</v>
      </c>
      <c r="L117">
        <f t="shared" si="36"/>
        <v>24.31893658669393</v>
      </c>
      <c r="M117">
        <f t="shared" si="37"/>
        <v>1624.8281481481499</v>
      </c>
      <c r="N117">
        <f t="shared" si="38"/>
        <v>1298.7188004299192</v>
      </c>
      <c r="O117">
        <f t="shared" si="39"/>
        <v>95.914827531283251</v>
      </c>
      <c r="P117">
        <f t="shared" si="40"/>
        <v>119.99911878230625</v>
      </c>
      <c r="Q117">
        <f t="shared" si="41"/>
        <v>0.15118369826063968</v>
      </c>
      <c r="R117">
        <f t="shared" si="42"/>
        <v>2.4291008244336965</v>
      </c>
      <c r="S117">
        <f t="shared" si="43"/>
        <v>0.14614408069321874</v>
      </c>
      <c r="T117">
        <f t="shared" si="44"/>
        <v>9.1778845283903066E-2</v>
      </c>
      <c r="U117">
        <f t="shared" si="45"/>
        <v>321.50930833333263</v>
      </c>
      <c r="V117">
        <f t="shared" si="46"/>
        <v>26.693442945382316</v>
      </c>
      <c r="W117">
        <f t="shared" si="47"/>
        <v>26.693442945382316</v>
      </c>
      <c r="X117">
        <f t="shared" si="48"/>
        <v>3.5152216248271331</v>
      </c>
      <c r="Y117">
        <f t="shared" si="49"/>
        <v>49.793292661039786</v>
      </c>
      <c r="Z117">
        <f t="shared" si="50"/>
        <v>1.6431967875794256</v>
      </c>
      <c r="AA117">
        <f t="shared" si="51"/>
        <v>3.3000364100547359</v>
      </c>
      <c r="AB117">
        <f t="shared" si="52"/>
        <v>1.8720248372477075</v>
      </c>
      <c r="AC117">
        <f t="shared" si="53"/>
        <v>-169.27740658191993</v>
      </c>
      <c r="AD117">
        <f t="shared" si="54"/>
        <v>-139.96689093960532</v>
      </c>
      <c r="AE117">
        <f t="shared" si="55"/>
        <v>-12.331013831968653</v>
      </c>
      <c r="AF117">
        <f t="shared" si="56"/>
        <v>-6.6003020161303994E-2</v>
      </c>
      <c r="AG117">
        <f t="shared" si="57"/>
        <v>41.648086670435276</v>
      </c>
      <c r="AH117">
        <f t="shared" si="58"/>
        <v>3.8455481237152038</v>
      </c>
      <c r="AI117">
        <f t="shared" si="59"/>
        <v>24.31893658669393</v>
      </c>
      <c r="AJ117">
        <v>1729.16555447782</v>
      </c>
      <c r="AK117">
        <v>1685.9770909090901</v>
      </c>
      <c r="AL117">
        <v>3.4509500175335202</v>
      </c>
      <c r="AM117">
        <v>65.710404341705399</v>
      </c>
      <c r="AN117">
        <f t="shared" si="60"/>
        <v>3.8384899451682521</v>
      </c>
      <c r="AO117">
        <v>17.737365428118501</v>
      </c>
      <c r="AP117">
        <v>22.2437636363636</v>
      </c>
      <c r="AQ117">
        <v>-5.3891287869253801E-4</v>
      </c>
      <c r="AR117">
        <v>77.419237249955003</v>
      </c>
      <c r="AS117">
        <v>6</v>
      </c>
      <c r="AT117">
        <v>1</v>
      </c>
      <c r="AU117">
        <f t="shared" si="61"/>
        <v>1</v>
      </c>
      <c r="AV117">
        <f t="shared" si="62"/>
        <v>0</v>
      </c>
      <c r="AW117">
        <f t="shared" si="63"/>
        <v>39207.391938741217</v>
      </c>
      <c r="AX117">
        <f t="shared" si="64"/>
        <v>1999.95444444444</v>
      </c>
      <c r="AY117">
        <f t="shared" si="65"/>
        <v>1681.1620333333296</v>
      </c>
      <c r="AZ117">
        <f t="shared" si="66"/>
        <v>0.8406001636703947</v>
      </c>
      <c r="BA117">
        <f t="shared" si="67"/>
        <v>0.1607583158838618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1657292328.04444</v>
      </c>
      <c r="BH117">
        <v>1624.8281481481499</v>
      </c>
      <c r="BI117">
        <v>1682.3062962962999</v>
      </c>
      <c r="BJ117">
        <v>22.2494333333333</v>
      </c>
      <c r="BK117">
        <v>17.7372592592593</v>
      </c>
      <c r="BL117">
        <v>1608.4722222222199</v>
      </c>
      <c r="BM117">
        <v>22.070785185185201</v>
      </c>
      <c r="BN117">
        <v>499.97896296296301</v>
      </c>
      <c r="BO117">
        <v>73.814674074074105</v>
      </c>
      <c r="BP117">
        <v>3.8747851851851901E-2</v>
      </c>
      <c r="BQ117">
        <v>25.6246481481482</v>
      </c>
      <c r="BR117">
        <v>25.105222222222199</v>
      </c>
      <c r="BS117">
        <v>999.9</v>
      </c>
      <c r="BT117">
        <v>0</v>
      </c>
      <c r="BU117">
        <v>0</v>
      </c>
      <c r="BV117">
        <v>9999.0740740740694</v>
      </c>
      <c r="BW117">
        <v>0</v>
      </c>
      <c r="BX117">
        <v>1153.98703703704</v>
      </c>
      <c r="BY117">
        <v>-57.478262962963001</v>
      </c>
      <c r="BZ117">
        <v>1661.80296296296</v>
      </c>
      <c r="CA117">
        <v>1712.68518518519</v>
      </c>
      <c r="CB117">
        <v>4.5121737037037004</v>
      </c>
      <c r="CC117">
        <v>1682.3062962962999</v>
      </c>
      <c r="CD117">
        <v>17.7372592592593</v>
      </c>
      <c r="CE117">
        <v>1.6423344444444401</v>
      </c>
      <c r="CF117">
        <v>1.30926962962963</v>
      </c>
      <c r="CG117">
        <v>14.3618555555556</v>
      </c>
      <c r="CH117">
        <v>10.9056888888889</v>
      </c>
      <c r="CI117">
        <v>1999.95444444444</v>
      </c>
      <c r="CJ117">
        <v>0.97999566666666704</v>
      </c>
      <c r="CK117">
        <v>2.0004637037037001E-2</v>
      </c>
      <c r="CL117">
        <v>0</v>
      </c>
      <c r="CM117">
        <v>2.1794962962962998</v>
      </c>
      <c r="CN117">
        <v>0</v>
      </c>
      <c r="CO117">
        <v>20232.874074074101</v>
      </c>
      <c r="CP117">
        <v>17299.733333333301</v>
      </c>
      <c r="CQ117">
        <v>41.235925925925898</v>
      </c>
      <c r="CR117">
        <v>40.587777777777802</v>
      </c>
      <c r="CS117">
        <v>40.307666666666698</v>
      </c>
      <c r="CT117">
        <v>39.622481481481501</v>
      </c>
      <c r="CU117">
        <v>40.071518518518502</v>
      </c>
      <c r="CV117">
        <v>1959.94444444444</v>
      </c>
      <c r="CW117">
        <v>40.01</v>
      </c>
      <c r="CX117">
        <v>0</v>
      </c>
      <c r="CY117">
        <v>1657292313.3</v>
      </c>
      <c r="CZ117">
        <v>0</v>
      </c>
      <c r="DA117">
        <v>1657291692.5</v>
      </c>
      <c r="DB117" t="s">
        <v>356</v>
      </c>
      <c r="DC117">
        <v>1657291684</v>
      </c>
      <c r="DD117">
        <v>1657291692.5</v>
      </c>
      <c r="DE117">
        <v>1</v>
      </c>
      <c r="DF117">
        <v>5.0999999999999997E-2</v>
      </c>
      <c r="DG117">
        <v>-8.9999999999999993E-3</v>
      </c>
      <c r="DH117">
        <v>7.9530000000000003</v>
      </c>
      <c r="DI117">
        <v>8.5999999999999993E-2</v>
      </c>
      <c r="DJ117">
        <v>418</v>
      </c>
      <c r="DK117">
        <v>18</v>
      </c>
      <c r="DL117">
        <v>0.63</v>
      </c>
      <c r="DM117">
        <v>7.0000000000000007E-2</v>
      </c>
      <c r="DN117">
        <v>-57.409341463414599</v>
      </c>
      <c r="DO117">
        <v>-2.3975310104529899</v>
      </c>
      <c r="DP117">
        <v>0.64983663161827099</v>
      </c>
      <c r="DQ117">
        <v>0</v>
      </c>
      <c r="DR117">
        <v>4.5123024390243902</v>
      </c>
      <c r="DS117">
        <v>-1.4054216027866001E-2</v>
      </c>
      <c r="DT117">
        <v>4.6685156049432299E-3</v>
      </c>
      <c r="DU117">
        <v>1</v>
      </c>
      <c r="DV117">
        <v>1</v>
      </c>
      <c r="DW117">
        <v>2</v>
      </c>
      <c r="DX117" t="s">
        <v>373</v>
      </c>
      <c r="DY117">
        <v>2.9779</v>
      </c>
      <c r="DZ117">
        <v>2.6920600000000001</v>
      </c>
      <c r="EA117">
        <v>0.189029</v>
      </c>
      <c r="EB117">
        <v>0.19372300000000001</v>
      </c>
      <c r="EC117">
        <v>8.2088099999999997E-2</v>
      </c>
      <c r="ED117">
        <v>7.0203699999999994E-2</v>
      </c>
      <c r="EE117">
        <v>31932.799999999999</v>
      </c>
      <c r="EF117">
        <v>34879.5</v>
      </c>
      <c r="EG117">
        <v>35654</v>
      </c>
      <c r="EH117">
        <v>39201.5</v>
      </c>
      <c r="EI117">
        <v>46332.1</v>
      </c>
      <c r="EJ117">
        <v>52555.7</v>
      </c>
      <c r="EK117">
        <v>55629.2</v>
      </c>
      <c r="EL117">
        <v>62762.8</v>
      </c>
      <c r="EM117">
        <v>1.9870000000000001</v>
      </c>
      <c r="EN117">
        <v>2.3353999999999999</v>
      </c>
      <c r="EO117">
        <v>0.13378300000000001</v>
      </c>
      <c r="EP117">
        <v>0</v>
      </c>
      <c r="EQ117">
        <v>22.876899999999999</v>
      </c>
      <c r="ER117">
        <v>999.9</v>
      </c>
      <c r="ES117">
        <v>65.748999999999995</v>
      </c>
      <c r="ET117">
        <v>20.533000000000001</v>
      </c>
      <c r="EU117">
        <v>21.6005</v>
      </c>
      <c r="EV117">
        <v>54.104599999999998</v>
      </c>
      <c r="EW117">
        <v>34.102600000000002</v>
      </c>
      <c r="EX117">
        <v>2</v>
      </c>
      <c r="EY117">
        <v>-0.39211400000000002</v>
      </c>
      <c r="EZ117">
        <v>-0.38629599999999997</v>
      </c>
      <c r="FA117">
        <v>20.151800000000001</v>
      </c>
      <c r="FB117">
        <v>5.20052</v>
      </c>
      <c r="FC117">
        <v>12.004</v>
      </c>
      <c r="FD117">
        <v>4.9756</v>
      </c>
      <c r="FE117">
        <v>3.2930000000000001</v>
      </c>
      <c r="FF117">
        <v>9999</v>
      </c>
      <c r="FG117">
        <v>563.6</v>
      </c>
      <c r="FH117">
        <v>9999</v>
      </c>
      <c r="FI117">
        <v>9999</v>
      </c>
      <c r="FJ117">
        <v>1.86249</v>
      </c>
      <c r="FK117">
        <v>1.86768</v>
      </c>
      <c r="FL117">
        <v>1.86737</v>
      </c>
      <c r="FM117">
        <v>1.8684400000000001</v>
      </c>
      <c r="FN117">
        <v>1.86948</v>
      </c>
      <c r="FO117">
        <v>1.8654500000000001</v>
      </c>
      <c r="FP117">
        <v>1.8666400000000001</v>
      </c>
      <c r="FQ117">
        <v>1.8680099999999999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16.52</v>
      </c>
      <c r="GF117">
        <v>0.1787</v>
      </c>
      <c r="GG117">
        <v>4.5284714050127004</v>
      </c>
      <c r="GH117">
        <v>8.7715204636728498E-3</v>
      </c>
      <c r="GI117">
        <v>-1.12287425622125E-6</v>
      </c>
      <c r="GJ117">
        <v>1.4997447062401801E-10</v>
      </c>
      <c r="GK117">
        <v>0.17865210783560101</v>
      </c>
      <c r="GL117">
        <v>0</v>
      </c>
      <c r="GM117">
        <v>0</v>
      </c>
      <c r="GN117">
        <v>0</v>
      </c>
      <c r="GO117">
        <v>-2</v>
      </c>
      <c r="GP117">
        <v>2006</v>
      </c>
      <c r="GQ117">
        <v>1</v>
      </c>
      <c r="GR117">
        <v>20</v>
      </c>
      <c r="GS117">
        <v>10.9</v>
      </c>
      <c r="GT117">
        <v>10.7</v>
      </c>
      <c r="GU117">
        <v>3.90137</v>
      </c>
      <c r="GV117">
        <v>2.5146500000000001</v>
      </c>
      <c r="GW117">
        <v>2.2485400000000002</v>
      </c>
      <c r="GX117">
        <v>2.7685499999999998</v>
      </c>
      <c r="GY117">
        <v>1.9958499999999999</v>
      </c>
      <c r="GZ117">
        <v>2.33643</v>
      </c>
      <c r="HA117">
        <v>24.368099999999998</v>
      </c>
      <c r="HB117">
        <v>15.9358</v>
      </c>
      <c r="HC117">
        <v>18</v>
      </c>
      <c r="HD117">
        <v>458.94200000000001</v>
      </c>
      <c r="HE117">
        <v>703.31100000000004</v>
      </c>
      <c r="HF117">
        <v>23.709299999999999</v>
      </c>
      <c r="HG117">
        <v>22.1843</v>
      </c>
      <c r="HH117">
        <v>30.000599999999999</v>
      </c>
      <c r="HI117">
        <v>21.939900000000002</v>
      </c>
      <c r="HJ117">
        <v>21.844999999999999</v>
      </c>
      <c r="HK117">
        <v>78.060900000000004</v>
      </c>
      <c r="HL117">
        <v>21.445</v>
      </c>
      <c r="HM117">
        <v>0</v>
      </c>
      <c r="HN117">
        <v>23.6462</v>
      </c>
      <c r="HO117">
        <v>1725.49</v>
      </c>
      <c r="HP117">
        <v>17.762</v>
      </c>
      <c r="HQ117">
        <v>103.26900000000001</v>
      </c>
      <c r="HR117">
        <v>104.54300000000001</v>
      </c>
    </row>
    <row r="118" spans="1:226" x14ac:dyDescent="0.2">
      <c r="A118">
        <v>102</v>
      </c>
      <c r="B118">
        <v>1657292341.0999999</v>
      </c>
      <c r="C118">
        <v>597.09999990463302</v>
      </c>
      <c r="D118" t="s">
        <v>563</v>
      </c>
      <c r="E118" t="s">
        <v>564</v>
      </c>
      <c r="F118">
        <v>5</v>
      </c>
      <c r="G118" t="s">
        <v>353</v>
      </c>
      <c r="H118" t="s">
        <v>354</v>
      </c>
      <c r="I118">
        <v>1657292333.33214</v>
      </c>
      <c r="J118">
        <f t="shared" si="34"/>
        <v>3.8297376978198099E-3</v>
      </c>
      <c r="K118">
        <f t="shared" si="35"/>
        <v>3.8297376978198101</v>
      </c>
      <c r="L118">
        <f t="shared" si="36"/>
        <v>24.527485229294477</v>
      </c>
      <c r="M118">
        <f t="shared" si="37"/>
        <v>1642.4078571428599</v>
      </c>
      <c r="N118">
        <f t="shared" si="38"/>
        <v>1312.7734388744686</v>
      </c>
      <c r="O118">
        <f t="shared" si="39"/>
        <v>96.952219934458824</v>
      </c>
      <c r="P118">
        <f t="shared" si="40"/>
        <v>121.29670137470259</v>
      </c>
      <c r="Q118">
        <f t="shared" si="41"/>
        <v>0.15083629050394007</v>
      </c>
      <c r="R118">
        <f t="shared" si="42"/>
        <v>2.4300532861442989</v>
      </c>
      <c r="S118">
        <f t="shared" si="43"/>
        <v>0.14582129003902503</v>
      </c>
      <c r="T118">
        <f t="shared" si="44"/>
        <v>9.1574993881073791E-2</v>
      </c>
      <c r="U118">
        <f t="shared" si="45"/>
        <v>321.51310117264097</v>
      </c>
      <c r="V118">
        <f t="shared" si="46"/>
        <v>26.690670995260458</v>
      </c>
      <c r="W118">
        <f t="shared" si="47"/>
        <v>26.690670995260458</v>
      </c>
      <c r="X118">
        <f t="shared" si="48"/>
        <v>3.5146480636805952</v>
      </c>
      <c r="Y118">
        <f t="shared" si="49"/>
        <v>49.795073230914284</v>
      </c>
      <c r="Z118">
        <f t="shared" si="50"/>
        <v>1.6427557027091975</v>
      </c>
      <c r="AA118">
        <f t="shared" si="51"/>
        <v>3.2990326072847811</v>
      </c>
      <c r="AB118">
        <f t="shared" si="52"/>
        <v>1.8718923609713978</v>
      </c>
      <c r="AC118">
        <f t="shared" si="53"/>
        <v>-168.89143247385363</v>
      </c>
      <c r="AD118">
        <f t="shared" si="54"/>
        <v>-140.33026867602391</v>
      </c>
      <c r="AE118">
        <f t="shared" si="55"/>
        <v>-12.357692273887606</v>
      </c>
      <c r="AF118">
        <f t="shared" si="56"/>
        <v>-6.6292251124167478E-2</v>
      </c>
      <c r="AG118">
        <f t="shared" si="57"/>
        <v>41.968349980715693</v>
      </c>
      <c r="AH118">
        <f t="shared" si="58"/>
        <v>3.8403833267628573</v>
      </c>
      <c r="AI118">
        <f t="shared" si="59"/>
        <v>24.527485229294477</v>
      </c>
      <c r="AJ118">
        <v>1748.4810499098801</v>
      </c>
      <c r="AK118">
        <v>1704.7753333333301</v>
      </c>
      <c r="AL118">
        <v>3.5182169231295299</v>
      </c>
      <c r="AM118">
        <v>65.710404341705399</v>
      </c>
      <c r="AN118">
        <f t="shared" si="60"/>
        <v>3.8297376978198101</v>
      </c>
      <c r="AO118">
        <v>17.737523247348001</v>
      </c>
      <c r="AP118">
        <v>22.233946060606101</v>
      </c>
      <c r="AQ118">
        <v>-6.0265343721905E-4</v>
      </c>
      <c r="AR118">
        <v>77.419237249955003</v>
      </c>
      <c r="AS118">
        <v>6</v>
      </c>
      <c r="AT118">
        <v>1</v>
      </c>
      <c r="AU118">
        <f t="shared" si="61"/>
        <v>1</v>
      </c>
      <c r="AV118">
        <f t="shared" si="62"/>
        <v>0</v>
      </c>
      <c r="AW118">
        <f t="shared" si="63"/>
        <v>39231.536377699464</v>
      </c>
      <c r="AX118">
        <f t="shared" si="64"/>
        <v>1999.97821428571</v>
      </c>
      <c r="AY118">
        <f t="shared" si="65"/>
        <v>1681.1819995713133</v>
      </c>
      <c r="AZ118">
        <f t="shared" si="66"/>
        <v>0.8406001563230755</v>
      </c>
      <c r="BA118">
        <f t="shared" si="67"/>
        <v>0.16075830170353581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1657292333.33214</v>
      </c>
      <c r="BH118">
        <v>1642.4078571428599</v>
      </c>
      <c r="BI118">
        <v>1700.34071428571</v>
      </c>
      <c r="BJ118">
        <v>22.243596428571401</v>
      </c>
      <c r="BK118">
        <v>17.737500000000001</v>
      </c>
      <c r="BL118">
        <v>1625.9414285714299</v>
      </c>
      <c r="BM118">
        <v>22.06495</v>
      </c>
      <c r="BN118">
        <v>499.98389285714302</v>
      </c>
      <c r="BO118">
        <v>73.814378571428605</v>
      </c>
      <c r="BP118">
        <v>3.85933607142857E-2</v>
      </c>
      <c r="BQ118">
        <v>25.619521428571399</v>
      </c>
      <c r="BR118">
        <v>25.095489285714301</v>
      </c>
      <c r="BS118">
        <v>999.9</v>
      </c>
      <c r="BT118">
        <v>0</v>
      </c>
      <c r="BU118">
        <v>0</v>
      </c>
      <c r="BV118">
        <v>10005.357142857099</v>
      </c>
      <c r="BW118">
        <v>0</v>
      </c>
      <c r="BX118">
        <v>1154.2207142857101</v>
      </c>
      <c r="BY118">
        <v>-57.932949999999998</v>
      </c>
      <c r="BZ118">
        <v>1679.7728571428599</v>
      </c>
      <c r="CA118">
        <v>1731.0464285714299</v>
      </c>
      <c r="CB118">
        <v>4.5060967857142904</v>
      </c>
      <c r="CC118">
        <v>1700.34071428571</v>
      </c>
      <c r="CD118">
        <v>17.737500000000001</v>
      </c>
      <c r="CE118">
        <v>1.6418975</v>
      </c>
      <c r="CF118">
        <v>1.3092824999999999</v>
      </c>
      <c r="CG118">
        <v>14.357739285714301</v>
      </c>
      <c r="CH118">
        <v>10.905839285714301</v>
      </c>
      <c r="CI118">
        <v>1999.97821428571</v>
      </c>
      <c r="CJ118">
        <v>0.97999642857142899</v>
      </c>
      <c r="CK118">
        <v>2.0003942857142899E-2</v>
      </c>
      <c r="CL118">
        <v>0</v>
      </c>
      <c r="CM118">
        <v>2.1667964285714301</v>
      </c>
      <c r="CN118">
        <v>0</v>
      </c>
      <c r="CO118">
        <v>20226.317857142902</v>
      </c>
      <c r="CP118">
        <v>17299.95</v>
      </c>
      <c r="CQ118">
        <v>41.323464285714302</v>
      </c>
      <c r="CR118">
        <v>40.644857142857099</v>
      </c>
      <c r="CS118">
        <v>40.383642857142902</v>
      </c>
      <c r="CT118">
        <v>39.694000000000003</v>
      </c>
      <c r="CU118">
        <v>40.144785714285703</v>
      </c>
      <c r="CV118">
        <v>1959.9689285714301</v>
      </c>
      <c r="CW118">
        <v>40.01</v>
      </c>
      <c r="CX118">
        <v>0</v>
      </c>
      <c r="CY118">
        <v>1657292318.7</v>
      </c>
      <c r="CZ118">
        <v>0</v>
      </c>
      <c r="DA118">
        <v>1657291692.5</v>
      </c>
      <c r="DB118" t="s">
        <v>356</v>
      </c>
      <c r="DC118">
        <v>1657291684</v>
      </c>
      <c r="DD118">
        <v>1657291692.5</v>
      </c>
      <c r="DE118">
        <v>1</v>
      </c>
      <c r="DF118">
        <v>5.0999999999999997E-2</v>
      </c>
      <c r="DG118">
        <v>-8.9999999999999993E-3</v>
      </c>
      <c r="DH118">
        <v>7.9530000000000003</v>
      </c>
      <c r="DI118">
        <v>8.5999999999999993E-2</v>
      </c>
      <c r="DJ118">
        <v>418</v>
      </c>
      <c r="DK118">
        <v>18</v>
      </c>
      <c r="DL118">
        <v>0.63</v>
      </c>
      <c r="DM118">
        <v>7.0000000000000007E-2</v>
      </c>
      <c r="DN118">
        <v>-57.718753658536599</v>
      </c>
      <c r="DO118">
        <v>-3.10204390243937</v>
      </c>
      <c r="DP118">
        <v>0.69699687898575502</v>
      </c>
      <c r="DQ118">
        <v>0</v>
      </c>
      <c r="DR118">
        <v>4.5081685365853703</v>
      </c>
      <c r="DS118">
        <v>-6.7616236933803198E-2</v>
      </c>
      <c r="DT118">
        <v>7.7374684083757099E-3</v>
      </c>
      <c r="DU118">
        <v>1</v>
      </c>
      <c r="DV118">
        <v>1</v>
      </c>
      <c r="DW118">
        <v>2</v>
      </c>
      <c r="DX118" t="s">
        <v>373</v>
      </c>
      <c r="DY118">
        <v>2.97736</v>
      </c>
      <c r="DZ118">
        <v>2.6929500000000002</v>
      </c>
      <c r="EA118">
        <v>0.19028400000000001</v>
      </c>
      <c r="EB118">
        <v>0.19495000000000001</v>
      </c>
      <c r="EC118">
        <v>8.2086300000000001E-2</v>
      </c>
      <c r="ED118">
        <v>7.0202899999999999E-2</v>
      </c>
      <c r="EE118">
        <v>31882.799999999999</v>
      </c>
      <c r="EF118">
        <v>34826.1</v>
      </c>
      <c r="EG118">
        <v>35653.4</v>
      </c>
      <c r="EH118">
        <v>39201.1</v>
      </c>
      <c r="EI118">
        <v>46331.7</v>
      </c>
      <c r="EJ118">
        <v>52554.9</v>
      </c>
      <c r="EK118">
        <v>55628.6</v>
      </c>
      <c r="EL118">
        <v>62761.7</v>
      </c>
      <c r="EM118">
        <v>1.986</v>
      </c>
      <c r="EN118">
        <v>2.3357999999999999</v>
      </c>
      <c r="EO118">
        <v>0.13306699999999999</v>
      </c>
      <c r="EP118">
        <v>0</v>
      </c>
      <c r="EQ118">
        <v>22.8857</v>
      </c>
      <c r="ER118">
        <v>999.9</v>
      </c>
      <c r="ES118">
        <v>65.748999999999995</v>
      </c>
      <c r="ET118">
        <v>20.533000000000001</v>
      </c>
      <c r="EU118">
        <v>21.600200000000001</v>
      </c>
      <c r="EV118">
        <v>54.014600000000002</v>
      </c>
      <c r="EW118">
        <v>34.150599999999997</v>
      </c>
      <c r="EX118">
        <v>2</v>
      </c>
      <c r="EY118">
        <v>-0.39170700000000003</v>
      </c>
      <c r="EZ118">
        <v>-0.30555599999999999</v>
      </c>
      <c r="FA118">
        <v>20.152100000000001</v>
      </c>
      <c r="FB118">
        <v>5.20411</v>
      </c>
      <c r="FC118">
        <v>12.004</v>
      </c>
      <c r="FD118">
        <v>4.9756</v>
      </c>
      <c r="FE118">
        <v>3.2930000000000001</v>
      </c>
      <c r="FF118">
        <v>9999</v>
      </c>
      <c r="FG118">
        <v>563.6</v>
      </c>
      <c r="FH118">
        <v>9999</v>
      </c>
      <c r="FI118">
        <v>9999</v>
      </c>
      <c r="FJ118">
        <v>1.86252</v>
      </c>
      <c r="FK118">
        <v>1.86768</v>
      </c>
      <c r="FL118">
        <v>1.8673999999999999</v>
      </c>
      <c r="FM118">
        <v>1.8684700000000001</v>
      </c>
      <c r="FN118">
        <v>1.86948</v>
      </c>
      <c r="FO118">
        <v>1.86551</v>
      </c>
      <c r="FP118">
        <v>1.8666400000000001</v>
      </c>
      <c r="FQ118">
        <v>1.86798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16.63</v>
      </c>
      <c r="GF118">
        <v>0.17860000000000001</v>
      </c>
      <c r="GG118">
        <v>4.5284714050127004</v>
      </c>
      <c r="GH118">
        <v>8.7715204636728498E-3</v>
      </c>
      <c r="GI118">
        <v>-1.12287425622125E-6</v>
      </c>
      <c r="GJ118">
        <v>1.4997447062401801E-10</v>
      </c>
      <c r="GK118">
        <v>0.17865210783560101</v>
      </c>
      <c r="GL118">
        <v>0</v>
      </c>
      <c r="GM118">
        <v>0</v>
      </c>
      <c r="GN118">
        <v>0</v>
      </c>
      <c r="GO118">
        <v>-2</v>
      </c>
      <c r="GP118">
        <v>2006</v>
      </c>
      <c r="GQ118">
        <v>1</v>
      </c>
      <c r="GR118">
        <v>20</v>
      </c>
      <c r="GS118">
        <v>11</v>
      </c>
      <c r="GT118">
        <v>10.8</v>
      </c>
      <c r="GU118">
        <v>3.93066</v>
      </c>
      <c r="GV118">
        <v>2.5158700000000001</v>
      </c>
      <c r="GW118">
        <v>2.2485400000000002</v>
      </c>
      <c r="GX118">
        <v>2.7685499999999998</v>
      </c>
      <c r="GY118">
        <v>1.9958499999999999</v>
      </c>
      <c r="GZ118">
        <v>2.2839399999999999</v>
      </c>
      <c r="HA118">
        <v>24.368099999999998</v>
      </c>
      <c r="HB118">
        <v>15.927</v>
      </c>
      <c r="HC118">
        <v>18</v>
      </c>
      <c r="HD118">
        <v>458.39299999999997</v>
      </c>
      <c r="HE118">
        <v>703.72799999999995</v>
      </c>
      <c r="HF118">
        <v>23.601900000000001</v>
      </c>
      <c r="HG118">
        <v>22.190300000000001</v>
      </c>
      <c r="HH118">
        <v>30.000699999999998</v>
      </c>
      <c r="HI118">
        <v>21.945499999999999</v>
      </c>
      <c r="HJ118">
        <v>21.8505</v>
      </c>
      <c r="HK118">
        <v>78.6982</v>
      </c>
      <c r="HL118">
        <v>21.445</v>
      </c>
      <c r="HM118">
        <v>0</v>
      </c>
      <c r="HN118">
        <v>23.564499999999999</v>
      </c>
      <c r="HO118">
        <v>1739.02</v>
      </c>
      <c r="HP118">
        <v>17.762</v>
      </c>
      <c r="HQ118">
        <v>103.268</v>
      </c>
      <c r="HR118">
        <v>104.542</v>
      </c>
    </row>
    <row r="119" spans="1:226" x14ac:dyDescent="0.2">
      <c r="A119">
        <v>103</v>
      </c>
      <c r="B119">
        <v>1657292345.5999999</v>
      </c>
      <c r="C119">
        <v>601.59999990463302</v>
      </c>
      <c r="D119" t="s">
        <v>565</v>
      </c>
      <c r="E119" t="s">
        <v>566</v>
      </c>
      <c r="F119">
        <v>5</v>
      </c>
      <c r="G119" t="s">
        <v>353</v>
      </c>
      <c r="H119" t="s">
        <v>354</v>
      </c>
      <c r="I119">
        <v>1657292337.7785699</v>
      </c>
      <c r="J119">
        <f t="shared" si="34"/>
        <v>3.8342331591883303E-3</v>
      </c>
      <c r="K119">
        <f t="shared" si="35"/>
        <v>3.8342331591883303</v>
      </c>
      <c r="L119">
        <f t="shared" si="36"/>
        <v>24.802911349253957</v>
      </c>
      <c r="M119">
        <f t="shared" si="37"/>
        <v>1657.2778571428601</v>
      </c>
      <c r="N119">
        <f t="shared" si="38"/>
        <v>1324.5532533823932</v>
      </c>
      <c r="O119">
        <f t="shared" si="39"/>
        <v>97.82255652418489</v>
      </c>
      <c r="P119">
        <f t="shared" si="40"/>
        <v>122.39534835058406</v>
      </c>
      <c r="Q119">
        <f t="shared" si="41"/>
        <v>0.1510928346066073</v>
      </c>
      <c r="R119">
        <f t="shared" si="42"/>
        <v>2.4295946077556478</v>
      </c>
      <c r="S119">
        <f t="shared" si="43"/>
        <v>0.14606015081833246</v>
      </c>
      <c r="T119">
        <f t="shared" si="44"/>
        <v>9.1725796240674062E-2</v>
      </c>
      <c r="U119">
        <f t="shared" si="45"/>
        <v>321.51455663106566</v>
      </c>
      <c r="V119">
        <f t="shared" si="46"/>
        <v>26.685075759941075</v>
      </c>
      <c r="W119">
        <f t="shared" si="47"/>
        <v>26.685075759941075</v>
      </c>
      <c r="X119">
        <f t="shared" si="48"/>
        <v>3.513490568244146</v>
      </c>
      <c r="Y119">
        <f t="shared" si="49"/>
        <v>49.798491377306156</v>
      </c>
      <c r="Z119">
        <f t="shared" si="50"/>
        <v>1.6424392061455186</v>
      </c>
      <c r="AA119">
        <f t="shared" si="51"/>
        <v>3.2981706086261089</v>
      </c>
      <c r="AB119">
        <f t="shared" si="52"/>
        <v>1.8710513620986273</v>
      </c>
      <c r="AC119">
        <f t="shared" si="53"/>
        <v>-169.08968232020536</v>
      </c>
      <c r="AD119">
        <f t="shared" si="54"/>
        <v>-140.14769173515307</v>
      </c>
      <c r="AE119">
        <f t="shared" si="55"/>
        <v>-12.343325283066514</v>
      </c>
      <c r="AF119">
        <f t="shared" si="56"/>
        <v>-6.6142707359290398E-2</v>
      </c>
      <c r="AG119">
        <f t="shared" si="57"/>
        <v>41.88507366827519</v>
      </c>
      <c r="AH119">
        <f t="shared" si="58"/>
        <v>3.8361172336987472</v>
      </c>
      <c r="AI119">
        <f t="shared" si="59"/>
        <v>24.802911349253957</v>
      </c>
      <c r="AJ119">
        <v>1763.48092165904</v>
      </c>
      <c r="AK119">
        <v>1719.9566666666699</v>
      </c>
      <c r="AL119">
        <v>3.3859624021840302</v>
      </c>
      <c r="AM119">
        <v>65.710404341705399</v>
      </c>
      <c r="AN119">
        <f t="shared" si="60"/>
        <v>3.8342331591883303</v>
      </c>
      <c r="AO119">
        <v>17.739117670621599</v>
      </c>
      <c r="AP119">
        <v>22.240069696969702</v>
      </c>
      <c r="AQ119">
        <v>-4.8481687414374101E-4</v>
      </c>
      <c r="AR119">
        <v>77.419237249955003</v>
      </c>
      <c r="AS119">
        <v>6</v>
      </c>
      <c r="AT119">
        <v>1</v>
      </c>
      <c r="AU119">
        <f t="shared" si="61"/>
        <v>1</v>
      </c>
      <c r="AV119">
        <f t="shared" si="62"/>
        <v>0</v>
      </c>
      <c r="AW119">
        <f t="shared" si="63"/>
        <v>39220.812950286425</v>
      </c>
      <c r="AX119">
        <f t="shared" si="64"/>
        <v>1999.9878571428601</v>
      </c>
      <c r="AY119">
        <f t="shared" si="65"/>
        <v>1681.1900562855285</v>
      </c>
      <c r="AZ119">
        <f t="shared" si="66"/>
        <v>0.84060013178642023</v>
      </c>
      <c r="BA119">
        <f t="shared" si="67"/>
        <v>0.16075825434779112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1657292337.7785699</v>
      </c>
      <c r="BH119">
        <v>1657.2778571428601</v>
      </c>
      <c r="BI119">
        <v>1715.16857142857</v>
      </c>
      <c r="BJ119">
        <v>22.239228571428601</v>
      </c>
      <c r="BK119">
        <v>17.738292857142898</v>
      </c>
      <c r="BL119">
        <v>1640.7189285714301</v>
      </c>
      <c r="BM119">
        <v>22.0605785714286</v>
      </c>
      <c r="BN119">
        <v>500.003357142857</v>
      </c>
      <c r="BO119">
        <v>73.814592857142898</v>
      </c>
      <c r="BP119">
        <v>3.8652585714285703E-2</v>
      </c>
      <c r="BQ119">
        <v>25.615117857142899</v>
      </c>
      <c r="BR119">
        <v>25.089746428571399</v>
      </c>
      <c r="BS119">
        <v>999.9</v>
      </c>
      <c r="BT119">
        <v>0</v>
      </c>
      <c r="BU119">
        <v>0</v>
      </c>
      <c r="BV119">
        <v>10002.3214285714</v>
      </c>
      <c r="BW119">
        <v>0</v>
      </c>
      <c r="BX119">
        <v>1154.6546428571401</v>
      </c>
      <c r="BY119">
        <v>-57.890567857142898</v>
      </c>
      <c r="BZ119">
        <v>1694.9742857142901</v>
      </c>
      <c r="CA119">
        <v>1746.14392857143</v>
      </c>
      <c r="CB119">
        <v>4.5009292857142897</v>
      </c>
      <c r="CC119">
        <v>1715.16857142857</v>
      </c>
      <c r="CD119">
        <v>17.738292857142898</v>
      </c>
      <c r="CE119">
        <v>1.64158</v>
      </c>
      <c r="CF119">
        <v>1.3093453571428599</v>
      </c>
      <c r="CG119">
        <v>14.354749999999999</v>
      </c>
      <c r="CH119">
        <v>10.9065571428571</v>
      </c>
      <c r="CI119">
        <v>1999.9878571428601</v>
      </c>
      <c r="CJ119">
        <v>0.97999674999999997</v>
      </c>
      <c r="CK119">
        <v>2.00036E-2</v>
      </c>
      <c r="CL119">
        <v>0</v>
      </c>
      <c r="CM119">
        <v>2.2013178571428602</v>
      </c>
      <c r="CN119">
        <v>0</v>
      </c>
      <c r="CO119">
        <v>20221.539285714302</v>
      </c>
      <c r="CP119">
        <v>17300.032142857101</v>
      </c>
      <c r="CQ119">
        <v>41.392642857142903</v>
      </c>
      <c r="CR119">
        <v>40.6917857142857</v>
      </c>
      <c r="CS119">
        <v>40.4417857142857</v>
      </c>
      <c r="CT119">
        <v>39.785499999999999</v>
      </c>
      <c r="CU119">
        <v>40.209571428571401</v>
      </c>
      <c r="CV119">
        <v>1959.9807142857101</v>
      </c>
      <c r="CW119">
        <v>40.0085714285714</v>
      </c>
      <c r="CX119">
        <v>0</v>
      </c>
      <c r="CY119">
        <v>1657292323.5</v>
      </c>
      <c r="CZ119">
        <v>0</v>
      </c>
      <c r="DA119">
        <v>1657291692.5</v>
      </c>
      <c r="DB119" t="s">
        <v>356</v>
      </c>
      <c r="DC119">
        <v>1657291684</v>
      </c>
      <c r="DD119">
        <v>1657291692.5</v>
      </c>
      <c r="DE119">
        <v>1</v>
      </c>
      <c r="DF119">
        <v>5.0999999999999997E-2</v>
      </c>
      <c r="DG119">
        <v>-8.9999999999999993E-3</v>
      </c>
      <c r="DH119">
        <v>7.9530000000000003</v>
      </c>
      <c r="DI119">
        <v>8.5999999999999993E-2</v>
      </c>
      <c r="DJ119">
        <v>418</v>
      </c>
      <c r="DK119">
        <v>18</v>
      </c>
      <c r="DL119">
        <v>0.63</v>
      </c>
      <c r="DM119">
        <v>7.0000000000000007E-2</v>
      </c>
      <c r="DN119">
        <v>-57.864919512195101</v>
      </c>
      <c r="DO119">
        <v>-0.89058397212551998</v>
      </c>
      <c r="DP119">
        <v>0.62354501127239303</v>
      </c>
      <c r="DQ119">
        <v>0</v>
      </c>
      <c r="DR119">
        <v>4.5048129268292696</v>
      </c>
      <c r="DS119">
        <v>-7.2126480836230994E-2</v>
      </c>
      <c r="DT119">
        <v>7.9533123162317896E-3</v>
      </c>
      <c r="DU119">
        <v>1</v>
      </c>
      <c r="DV119">
        <v>1</v>
      </c>
      <c r="DW119">
        <v>2</v>
      </c>
      <c r="DX119" t="s">
        <v>373</v>
      </c>
      <c r="DY119">
        <v>2.97763</v>
      </c>
      <c r="DZ119">
        <v>2.6927500000000002</v>
      </c>
      <c r="EA119">
        <v>0.191274</v>
      </c>
      <c r="EB119">
        <v>0.195939</v>
      </c>
      <c r="EC119">
        <v>8.2093299999999994E-2</v>
      </c>
      <c r="ED119">
        <v>7.0206699999999997E-2</v>
      </c>
      <c r="EE119">
        <v>31843.5</v>
      </c>
      <c r="EF119">
        <v>34782.5</v>
      </c>
      <c r="EG119">
        <v>35653</v>
      </c>
      <c r="EH119">
        <v>39200.199999999997</v>
      </c>
      <c r="EI119">
        <v>46331.1</v>
      </c>
      <c r="EJ119">
        <v>52553.7</v>
      </c>
      <c r="EK119">
        <v>55628.2</v>
      </c>
      <c r="EL119">
        <v>62760.5</v>
      </c>
      <c r="EM119">
        <v>1.9862</v>
      </c>
      <c r="EN119">
        <v>2.3353999999999999</v>
      </c>
      <c r="EO119">
        <v>0.13351399999999999</v>
      </c>
      <c r="EP119">
        <v>0</v>
      </c>
      <c r="EQ119">
        <v>22.894600000000001</v>
      </c>
      <c r="ER119">
        <v>999.9</v>
      </c>
      <c r="ES119">
        <v>65.748999999999995</v>
      </c>
      <c r="ET119">
        <v>20.542999999999999</v>
      </c>
      <c r="EU119">
        <v>21.6126</v>
      </c>
      <c r="EV119">
        <v>54.454599999999999</v>
      </c>
      <c r="EW119">
        <v>34.186700000000002</v>
      </c>
      <c r="EX119">
        <v>2</v>
      </c>
      <c r="EY119">
        <v>-0.39162599999999997</v>
      </c>
      <c r="EZ119">
        <v>-0.331264</v>
      </c>
      <c r="FA119">
        <v>20.152000000000001</v>
      </c>
      <c r="FB119">
        <v>5.2029100000000001</v>
      </c>
      <c r="FC119">
        <v>12.004</v>
      </c>
      <c r="FD119">
        <v>4.976</v>
      </c>
      <c r="FE119">
        <v>3.2930000000000001</v>
      </c>
      <c r="FF119">
        <v>9999</v>
      </c>
      <c r="FG119">
        <v>563.6</v>
      </c>
      <c r="FH119">
        <v>9999</v>
      </c>
      <c r="FI119">
        <v>9999</v>
      </c>
      <c r="FJ119">
        <v>1.86249</v>
      </c>
      <c r="FK119">
        <v>1.86768</v>
      </c>
      <c r="FL119">
        <v>1.86737</v>
      </c>
      <c r="FM119">
        <v>1.8684400000000001</v>
      </c>
      <c r="FN119">
        <v>1.86948</v>
      </c>
      <c r="FO119">
        <v>1.86554</v>
      </c>
      <c r="FP119">
        <v>1.8666100000000001</v>
      </c>
      <c r="FQ119">
        <v>1.86798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16.72</v>
      </c>
      <c r="GF119">
        <v>0.1787</v>
      </c>
      <c r="GG119">
        <v>4.5284714050127004</v>
      </c>
      <c r="GH119">
        <v>8.7715204636728498E-3</v>
      </c>
      <c r="GI119">
        <v>-1.12287425622125E-6</v>
      </c>
      <c r="GJ119">
        <v>1.4997447062401801E-10</v>
      </c>
      <c r="GK119">
        <v>0.17865210783560101</v>
      </c>
      <c r="GL119">
        <v>0</v>
      </c>
      <c r="GM119">
        <v>0</v>
      </c>
      <c r="GN119">
        <v>0</v>
      </c>
      <c r="GO119">
        <v>-2</v>
      </c>
      <c r="GP119">
        <v>2006</v>
      </c>
      <c r="GQ119">
        <v>1</v>
      </c>
      <c r="GR119">
        <v>20</v>
      </c>
      <c r="GS119">
        <v>11</v>
      </c>
      <c r="GT119">
        <v>10.9</v>
      </c>
      <c r="GU119">
        <v>3.9575200000000001</v>
      </c>
      <c r="GV119">
        <v>2.5146500000000001</v>
      </c>
      <c r="GW119">
        <v>2.2485400000000002</v>
      </c>
      <c r="GX119">
        <v>2.7685499999999998</v>
      </c>
      <c r="GY119">
        <v>1.9958499999999999</v>
      </c>
      <c r="GZ119">
        <v>2.3034699999999999</v>
      </c>
      <c r="HA119">
        <v>24.368099999999998</v>
      </c>
      <c r="HB119">
        <v>15.927</v>
      </c>
      <c r="HC119">
        <v>18</v>
      </c>
      <c r="HD119">
        <v>458.577</v>
      </c>
      <c r="HE119">
        <v>703.47699999999998</v>
      </c>
      <c r="HF119">
        <v>23.526299999999999</v>
      </c>
      <c r="HG119">
        <v>22.195900000000002</v>
      </c>
      <c r="HH119">
        <v>30.000399999999999</v>
      </c>
      <c r="HI119">
        <v>21.9528</v>
      </c>
      <c r="HJ119">
        <v>21.857099999999999</v>
      </c>
      <c r="HK119">
        <v>79.185199999999995</v>
      </c>
      <c r="HL119">
        <v>21.445</v>
      </c>
      <c r="HM119">
        <v>0</v>
      </c>
      <c r="HN119">
        <v>23.484300000000001</v>
      </c>
      <c r="HO119">
        <v>1759.17</v>
      </c>
      <c r="HP119">
        <v>17.762</v>
      </c>
      <c r="HQ119">
        <v>103.267</v>
      </c>
      <c r="HR119">
        <v>104.539</v>
      </c>
    </row>
    <row r="120" spans="1:226" x14ac:dyDescent="0.2">
      <c r="A120">
        <v>104</v>
      </c>
      <c r="B120">
        <v>1657292351.0999999</v>
      </c>
      <c r="C120">
        <v>607.09999990463302</v>
      </c>
      <c r="D120" t="s">
        <v>567</v>
      </c>
      <c r="E120" t="s">
        <v>568</v>
      </c>
      <c r="F120">
        <v>5</v>
      </c>
      <c r="G120" t="s">
        <v>353</v>
      </c>
      <c r="H120" t="s">
        <v>354</v>
      </c>
      <c r="I120">
        <v>1657292343.3499999</v>
      </c>
      <c r="J120">
        <f t="shared" si="34"/>
        <v>3.8331418139443811E-3</v>
      </c>
      <c r="K120">
        <f t="shared" si="35"/>
        <v>3.8331418139443811</v>
      </c>
      <c r="L120">
        <f t="shared" si="36"/>
        <v>25.667119041305078</v>
      </c>
      <c r="M120">
        <f t="shared" si="37"/>
        <v>1675.81535714286</v>
      </c>
      <c r="N120">
        <f t="shared" si="38"/>
        <v>1333.0589202322622</v>
      </c>
      <c r="O120">
        <f t="shared" si="39"/>
        <v>98.450481433525439</v>
      </c>
      <c r="P120">
        <f t="shared" si="40"/>
        <v>123.76409339480975</v>
      </c>
      <c r="Q120">
        <f t="shared" si="41"/>
        <v>0.15105982338236418</v>
      </c>
      <c r="R120">
        <f t="shared" si="42"/>
        <v>2.4320442761149335</v>
      </c>
      <c r="S120">
        <f t="shared" si="43"/>
        <v>0.14603418463351908</v>
      </c>
      <c r="T120">
        <f t="shared" si="44"/>
        <v>9.1708970449643809E-2</v>
      </c>
      <c r="U120">
        <f t="shared" si="45"/>
        <v>321.51258284549016</v>
      </c>
      <c r="V120">
        <f t="shared" si="46"/>
        <v>26.683965984085837</v>
      </c>
      <c r="W120">
        <f t="shared" si="47"/>
        <v>26.683965984085837</v>
      </c>
      <c r="X120">
        <f t="shared" si="48"/>
        <v>3.5132610266637125</v>
      </c>
      <c r="Y120">
        <f t="shared" si="49"/>
        <v>49.798947856835284</v>
      </c>
      <c r="Z120">
        <f t="shared" si="50"/>
        <v>1.6424110967123824</v>
      </c>
      <c r="AA120">
        <f t="shared" si="51"/>
        <v>3.2980839302751432</v>
      </c>
      <c r="AB120">
        <f t="shared" si="52"/>
        <v>1.8708499299513301</v>
      </c>
      <c r="AC120">
        <f t="shared" si="53"/>
        <v>-169.04155399494721</v>
      </c>
      <c r="AD120">
        <f t="shared" si="54"/>
        <v>-140.20155339122599</v>
      </c>
      <c r="AE120">
        <f t="shared" si="55"/>
        <v>-12.335535443145215</v>
      </c>
      <c r="AF120">
        <f t="shared" si="56"/>
        <v>-6.605998382823941E-2</v>
      </c>
      <c r="AG120">
        <f t="shared" si="57"/>
        <v>42.17942825697267</v>
      </c>
      <c r="AH120">
        <f t="shared" si="58"/>
        <v>3.8353795751797937</v>
      </c>
      <c r="AI120">
        <f t="shared" si="59"/>
        <v>25.667119041305078</v>
      </c>
      <c r="AJ120">
        <v>1783.11004636334</v>
      </c>
      <c r="AK120">
        <v>1738.5640000000001</v>
      </c>
      <c r="AL120">
        <v>3.3775902654495602</v>
      </c>
      <c r="AM120">
        <v>65.710404341705399</v>
      </c>
      <c r="AN120">
        <f t="shared" si="60"/>
        <v>3.8331418139443811</v>
      </c>
      <c r="AO120">
        <v>17.739393076479001</v>
      </c>
      <c r="AP120">
        <v>22.2443709090909</v>
      </c>
      <c r="AQ120">
        <v>-1.67114873571496E-3</v>
      </c>
      <c r="AR120">
        <v>77.419237249955003</v>
      </c>
      <c r="AS120">
        <v>6</v>
      </c>
      <c r="AT120">
        <v>1</v>
      </c>
      <c r="AU120">
        <f t="shared" si="61"/>
        <v>1</v>
      </c>
      <c r="AV120">
        <f t="shared" si="62"/>
        <v>0</v>
      </c>
      <c r="AW120">
        <f t="shared" si="63"/>
        <v>39281.260468852277</v>
      </c>
      <c r="AX120">
        <f t="shared" si="64"/>
        <v>1999.9767857142899</v>
      </c>
      <c r="AY120">
        <f t="shared" si="65"/>
        <v>1681.180649142744</v>
      </c>
      <c r="AZ120">
        <f t="shared" si="66"/>
        <v>0.84060008153660237</v>
      </c>
      <c r="BA120">
        <f t="shared" si="67"/>
        <v>0.16075815736564272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1657292343.3499999</v>
      </c>
      <c r="BH120">
        <v>1675.81535714286</v>
      </c>
      <c r="BI120">
        <v>1734.14142857143</v>
      </c>
      <c r="BJ120">
        <v>22.238903571428601</v>
      </c>
      <c r="BK120">
        <v>17.7389642857143</v>
      </c>
      <c r="BL120">
        <v>1659.14142857143</v>
      </c>
      <c r="BM120">
        <v>22.0602535714286</v>
      </c>
      <c r="BN120">
        <v>500.01807142857098</v>
      </c>
      <c r="BO120">
        <v>73.814525000000003</v>
      </c>
      <c r="BP120">
        <v>3.8535760714285702E-2</v>
      </c>
      <c r="BQ120">
        <v>25.614674999999998</v>
      </c>
      <c r="BR120">
        <v>25.084099999999999</v>
      </c>
      <c r="BS120">
        <v>999.9</v>
      </c>
      <c r="BT120">
        <v>0</v>
      </c>
      <c r="BU120">
        <v>0</v>
      </c>
      <c r="BV120">
        <v>10018.392857142901</v>
      </c>
      <c r="BW120">
        <v>0</v>
      </c>
      <c r="BX120">
        <v>1155.2249999999999</v>
      </c>
      <c r="BY120">
        <v>-58.325867857142903</v>
      </c>
      <c r="BZ120">
        <v>1713.93214285714</v>
      </c>
      <c r="CA120">
        <v>1765.4603571428599</v>
      </c>
      <c r="CB120">
        <v>4.49993678571429</v>
      </c>
      <c r="CC120">
        <v>1734.14142857143</v>
      </c>
      <c r="CD120">
        <v>17.7389642857143</v>
      </c>
      <c r="CE120">
        <v>1.6415550000000001</v>
      </c>
      <c r="CF120">
        <v>1.30939357142857</v>
      </c>
      <c r="CG120">
        <v>14.3545142857143</v>
      </c>
      <c r="CH120">
        <v>10.9071107142857</v>
      </c>
      <c r="CI120">
        <v>1999.9767857142899</v>
      </c>
      <c r="CJ120">
        <v>0.97999739285714305</v>
      </c>
      <c r="CK120">
        <v>2.00029142857143E-2</v>
      </c>
      <c r="CL120">
        <v>0</v>
      </c>
      <c r="CM120">
        <v>2.1964642857142902</v>
      </c>
      <c r="CN120">
        <v>0</v>
      </c>
      <c r="CO120">
        <v>20215.060714285701</v>
      </c>
      <c r="CP120">
        <v>17299.95</v>
      </c>
      <c r="CQ120">
        <v>41.484107142857098</v>
      </c>
      <c r="CR120">
        <v>40.756357142857098</v>
      </c>
      <c r="CS120">
        <v>40.515357142857098</v>
      </c>
      <c r="CT120">
        <v>39.926071428571397</v>
      </c>
      <c r="CU120">
        <v>40.287714285714301</v>
      </c>
      <c r="CV120">
        <v>1959.9732142857099</v>
      </c>
      <c r="CW120">
        <v>40.005000000000003</v>
      </c>
      <c r="CX120">
        <v>0</v>
      </c>
      <c r="CY120">
        <v>1657292328.9000001</v>
      </c>
      <c r="CZ120">
        <v>0</v>
      </c>
      <c r="DA120">
        <v>1657291692.5</v>
      </c>
      <c r="DB120" t="s">
        <v>356</v>
      </c>
      <c r="DC120">
        <v>1657291684</v>
      </c>
      <c r="DD120">
        <v>1657291692.5</v>
      </c>
      <c r="DE120">
        <v>1</v>
      </c>
      <c r="DF120">
        <v>5.0999999999999997E-2</v>
      </c>
      <c r="DG120">
        <v>-8.9999999999999993E-3</v>
      </c>
      <c r="DH120">
        <v>7.9530000000000003</v>
      </c>
      <c r="DI120">
        <v>8.5999999999999993E-2</v>
      </c>
      <c r="DJ120">
        <v>418</v>
      </c>
      <c r="DK120">
        <v>18</v>
      </c>
      <c r="DL120">
        <v>0.63</v>
      </c>
      <c r="DM120">
        <v>7.0000000000000007E-2</v>
      </c>
      <c r="DN120">
        <v>-58.1041682926829</v>
      </c>
      <c r="DO120">
        <v>-3.0947602787457398</v>
      </c>
      <c r="DP120">
        <v>0.70663299282981495</v>
      </c>
      <c r="DQ120">
        <v>0</v>
      </c>
      <c r="DR120">
        <v>4.5015682926829301</v>
      </c>
      <c r="DS120">
        <v>-8.3533797909419207E-3</v>
      </c>
      <c r="DT120">
        <v>4.8836586157626196E-3</v>
      </c>
      <c r="DU120">
        <v>1</v>
      </c>
      <c r="DV120">
        <v>1</v>
      </c>
      <c r="DW120">
        <v>2</v>
      </c>
      <c r="DX120" t="s">
        <v>373</v>
      </c>
      <c r="DY120">
        <v>2.97777</v>
      </c>
      <c r="DZ120">
        <v>2.6922000000000001</v>
      </c>
      <c r="EA120">
        <v>0.19251799999999999</v>
      </c>
      <c r="EB120">
        <v>0.19714300000000001</v>
      </c>
      <c r="EC120">
        <v>8.2100699999999999E-2</v>
      </c>
      <c r="ED120">
        <v>7.0198899999999995E-2</v>
      </c>
      <c r="EE120">
        <v>31794.400000000001</v>
      </c>
      <c r="EF120">
        <v>34729.9</v>
      </c>
      <c r="EG120">
        <v>35652.699999999997</v>
      </c>
      <c r="EH120">
        <v>39199.4</v>
      </c>
      <c r="EI120">
        <v>46330.5</v>
      </c>
      <c r="EJ120">
        <v>52553</v>
      </c>
      <c r="EK120">
        <v>55627.9</v>
      </c>
      <c r="EL120">
        <v>62759.1</v>
      </c>
      <c r="EM120">
        <v>1.9865999999999999</v>
      </c>
      <c r="EN120">
        <v>2.3355999999999999</v>
      </c>
      <c r="EO120">
        <v>0.13261999999999999</v>
      </c>
      <c r="EP120">
        <v>0</v>
      </c>
      <c r="EQ120">
        <v>22.910900000000002</v>
      </c>
      <c r="ER120">
        <v>999.9</v>
      </c>
      <c r="ES120">
        <v>65.748999999999995</v>
      </c>
      <c r="ET120">
        <v>20.542999999999999</v>
      </c>
      <c r="EU120">
        <v>21.613900000000001</v>
      </c>
      <c r="EV120">
        <v>54.244599999999998</v>
      </c>
      <c r="EW120">
        <v>34.098599999999998</v>
      </c>
      <c r="EX120">
        <v>2</v>
      </c>
      <c r="EY120">
        <v>-0.391098</v>
      </c>
      <c r="EZ120">
        <v>-0.228126</v>
      </c>
      <c r="FA120">
        <v>20.152100000000001</v>
      </c>
      <c r="FB120">
        <v>5.2053099999999999</v>
      </c>
      <c r="FC120">
        <v>12.004</v>
      </c>
      <c r="FD120">
        <v>4.9756</v>
      </c>
      <c r="FE120">
        <v>3.2930000000000001</v>
      </c>
      <c r="FF120">
        <v>9999</v>
      </c>
      <c r="FG120">
        <v>563.6</v>
      </c>
      <c r="FH120">
        <v>9999</v>
      </c>
      <c r="FI120">
        <v>9999</v>
      </c>
      <c r="FJ120">
        <v>1.86249</v>
      </c>
      <c r="FK120">
        <v>1.86768</v>
      </c>
      <c r="FL120">
        <v>1.86737</v>
      </c>
      <c r="FM120">
        <v>1.8684700000000001</v>
      </c>
      <c r="FN120">
        <v>1.86951</v>
      </c>
      <c r="FO120">
        <v>1.86554</v>
      </c>
      <c r="FP120">
        <v>1.8666400000000001</v>
      </c>
      <c r="FQ120">
        <v>1.86798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16.829999999999998</v>
      </c>
      <c r="GF120">
        <v>0.1787</v>
      </c>
      <c r="GG120">
        <v>4.5284714050127004</v>
      </c>
      <c r="GH120">
        <v>8.7715204636728498E-3</v>
      </c>
      <c r="GI120">
        <v>-1.12287425622125E-6</v>
      </c>
      <c r="GJ120">
        <v>1.4997447062401801E-10</v>
      </c>
      <c r="GK120">
        <v>0.17865210783560101</v>
      </c>
      <c r="GL120">
        <v>0</v>
      </c>
      <c r="GM120">
        <v>0</v>
      </c>
      <c r="GN120">
        <v>0</v>
      </c>
      <c r="GO120">
        <v>-2</v>
      </c>
      <c r="GP120">
        <v>2006</v>
      </c>
      <c r="GQ120">
        <v>1</v>
      </c>
      <c r="GR120">
        <v>20</v>
      </c>
      <c r="GS120">
        <v>11.1</v>
      </c>
      <c r="GT120">
        <v>11</v>
      </c>
      <c r="GU120">
        <v>3.9868199999999998</v>
      </c>
      <c r="GV120">
        <v>2.5097700000000001</v>
      </c>
      <c r="GW120">
        <v>2.2485400000000002</v>
      </c>
      <c r="GX120">
        <v>2.7697799999999999</v>
      </c>
      <c r="GY120">
        <v>1.9958499999999999</v>
      </c>
      <c r="GZ120">
        <v>2.3278799999999999</v>
      </c>
      <c r="HA120">
        <v>24.368099999999998</v>
      </c>
      <c r="HB120">
        <v>15.9358</v>
      </c>
      <c r="HC120">
        <v>18</v>
      </c>
      <c r="HD120">
        <v>458.87</v>
      </c>
      <c r="HE120">
        <v>703.74099999999999</v>
      </c>
      <c r="HF120">
        <v>23.445900000000002</v>
      </c>
      <c r="HG120">
        <v>22.201499999999999</v>
      </c>
      <c r="HH120">
        <v>30.000299999999999</v>
      </c>
      <c r="HI120">
        <v>21.958300000000001</v>
      </c>
      <c r="HJ120">
        <v>21.863399999999999</v>
      </c>
      <c r="HK120">
        <v>79.826099999999997</v>
      </c>
      <c r="HL120">
        <v>21.445</v>
      </c>
      <c r="HM120">
        <v>0</v>
      </c>
      <c r="HN120">
        <v>23.3964</v>
      </c>
      <c r="HO120">
        <v>1772.64</v>
      </c>
      <c r="HP120">
        <v>17.762</v>
      </c>
      <c r="HQ120">
        <v>103.26600000000001</v>
      </c>
      <c r="HR120">
        <v>104.53700000000001</v>
      </c>
    </row>
    <row r="121" spans="1:226" x14ac:dyDescent="0.2">
      <c r="A121">
        <v>105</v>
      </c>
      <c r="B121">
        <v>1657292356.0999999</v>
      </c>
      <c r="C121">
        <v>612.09999990463302</v>
      </c>
      <c r="D121" t="s">
        <v>569</v>
      </c>
      <c r="E121" t="s">
        <v>570</v>
      </c>
      <c r="F121">
        <v>5</v>
      </c>
      <c r="G121" t="s">
        <v>353</v>
      </c>
      <c r="H121" t="s">
        <v>354</v>
      </c>
      <c r="I121">
        <v>1657292348.61852</v>
      </c>
      <c r="J121">
        <f t="shared" si="34"/>
        <v>3.8411279338816801E-3</v>
      </c>
      <c r="K121">
        <f t="shared" si="35"/>
        <v>3.8411279338816802</v>
      </c>
      <c r="L121">
        <f t="shared" si="36"/>
        <v>24.980763070634872</v>
      </c>
      <c r="M121">
        <f t="shared" si="37"/>
        <v>1693.42962962963</v>
      </c>
      <c r="N121">
        <f t="shared" si="38"/>
        <v>1357.6462016977657</v>
      </c>
      <c r="O121">
        <f t="shared" si="39"/>
        <v>100.2673901437545</v>
      </c>
      <c r="P121">
        <f t="shared" si="40"/>
        <v>125.06628688883343</v>
      </c>
      <c r="Q121">
        <f t="shared" si="41"/>
        <v>0.15129532869443069</v>
      </c>
      <c r="R121">
        <f t="shared" si="42"/>
        <v>2.4308364609391662</v>
      </c>
      <c r="S121">
        <f t="shared" si="43"/>
        <v>0.14625187406892043</v>
      </c>
      <c r="T121">
        <f t="shared" si="44"/>
        <v>9.1846549910570188E-2</v>
      </c>
      <c r="U121">
        <f t="shared" si="45"/>
        <v>321.51106047551082</v>
      </c>
      <c r="V121">
        <f t="shared" si="46"/>
        <v>26.690801264144351</v>
      </c>
      <c r="W121">
        <f t="shared" si="47"/>
        <v>26.690801264144351</v>
      </c>
      <c r="X121">
        <f t="shared" si="48"/>
        <v>3.5146750165819847</v>
      </c>
      <c r="Y121">
        <f t="shared" si="49"/>
        <v>49.782198257107567</v>
      </c>
      <c r="Z121">
        <f t="shared" si="50"/>
        <v>1.6427198267042615</v>
      </c>
      <c r="AA121">
        <f t="shared" si="51"/>
        <v>3.2998137571591166</v>
      </c>
      <c r="AB121">
        <f t="shared" si="52"/>
        <v>1.8719551898777231</v>
      </c>
      <c r="AC121">
        <f t="shared" si="53"/>
        <v>-169.39374188418208</v>
      </c>
      <c r="AD121">
        <f t="shared" si="54"/>
        <v>-139.86971430528811</v>
      </c>
      <c r="AE121">
        <f t="shared" si="55"/>
        <v>-12.313420877978409</v>
      </c>
      <c r="AF121">
        <f t="shared" si="56"/>
        <v>-6.5816591937760904E-2</v>
      </c>
      <c r="AG121">
        <f t="shared" si="57"/>
        <v>42.073473975142043</v>
      </c>
      <c r="AH121">
        <f t="shared" si="58"/>
        <v>3.8385272752353745</v>
      </c>
      <c r="AI121">
        <f t="shared" si="59"/>
        <v>24.980763070634872</v>
      </c>
      <c r="AJ121">
        <v>1799.6238802707401</v>
      </c>
      <c r="AK121">
        <v>1755.8142424242401</v>
      </c>
      <c r="AL121">
        <v>3.4035942110020301</v>
      </c>
      <c r="AM121">
        <v>65.710404341705399</v>
      </c>
      <c r="AN121">
        <f t="shared" si="60"/>
        <v>3.8411279338816802</v>
      </c>
      <c r="AO121">
        <v>17.738375788386101</v>
      </c>
      <c r="AP121">
        <v>22.247874545454501</v>
      </c>
      <c r="AQ121">
        <v>-6.0376738181107902E-4</v>
      </c>
      <c r="AR121">
        <v>77.419237249955003</v>
      </c>
      <c r="AS121">
        <v>6</v>
      </c>
      <c r="AT121">
        <v>1</v>
      </c>
      <c r="AU121">
        <f t="shared" si="61"/>
        <v>1</v>
      </c>
      <c r="AV121">
        <f t="shared" si="62"/>
        <v>0</v>
      </c>
      <c r="AW121">
        <f t="shared" si="63"/>
        <v>39250.337932108472</v>
      </c>
      <c r="AX121">
        <f t="shared" si="64"/>
        <v>1999.9685185185201</v>
      </c>
      <c r="AY121">
        <f t="shared" si="65"/>
        <v>1681.1735995555334</v>
      </c>
      <c r="AZ121">
        <f t="shared" si="66"/>
        <v>0.84060003144492768</v>
      </c>
      <c r="BA121">
        <f t="shared" si="67"/>
        <v>0.16075806068871057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1657292348.61852</v>
      </c>
      <c r="BH121">
        <v>1693.42962962963</v>
      </c>
      <c r="BI121">
        <v>1751.71703703704</v>
      </c>
      <c r="BJ121">
        <v>22.242848148148099</v>
      </c>
      <c r="BK121">
        <v>17.739155555555602</v>
      </c>
      <c r="BL121">
        <v>1676.64518518519</v>
      </c>
      <c r="BM121">
        <v>22.0641888888889</v>
      </c>
      <c r="BN121">
        <v>500.00937037036999</v>
      </c>
      <c r="BO121">
        <v>73.815274074074097</v>
      </c>
      <c r="BP121">
        <v>3.8569451851851802E-2</v>
      </c>
      <c r="BQ121">
        <v>25.6235111111111</v>
      </c>
      <c r="BR121">
        <v>25.092037037036999</v>
      </c>
      <c r="BS121">
        <v>999.9</v>
      </c>
      <c r="BT121">
        <v>0</v>
      </c>
      <c r="BU121">
        <v>0</v>
      </c>
      <c r="BV121">
        <v>10010.3703703704</v>
      </c>
      <c r="BW121">
        <v>0</v>
      </c>
      <c r="BX121">
        <v>1156.0322222222201</v>
      </c>
      <c r="BY121">
        <v>-58.288122222222199</v>
      </c>
      <c r="BZ121">
        <v>1731.95259259259</v>
      </c>
      <c r="CA121">
        <v>1783.3525925925901</v>
      </c>
      <c r="CB121">
        <v>4.5036866666666704</v>
      </c>
      <c r="CC121">
        <v>1751.71703703704</v>
      </c>
      <c r="CD121">
        <v>17.739155555555602</v>
      </c>
      <c r="CE121">
        <v>1.64186296296296</v>
      </c>
      <c r="CF121">
        <v>1.3094207407407401</v>
      </c>
      <c r="CG121">
        <v>14.357407407407401</v>
      </c>
      <c r="CH121">
        <v>10.907425925925899</v>
      </c>
      <c r="CI121">
        <v>1999.9685185185201</v>
      </c>
      <c r="CJ121">
        <v>0.97999811111111101</v>
      </c>
      <c r="CK121">
        <v>2.0002148148148199E-2</v>
      </c>
      <c r="CL121">
        <v>0</v>
      </c>
      <c r="CM121">
        <v>2.1978222222222201</v>
      </c>
      <c r="CN121">
        <v>0</v>
      </c>
      <c r="CO121">
        <v>20210.792592592599</v>
      </c>
      <c r="CP121">
        <v>17299.877777777801</v>
      </c>
      <c r="CQ121">
        <v>41.571481481481499</v>
      </c>
      <c r="CR121">
        <v>40.816925925925901</v>
      </c>
      <c r="CS121">
        <v>40.576185185185203</v>
      </c>
      <c r="CT121">
        <v>40.052999999999997</v>
      </c>
      <c r="CU121">
        <v>40.3654444444444</v>
      </c>
      <c r="CV121">
        <v>1959.9677777777799</v>
      </c>
      <c r="CW121">
        <v>40.001481481481498</v>
      </c>
      <c r="CX121">
        <v>0</v>
      </c>
      <c r="CY121">
        <v>1657292333.7</v>
      </c>
      <c r="CZ121">
        <v>0</v>
      </c>
      <c r="DA121">
        <v>1657291692.5</v>
      </c>
      <c r="DB121" t="s">
        <v>356</v>
      </c>
      <c r="DC121">
        <v>1657291684</v>
      </c>
      <c r="DD121">
        <v>1657291692.5</v>
      </c>
      <c r="DE121">
        <v>1</v>
      </c>
      <c r="DF121">
        <v>5.0999999999999997E-2</v>
      </c>
      <c r="DG121">
        <v>-8.9999999999999993E-3</v>
      </c>
      <c r="DH121">
        <v>7.9530000000000003</v>
      </c>
      <c r="DI121">
        <v>8.5999999999999993E-2</v>
      </c>
      <c r="DJ121">
        <v>418</v>
      </c>
      <c r="DK121">
        <v>18</v>
      </c>
      <c r="DL121">
        <v>0.63</v>
      </c>
      <c r="DM121">
        <v>7.0000000000000007E-2</v>
      </c>
      <c r="DN121">
        <v>-58.244907317073199</v>
      </c>
      <c r="DO121">
        <v>-2.1419958188154302</v>
      </c>
      <c r="DP121">
        <v>0.64966438104242796</v>
      </c>
      <c r="DQ121">
        <v>0</v>
      </c>
      <c r="DR121">
        <v>4.50203073170732</v>
      </c>
      <c r="DS121">
        <v>3.1232613240429301E-2</v>
      </c>
      <c r="DT121">
        <v>5.3271341264501801E-3</v>
      </c>
      <c r="DU121">
        <v>1</v>
      </c>
      <c r="DV121">
        <v>1</v>
      </c>
      <c r="DW121">
        <v>2</v>
      </c>
      <c r="DX121" t="s">
        <v>373</v>
      </c>
      <c r="DY121">
        <v>2.9778500000000001</v>
      </c>
      <c r="DZ121">
        <v>2.6916799999999999</v>
      </c>
      <c r="EA121">
        <v>0.193606</v>
      </c>
      <c r="EB121">
        <v>0.19819300000000001</v>
      </c>
      <c r="EC121">
        <v>8.2101199999999999E-2</v>
      </c>
      <c r="ED121">
        <v>7.0208199999999998E-2</v>
      </c>
      <c r="EE121">
        <v>31751</v>
      </c>
      <c r="EF121">
        <v>34684.400000000001</v>
      </c>
      <c r="EG121">
        <v>35652.1</v>
      </c>
      <c r="EH121">
        <v>39199.300000000003</v>
      </c>
      <c r="EI121">
        <v>46329.9</v>
      </c>
      <c r="EJ121">
        <v>52553.1</v>
      </c>
      <c r="EK121">
        <v>55627.199999999997</v>
      </c>
      <c r="EL121">
        <v>62759.9</v>
      </c>
      <c r="EM121">
        <v>1.9863999999999999</v>
      </c>
      <c r="EN121">
        <v>2.3359999999999999</v>
      </c>
      <c r="EO121">
        <v>0.13336500000000001</v>
      </c>
      <c r="EP121">
        <v>0</v>
      </c>
      <c r="EQ121">
        <v>22.924399999999999</v>
      </c>
      <c r="ER121">
        <v>999.9</v>
      </c>
      <c r="ES121">
        <v>65.724999999999994</v>
      </c>
      <c r="ET121">
        <v>20.542999999999999</v>
      </c>
      <c r="EU121">
        <v>21.607399999999998</v>
      </c>
      <c r="EV121">
        <v>54.134599999999999</v>
      </c>
      <c r="EW121">
        <v>34.082500000000003</v>
      </c>
      <c r="EX121">
        <v>2</v>
      </c>
      <c r="EY121">
        <v>-0.39085399999999998</v>
      </c>
      <c r="EZ121">
        <v>-8.5664500000000005E-2</v>
      </c>
      <c r="FA121">
        <v>20.151499999999999</v>
      </c>
      <c r="FB121">
        <v>5.20052</v>
      </c>
      <c r="FC121">
        <v>12.004</v>
      </c>
      <c r="FD121">
        <v>4.9752000000000001</v>
      </c>
      <c r="FE121">
        <v>3.2930000000000001</v>
      </c>
      <c r="FF121">
        <v>9999</v>
      </c>
      <c r="FG121">
        <v>563.6</v>
      </c>
      <c r="FH121">
        <v>9999</v>
      </c>
      <c r="FI121">
        <v>9999</v>
      </c>
      <c r="FJ121">
        <v>1.86249</v>
      </c>
      <c r="FK121">
        <v>1.86768</v>
      </c>
      <c r="FL121">
        <v>1.8673999999999999</v>
      </c>
      <c r="FM121">
        <v>1.8684400000000001</v>
      </c>
      <c r="FN121">
        <v>1.86948</v>
      </c>
      <c r="FO121">
        <v>1.86554</v>
      </c>
      <c r="FP121">
        <v>1.8666400000000001</v>
      </c>
      <c r="FQ121">
        <v>1.86798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16.940000000000001</v>
      </c>
      <c r="GF121">
        <v>0.17860000000000001</v>
      </c>
      <c r="GG121">
        <v>4.5284714050127004</v>
      </c>
      <c r="GH121">
        <v>8.7715204636728498E-3</v>
      </c>
      <c r="GI121">
        <v>-1.12287425622125E-6</v>
      </c>
      <c r="GJ121">
        <v>1.4997447062401801E-10</v>
      </c>
      <c r="GK121">
        <v>0.17865210783560101</v>
      </c>
      <c r="GL121">
        <v>0</v>
      </c>
      <c r="GM121">
        <v>0</v>
      </c>
      <c r="GN121">
        <v>0</v>
      </c>
      <c r="GO121">
        <v>-2</v>
      </c>
      <c r="GP121">
        <v>2006</v>
      </c>
      <c r="GQ121">
        <v>1</v>
      </c>
      <c r="GR121">
        <v>20</v>
      </c>
      <c r="GS121">
        <v>11.2</v>
      </c>
      <c r="GT121">
        <v>11.1</v>
      </c>
      <c r="GU121">
        <v>4.0124500000000003</v>
      </c>
      <c r="GV121">
        <v>2.5122100000000001</v>
      </c>
      <c r="GW121">
        <v>2.2485400000000002</v>
      </c>
      <c r="GX121">
        <v>2.7673299999999998</v>
      </c>
      <c r="GY121">
        <v>1.9958499999999999</v>
      </c>
      <c r="GZ121">
        <v>2.3071299999999999</v>
      </c>
      <c r="HA121">
        <v>24.368099999999998</v>
      </c>
      <c r="HB121">
        <v>15.9358</v>
      </c>
      <c r="HC121">
        <v>18</v>
      </c>
      <c r="HD121">
        <v>458.80099999999999</v>
      </c>
      <c r="HE121">
        <v>704.15899999999999</v>
      </c>
      <c r="HF121">
        <v>23.360299999999999</v>
      </c>
      <c r="HG121">
        <v>22.2072</v>
      </c>
      <c r="HH121">
        <v>30.000399999999999</v>
      </c>
      <c r="HI121">
        <v>21.963899999999999</v>
      </c>
      <c r="HJ121">
        <v>21.8689</v>
      </c>
      <c r="HK121">
        <v>80.306700000000006</v>
      </c>
      <c r="HL121">
        <v>21.445</v>
      </c>
      <c r="HM121">
        <v>0</v>
      </c>
      <c r="HN121">
        <v>23.2943</v>
      </c>
      <c r="HO121">
        <v>1792.94</v>
      </c>
      <c r="HP121">
        <v>17.762</v>
      </c>
      <c r="HQ121">
        <v>103.265</v>
      </c>
      <c r="HR121">
        <v>104.538</v>
      </c>
    </row>
    <row r="122" spans="1:226" x14ac:dyDescent="0.2">
      <c r="A122">
        <v>106</v>
      </c>
      <c r="B122">
        <v>1657292361.0999999</v>
      </c>
      <c r="C122">
        <v>617.09999990463302</v>
      </c>
      <c r="D122" t="s">
        <v>571</v>
      </c>
      <c r="E122" t="s">
        <v>572</v>
      </c>
      <c r="F122">
        <v>5</v>
      </c>
      <c r="G122" t="s">
        <v>353</v>
      </c>
      <c r="H122" t="s">
        <v>354</v>
      </c>
      <c r="I122">
        <v>1657292353.33214</v>
      </c>
      <c r="J122">
        <f t="shared" si="34"/>
        <v>3.8394056191289314E-3</v>
      </c>
      <c r="K122">
        <f t="shared" si="35"/>
        <v>3.8394056191289314</v>
      </c>
      <c r="L122">
        <f t="shared" si="36"/>
        <v>25.110116303667429</v>
      </c>
      <c r="M122">
        <f t="shared" si="37"/>
        <v>1709</v>
      </c>
      <c r="N122">
        <f t="shared" si="38"/>
        <v>1370.8341672514582</v>
      </c>
      <c r="O122">
        <f t="shared" si="39"/>
        <v>101.24128942071667</v>
      </c>
      <c r="P122">
        <f t="shared" si="40"/>
        <v>126.21611552542134</v>
      </c>
      <c r="Q122">
        <f t="shared" si="41"/>
        <v>0.15110684232115668</v>
      </c>
      <c r="R122">
        <f t="shared" si="42"/>
        <v>2.4327715653458535</v>
      </c>
      <c r="S122">
        <f t="shared" si="43"/>
        <v>0.14607958009432714</v>
      </c>
      <c r="T122">
        <f t="shared" si="44"/>
        <v>9.1737483811975856E-2</v>
      </c>
      <c r="U122">
        <f t="shared" si="45"/>
        <v>321.51366803571426</v>
      </c>
      <c r="V122">
        <f t="shared" si="46"/>
        <v>26.698271512969402</v>
      </c>
      <c r="W122">
        <f t="shared" si="47"/>
        <v>26.698271512969402</v>
      </c>
      <c r="X122">
        <f t="shared" si="48"/>
        <v>3.5162209284268422</v>
      </c>
      <c r="Y122">
        <f t="shared" si="49"/>
        <v>49.765585087368166</v>
      </c>
      <c r="Z122">
        <f t="shared" si="50"/>
        <v>1.6429227750846571</v>
      </c>
      <c r="AA122">
        <f t="shared" si="51"/>
        <v>3.3013231376670276</v>
      </c>
      <c r="AB122">
        <f t="shared" si="52"/>
        <v>1.8732981533421851</v>
      </c>
      <c r="AC122">
        <f t="shared" si="53"/>
        <v>-169.31778780358587</v>
      </c>
      <c r="AD122">
        <f t="shared" si="54"/>
        <v>-139.95004179427679</v>
      </c>
      <c r="AE122">
        <f t="shared" si="55"/>
        <v>-12.311629221783779</v>
      </c>
      <c r="AF122">
        <f t="shared" si="56"/>
        <v>-6.5790783932186514E-2</v>
      </c>
      <c r="AG122">
        <f t="shared" si="57"/>
        <v>42.208275860182795</v>
      </c>
      <c r="AH122">
        <f t="shared" si="58"/>
        <v>3.8411517271639428</v>
      </c>
      <c r="AI122">
        <f t="shared" si="59"/>
        <v>25.110116303667429</v>
      </c>
      <c r="AJ122">
        <v>1816.03070464999</v>
      </c>
      <c r="AK122">
        <v>1772.2787272727301</v>
      </c>
      <c r="AL122">
        <v>3.3484143376945501</v>
      </c>
      <c r="AM122">
        <v>65.710404341705399</v>
      </c>
      <c r="AN122">
        <f t="shared" si="60"/>
        <v>3.8394056191289314</v>
      </c>
      <c r="AO122">
        <v>17.738976171447899</v>
      </c>
      <c r="AP122">
        <v>22.2415206060606</v>
      </c>
      <c r="AQ122">
        <v>4.7753757772775701E-4</v>
      </c>
      <c r="AR122">
        <v>77.419237249955003</v>
      </c>
      <c r="AS122">
        <v>6</v>
      </c>
      <c r="AT122">
        <v>1</v>
      </c>
      <c r="AU122">
        <f t="shared" si="61"/>
        <v>1</v>
      </c>
      <c r="AV122">
        <f t="shared" si="62"/>
        <v>0</v>
      </c>
      <c r="AW122">
        <f t="shared" si="63"/>
        <v>39297.036393538823</v>
      </c>
      <c r="AX122">
        <f t="shared" si="64"/>
        <v>1999.9849999999999</v>
      </c>
      <c r="AY122">
        <f t="shared" si="65"/>
        <v>1681.187432142857</v>
      </c>
      <c r="AZ122">
        <f t="shared" si="66"/>
        <v>0.84060002057158278</v>
      </c>
      <c r="BA122">
        <f t="shared" si="67"/>
        <v>0.16075803970315491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1657292353.33214</v>
      </c>
      <c r="BH122">
        <v>1709</v>
      </c>
      <c r="BI122">
        <v>1767.52642857143</v>
      </c>
      <c r="BJ122">
        <v>22.2456142857143</v>
      </c>
      <c r="BK122">
        <v>17.738842857142899</v>
      </c>
      <c r="BL122">
        <v>1692.1182142857101</v>
      </c>
      <c r="BM122">
        <v>22.066949999999999</v>
      </c>
      <c r="BN122">
        <v>500.00799999999998</v>
      </c>
      <c r="BO122">
        <v>73.815467857142806</v>
      </c>
      <c r="BP122">
        <v>3.8315364285714297E-2</v>
      </c>
      <c r="BQ122">
        <v>25.6312178571429</v>
      </c>
      <c r="BR122">
        <v>25.099367857142902</v>
      </c>
      <c r="BS122">
        <v>999.9</v>
      </c>
      <c r="BT122">
        <v>0</v>
      </c>
      <c r="BU122">
        <v>0</v>
      </c>
      <c r="BV122">
        <v>10023.035714285699</v>
      </c>
      <c r="BW122">
        <v>0</v>
      </c>
      <c r="BX122">
        <v>1156.47285714286</v>
      </c>
      <c r="BY122">
        <v>-58.5271928571429</v>
      </c>
      <c r="BZ122">
        <v>1747.88142857143</v>
      </c>
      <c r="CA122">
        <v>1799.44571428571</v>
      </c>
      <c r="CB122">
        <v>4.5067682142857102</v>
      </c>
      <c r="CC122">
        <v>1767.52642857143</v>
      </c>
      <c r="CD122">
        <v>17.738842857142899</v>
      </c>
      <c r="CE122">
        <v>1.64207107142857</v>
      </c>
      <c r="CF122">
        <v>1.30940071428571</v>
      </c>
      <c r="CG122">
        <v>14.3593642857143</v>
      </c>
      <c r="CH122">
        <v>10.907192857142901</v>
      </c>
      <c r="CI122">
        <v>1999.9849999999999</v>
      </c>
      <c r="CJ122">
        <v>0.979998785714286</v>
      </c>
      <c r="CK122">
        <v>2.0001428571428601E-2</v>
      </c>
      <c r="CL122">
        <v>0</v>
      </c>
      <c r="CM122">
        <v>2.1635571428571398</v>
      </c>
      <c r="CN122">
        <v>0</v>
      </c>
      <c r="CO122">
        <v>20206.571428571398</v>
      </c>
      <c r="CP122">
        <v>17300.0285714286</v>
      </c>
      <c r="CQ122">
        <v>41.649285714285703</v>
      </c>
      <c r="CR122">
        <v>40.870214285714297</v>
      </c>
      <c r="CS122">
        <v>40.640357142857098</v>
      </c>
      <c r="CT122">
        <v>40.1314285714286</v>
      </c>
      <c r="CU122">
        <v>40.435035714285704</v>
      </c>
      <c r="CV122">
        <v>1959.9839285714299</v>
      </c>
      <c r="CW122">
        <v>40.0010714285714</v>
      </c>
      <c r="CX122">
        <v>0</v>
      </c>
      <c r="CY122">
        <v>1657292339.0999999</v>
      </c>
      <c r="CZ122">
        <v>0</v>
      </c>
      <c r="DA122">
        <v>1657291692.5</v>
      </c>
      <c r="DB122" t="s">
        <v>356</v>
      </c>
      <c r="DC122">
        <v>1657291684</v>
      </c>
      <c r="DD122">
        <v>1657291692.5</v>
      </c>
      <c r="DE122">
        <v>1</v>
      </c>
      <c r="DF122">
        <v>5.0999999999999997E-2</v>
      </c>
      <c r="DG122">
        <v>-8.9999999999999993E-3</v>
      </c>
      <c r="DH122">
        <v>7.9530000000000003</v>
      </c>
      <c r="DI122">
        <v>8.5999999999999993E-2</v>
      </c>
      <c r="DJ122">
        <v>418</v>
      </c>
      <c r="DK122">
        <v>18</v>
      </c>
      <c r="DL122">
        <v>0.63</v>
      </c>
      <c r="DM122">
        <v>7.0000000000000007E-2</v>
      </c>
      <c r="DN122">
        <v>-58.291556097560999</v>
      </c>
      <c r="DO122">
        <v>-0.21371289198604199</v>
      </c>
      <c r="DP122">
        <v>0.57018824493139297</v>
      </c>
      <c r="DQ122">
        <v>0</v>
      </c>
      <c r="DR122">
        <v>4.5037287804878003</v>
      </c>
      <c r="DS122">
        <v>4.5928222996509602E-2</v>
      </c>
      <c r="DT122">
        <v>5.5338423096355496E-3</v>
      </c>
      <c r="DU122">
        <v>1</v>
      </c>
      <c r="DV122">
        <v>1</v>
      </c>
      <c r="DW122">
        <v>2</v>
      </c>
      <c r="DX122" t="s">
        <v>373</v>
      </c>
      <c r="DY122">
        <v>2.9777</v>
      </c>
      <c r="DZ122">
        <v>2.6920600000000001</v>
      </c>
      <c r="EA122">
        <v>0.19468099999999999</v>
      </c>
      <c r="EB122">
        <v>0.19930800000000001</v>
      </c>
      <c r="EC122">
        <v>8.2083900000000001E-2</v>
      </c>
      <c r="ED122">
        <v>7.0185200000000003E-2</v>
      </c>
      <c r="EE122">
        <v>31708.400000000001</v>
      </c>
      <c r="EF122">
        <v>34636.5</v>
      </c>
      <c r="EG122">
        <v>35651.699999999997</v>
      </c>
      <c r="EH122">
        <v>39199.599999999999</v>
      </c>
      <c r="EI122">
        <v>46330.400000000001</v>
      </c>
      <c r="EJ122">
        <v>52553.7</v>
      </c>
      <c r="EK122">
        <v>55626.7</v>
      </c>
      <c r="EL122">
        <v>62759</v>
      </c>
      <c r="EM122">
        <v>1.9856</v>
      </c>
      <c r="EN122">
        <v>2.3353999999999999</v>
      </c>
      <c r="EO122">
        <v>0.132322</v>
      </c>
      <c r="EP122">
        <v>0</v>
      </c>
      <c r="EQ122">
        <v>22.939800000000002</v>
      </c>
      <c r="ER122">
        <v>999.9</v>
      </c>
      <c r="ES122">
        <v>65.724999999999994</v>
      </c>
      <c r="ET122">
        <v>20.542999999999999</v>
      </c>
      <c r="EU122">
        <v>21.6068</v>
      </c>
      <c r="EV122">
        <v>53.874600000000001</v>
      </c>
      <c r="EW122">
        <v>34.102600000000002</v>
      </c>
      <c r="EX122">
        <v>2</v>
      </c>
      <c r="EY122">
        <v>-0.39030500000000001</v>
      </c>
      <c r="EZ122">
        <v>3.5751600000000001E-2</v>
      </c>
      <c r="FA122">
        <v>20.152000000000001</v>
      </c>
      <c r="FB122">
        <v>5.2029100000000001</v>
      </c>
      <c r="FC122">
        <v>12.004</v>
      </c>
      <c r="FD122">
        <v>4.976</v>
      </c>
      <c r="FE122">
        <v>3.2930000000000001</v>
      </c>
      <c r="FF122">
        <v>9999</v>
      </c>
      <c r="FG122">
        <v>563.6</v>
      </c>
      <c r="FH122">
        <v>9999</v>
      </c>
      <c r="FI122">
        <v>9999</v>
      </c>
      <c r="FJ122">
        <v>1.86249</v>
      </c>
      <c r="FK122">
        <v>1.86768</v>
      </c>
      <c r="FL122">
        <v>1.86737</v>
      </c>
      <c r="FM122">
        <v>1.8684400000000001</v>
      </c>
      <c r="FN122">
        <v>1.8694500000000001</v>
      </c>
      <c r="FO122">
        <v>1.86554</v>
      </c>
      <c r="FP122">
        <v>1.8666100000000001</v>
      </c>
      <c r="FQ122">
        <v>1.86798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17.04</v>
      </c>
      <c r="GF122">
        <v>0.1787</v>
      </c>
      <c r="GG122">
        <v>4.5284714050127004</v>
      </c>
      <c r="GH122">
        <v>8.7715204636728498E-3</v>
      </c>
      <c r="GI122">
        <v>-1.12287425622125E-6</v>
      </c>
      <c r="GJ122">
        <v>1.4997447062401801E-10</v>
      </c>
      <c r="GK122">
        <v>0.17865210783560101</v>
      </c>
      <c r="GL122">
        <v>0</v>
      </c>
      <c r="GM122">
        <v>0</v>
      </c>
      <c r="GN122">
        <v>0</v>
      </c>
      <c r="GO122">
        <v>-2</v>
      </c>
      <c r="GP122">
        <v>2006</v>
      </c>
      <c r="GQ122">
        <v>1</v>
      </c>
      <c r="GR122">
        <v>20</v>
      </c>
      <c r="GS122">
        <v>11.3</v>
      </c>
      <c r="GT122">
        <v>11.1</v>
      </c>
      <c r="GU122">
        <v>4.0417500000000004</v>
      </c>
      <c r="GV122">
        <v>2.50732</v>
      </c>
      <c r="GW122">
        <v>2.2485400000000002</v>
      </c>
      <c r="GX122">
        <v>2.7685499999999998</v>
      </c>
      <c r="GY122">
        <v>1.9958499999999999</v>
      </c>
      <c r="GZ122">
        <v>2.31812</v>
      </c>
      <c r="HA122">
        <v>24.368099999999998</v>
      </c>
      <c r="HB122">
        <v>15.9358</v>
      </c>
      <c r="HC122">
        <v>18</v>
      </c>
      <c r="HD122">
        <v>458.37200000000001</v>
      </c>
      <c r="HE122">
        <v>703.72699999999998</v>
      </c>
      <c r="HF122">
        <v>23.258500000000002</v>
      </c>
      <c r="HG122">
        <v>22.214600000000001</v>
      </c>
      <c r="HH122">
        <v>30.000299999999999</v>
      </c>
      <c r="HI122">
        <v>21.9695</v>
      </c>
      <c r="HJ122">
        <v>21.874400000000001</v>
      </c>
      <c r="HK122">
        <v>80.900499999999994</v>
      </c>
      <c r="HL122">
        <v>21.445</v>
      </c>
      <c r="HM122">
        <v>0</v>
      </c>
      <c r="HN122">
        <v>23.187200000000001</v>
      </c>
      <c r="HO122">
        <v>1806.56</v>
      </c>
      <c r="HP122">
        <v>17.762</v>
      </c>
      <c r="HQ122">
        <v>103.264</v>
      </c>
      <c r="HR122">
        <v>104.53700000000001</v>
      </c>
    </row>
    <row r="123" spans="1:226" x14ac:dyDescent="0.2">
      <c r="A123">
        <v>107</v>
      </c>
      <c r="B123">
        <v>1657292366.0999999</v>
      </c>
      <c r="C123">
        <v>622.09999990463302</v>
      </c>
      <c r="D123" t="s">
        <v>573</v>
      </c>
      <c r="E123" t="s">
        <v>574</v>
      </c>
      <c r="F123">
        <v>5</v>
      </c>
      <c r="G123" t="s">
        <v>353</v>
      </c>
      <c r="H123" t="s">
        <v>354</v>
      </c>
      <c r="I123">
        <v>1657292358.5999999</v>
      </c>
      <c r="J123">
        <f t="shared" si="34"/>
        <v>3.8530244050239974E-3</v>
      </c>
      <c r="K123">
        <f t="shared" si="35"/>
        <v>3.8530244050239975</v>
      </c>
      <c r="L123">
        <f t="shared" si="36"/>
        <v>25.763460758418898</v>
      </c>
      <c r="M123">
        <f t="shared" si="37"/>
        <v>1726.4329629629599</v>
      </c>
      <c r="N123">
        <f t="shared" si="38"/>
        <v>1381.4159410121092</v>
      </c>
      <c r="O123">
        <f t="shared" si="39"/>
        <v>102.02314689017339</v>
      </c>
      <c r="P123">
        <f t="shared" si="40"/>
        <v>127.50404751183001</v>
      </c>
      <c r="Q123">
        <f t="shared" si="41"/>
        <v>0.15160224346755372</v>
      </c>
      <c r="R123">
        <f t="shared" si="42"/>
        <v>2.4300555263856691</v>
      </c>
      <c r="S123">
        <f t="shared" si="43"/>
        <v>0.14653710572462331</v>
      </c>
      <c r="T123">
        <f t="shared" si="44"/>
        <v>9.2026675715766448E-2</v>
      </c>
      <c r="U123">
        <f t="shared" si="45"/>
        <v>321.51744533333357</v>
      </c>
      <c r="V123">
        <f t="shared" si="46"/>
        <v>26.702788429193362</v>
      </c>
      <c r="W123">
        <f t="shared" si="47"/>
        <v>26.702788429193362</v>
      </c>
      <c r="X123">
        <f t="shared" si="48"/>
        <v>3.5171559582583445</v>
      </c>
      <c r="Y123">
        <f t="shared" si="49"/>
        <v>49.748179072743341</v>
      </c>
      <c r="Z123">
        <f t="shared" si="50"/>
        <v>1.6430904376615385</v>
      </c>
      <c r="AA123">
        <f t="shared" si="51"/>
        <v>3.3028152352249123</v>
      </c>
      <c r="AB123">
        <f t="shared" si="52"/>
        <v>1.874065520596806</v>
      </c>
      <c r="AC123">
        <f t="shared" si="53"/>
        <v>-169.91837626155828</v>
      </c>
      <c r="AD123">
        <f t="shared" si="54"/>
        <v>-139.38785651160495</v>
      </c>
      <c r="AE123">
        <f t="shared" si="55"/>
        <v>-12.276624686119762</v>
      </c>
      <c r="AF123">
        <f t="shared" si="56"/>
        <v>-6.5412125949421807E-2</v>
      </c>
      <c r="AG123">
        <f t="shared" si="57"/>
        <v>42.093996904452354</v>
      </c>
      <c r="AH123">
        <f t="shared" si="58"/>
        <v>3.8435047334572916</v>
      </c>
      <c r="AI123">
        <f t="shared" si="59"/>
        <v>25.763460758418898</v>
      </c>
      <c r="AJ123">
        <v>1833.35642612227</v>
      </c>
      <c r="AK123">
        <v>1789.0781818181799</v>
      </c>
      <c r="AL123">
        <v>3.2788101477440699</v>
      </c>
      <c r="AM123">
        <v>65.710404341705399</v>
      </c>
      <c r="AN123">
        <f t="shared" si="60"/>
        <v>3.8530244050239975</v>
      </c>
      <c r="AO123">
        <v>17.737382924191198</v>
      </c>
      <c r="AP123">
        <v>22.2487866666667</v>
      </c>
      <c r="AQ123">
        <v>2.0225126617126402E-3</v>
      </c>
      <c r="AR123">
        <v>77.419237249955003</v>
      </c>
      <c r="AS123">
        <v>6</v>
      </c>
      <c r="AT123">
        <v>1</v>
      </c>
      <c r="AU123">
        <f t="shared" si="61"/>
        <v>1</v>
      </c>
      <c r="AV123">
        <f t="shared" si="62"/>
        <v>0</v>
      </c>
      <c r="AW123">
        <f t="shared" si="63"/>
        <v>39229.084637880915</v>
      </c>
      <c r="AX123">
        <f t="shared" si="64"/>
        <v>2000.0085185185201</v>
      </c>
      <c r="AY123">
        <f t="shared" si="65"/>
        <v>1681.2072000000012</v>
      </c>
      <c r="AZ123">
        <f t="shared" si="66"/>
        <v>0.84060001966658282</v>
      </c>
      <c r="BA123">
        <f t="shared" si="67"/>
        <v>0.16075803795650498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1657292358.5999999</v>
      </c>
      <c r="BH123">
        <v>1726.4329629629599</v>
      </c>
      <c r="BI123">
        <v>1784.90777777778</v>
      </c>
      <c r="BJ123">
        <v>22.2478074074074</v>
      </c>
      <c r="BK123">
        <v>17.738262962962999</v>
      </c>
      <c r="BL123">
        <v>1709.4418518518501</v>
      </c>
      <c r="BM123">
        <v>22.0691518518518</v>
      </c>
      <c r="BN123">
        <v>500.00551851851799</v>
      </c>
      <c r="BO123">
        <v>73.815755555555498</v>
      </c>
      <c r="BP123">
        <v>3.8283522222222199E-2</v>
      </c>
      <c r="BQ123">
        <v>25.638833333333299</v>
      </c>
      <c r="BR123">
        <v>25.108407407407402</v>
      </c>
      <c r="BS123">
        <v>999.9</v>
      </c>
      <c r="BT123">
        <v>0</v>
      </c>
      <c r="BU123">
        <v>0</v>
      </c>
      <c r="BV123">
        <v>10005.185185185201</v>
      </c>
      <c r="BW123">
        <v>0</v>
      </c>
      <c r="BX123">
        <v>1156.94814814815</v>
      </c>
      <c r="BY123">
        <v>-58.4760296296296</v>
      </c>
      <c r="BZ123">
        <v>1765.7148148148201</v>
      </c>
      <c r="CA123">
        <v>1817.14</v>
      </c>
      <c r="CB123">
        <v>4.5095411111111101</v>
      </c>
      <c r="CC123">
        <v>1784.90777777778</v>
      </c>
      <c r="CD123">
        <v>17.738262962962999</v>
      </c>
      <c r="CE123">
        <v>1.6422388888888899</v>
      </c>
      <c r="CF123">
        <v>1.30936296296296</v>
      </c>
      <c r="CG123">
        <v>14.360951851851899</v>
      </c>
      <c r="CH123">
        <v>10.9067666666667</v>
      </c>
      <c r="CI123">
        <v>2000.0085185185201</v>
      </c>
      <c r="CJ123">
        <v>0.97999955555555496</v>
      </c>
      <c r="CK123">
        <v>2.00006074074074E-2</v>
      </c>
      <c r="CL123">
        <v>0</v>
      </c>
      <c r="CM123">
        <v>2.1832629629629601</v>
      </c>
      <c r="CN123">
        <v>0</v>
      </c>
      <c r="CO123">
        <v>20202.129629629599</v>
      </c>
      <c r="CP123">
        <v>17300.240740740701</v>
      </c>
      <c r="CQ123">
        <v>41.728888888888903</v>
      </c>
      <c r="CR123">
        <v>40.932703703703702</v>
      </c>
      <c r="CS123">
        <v>40.705851851851797</v>
      </c>
      <c r="CT123">
        <v>40.231259259259303</v>
      </c>
      <c r="CU123">
        <v>40.513592592592602</v>
      </c>
      <c r="CV123">
        <v>1960.0070370370399</v>
      </c>
      <c r="CW123">
        <v>40.001481481481498</v>
      </c>
      <c r="CX123">
        <v>0</v>
      </c>
      <c r="CY123">
        <v>1657292343.9000001</v>
      </c>
      <c r="CZ123">
        <v>0</v>
      </c>
      <c r="DA123">
        <v>1657291692.5</v>
      </c>
      <c r="DB123" t="s">
        <v>356</v>
      </c>
      <c r="DC123">
        <v>1657291684</v>
      </c>
      <c r="DD123">
        <v>1657291692.5</v>
      </c>
      <c r="DE123">
        <v>1</v>
      </c>
      <c r="DF123">
        <v>5.0999999999999997E-2</v>
      </c>
      <c r="DG123">
        <v>-8.9999999999999993E-3</v>
      </c>
      <c r="DH123">
        <v>7.9530000000000003</v>
      </c>
      <c r="DI123">
        <v>8.5999999999999993E-2</v>
      </c>
      <c r="DJ123">
        <v>418</v>
      </c>
      <c r="DK123">
        <v>18</v>
      </c>
      <c r="DL123">
        <v>0.63</v>
      </c>
      <c r="DM123">
        <v>7.0000000000000007E-2</v>
      </c>
      <c r="DN123">
        <v>-58.534607317073203</v>
      </c>
      <c r="DO123">
        <v>2.6366550522860799E-2</v>
      </c>
      <c r="DP123">
        <v>0.542907925711274</v>
      </c>
      <c r="DQ123">
        <v>1</v>
      </c>
      <c r="DR123">
        <v>4.5077907317073196</v>
      </c>
      <c r="DS123">
        <v>2.5418675958186501E-2</v>
      </c>
      <c r="DT123">
        <v>3.9094603147249198E-3</v>
      </c>
      <c r="DU123">
        <v>1</v>
      </c>
      <c r="DV123">
        <v>2</v>
      </c>
      <c r="DW123">
        <v>2</v>
      </c>
      <c r="DX123" t="s">
        <v>512</v>
      </c>
      <c r="DY123">
        <v>2.9771700000000001</v>
      </c>
      <c r="DZ123">
        <v>2.6918299999999999</v>
      </c>
      <c r="EA123">
        <v>0.195769</v>
      </c>
      <c r="EB123">
        <v>0.20039000000000001</v>
      </c>
      <c r="EC123">
        <v>8.2107299999999994E-2</v>
      </c>
      <c r="ED123">
        <v>7.0190500000000003E-2</v>
      </c>
      <c r="EE123">
        <v>31665.599999999999</v>
      </c>
      <c r="EF123">
        <v>34589.5</v>
      </c>
      <c r="EG123">
        <v>35651.699999999997</v>
      </c>
      <c r="EH123">
        <v>39199.300000000003</v>
      </c>
      <c r="EI123">
        <v>46328.7</v>
      </c>
      <c r="EJ123">
        <v>52552.9</v>
      </c>
      <c r="EK123">
        <v>55626.1</v>
      </c>
      <c r="EL123">
        <v>62758.3</v>
      </c>
      <c r="EM123">
        <v>1.9863999999999999</v>
      </c>
      <c r="EN123">
        <v>2.3353999999999999</v>
      </c>
      <c r="EO123">
        <v>0.13127900000000001</v>
      </c>
      <c r="EP123">
        <v>0</v>
      </c>
      <c r="EQ123">
        <v>22.956399999999999</v>
      </c>
      <c r="ER123">
        <v>999.9</v>
      </c>
      <c r="ES123">
        <v>65.724999999999994</v>
      </c>
      <c r="ET123">
        <v>20.533000000000001</v>
      </c>
      <c r="EU123">
        <v>21.5944</v>
      </c>
      <c r="EV123">
        <v>54.214599999999997</v>
      </c>
      <c r="EW123">
        <v>34.0745</v>
      </c>
      <c r="EX123">
        <v>2</v>
      </c>
      <c r="EY123">
        <v>-0.38991900000000002</v>
      </c>
      <c r="EZ123">
        <v>0.139325</v>
      </c>
      <c r="FA123">
        <v>20.151399999999999</v>
      </c>
      <c r="FB123">
        <v>5.20411</v>
      </c>
      <c r="FC123">
        <v>12.004</v>
      </c>
      <c r="FD123">
        <v>4.9756</v>
      </c>
      <c r="FE123">
        <v>3.2930000000000001</v>
      </c>
      <c r="FF123">
        <v>9999</v>
      </c>
      <c r="FG123">
        <v>563.6</v>
      </c>
      <c r="FH123">
        <v>9999</v>
      </c>
      <c r="FI123">
        <v>9999</v>
      </c>
      <c r="FJ123">
        <v>1.86249</v>
      </c>
      <c r="FK123">
        <v>1.86765</v>
      </c>
      <c r="FL123">
        <v>1.86737</v>
      </c>
      <c r="FM123">
        <v>1.8684400000000001</v>
      </c>
      <c r="FN123">
        <v>1.86951</v>
      </c>
      <c r="FO123">
        <v>1.86548</v>
      </c>
      <c r="FP123">
        <v>1.8666100000000001</v>
      </c>
      <c r="FQ123">
        <v>1.86798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17.149999999999999</v>
      </c>
      <c r="GF123">
        <v>0.17860000000000001</v>
      </c>
      <c r="GG123">
        <v>4.5284714050127004</v>
      </c>
      <c r="GH123">
        <v>8.7715204636728498E-3</v>
      </c>
      <c r="GI123">
        <v>-1.12287425622125E-6</v>
      </c>
      <c r="GJ123">
        <v>1.4997447062401801E-10</v>
      </c>
      <c r="GK123">
        <v>0.17865210783560101</v>
      </c>
      <c r="GL123">
        <v>0</v>
      </c>
      <c r="GM123">
        <v>0</v>
      </c>
      <c r="GN123">
        <v>0</v>
      </c>
      <c r="GO123">
        <v>-2</v>
      </c>
      <c r="GP123">
        <v>2006</v>
      </c>
      <c r="GQ123">
        <v>1</v>
      </c>
      <c r="GR123">
        <v>20</v>
      </c>
      <c r="GS123">
        <v>11.4</v>
      </c>
      <c r="GT123">
        <v>11.2</v>
      </c>
      <c r="GU123">
        <v>4.0686</v>
      </c>
      <c r="GV123">
        <v>2.5097700000000001</v>
      </c>
      <c r="GW123">
        <v>2.2485400000000002</v>
      </c>
      <c r="GX123">
        <v>2.7673299999999998</v>
      </c>
      <c r="GY123">
        <v>1.9958499999999999</v>
      </c>
      <c r="GZ123">
        <v>2.31934</v>
      </c>
      <c r="HA123">
        <v>24.368099999999998</v>
      </c>
      <c r="HB123">
        <v>15.927</v>
      </c>
      <c r="HC123">
        <v>18</v>
      </c>
      <c r="HD123">
        <v>458.91899999999998</v>
      </c>
      <c r="HE123">
        <v>703.82100000000003</v>
      </c>
      <c r="HF123">
        <v>23.145399999999999</v>
      </c>
      <c r="HG123">
        <v>22.220199999999998</v>
      </c>
      <c r="HH123">
        <v>30.000299999999999</v>
      </c>
      <c r="HI123">
        <v>21.976900000000001</v>
      </c>
      <c r="HJ123">
        <v>21.8813</v>
      </c>
      <c r="HK123">
        <v>81.409099999999995</v>
      </c>
      <c r="HL123">
        <v>21.445</v>
      </c>
      <c r="HM123">
        <v>0</v>
      </c>
      <c r="HN123">
        <v>23.073499999999999</v>
      </c>
      <c r="HO123">
        <v>1826.86</v>
      </c>
      <c r="HP123">
        <v>17.839500000000001</v>
      </c>
      <c r="HQ123">
        <v>103.26300000000001</v>
      </c>
      <c r="HR123">
        <v>104.536</v>
      </c>
    </row>
    <row r="124" spans="1:226" x14ac:dyDescent="0.2">
      <c r="A124">
        <v>108</v>
      </c>
      <c r="B124">
        <v>1657292371.0999999</v>
      </c>
      <c r="C124">
        <v>627.09999990463302</v>
      </c>
      <c r="D124" t="s">
        <v>575</v>
      </c>
      <c r="E124" t="s">
        <v>576</v>
      </c>
      <c r="F124">
        <v>5</v>
      </c>
      <c r="G124" t="s">
        <v>353</v>
      </c>
      <c r="H124" t="s">
        <v>354</v>
      </c>
      <c r="I124">
        <v>1657292363.31429</v>
      </c>
      <c r="J124">
        <f t="shared" si="34"/>
        <v>3.8448076263952395E-3</v>
      </c>
      <c r="K124">
        <f t="shared" si="35"/>
        <v>3.8448076263952395</v>
      </c>
      <c r="L124">
        <f t="shared" si="36"/>
        <v>24.965056920625301</v>
      </c>
      <c r="M124">
        <f t="shared" si="37"/>
        <v>1741.98714285714</v>
      </c>
      <c r="N124">
        <f t="shared" si="38"/>
        <v>1403.9500621355919</v>
      </c>
      <c r="O124">
        <f t="shared" si="39"/>
        <v>103.6872218105066</v>
      </c>
      <c r="P124">
        <f t="shared" si="40"/>
        <v>128.65258682899983</v>
      </c>
      <c r="Q124">
        <f t="shared" si="41"/>
        <v>0.15112103938073693</v>
      </c>
      <c r="R124">
        <f t="shared" si="42"/>
        <v>2.4308980166767653</v>
      </c>
      <c r="S124">
        <f t="shared" si="43"/>
        <v>0.14608911288909257</v>
      </c>
      <c r="T124">
        <f t="shared" si="44"/>
        <v>9.1743836307502213E-2</v>
      </c>
      <c r="U124">
        <f t="shared" si="45"/>
        <v>321.51881871428526</v>
      </c>
      <c r="V124">
        <f t="shared" si="46"/>
        <v>26.711376775436143</v>
      </c>
      <c r="W124">
        <f t="shared" si="47"/>
        <v>26.711376775436143</v>
      </c>
      <c r="X124">
        <f t="shared" si="48"/>
        <v>3.5189343982863641</v>
      </c>
      <c r="Y124">
        <f t="shared" si="49"/>
        <v>49.731393847843194</v>
      </c>
      <c r="Z124">
        <f t="shared" si="50"/>
        <v>1.6431580289760466</v>
      </c>
      <c r="AA124">
        <f t="shared" si="51"/>
        <v>3.304065906544682</v>
      </c>
      <c r="AB124">
        <f t="shared" si="52"/>
        <v>1.8757763693103175</v>
      </c>
      <c r="AC124">
        <f t="shared" si="53"/>
        <v>-169.55601632403005</v>
      </c>
      <c r="AD124">
        <f t="shared" si="54"/>
        <v>-139.72547077208824</v>
      </c>
      <c r="AE124">
        <f t="shared" si="55"/>
        <v>-12.30301857460489</v>
      </c>
      <c r="AF124">
        <f t="shared" si="56"/>
        <v>-6.5686956437929211E-2</v>
      </c>
      <c r="AG124">
        <f t="shared" si="57"/>
        <v>42.174720907246247</v>
      </c>
      <c r="AH124">
        <f t="shared" si="58"/>
        <v>3.8437907486322991</v>
      </c>
      <c r="AI124">
        <f t="shared" si="59"/>
        <v>24.965056920625301</v>
      </c>
      <c r="AJ124">
        <v>1850.4339569930901</v>
      </c>
      <c r="AK124">
        <v>1806.5155757575801</v>
      </c>
      <c r="AL124">
        <v>3.4362415883007</v>
      </c>
      <c r="AM124">
        <v>65.710404341705399</v>
      </c>
      <c r="AN124">
        <f t="shared" si="60"/>
        <v>3.8448076263952395</v>
      </c>
      <c r="AO124">
        <v>17.738241050707199</v>
      </c>
      <c r="AP124">
        <v>22.248054545454501</v>
      </c>
      <c r="AQ124">
        <v>2.9590223799182402E-4</v>
      </c>
      <c r="AR124">
        <v>77.419237249955003</v>
      </c>
      <c r="AS124">
        <v>5</v>
      </c>
      <c r="AT124">
        <v>1</v>
      </c>
      <c r="AU124">
        <f t="shared" si="61"/>
        <v>1</v>
      </c>
      <c r="AV124">
        <f t="shared" si="62"/>
        <v>0</v>
      </c>
      <c r="AW124">
        <f t="shared" si="63"/>
        <v>39249.012523216239</v>
      </c>
      <c r="AX124">
        <f t="shared" si="64"/>
        <v>2000.01714285714</v>
      </c>
      <c r="AY124">
        <f t="shared" si="65"/>
        <v>1681.2144428571405</v>
      </c>
      <c r="AZ124">
        <f t="shared" si="66"/>
        <v>0.84060001628557468</v>
      </c>
      <c r="BA124">
        <f t="shared" si="67"/>
        <v>0.16075803143115916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1657292363.31429</v>
      </c>
      <c r="BH124">
        <v>1741.98714285714</v>
      </c>
      <c r="BI124">
        <v>1800.6324999999999</v>
      </c>
      <c r="BJ124">
        <v>22.248757142857102</v>
      </c>
      <c r="BK124">
        <v>17.7387785714286</v>
      </c>
      <c r="BL124">
        <v>1724.9</v>
      </c>
      <c r="BM124">
        <v>22.0701107142857</v>
      </c>
      <c r="BN124">
        <v>499.99410714285699</v>
      </c>
      <c r="BO124">
        <v>73.815714285714293</v>
      </c>
      <c r="BP124">
        <v>3.8210157142857103E-2</v>
      </c>
      <c r="BQ124">
        <v>25.6452142857143</v>
      </c>
      <c r="BR124">
        <v>25.114746428571401</v>
      </c>
      <c r="BS124">
        <v>999.9</v>
      </c>
      <c r="BT124">
        <v>0</v>
      </c>
      <c r="BU124">
        <v>0</v>
      </c>
      <c r="BV124">
        <v>10010.714285714301</v>
      </c>
      <c r="BW124">
        <v>0</v>
      </c>
      <c r="BX124">
        <v>1157.5639285714301</v>
      </c>
      <c r="BY124">
        <v>-58.645792857142901</v>
      </c>
      <c r="BZ124">
        <v>1781.6253571428599</v>
      </c>
      <c r="CA124">
        <v>1833.14964285714</v>
      </c>
      <c r="CB124">
        <v>4.50997928571429</v>
      </c>
      <c r="CC124">
        <v>1800.6324999999999</v>
      </c>
      <c r="CD124">
        <v>17.7387785714286</v>
      </c>
      <c r="CE124">
        <v>1.64230785714286</v>
      </c>
      <c r="CF124">
        <v>1.3094003571428601</v>
      </c>
      <c r="CG124">
        <v>14.3616071428571</v>
      </c>
      <c r="CH124">
        <v>10.907189285714299</v>
      </c>
      <c r="CI124">
        <v>2000.01714285714</v>
      </c>
      <c r="CJ124">
        <v>0.97999985714285698</v>
      </c>
      <c r="CK124">
        <v>2.00002857142857E-2</v>
      </c>
      <c r="CL124">
        <v>0</v>
      </c>
      <c r="CM124">
        <v>2.1818107142857102</v>
      </c>
      <c r="CN124">
        <v>0</v>
      </c>
      <c r="CO124">
        <v>20197.803571428602</v>
      </c>
      <c r="CP124">
        <v>17300.314285714299</v>
      </c>
      <c r="CQ124">
        <v>41.803321428571401</v>
      </c>
      <c r="CR124">
        <v>40.975250000000003</v>
      </c>
      <c r="CS124">
        <v>40.765357142857098</v>
      </c>
      <c r="CT124">
        <v>40.332321428571397</v>
      </c>
      <c r="CU124">
        <v>40.580142857142803</v>
      </c>
      <c r="CV124">
        <v>1960.0157142857099</v>
      </c>
      <c r="CW124">
        <v>40.001428571428598</v>
      </c>
      <c r="CX124">
        <v>0</v>
      </c>
      <c r="CY124">
        <v>1657292348.7</v>
      </c>
      <c r="CZ124">
        <v>0</v>
      </c>
      <c r="DA124">
        <v>1657291692.5</v>
      </c>
      <c r="DB124" t="s">
        <v>356</v>
      </c>
      <c r="DC124">
        <v>1657291684</v>
      </c>
      <c r="DD124">
        <v>1657291692.5</v>
      </c>
      <c r="DE124">
        <v>1</v>
      </c>
      <c r="DF124">
        <v>5.0999999999999997E-2</v>
      </c>
      <c r="DG124">
        <v>-8.9999999999999993E-3</v>
      </c>
      <c r="DH124">
        <v>7.9530000000000003</v>
      </c>
      <c r="DI124">
        <v>8.5999999999999993E-2</v>
      </c>
      <c r="DJ124">
        <v>418</v>
      </c>
      <c r="DK124">
        <v>18</v>
      </c>
      <c r="DL124">
        <v>0.63</v>
      </c>
      <c r="DM124">
        <v>7.0000000000000007E-2</v>
      </c>
      <c r="DN124">
        <v>-58.585502439024403</v>
      </c>
      <c r="DO124">
        <v>-1.47698885017429</v>
      </c>
      <c r="DP124">
        <v>0.55036436555440205</v>
      </c>
      <c r="DQ124">
        <v>0</v>
      </c>
      <c r="DR124">
        <v>4.5094814634146303</v>
      </c>
      <c r="DS124">
        <v>2.1560487804873098E-2</v>
      </c>
      <c r="DT124">
        <v>3.4928076350538898E-3</v>
      </c>
      <c r="DU124">
        <v>1</v>
      </c>
      <c r="DV124">
        <v>1</v>
      </c>
      <c r="DW124">
        <v>2</v>
      </c>
      <c r="DX124" t="s">
        <v>373</v>
      </c>
      <c r="DY124">
        <v>2.9778799999999999</v>
      </c>
      <c r="DZ124">
        <v>2.6922000000000001</v>
      </c>
      <c r="EA124">
        <v>0.19686899999999999</v>
      </c>
      <c r="EB124">
        <v>0.20141899999999999</v>
      </c>
      <c r="EC124">
        <v>8.2115900000000006E-2</v>
      </c>
      <c r="ED124">
        <v>7.0264499999999994E-2</v>
      </c>
      <c r="EE124">
        <v>31622</v>
      </c>
      <c r="EF124">
        <v>34544.5</v>
      </c>
      <c r="EG124">
        <v>35651.199999999997</v>
      </c>
      <c r="EH124">
        <v>39198.699999999997</v>
      </c>
      <c r="EI124">
        <v>46328.3</v>
      </c>
      <c r="EJ124">
        <v>52548.6</v>
      </c>
      <c r="EK124">
        <v>55626.1</v>
      </c>
      <c r="EL124">
        <v>62758.2</v>
      </c>
      <c r="EM124">
        <v>1.9872000000000001</v>
      </c>
      <c r="EN124">
        <v>2.3353999999999999</v>
      </c>
      <c r="EO124">
        <v>0.13113</v>
      </c>
      <c r="EP124">
        <v>0</v>
      </c>
      <c r="EQ124">
        <v>22.974599999999999</v>
      </c>
      <c r="ER124">
        <v>999.9</v>
      </c>
      <c r="ES124">
        <v>65.724999999999994</v>
      </c>
      <c r="ET124">
        <v>20.533000000000001</v>
      </c>
      <c r="EU124">
        <v>21.591799999999999</v>
      </c>
      <c r="EV124">
        <v>53.954599999999999</v>
      </c>
      <c r="EW124">
        <v>34.110599999999998</v>
      </c>
      <c r="EX124">
        <v>2</v>
      </c>
      <c r="EY124">
        <v>-0.38914599999999999</v>
      </c>
      <c r="EZ124">
        <v>0.26971699999999998</v>
      </c>
      <c r="FA124">
        <v>20.151700000000002</v>
      </c>
      <c r="FB124">
        <v>5.2053099999999999</v>
      </c>
      <c r="FC124">
        <v>12.004</v>
      </c>
      <c r="FD124">
        <v>4.976</v>
      </c>
      <c r="FE124">
        <v>3.2930000000000001</v>
      </c>
      <c r="FF124">
        <v>9999</v>
      </c>
      <c r="FG124">
        <v>563.6</v>
      </c>
      <c r="FH124">
        <v>9999</v>
      </c>
      <c r="FI124">
        <v>9999</v>
      </c>
      <c r="FJ124">
        <v>1.86249</v>
      </c>
      <c r="FK124">
        <v>1.86768</v>
      </c>
      <c r="FL124">
        <v>1.8673999999999999</v>
      </c>
      <c r="FM124">
        <v>1.8684400000000001</v>
      </c>
      <c r="FN124">
        <v>1.86948</v>
      </c>
      <c r="FO124">
        <v>1.86554</v>
      </c>
      <c r="FP124">
        <v>1.8666100000000001</v>
      </c>
      <c r="FQ124">
        <v>1.86798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17.25</v>
      </c>
      <c r="GF124">
        <v>0.17860000000000001</v>
      </c>
      <c r="GG124">
        <v>4.5284714050127004</v>
      </c>
      <c r="GH124">
        <v>8.7715204636728498E-3</v>
      </c>
      <c r="GI124">
        <v>-1.12287425622125E-6</v>
      </c>
      <c r="GJ124">
        <v>1.4997447062401801E-10</v>
      </c>
      <c r="GK124">
        <v>0.17865210783560101</v>
      </c>
      <c r="GL124">
        <v>0</v>
      </c>
      <c r="GM124">
        <v>0</v>
      </c>
      <c r="GN124">
        <v>0</v>
      </c>
      <c r="GO124">
        <v>-2</v>
      </c>
      <c r="GP124">
        <v>2006</v>
      </c>
      <c r="GQ124">
        <v>1</v>
      </c>
      <c r="GR124">
        <v>20</v>
      </c>
      <c r="GS124">
        <v>11.5</v>
      </c>
      <c r="GT124">
        <v>11.3</v>
      </c>
      <c r="GU124">
        <v>4.0966800000000001</v>
      </c>
      <c r="GV124">
        <v>2.50488</v>
      </c>
      <c r="GW124">
        <v>2.2485400000000002</v>
      </c>
      <c r="GX124">
        <v>2.7673299999999998</v>
      </c>
      <c r="GY124">
        <v>1.9958499999999999</v>
      </c>
      <c r="GZ124">
        <v>2.3168899999999999</v>
      </c>
      <c r="HA124">
        <v>24.368099999999998</v>
      </c>
      <c r="HB124">
        <v>15.9358</v>
      </c>
      <c r="HC124">
        <v>18</v>
      </c>
      <c r="HD124">
        <v>459.44900000000001</v>
      </c>
      <c r="HE124">
        <v>703.90899999999999</v>
      </c>
      <c r="HF124">
        <v>23.032</v>
      </c>
      <c r="HG124">
        <v>22.227699999999999</v>
      </c>
      <c r="HH124">
        <v>30.000800000000002</v>
      </c>
      <c r="HI124">
        <v>21.982399999999998</v>
      </c>
      <c r="HJ124">
        <v>21.8872</v>
      </c>
      <c r="HK124">
        <v>81.995699999999999</v>
      </c>
      <c r="HL124">
        <v>21.1572</v>
      </c>
      <c r="HM124">
        <v>0</v>
      </c>
      <c r="HN124">
        <v>22.951799999999999</v>
      </c>
      <c r="HO124">
        <v>1840.3</v>
      </c>
      <c r="HP124">
        <v>17.864999999999998</v>
      </c>
      <c r="HQ124">
        <v>103.262</v>
      </c>
      <c r="HR124">
        <v>104.536</v>
      </c>
    </row>
    <row r="125" spans="1:226" x14ac:dyDescent="0.2">
      <c r="A125">
        <v>109</v>
      </c>
      <c r="B125">
        <v>1657292376.0999999</v>
      </c>
      <c r="C125">
        <v>632.09999990463302</v>
      </c>
      <c r="D125" t="s">
        <v>577</v>
      </c>
      <c r="E125" t="s">
        <v>578</v>
      </c>
      <c r="F125">
        <v>5</v>
      </c>
      <c r="G125" t="s">
        <v>353</v>
      </c>
      <c r="H125" t="s">
        <v>354</v>
      </c>
      <c r="I125">
        <v>1657292368.5999999</v>
      </c>
      <c r="J125">
        <f t="shared" si="34"/>
        <v>3.8395417745148114E-3</v>
      </c>
      <c r="K125">
        <f t="shared" si="35"/>
        <v>3.8395417745148115</v>
      </c>
      <c r="L125">
        <f t="shared" si="36"/>
        <v>24.974228816161226</v>
      </c>
      <c r="M125">
        <f t="shared" si="37"/>
        <v>1759.53296296296</v>
      </c>
      <c r="N125">
        <f t="shared" si="38"/>
        <v>1420.0403336357083</v>
      </c>
      <c r="O125">
        <f t="shared" si="39"/>
        <v>104.8766083655245</v>
      </c>
      <c r="P125">
        <f t="shared" si="40"/>
        <v>129.94972402680844</v>
      </c>
      <c r="Q125">
        <f t="shared" si="41"/>
        <v>0.15078275837622604</v>
      </c>
      <c r="R125">
        <f t="shared" si="42"/>
        <v>2.4299553922241937</v>
      </c>
      <c r="S125">
        <f t="shared" si="43"/>
        <v>0.14577105863650025</v>
      </c>
      <c r="T125">
        <f t="shared" si="44"/>
        <v>9.1543316055073196E-2</v>
      </c>
      <c r="U125">
        <f t="shared" si="45"/>
        <v>321.51684900000072</v>
      </c>
      <c r="V125">
        <f t="shared" si="46"/>
        <v>26.720175121878686</v>
      </c>
      <c r="W125">
        <f t="shared" si="47"/>
        <v>26.720175121878686</v>
      </c>
      <c r="X125">
        <f t="shared" si="48"/>
        <v>3.5207571383989236</v>
      </c>
      <c r="Y125">
        <f t="shared" si="49"/>
        <v>49.72078710788913</v>
      </c>
      <c r="Z125">
        <f t="shared" si="50"/>
        <v>1.6434712566494394</v>
      </c>
      <c r="AA125">
        <f t="shared" si="51"/>
        <v>3.3054007232091305</v>
      </c>
      <c r="AB125">
        <f t="shared" si="52"/>
        <v>1.8772858817494842</v>
      </c>
      <c r="AC125">
        <f t="shared" si="53"/>
        <v>-169.32379225610319</v>
      </c>
      <c r="AD125">
        <f t="shared" si="54"/>
        <v>-139.93204088192491</v>
      </c>
      <c r="AE125">
        <f t="shared" si="55"/>
        <v>-12.326951603463788</v>
      </c>
      <c r="AF125">
        <f t="shared" si="56"/>
        <v>-6.5935741491159661E-2</v>
      </c>
      <c r="AG125">
        <f t="shared" si="57"/>
        <v>42.22933146377558</v>
      </c>
      <c r="AH125">
        <f t="shared" si="58"/>
        <v>3.8378373391211738</v>
      </c>
      <c r="AI125">
        <f t="shared" si="59"/>
        <v>24.974228816161226</v>
      </c>
      <c r="AJ125">
        <v>1867.4211129985999</v>
      </c>
      <c r="AK125">
        <v>1823.45951515152</v>
      </c>
      <c r="AL125">
        <v>3.44411454702544</v>
      </c>
      <c r="AM125">
        <v>65.710404341705399</v>
      </c>
      <c r="AN125">
        <f t="shared" si="60"/>
        <v>3.8395417745148115</v>
      </c>
      <c r="AO125">
        <v>17.767672338510899</v>
      </c>
      <c r="AP125">
        <v>22.267678181818201</v>
      </c>
      <c r="AQ125">
        <v>1.08981378514895E-3</v>
      </c>
      <c r="AR125">
        <v>77.419237249955003</v>
      </c>
      <c r="AS125">
        <v>6</v>
      </c>
      <c r="AT125">
        <v>1</v>
      </c>
      <c r="AU125">
        <f t="shared" si="61"/>
        <v>1</v>
      </c>
      <c r="AV125">
        <f t="shared" si="62"/>
        <v>0</v>
      </c>
      <c r="AW125">
        <f t="shared" si="63"/>
        <v>39224.897678304536</v>
      </c>
      <c r="AX125">
        <f t="shared" si="64"/>
        <v>2000.0051851851899</v>
      </c>
      <c r="AY125">
        <f t="shared" si="65"/>
        <v>1681.2043666666705</v>
      </c>
      <c r="AZ125">
        <f t="shared" si="66"/>
        <v>0.84060000399998958</v>
      </c>
      <c r="BA125">
        <f t="shared" si="67"/>
        <v>0.16075800771997997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1657292368.5999999</v>
      </c>
      <c r="BH125">
        <v>1759.53296296296</v>
      </c>
      <c r="BI125">
        <v>1818.3137037037</v>
      </c>
      <c r="BJ125">
        <v>22.2527740740741</v>
      </c>
      <c r="BK125">
        <v>17.7496851851852</v>
      </c>
      <c r="BL125">
        <v>1742.33740740741</v>
      </c>
      <c r="BM125">
        <v>22.0741333333333</v>
      </c>
      <c r="BN125">
        <v>499.98144444444398</v>
      </c>
      <c r="BO125">
        <v>73.816377777777802</v>
      </c>
      <c r="BP125">
        <v>3.8290911111111103E-2</v>
      </c>
      <c r="BQ125">
        <v>25.6520222222222</v>
      </c>
      <c r="BR125">
        <v>25.122911111111101</v>
      </c>
      <c r="BS125">
        <v>999.9</v>
      </c>
      <c r="BT125">
        <v>0</v>
      </c>
      <c r="BU125">
        <v>0</v>
      </c>
      <c r="BV125">
        <v>10004.4444444444</v>
      </c>
      <c r="BW125">
        <v>0</v>
      </c>
      <c r="BX125">
        <v>1158.3337037036999</v>
      </c>
      <c r="BY125">
        <v>-58.7810925925926</v>
      </c>
      <c r="BZ125">
        <v>1799.5781481481499</v>
      </c>
      <c r="CA125">
        <v>1851.17148148148</v>
      </c>
      <c r="CB125">
        <v>4.5030907407407401</v>
      </c>
      <c r="CC125">
        <v>1818.3137037037</v>
      </c>
      <c r="CD125">
        <v>17.7496851851852</v>
      </c>
      <c r="CE125">
        <v>1.64261962962963</v>
      </c>
      <c r="CF125">
        <v>1.3102181481481501</v>
      </c>
      <c r="CG125">
        <v>14.3645444444444</v>
      </c>
      <c r="CH125">
        <v>10.9165777777778</v>
      </c>
      <c r="CI125">
        <v>2000.0051851851899</v>
      </c>
      <c r="CJ125">
        <v>0.98000066666666696</v>
      </c>
      <c r="CK125">
        <v>1.9999422222222198E-2</v>
      </c>
      <c r="CL125">
        <v>0</v>
      </c>
      <c r="CM125">
        <v>2.2176740740740701</v>
      </c>
      <c r="CN125">
        <v>0</v>
      </c>
      <c r="CO125">
        <v>20193.933333333302</v>
      </c>
      <c r="CP125">
        <v>17300.211111111101</v>
      </c>
      <c r="CQ125">
        <v>41.8816296296296</v>
      </c>
      <c r="CR125">
        <v>41.027592592592597</v>
      </c>
      <c r="CS125">
        <v>40.830777777777797</v>
      </c>
      <c r="CT125">
        <v>40.446481481481499</v>
      </c>
      <c r="CU125">
        <v>40.657185185185199</v>
      </c>
      <c r="CV125">
        <v>1960.0048148148101</v>
      </c>
      <c r="CW125">
        <v>40.000370370370398</v>
      </c>
      <c r="CX125">
        <v>0</v>
      </c>
      <c r="CY125">
        <v>1657292354.0999999</v>
      </c>
      <c r="CZ125">
        <v>0</v>
      </c>
      <c r="DA125">
        <v>1657291692.5</v>
      </c>
      <c r="DB125" t="s">
        <v>356</v>
      </c>
      <c r="DC125">
        <v>1657291684</v>
      </c>
      <c r="DD125">
        <v>1657291692.5</v>
      </c>
      <c r="DE125">
        <v>1</v>
      </c>
      <c r="DF125">
        <v>5.0999999999999997E-2</v>
      </c>
      <c r="DG125">
        <v>-8.9999999999999993E-3</v>
      </c>
      <c r="DH125">
        <v>7.9530000000000003</v>
      </c>
      <c r="DI125">
        <v>8.5999999999999993E-2</v>
      </c>
      <c r="DJ125">
        <v>418</v>
      </c>
      <c r="DK125">
        <v>18</v>
      </c>
      <c r="DL125">
        <v>0.63</v>
      </c>
      <c r="DM125">
        <v>7.0000000000000007E-2</v>
      </c>
      <c r="DN125">
        <v>-58.713700000000003</v>
      </c>
      <c r="DO125">
        <v>-1.74124808362355</v>
      </c>
      <c r="DP125">
        <v>0.47652929733596799</v>
      </c>
      <c r="DQ125">
        <v>0</v>
      </c>
      <c r="DR125">
        <v>4.5042963414634096</v>
      </c>
      <c r="DS125">
        <v>-6.6909616724740398E-2</v>
      </c>
      <c r="DT125">
        <v>1.06456911599786E-2</v>
      </c>
      <c r="DU125">
        <v>1</v>
      </c>
      <c r="DV125">
        <v>1</v>
      </c>
      <c r="DW125">
        <v>2</v>
      </c>
      <c r="DX125" t="s">
        <v>373</v>
      </c>
      <c r="DY125">
        <v>2.9775900000000002</v>
      </c>
      <c r="DZ125">
        <v>2.6927400000000001</v>
      </c>
      <c r="EA125">
        <v>0.197936</v>
      </c>
      <c r="EB125">
        <v>0.20251</v>
      </c>
      <c r="EC125">
        <v>8.21519E-2</v>
      </c>
      <c r="ED125">
        <v>7.02932E-2</v>
      </c>
      <c r="EE125">
        <v>31579.8</v>
      </c>
      <c r="EF125">
        <v>34497.300000000003</v>
      </c>
      <c r="EG125">
        <v>35651.1</v>
      </c>
      <c r="EH125">
        <v>39198.6</v>
      </c>
      <c r="EI125">
        <v>46326.1</v>
      </c>
      <c r="EJ125">
        <v>52545.9</v>
      </c>
      <c r="EK125">
        <v>55625.7</v>
      </c>
      <c r="EL125">
        <v>62756.9</v>
      </c>
      <c r="EM125">
        <v>1.986</v>
      </c>
      <c r="EN125">
        <v>2.3353999999999999</v>
      </c>
      <c r="EO125">
        <v>0.130832</v>
      </c>
      <c r="EP125">
        <v>0</v>
      </c>
      <c r="EQ125">
        <v>22.9893</v>
      </c>
      <c r="ER125">
        <v>999.9</v>
      </c>
      <c r="ES125">
        <v>65.724999999999994</v>
      </c>
      <c r="ET125">
        <v>20.542999999999999</v>
      </c>
      <c r="EU125">
        <v>21.605899999999998</v>
      </c>
      <c r="EV125">
        <v>54.114600000000003</v>
      </c>
      <c r="EW125">
        <v>34.086500000000001</v>
      </c>
      <c r="EX125">
        <v>2</v>
      </c>
      <c r="EY125">
        <v>-0.38902399999999998</v>
      </c>
      <c r="EZ125">
        <v>0.41065400000000002</v>
      </c>
      <c r="FA125">
        <v>20.151399999999999</v>
      </c>
      <c r="FB125">
        <v>5.2053099999999999</v>
      </c>
      <c r="FC125">
        <v>12.004</v>
      </c>
      <c r="FD125">
        <v>4.9756</v>
      </c>
      <c r="FE125">
        <v>3.2930000000000001</v>
      </c>
      <c r="FF125">
        <v>9999</v>
      </c>
      <c r="FG125">
        <v>563.6</v>
      </c>
      <c r="FH125">
        <v>9999</v>
      </c>
      <c r="FI125">
        <v>9999</v>
      </c>
      <c r="FJ125">
        <v>1.86249</v>
      </c>
      <c r="FK125">
        <v>1.86768</v>
      </c>
      <c r="FL125">
        <v>1.86737</v>
      </c>
      <c r="FM125">
        <v>1.8684400000000001</v>
      </c>
      <c r="FN125">
        <v>1.86948</v>
      </c>
      <c r="FO125">
        <v>1.86551</v>
      </c>
      <c r="FP125">
        <v>1.8666100000000001</v>
      </c>
      <c r="FQ125">
        <v>1.86798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17.350000000000001</v>
      </c>
      <c r="GF125">
        <v>0.1787</v>
      </c>
      <c r="GG125">
        <v>4.5284714050127004</v>
      </c>
      <c r="GH125">
        <v>8.7715204636728498E-3</v>
      </c>
      <c r="GI125">
        <v>-1.12287425622125E-6</v>
      </c>
      <c r="GJ125">
        <v>1.4997447062401801E-10</v>
      </c>
      <c r="GK125">
        <v>0.17865210783560101</v>
      </c>
      <c r="GL125">
        <v>0</v>
      </c>
      <c r="GM125">
        <v>0</v>
      </c>
      <c r="GN125">
        <v>0</v>
      </c>
      <c r="GO125">
        <v>-2</v>
      </c>
      <c r="GP125">
        <v>2006</v>
      </c>
      <c r="GQ125">
        <v>1</v>
      </c>
      <c r="GR125">
        <v>20</v>
      </c>
      <c r="GS125">
        <v>11.5</v>
      </c>
      <c r="GT125">
        <v>11.4</v>
      </c>
      <c r="GU125">
        <v>4.1235400000000002</v>
      </c>
      <c r="GV125">
        <v>2.5061</v>
      </c>
      <c r="GW125">
        <v>2.2485400000000002</v>
      </c>
      <c r="GX125">
        <v>2.7685499999999998</v>
      </c>
      <c r="GY125">
        <v>1.9958499999999999</v>
      </c>
      <c r="GZ125">
        <v>2.32422</v>
      </c>
      <c r="HA125">
        <v>24.368099999999998</v>
      </c>
      <c r="HB125">
        <v>15.927</v>
      </c>
      <c r="HC125">
        <v>18</v>
      </c>
      <c r="HD125">
        <v>458.78</v>
      </c>
      <c r="HE125">
        <v>704.00300000000004</v>
      </c>
      <c r="HF125">
        <v>22.909800000000001</v>
      </c>
      <c r="HG125">
        <v>22.2334</v>
      </c>
      <c r="HH125">
        <v>30.000399999999999</v>
      </c>
      <c r="HI125">
        <v>21.9879</v>
      </c>
      <c r="HJ125">
        <v>21.894100000000002</v>
      </c>
      <c r="HK125">
        <v>82.5077</v>
      </c>
      <c r="HL125">
        <v>20.869900000000001</v>
      </c>
      <c r="HM125">
        <v>0</v>
      </c>
      <c r="HN125">
        <v>22.821899999999999</v>
      </c>
      <c r="HO125">
        <v>1860.37</v>
      </c>
      <c r="HP125">
        <v>17.879200000000001</v>
      </c>
      <c r="HQ125">
        <v>103.262</v>
      </c>
      <c r="HR125">
        <v>104.53400000000001</v>
      </c>
    </row>
    <row r="126" spans="1:226" x14ac:dyDescent="0.2">
      <c r="A126">
        <v>110</v>
      </c>
      <c r="B126">
        <v>1657292381.0999999</v>
      </c>
      <c r="C126">
        <v>637.09999990463302</v>
      </c>
      <c r="D126" t="s">
        <v>579</v>
      </c>
      <c r="E126" t="s">
        <v>580</v>
      </c>
      <c r="F126">
        <v>5</v>
      </c>
      <c r="G126" t="s">
        <v>353</v>
      </c>
      <c r="H126" t="s">
        <v>354</v>
      </c>
      <c r="I126">
        <v>1657292373.31429</v>
      </c>
      <c r="J126">
        <f t="shared" si="34"/>
        <v>3.8299071323946898E-3</v>
      </c>
      <c r="K126">
        <f t="shared" si="35"/>
        <v>3.8299071323946898</v>
      </c>
      <c r="L126">
        <f t="shared" si="36"/>
        <v>25.514852641564595</v>
      </c>
      <c r="M126">
        <f t="shared" si="37"/>
        <v>1775.2175</v>
      </c>
      <c r="N126">
        <f t="shared" si="38"/>
        <v>1428.475307485262</v>
      </c>
      <c r="O126">
        <f t="shared" si="39"/>
        <v>105.49990647111811</v>
      </c>
      <c r="P126">
        <f t="shared" si="40"/>
        <v>131.10851775631718</v>
      </c>
      <c r="Q126">
        <f t="shared" si="41"/>
        <v>0.15033364491598283</v>
      </c>
      <c r="R126">
        <f t="shared" si="42"/>
        <v>2.4291451610998229</v>
      </c>
      <c r="S126">
        <f t="shared" si="43"/>
        <v>0.14534962246565969</v>
      </c>
      <c r="T126">
        <f t="shared" si="44"/>
        <v>9.1277543637594827E-2</v>
      </c>
      <c r="U126">
        <f t="shared" si="45"/>
        <v>321.51394799999957</v>
      </c>
      <c r="V126">
        <f t="shared" si="46"/>
        <v>26.726176409959745</v>
      </c>
      <c r="W126">
        <f t="shared" si="47"/>
        <v>26.726176409959745</v>
      </c>
      <c r="X126">
        <f t="shared" si="48"/>
        <v>3.5220008889872978</v>
      </c>
      <c r="Y126">
        <f t="shared" si="49"/>
        <v>49.729188303579278</v>
      </c>
      <c r="Z126">
        <f t="shared" si="50"/>
        <v>1.6440135884401761</v>
      </c>
      <c r="AA126">
        <f t="shared" si="51"/>
        <v>3.3059328827248273</v>
      </c>
      <c r="AB126">
        <f t="shared" si="52"/>
        <v>1.8779873005471217</v>
      </c>
      <c r="AC126">
        <f t="shared" si="53"/>
        <v>-168.89890453860582</v>
      </c>
      <c r="AD126">
        <f t="shared" si="54"/>
        <v>-140.31595271195533</v>
      </c>
      <c r="AE126">
        <f t="shared" si="55"/>
        <v>-12.365434709411144</v>
      </c>
      <c r="AF126">
        <f t="shared" si="56"/>
        <v>-6.6343959972726907E-2</v>
      </c>
      <c r="AG126">
        <f t="shared" si="57"/>
        <v>42.383536579538045</v>
      </c>
      <c r="AH126">
        <f t="shared" si="58"/>
        <v>3.8201846247197468</v>
      </c>
      <c r="AI126">
        <f t="shared" si="59"/>
        <v>25.514852641564595</v>
      </c>
      <c r="AJ126">
        <v>1885.08569700661</v>
      </c>
      <c r="AK126">
        <v>1840.51248484848</v>
      </c>
      <c r="AL126">
        <v>3.4314733072529302</v>
      </c>
      <c r="AM126">
        <v>65.710404341705399</v>
      </c>
      <c r="AN126">
        <f t="shared" si="60"/>
        <v>3.8299071323946898</v>
      </c>
      <c r="AO126">
        <v>17.801059536629701</v>
      </c>
      <c r="AP126">
        <v>22.288228484848499</v>
      </c>
      <c r="AQ126">
        <v>1.3953361345228901E-3</v>
      </c>
      <c r="AR126">
        <v>77.419237249955003</v>
      </c>
      <c r="AS126">
        <v>6</v>
      </c>
      <c r="AT126">
        <v>1</v>
      </c>
      <c r="AU126">
        <f t="shared" si="61"/>
        <v>1</v>
      </c>
      <c r="AV126">
        <f t="shared" si="62"/>
        <v>0</v>
      </c>
      <c r="AW126">
        <f t="shared" si="63"/>
        <v>39204.575996843494</v>
      </c>
      <c r="AX126">
        <f t="shared" si="64"/>
        <v>1999.98714285714</v>
      </c>
      <c r="AY126">
        <f t="shared" si="65"/>
        <v>1681.1891999999975</v>
      </c>
      <c r="AZ126">
        <f t="shared" si="66"/>
        <v>0.8406000038571676</v>
      </c>
      <c r="BA126">
        <f t="shared" si="67"/>
        <v>0.16075800744433358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1657292373.31429</v>
      </c>
      <c r="BH126">
        <v>1775.2175</v>
      </c>
      <c r="BI126">
        <v>1834.2175</v>
      </c>
      <c r="BJ126">
        <v>22.2600464285714</v>
      </c>
      <c r="BK126">
        <v>17.777735714285701</v>
      </c>
      <c r="BL126">
        <v>1757.92464285714</v>
      </c>
      <c r="BM126">
        <v>22.081399999999999</v>
      </c>
      <c r="BN126">
        <v>499.98503571428603</v>
      </c>
      <c r="BO126">
        <v>73.816575</v>
      </c>
      <c r="BP126">
        <v>3.8328839285714303E-2</v>
      </c>
      <c r="BQ126">
        <v>25.6547357142857</v>
      </c>
      <c r="BR126">
        <v>25.1293714285714</v>
      </c>
      <c r="BS126">
        <v>999.9</v>
      </c>
      <c r="BT126">
        <v>0</v>
      </c>
      <c r="BU126">
        <v>0</v>
      </c>
      <c r="BV126">
        <v>9999.1071428571395</v>
      </c>
      <c r="BW126">
        <v>0</v>
      </c>
      <c r="BX126">
        <v>1159.1482142857101</v>
      </c>
      <c r="BY126">
        <v>-59.001042857142899</v>
      </c>
      <c r="BZ126">
        <v>1815.6335714285699</v>
      </c>
      <c r="CA126">
        <v>1867.4171428571401</v>
      </c>
      <c r="CB126">
        <v>4.4823128571428601</v>
      </c>
      <c r="CC126">
        <v>1834.2175</v>
      </c>
      <c r="CD126">
        <v>17.777735714285701</v>
      </c>
      <c r="CE126">
        <v>1.64316107142857</v>
      </c>
      <c r="CF126">
        <v>1.3122921428571399</v>
      </c>
      <c r="CG126">
        <v>14.3696321428571</v>
      </c>
      <c r="CH126">
        <v>10.94035</v>
      </c>
      <c r="CI126">
        <v>1999.98714285714</v>
      </c>
      <c r="CJ126">
        <v>0.98000114285714301</v>
      </c>
      <c r="CK126">
        <v>1.9998914285714299E-2</v>
      </c>
      <c r="CL126">
        <v>0</v>
      </c>
      <c r="CM126">
        <v>2.2457678571428601</v>
      </c>
      <c r="CN126">
        <v>0</v>
      </c>
      <c r="CO126">
        <v>20189.55</v>
      </c>
      <c r="CP126">
        <v>17300.046428571401</v>
      </c>
      <c r="CQ126">
        <v>41.950642857142803</v>
      </c>
      <c r="CR126">
        <v>41.069035714285697</v>
      </c>
      <c r="CS126">
        <v>40.890285714285703</v>
      </c>
      <c r="CT126">
        <v>40.539964285714298</v>
      </c>
      <c r="CU126">
        <v>40.720750000000002</v>
      </c>
      <c r="CV126">
        <v>1959.98714285714</v>
      </c>
      <c r="CW126">
        <v>40</v>
      </c>
      <c r="CX126">
        <v>0</v>
      </c>
      <c r="CY126">
        <v>1657292358.9000001</v>
      </c>
      <c r="CZ126">
        <v>0</v>
      </c>
      <c r="DA126">
        <v>1657291692.5</v>
      </c>
      <c r="DB126" t="s">
        <v>356</v>
      </c>
      <c r="DC126">
        <v>1657291684</v>
      </c>
      <c r="DD126">
        <v>1657291692.5</v>
      </c>
      <c r="DE126">
        <v>1</v>
      </c>
      <c r="DF126">
        <v>5.0999999999999997E-2</v>
      </c>
      <c r="DG126">
        <v>-8.9999999999999993E-3</v>
      </c>
      <c r="DH126">
        <v>7.9530000000000003</v>
      </c>
      <c r="DI126">
        <v>8.5999999999999993E-2</v>
      </c>
      <c r="DJ126">
        <v>418</v>
      </c>
      <c r="DK126">
        <v>18</v>
      </c>
      <c r="DL126">
        <v>0.63</v>
      </c>
      <c r="DM126">
        <v>7.0000000000000007E-2</v>
      </c>
      <c r="DN126">
        <v>-58.926570731707301</v>
      </c>
      <c r="DO126">
        <v>-1.0034675958188599</v>
      </c>
      <c r="DP126">
        <v>0.43027099415561298</v>
      </c>
      <c r="DQ126">
        <v>0</v>
      </c>
      <c r="DR126">
        <v>4.4935778048780497</v>
      </c>
      <c r="DS126">
        <v>-0.19794459930314001</v>
      </c>
      <c r="DT126">
        <v>2.4133101598062701E-2</v>
      </c>
      <c r="DU126">
        <v>0</v>
      </c>
      <c r="DV126">
        <v>0</v>
      </c>
      <c r="DW126">
        <v>2</v>
      </c>
      <c r="DX126" t="s">
        <v>357</v>
      </c>
      <c r="DY126">
        <v>2.97682</v>
      </c>
      <c r="DZ126">
        <v>2.6926100000000002</v>
      </c>
      <c r="EA126">
        <v>0.199014</v>
      </c>
      <c r="EB126">
        <v>0.203546</v>
      </c>
      <c r="EC126">
        <v>8.2217100000000001E-2</v>
      </c>
      <c r="ED126">
        <v>7.04925E-2</v>
      </c>
      <c r="EE126">
        <v>31537</v>
      </c>
      <c r="EF126">
        <v>34451.4</v>
      </c>
      <c r="EG126">
        <v>35650.6</v>
      </c>
      <c r="EH126">
        <v>39197.199999999997</v>
      </c>
      <c r="EI126">
        <v>46322.1</v>
      </c>
      <c r="EJ126">
        <v>52533.7</v>
      </c>
      <c r="EK126">
        <v>55624.800000000003</v>
      </c>
      <c r="EL126">
        <v>62755.8</v>
      </c>
      <c r="EM126">
        <v>1.9856</v>
      </c>
      <c r="EN126">
        <v>2.3353999999999999</v>
      </c>
      <c r="EO126">
        <v>0.13008700000000001</v>
      </c>
      <c r="EP126">
        <v>0</v>
      </c>
      <c r="EQ126">
        <v>23.005600000000001</v>
      </c>
      <c r="ER126">
        <v>999.9</v>
      </c>
      <c r="ES126">
        <v>65.724999999999994</v>
      </c>
      <c r="ET126">
        <v>20.542999999999999</v>
      </c>
      <c r="EU126">
        <v>21.605899999999998</v>
      </c>
      <c r="EV126">
        <v>54.184600000000003</v>
      </c>
      <c r="EW126">
        <v>34.078499999999998</v>
      </c>
      <c r="EX126">
        <v>2</v>
      </c>
      <c r="EY126">
        <v>-0.388374</v>
      </c>
      <c r="EZ126">
        <v>0.51699300000000004</v>
      </c>
      <c r="FA126">
        <v>20.149100000000001</v>
      </c>
      <c r="FB126">
        <v>5.2053099999999999</v>
      </c>
      <c r="FC126">
        <v>12.004</v>
      </c>
      <c r="FD126">
        <v>4.976</v>
      </c>
      <c r="FE126">
        <v>3.2930000000000001</v>
      </c>
      <c r="FF126">
        <v>9999</v>
      </c>
      <c r="FG126">
        <v>563.6</v>
      </c>
      <c r="FH126">
        <v>9999</v>
      </c>
      <c r="FI126">
        <v>9999</v>
      </c>
      <c r="FJ126">
        <v>1.86249</v>
      </c>
      <c r="FK126">
        <v>1.86768</v>
      </c>
      <c r="FL126">
        <v>1.86737</v>
      </c>
      <c r="FM126">
        <v>1.8684400000000001</v>
      </c>
      <c r="FN126">
        <v>1.86948</v>
      </c>
      <c r="FO126">
        <v>1.86551</v>
      </c>
      <c r="FP126">
        <v>1.8666100000000001</v>
      </c>
      <c r="FQ126">
        <v>1.86798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17.45</v>
      </c>
      <c r="GF126">
        <v>0.17860000000000001</v>
      </c>
      <c r="GG126">
        <v>4.5284714050127004</v>
      </c>
      <c r="GH126">
        <v>8.7715204636728498E-3</v>
      </c>
      <c r="GI126">
        <v>-1.12287425622125E-6</v>
      </c>
      <c r="GJ126">
        <v>1.4997447062401801E-10</v>
      </c>
      <c r="GK126">
        <v>0.17865210783560101</v>
      </c>
      <c r="GL126">
        <v>0</v>
      </c>
      <c r="GM126">
        <v>0</v>
      </c>
      <c r="GN126">
        <v>0</v>
      </c>
      <c r="GO126">
        <v>-2</v>
      </c>
      <c r="GP126">
        <v>2006</v>
      </c>
      <c r="GQ126">
        <v>1</v>
      </c>
      <c r="GR126">
        <v>20</v>
      </c>
      <c r="GS126">
        <v>11.6</v>
      </c>
      <c r="GT126">
        <v>11.5</v>
      </c>
      <c r="GU126">
        <v>4.1540499999999998</v>
      </c>
      <c r="GV126">
        <v>2.5158700000000001</v>
      </c>
      <c r="GW126">
        <v>2.2485400000000002</v>
      </c>
      <c r="GX126">
        <v>2.7685499999999998</v>
      </c>
      <c r="GY126">
        <v>1.9958499999999999</v>
      </c>
      <c r="GZ126">
        <v>2.32056</v>
      </c>
      <c r="HA126">
        <v>24.368099999999998</v>
      </c>
      <c r="HB126">
        <v>15.927</v>
      </c>
      <c r="HC126">
        <v>18</v>
      </c>
      <c r="HD126">
        <v>458.60700000000003</v>
      </c>
      <c r="HE126">
        <v>704.11699999999996</v>
      </c>
      <c r="HF126">
        <v>22.7744</v>
      </c>
      <c r="HG126">
        <v>22.2408</v>
      </c>
      <c r="HH126">
        <v>30</v>
      </c>
      <c r="HI126">
        <v>21.9953</v>
      </c>
      <c r="HJ126">
        <v>21.901800000000001</v>
      </c>
      <c r="HK126">
        <v>83.085700000000003</v>
      </c>
      <c r="HL126">
        <v>20.869900000000001</v>
      </c>
      <c r="HM126">
        <v>0</v>
      </c>
      <c r="HN126">
        <v>22.686900000000001</v>
      </c>
      <c r="HO126">
        <v>1873.85</v>
      </c>
      <c r="HP126">
        <v>17.885400000000001</v>
      </c>
      <c r="HQ126">
        <v>103.26</v>
      </c>
      <c r="HR126">
        <v>104.532</v>
      </c>
    </row>
    <row r="127" spans="1:226" x14ac:dyDescent="0.2">
      <c r="A127">
        <v>111</v>
      </c>
      <c r="B127">
        <v>1657292386.0999999</v>
      </c>
      <c r="C127">
        <v>642.09999990463302</v>
      </c>
      <c r="D127" t="s">
        <v>581</v>
      </c>
      <c r="E127" t="s">
        <v>582</v>
      </c>
      <c r="F127">
        <v>5</v>
      </c>
      <c r="G127" t="s">
        <v>353</v>
      </c>
      <c r="H127" t="s">
        <v>354</v>
      </c>
      <c r="I127">
        <v>1657292378.5999999</v>
      </c>
      <c r="J127">
        <f t="shared" si="34"/>
        <v>3.8314277346707727E-3</v>
      </c>
      <c r="K127">
        <f t="shared" si="35"/>
        <v>3.8314277346707728</v>
      </c>
      <c r="L127">
        <f t="shared" si="36"/>
        <v>25.489976612433832</v>
      </c>
      <c r="M127">
        <f t="shared" si="37"/>
        <v>1792.81740740741</v>
      </c>
      <c r="N127">
        <f t="shared" si="38"/>
        <v>1445.9188089326701</v>
      </c>
      <c r="O127">
        <f t="shared" si="39"/>
        <v>106.78863893680121</v>
      </c>
      <c r="P127">
        <f t="shared" si="40"/>
        <v>132.40890817414979</v>
      </c>
      <c r="Q127">
        <f t="shared" si="41"/>
        <v>0.15047967160206657</v>
      </c>
      <c r="R127">
        <f t="shared" si="42"/>
        <v>2.4305878749685865</v>
      </c>
      <c r="S127">
        <f t="shared" si="43"/>
        <v>0.14548899324353043</v>
      </c>
      <c r="T127">
        <f t="shared" si="44"/>
        <v>9.1365224979500018E-2</v>
      </c>
      <c r="U127">
        <f t="shared" si="45"/>
        <v>321.52219044444467</v>
      </c>
      <c r="V127">
        <f t="shared" si="46"/>
        <v>26.727522703418906</v>
      </c>
      <c r="W127">
        <f t="shared" si="47"/>
        <v>26.727522703418906</v>
      </c>
      <c r="X127">
        <f t="shared" si="48"/>
        <v>3.522279957308128</v>
      </c>
      <c r="Y127">
        <f t="shared" si="49"/>
        <v>49.762991813849204</v>
      </c>
      <c r="Z127">
        <f t="shared" si="50"/>
        <v>1.6453600708493987</v>
      </c>
      <c r="AA127">
        <f t="shared" si="51"/>
        <v>3.3063929857840453</v>
      </c>
      <c r="AB127">
        <f t="shared" si="52"/>
        <v>1.8769198864587293</v>
      </c>
      <c r="AC127">
        <f t="shared" si="53"/>
        <v>-168.96596309898106</v>
      </c>
      <c r="AD127">
        <f t="shared" si="54"/>
        <v>-140.26832003697922</v>
      </c>
      <c r="AE127">
        <f t="shared" si="55"/>
        <v>-12.354128442058009</v>
      </c>
      <c r="AF127">
        <f t="shared" si="56"/>
        <v>-6.6221133573634461E-2</v>
      </c>
      <c r="AG127">
        <f t="shared" si="57"/>
        <v>42.482227280454211</v>
      </c>
      <c r="AH127">
        <f t="shared" si="58"/>
        <v>3.804744225281715</v>
      </c>
      <c r="AI127">
        <f t="shared" si="59"/>
        <v>25.489976612433832</v>
      </c>
      <c r="AJ127">
        <v>1902.0988922409099</v>
      </c>
      <c r="AK127">
        <v>1857.6095151515101</v>
      </c>
      <c r="AL127">
        <v>3.4177120459883201</v>
      </c>
      <c r="AM127">
        <v>65.710404341705399</v>
      </c>
      <c r="AN127">
        <f t="shared" si="60"/>
        <v>3.8314277346707728</v>
      </c>
      <c r="AO127">
        <v>17.842641775476899</v>
      </c>
      <c r="AP127">
        <v>22.309646060606099</v>
      </c>
      <c r="AQ127">
        <v>6.1266645317783102E-3</v>
      </c>
      <c r="AR127">
        <v>77.419237249955003</v>
      </c>
      <c r="AS127">
        <v>6</v>
      </c>
      <c r="AT127">
        <v>1</v>
      </c>
      <c r="AU127">
        <f t="shared" si="61"/>
        <v>1</v>
      </c>
      <c r="AV127">
        <f t="shared" si="62"/>
        <v>0</v>
      </c>
      <c r="AW127">
        <f t="shared" si="63"/>
        <v>39239.834377032617</v>
      </c>
      <c r="AX127">
        <f t="shared" si="64"/>
        <v>2000.03851851852</v>
      </c>
      <c r="AY127">
        <f t="shared" si="65"/>
        <v>1681.232377777779</v>
      </c>
      <c r="AZ127">
        <f t="shared" si="66"/>
        <v>0.84059999955556408</v>
      </c>
      <c r="BA127">
        <f t="shared" si="67"/>
        <v>0.16075799914223873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1657292378.5999999</v>
      </c>
      <c r="BH127">
        <v>1792.81740740741</v>
      </c>
      <c r="BI127">
        <v>1851.9822222222199</v>
      </c>
      <c r="BJ127">
        <v>22.278185185185201</v>
      </c>
      <c r="BK127">
        <v>17.814155555555601</v>
      </c>
      <c r="BL127">
        <v>1775.41518518519</v>
      </c>
      <c r="BM127">
        <v>22.099537037036999</v>
      </c>
      <c r="BN127">
        <v>499.99418518518502</v>
      </c>
      <c r="BO127">
        <v>73.816911111111096</v>
      </c>
      <c r="BP127">
        <v>3.8300037037037001E-2</v>
      </c>
      <c r="BQ127">
        <v>25.657081481481502</v>
      </c>
      <c r="BR127">
        <v>25.132555555555602</v>
      </c>
      <c r="BS127">
        <v>999.9</v>
      </c>
      <c r="BT127">
        <v>0</v>
      </c>
      <c r="BU127">
        <v>0</v>
      </c>
      <c r="BV127">
        <v>10008.5185185185</v>
      </c>
      <c r="BW127">
        <v>0</v>
      </c>
      <c r="BX127">
        <v>1159.85481481481</v>
      </c>
      <c r="BY127">
        <v>-59.166200000000003</v>
      </c>
      <c r="BZ127">
        <v>1833.6685185185199</v>
      </c>
      <c r="CA127">
        <v>1885.5733333333301</v>
      </c>
      <c r="CB127">
        <v>4.4640381481481501</v>
      </c>
      <c r="CC127">
        <v>1851.9822222222199</v>
      </c>
      <c r="CD127">
        <v>17.814155555555601</v>
      </c>
      <c r="CE127">
        <v>1.6445081481481501</v>
      </c>
      <c r="CF127">
        <v>1.31498592592593</v>
      </c>
      <c r="CG127">
        <v>14.3822851851852</v>
      </c>
      <c r="CH127">
        <v>10.9712259259259</v>
      </c>
      <c r="CI127">
        <v>2000.03851851852</v>
      </c>
      <c r="CJ127">
        <v>0.98000144444444404</v>
      </c>
      <c r="CK127">
        <v>1.9998592592592599E-2</v>
      </c>
      <c r="CL127">
        <v>0</v>
      </c>
      <c r="CM127">
        <v>2.27266296296296</v>
      </c>
      <c r="CN127">
        <v>0</v>
      </c>
      <c r="CO127">
        <v>20184.4962962963</v>
      </c>
      <c r="CP127">
        <v>17300.4888888889</v>
      </c>
      <c r="CQ127">
        <v>42.013518518518502</v>
      </c>
      <c r="CR127">
        <v>41.090074074074103</v>
      </c>
      <c r="CS127">
        <v>40.951185185185203</v>
      </c>
      <c r="CT127">
        <v>40.592370370370404</v>
      </c>
      <c r="CU127">
        <v>40.777444444444399</v>
      </c>
      <c r="CV127">
        <v>1960.0377777777801</v>
      </c>
      <c r="CW127">
        <v>40.000740740740703</v>
      </c>
      <c r="CX127">
        <v>0</v>
      </c>
      <c r="CY127">
        <v>1657292364.3</v>
      </c>
      <c r="CZ127">
        <v>0</v>
      </c>
      <c r="DA127">
        <v>1657291692.5</v>
      </c>
      <c r="DB127" t="s">
        <v>356</v>
      </c>
      <c r="DC127">
        <v>1657291684</v>
      </c>
      <c r="DD127">
        <v>1657291692.5</v>
      </c>
      <c r="DE127">
        <v>1</v>
      </c>
      <c r="DF127">
        <v>5.0999999999999997E-2</v>
      </c>
      <c r="DG127">
        <v>-8.9999999999999993E-3</v>
      </c>
      <c r="DH127">
        <v>7.9530000000000003</v>
      </c>
      <c r="DI127">
        <v>8.5999999999999993E-2</v>
      </c>
      <c r="DJ127">
        <v>418</v>
      </c>
      <c r="DK127">
        <v>18</v>
      </c>
      <c r="DL127">
        <v>0.63</v>
      </c>
      <c r="DM127">
        <v>7.0000000000000007E-2</v>
      </c>
      <c r="DN127">
        <v>-59.091639024390197</v>
      </c>
      <c r="DO127">
        <v>-1.85578327526149</v>
      </c>
      <c r="DP127">
        <v>0.37171081001495698</v>
      </c>
      <c r="DQ127">
        <v>0</v>
      </c>
      <c r="DR127">
        <v>4.4774336585365901</v>
      </c>
      <c r="DS127">
        <v>-0.22534013937282801</v>
      </c>
      <c r="DT127">
        <v>2.6158775401718501E-2</v>
      </c>
      <c r="DU127">
        <v>0</v>
      </c>
      <c r="DV127">
        <v>0</v>
      </c>
      <c r="DW127">
        <v>2</v>
      </c>
      <c r="DX127" t="s">
        <v>357</v>
      </c>
      <c r="DY127">
        <v>2.97722</v>
      </c>
      <c r="DZ127">
        <v>2.69251</v>
      </c>
      <c r="EA127">
        <v>0.200097</v>
      </c>
      <c r="EB127">
        <v>0.20463999999999999</v>
      </c>
      <c r="EC127">
        <v>8.2268599999999997E-2</v>
      </c>
      <c r="ED127">
        <v>7.0500800000000002E-2</v>
      </c>
      <c r="EE127">
        <v>31493.9</v>
      </c>
      <c r="EF127">
        <v>34404.199999999997</v>
      </c>
      <c r="EG127">
        <v>35650</v>
      </c>
      <c r="EH127">
        <v>39197.4</v>
      </c>
      <c r="EI127">
        <v>46318.9</v>
      </c>
      <c r="EJ127">
        <v>52533.2</v>
      </c>
      <c r="EK127">
        <v>55624.2</v>
      </c>
      <c r="EL127">
        <v>62755.8</v>
      </c>
      <c r="EM127">
        <v>1.9854000000000001</v>
      </c>
      <c r="EN127">
        <v>2.3351999999999999</v>
      </c>
      <c r="EO127">
        <v>0.12934200000000001</v>
      </c>
      <c r="EP127">
        <v>0</v>
      </c>
      <c r="EQ127">
        <v>23.024999999999999</v>
      </c>
      <c r="ER127">
        <v>999.9</v>
      </c>
      <c r="ES127">
        <v>65.724999999999994</v>
      </c>
      <c r="ET127">
        <v>20.542999999999999</v>
      </c>
      <c r="EU127">
        <v>21.604800000000001</v>
      </c>
      <c r="EV127">
        <v>54.044600000000003</v>
      </c>
      <c r="EW127">
        <v>34.070500000000003</v>
      </c>
      <c r="EX127">
        <v>2</v>
      </c>
      <c r="EY127">
        <v>-0.38804899999999998</v>
      </c>
      <c r="EZ127">
        <v>0.62150300000000003</v>
      </c>
      <c r="FA127">
        <v>20.149000000000001</v>
      </c>
      <c r="FB127">
        <v>5.20411</v>
      </c>
      <c r="FC127">
        <v>12.004</v>
      </c>
      <c r="FD127">
        <v>4.976</v>
      </c>
      <c r="FE127">
        <v>3.2930000000000001</v>
      </c>
      <c r="FF127">
        <v>9999</v>
      </c>
      <c r="FG127">
        <v>563.6</v>
      </c>
      <c r="FH127">
        <v>9999</v>
      </c>
      <c r="FI127">
        <v>9999</v>
      </c>
      <c r="FJ127">
        <v>1.86249</v>
      </c>
      <c r="FK127">
        <v>1.86768</v>
      </c>
      <c r="FL127">
        <v>1.86737</v>
      </c>
      <c r="FM127">
        <v>1.8684400000000001</v>
      </c>
      <c r="FN127">
        <v>1.8694500000000001</v>
      </c>
      <c r="FO127">
        <v>1.86548</v>
      </c>
      <c r="FP127">
        <v>1.8666100000000001</v>
      </c>
      <c r="FQ127">
        <v>1.86798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17.55</v>
      </c>
      <c r="GF127">
        <v>0.1787</v>
      </c>
      <c r="GG127">
        <v>4.5284714050127004</v>
      </c>
      <c r="GH127">
        <v>8.7715204636728498E-3</v>
      </c>
      <c r="GI127">
        <v>-1.12287425622125E-6</v>
      </c>
      <c r="GJ127">
        <v>1.4997447062401801E-10</v>
      </c>
      <c r="GK127">
        <v>0.17865210783560101</v>
      </c>
      <c r="GL127">
        <v>0</v>
      </c>
      <c r="GM127">
        <v>0</v>
      </c>
      <c r="GN127">
        <v>0</v>
      </c>
      <c r="GO127">
        <v>-2</v>
      </c>
      <c r="GP127">
        <v>2006</v>
      </c>
      <c r="GQ127">
        <v>1</v>
      </c>
      <c r="GR127">
        <v>20</v>
      </c>
      <c r="GS127">
        <v>11.7</v>
      </c>
      <c r="GT127">
        <v>11.6</v>
      </c>
      <c r="GU127">
        <v>4.1784699999999999</v>
      </c>
      <c r="GV127">
        <v>2.50244</v>
      </c>
      <c r="GW127">
        <v>2.2485400000000002</v>
      </c>
      <c r="GX127">
        <v>2.7685499999999998</v>
      </c>
      <c r="GY127">
        <v>1.9958499999999999</v>
      </c>
      <c r="GZ127">
        <v>2.2997999999999998</v>
      </c>
      <c r="HA127">
        <v>24.388400000000001</v>
      </c>
      <c r="HB127">
        <v>15.918200000000001</v>
      </c>
      <c r="HC127">
        <v>18</v>
      </c>
      <c r="HD127">
        <v>458.53800000000001</v>
      </c>
      <c r="HE127">
        <v>704.02599999999995</v>
      </c>
      <c r="HF127">
        <v>22.638400000000001</v>
      </c>
      <c r="HG127">
        <v>22.2483</v>
      </c>
      <c r="HH127">
        <v>30.0002</v>
      </c>
      <c r="HI127">
        <v>22.000900000000001</v>
      </c>
      <c r="HJ127">
        <v>21.907399999999999</v>
      </c>
      <c r="HK127">
        <v>83.590299999999999</v>
      </c>
      <c r="HL127">
        <v>20.869900000000001</v>
      </c>
      <c r="HM127">
        <v>0</v>
      </c>
      <c r="HN127">
        <v>22.553599999999999</v>
      </c>
      <c r="HO127">
        <v>1893.94</v>
      </c>
      <c r="HP127">
        <v>17.881499999999999</v>
      </c>
      <c r="HQ127">
        <v>103.259</v>
      </c>
      <c r="HR127">
        <v>104.532</v>
      </c>
    </row>
    <row r="128" spans="1:226" x14ac:dyDescent="0.2">
      <c r="A128">
        <v>112</v>
      </c>
      <c r="B128">
        <v>1657292391.0999999</v>
      </c>
      <c r="C128">
        <v>647.09999990463302</v>
      </c>
      <c r="D128" t="s">
        <v>583</v>
      </c>
      <c r="E128" t="s">
        <v>584</v>
      </c>
      <c r="F128">
        <v>5</v>
      </c>
      <c r="G128" t="s">
        <v>353</v>
      </c>
      <c r="H128" t="s">
        <v>354</v>
      </c>
      <c r="I128">
        <v>1657292383.31429</v>
      </c>
      <c r="J128">
        <f t="shared" si="34"/>
        <v>3.8183952742664221E-3</v>
      </c>
      <c r="K128">
        <f t="shared" si="35"/>
        <v>3.8183952742664222</v>
      </c>
      <c r="L128">
        <f t="shared" si="36"/>
        <v>25.353969092625608</v>
      </c>
      <c r="M128">
        <f t="shared" si="37"/>
        <v>1808.56428571429</v>
      </c>
      <c r="N128">
        <f t="shared" si="38"/>
        <v>1461.5208251184265</v>
      </c>
      <c r="O128">
        <f t="shared" si="39"/>
        <v>107.94114334599936</v>
      </c>
      <c r="P128">
        <f t="shared" si="40"/>
        <v>133.57216227071049</v>
      </c>
      <c r="Q128">
        <f t="shared" si="41"/>
        <v>0.14993866088385349</v>
      </c>
      <c r="R128">
        <f t="shared" si="42"/>
        <v>2.4313078627178935</v>
      </c>
      <c r="S128">
        <f t="shared" si="43"/>
        <v>0.1449845828072821</v>
      </c>
      <c r="T128">
        <f t="shared" si="44"/>
        <v>9.1046832593244781E-2</v>
      </c>
      <c r="U128">
        <f t="shared" si="45"/>
        <v>321.52876746428547</v>
      </c>
      <c r="V128">
        <f t="shared" si="46"/>
        <v>26.734617492387063</v>
      </c>
      <c r="W128">
        <f t="shared" si="47"/>
        <v>26.734617492387063</v>
      </c>
      <c r="X128">
        <f t="shared" si="48"/>
        <v>3.523750929509637</v>
      </c>
      <c r="Y128">
        <f t="shared" si="49"/>
        <v>49.794983437456445</v>
      </c>
      <c r="Z128">
        <f t="shared" si="50"/>
        <v>1.6467413051135045</v>
      </c>
      <c r="AA128">
        <f t="shared" si="51"/>
        <v>3.3070425802668382</v>
      </c>
      <c r="AB128">
        <f t="shared" si="52"/>
        <v>1.8770096243961325</v>
      </c>
      <c r="AC128">
        <f t="shared" si="53"/>
        <v>-168.39123159514921</v>
      </c>
      <c r="AD128">
        <f t="shared" si="54"/>
        <v>-140.80578747713497</v>
      </c>
      <c r="AE128">
        <f t="shared" si="55"/>
        <v>-12.398440502446432</v>
      </c>
      <c r="AF128">
        <f t="shared" si="56"/>
        <v>-6.6692110445131902E-2</v>
      </c>
      <c r="AG128">
        <f t="shared" si="57"/>
        <v>42.621909898694987</v>
      </c>
      <c r="AH128">
        <f t="shared" si="58"/>
        <v>3.8015263721733485</v>
      </c>
      <c r="AI128">
        <f t="shared" si="59"/>
        <v>25.353969092625608</v>
      </c>
      <c r="AJ128">
        <v>1919.30529379785</v>
      </c>
      <c r="AK128">
        <v>1874.8186060606099</v>
      </c>
      <c r="AL128">
        <v>3.4596001293309802</v>
      </c>
      <c r="AM128">
        <v>65.710404341705399</v>
      </c>
      <c r="AN128">
        <f t="shared" si="60"/>
        <v>3.8183952742664222</v>
      </c>
      <c r="AO128">
        <v>17.845411205568102</v>
      </c>
      <c r="AP128">
        <v>22.3193121212121</v>
      </c>
      <c r="AQ128">
        <v>1.27965868693368E-3</v>
      </c>
      <c r="AR128">
        <v>77.419237249955003</v>
      </c>
      <c r="AS128">
        <v>6</v>
      </c>
      <c r="AT128">
        <v>1</v>
      </c>
      <c r="AU128">
        <f t="shared" si="61"/>
        <v>1</v>
      </c>
      <c r="AV128">
        <f t="shared" si="62"/>
        <v>0</v>
      </c>
      <c r="AW128">
        <f t="shared" si="63"/>
        <v>39257.150628867217</v>
      </c>
      <c r="AX128">
        <f t="shared" si="64"/>
        <v>2000.0785714285701</v>
      </c>
      <c r="AY128">
        <f t="shared" si="65"/>
        <v>1681.2661178571418</v>
      </c>
      <c r="AZ128">
        <f t="shared" si="66"/>
        <v>0.84060003535575389</v>
      </c>
      <c r="BA128">
        <f t="shared" si="67"/>
        <v>0.16075806823660499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1657292383.31429</v>
      </c>
      <c r="BH128">
        <v>1808.56428571429</v>
      </c>
      <c r="BI128">
        <v>1867.9607142857101</v>
      </c>
      <c r="BJ128">
        <v>22.296842857142899</v>
      </c>
      <c r="BK128">
        <v>17.836742857142902</v>
      </c>
      <c r="BL128">
        <v>1791.0650000000001</v>
      </c>
      <c r="BM128">
        <v>22.118196428571402</v>
      </c>
      <c r="BN128">
        <v>500.001928571429</v>
      </c>
      <c r="BO128">
        <v>73.817096428571404</v>
      </c>
      <c r="BP128">
        <v>3.8261285714285699E-2</v>
      </c>
      <c r="BQ128">
        <v>25.660392857142799</v>
      </c>
      <c r="BR128">
        <v>25.138353571428599</v>
      </c>
      <c r="BS128">
        <v>999.9</v>
      </c>
      <c r="BT128">
        <v>0</v>
      </c>
      <c r="BU128">
        <v>0</v>
      </c>
      <c r="BV128">
        <v>10013.214285714301</v>
      </c>
      <c r="BW128">
        <v>0</v>
      </c>
      <c r="BX128">
        <v>1160.5125</v>
      </c>
      <c r="BY128">
        <v>-59.397103571428602</v>
      </c>
      <c r="BZ128">
        <v>1849.80964285714</v>
      </c>
      <c r="CA128">
        <v>1901.885</v>
      </c>
      <c r="CB128">
        <v>4.4601125000000001</v>
      </c>
      <c r="CC128">
        <v>1867.9607142857101</v>
      </c>
      <c r="CD128">
        <v>17.836742857142902</v>
      </c>
      <c r="CE128">
        <v>1.6458892857142899</v>
      </c>
      <c r="CF128">
        <v>1.3166564285714299</v>
      </c>
      <c r="CG128">
        <v>14.395264285714299</v>
      </c>
      <c r="CH128">
        <v>10.990349999999999</v>
      </c>
      <c r="CI128">
        <v>2000.0785714285701</v>
      </c>
      <c r="CJ128">
        <v>0.97999960714285705</v>
      </c>
      <c r="CK128">
        <v>2.00005142857143E-2</v>
      </c>
      <c r="CL128">
        <v>0</v>
      </c>
      <c r="CM128">
        <v>2.25915714285714</v>
      </c>
      <c r="CN128">
        <v>0</v>
      </c>
      <c r="CO128">
        <v>20177.45</v>
      </c>
      <c r="CP128">
        <v>17300.828571428599</v>
      </c>
      <c r="CQ128">
        <v>42.019785714285703</v>
      </c>
      <c r="CR128">
        <v>41.057892857142797</v>
      </c>
      <c r="CS128">
        <v>40.981999999999999</v>
      </c>
      <c r="CT128">
        <v>40.571214285714298</v>
      </c>
      <c r="CU128">
        <v>40.789857142857102</v>
      </c>
      <c r="CV128">
        <v>1960.0746428571399</v>
      </c>
      <c r="CW128">
        <v>40.003928571428602</v>
      </c>
      <c r="CX128">
        <v>0</v>
      </c>
      <c r="CY128">
        <v>1657292369.0999999</v>
      </c>
      <c r="CZ128">
        <v>0</v>
      </c>
      <c r="DA128">
        <v>1657291692.5</v>
      </c>
      <c r="DB128" t="s">
        <v>356</v>
      </c>
      <c r="DC128">
        <v>1657291684</v>
      </c>
      <c r="DD128">
        <v>1657291692.5</v>
      </c>
      <c r="DE128">
        <v>1</v>
      </c>
      <c r="DF128">
        <v>5.0999999999999997E-2</v>
      </c>
      <c r="DG128">
        <v>-8.9999999999999993E-3</v>
      </c>
      <c r="DH128">
        <v>7.9530000000000003</v>
      </c>
      <c r="DI128">
        <v>8.5999999999999993E-2</v>
      </c>
      <c r="DJ128">
        <v>418</v>
      </c>
      <c r="DK128">
        <v>18</v>
      </c>
      <c r="DL128">
        <v>0.63</v>
      </c>
      <c r="DM128">
        <v>7.0000000000000007E-2</v>
      </c>
      <c r="DN128">
        <v>-59.2242146341463</v>
      </c>
      <c r="DO128">
        <v>-2.6644118466897702</v>
      </c>
      <c r="DP128">
        <v>0.43537350746842002</v>
      </c>
      <c r="DQ128">
        <v>0</v>
      </c>
      <c r="DR128">
        <v>4.4691041463414596</v>
      </c>
      <c r="DS128">
        <v>-0.100115540069678</v>
      </c>
      <c r="DT128">
        <v>1.9640294689509601E-2</v>
      </c>
      <c r="DU128">
        <v>0</v>
      </c>
      <c r="DV128">
        <v>0</v>
      </c>
      <c r="DW128">
        <v>2</v>
      </c>
      <c r="DX128" t="s">
        <v>357</v>
      </c>
      <c r="DY128">
        <v>2.9775399999999999</v>
      </c>
      <c r="DZ128">
        <v>2.6923400000000002</v>
      </c>
      <c r="EA128">
        <v>0.201158</v>
      </c>
      <c r="EB128">
        <v>0.205652</v>
      </c>
      <c r="EC128">
        <v>8.2311400000000007E-2</v>
      </c>
      <c r="ED128">
        <v>7.0493200000000006E-2</v>
      </c>
      <c r="EE128">
        <v>31451.7</v>
      </c>
      <c r="EF128">
        <v>34359.9</v>
      </c>
      <c r="EG128">
        <v>35649.5</v>
      </c>
      <c r="EH128">
        <v>39196.6</v>
      </c>
      <c r="EI128">
        <v>46317</v>
      </c>
      <c r="EJ128">
        <v>52532.4</v>
      </c>
      <c r="EK128">
        <v>55624.5</v>
      </c>
      <c r="EL128">
        <v>62754.3</v>
      </c>
      <c r="EM128">
        <v>1.9862</v>
      </c>
      <c r="EN128">
        <v>2.3351999999999999</v>
      </c>
      <c r="EO128">
        <v>0.127107</v>
      </c>
      <c r="EP128">
        <v>0</v>
      </c>
      <c r="EQ128">
        <v>23.040500000000002</v>
      </c>
      <c r="ER128">
        <v>999.9</v>
      </c>
      <c r="ES128">
        <v>65.748999999999995</v>
      </c>
      <c r="ET128">
        <v>20.542999999999999</v>
      </c>
      <c r="EU128">
        <v>21.613700000000001</v>
      </c>
      <c r="EV128">
        <v>53.964599999999997</v>
      </c>
      <c r="EW128">
        <v>34.0304</v>
      </c>
      <c r="EX128">
        <v>2</v>
      </c>
      <c r="EY128">
        <v>-0.386911</v>
      </c>
      <c r="EZ128">
        <v>0.75888900000000004</v>
      </c>
      <c r="FA128">
        <v>20.148299999999999</v>
      </c>
      <c r="FB128">
        <v>5.2053099999999999</v>
      </c>
      <c r="FC128">
        <v>12.004</v>
      </c>
      <c r="FD128">
        <v>4.976</v>
      </c>
      <c r="FE128">
        <v>3.2930000000000001</v>
      </c>
      <c r="FF128">
        <v>9999</v>
      </c>
      <c r="FG128">
        <v>563.6</v>
      </c>
      <c r="FH128">
        <v>9999</v>
      </c>
      <c r="FI128">
        <v>9999</v>
      </c>
      <c r="FJ128">
        <v>1.86249</v>
      </c>
      <c r="FK128">
        <v>1.86765</v>
      </c>
      <c r="FL128">
        <v>1.86737</v>
      </c>
      <c r="FM128">
        <v>1.8684400000000001</v>
      </c>
      <c r="FN128">
        <v>1.8694500000000001</v>
      </c>
      <c r="FO128">
        <v>1.86554</v>
      </c>
      <c r="FP128">
        <v>1.8666100000000001</v>
      </c>
      <c r="FQ128">
        <v>1.86798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17.66</v>
      </c>
      <c r="GF128">
        <v>0.1787</v>
      </c>
      <c r="GG128">
        <v>4.5284714050127004</v>
      </c>
      <c r="GH128">
        <v>8.7715204636728498E-3</v>
      </c>
      <c r="GI128">
        <v>-1.12287425622125E-6</v>
      </c>
      <c r="GJ128">
        <v>1.4997447062401801E-10</v>
      </c>
      <c r="GK128">
        <v>0.17865210783560101</v>
      </c>
      <c r="GL128">
        <v>0</v>
      </c>
      <c r="GM128">
        <v>0</v>
      </c>
      <c r="GN128">
        <v>0</v>
      </c>
      <c r="GO128">
        <v>-2</v>
      </c>
      <c r="GP128">
        <v>2006</v>
      </c>
      <c r="GQ128">
        <v>1</v>
      </c>
      <c r="GR128">
        <v>20</v>
      </c>
      <c r="GS128">
        <v>11.8</v>
      </c>
      <c r="GT128">
        <v>11.6</v>
      </c>
      <c r="GU128">
        <v>4.2028800000000004</v>
      </c>
      <c r="GV128">
        <v>2.1301299999999999</v>
      </c>
      <c r="GW128">
        <v>2.2485400000000002</v>
      </c>
      <c r="GX128">
        <v>2.7685499999999998</v>
      </c>
      <c r="GY128">
        <v>1.9958499999999999</v>
      </c>
      <c r="GZ128">
        <v>2.3144499999999999</v>
      </c>
      <c r="HA128">
        <v>24.388400000000001</v>
      </c>
      <c r="HB128">
        <v>15.927</v>
      </c>
      <c r="HC128">
        <v>18</v>
      </c>
      <c r="HD128">
        <v>459.08499999999998</v>
      </c>
      <c r="HE128">
        <v>704.13</v>
      </c>
      <c r="HF128">
        <v>22.500499999999999</v>
      </c>
      <c r="HG128">
        <v>22.2559</v>
      </c>
      <c r="HH128">
        <v>30.0002</v>
      </c>
      <c r="HI128">
        <v>22.008299999999998</v>
      </c>
      <c r="HJ128">
        <v>21.9147</v>
      </c>
      <c r="HK128">
        <v>84.156099999999995</v>
      </c>
      <c r="HL128">
        <v>20.869900000000001</v>
      </c>
      <c r="HM128">
        <v>0</v>
      </c>
      <c r="HN128">
        <v>22.404800000000002</v>
      </c>
      <c r="HO128">
        <v>1907.37</v>
      </c>
      <c r="HP128">
        <v>17.880199999999999</v>
      </c>
      <c r="HQ128">
        <v>103.259</v>
      </c>
      <c r="HR128">
        <v>104.529</v>
      </c>
    </row>
    <row r="129" spans="1:226" x14ac:dyDescent="0.2">
      <c r="A129">
        <v>113</v>
      </c>
      <c r="B129">
        <v>1657292396.0999999</v>
      </c>
      <c r="C129">
        <v>652.09999990463302</v>
      </c>
      <c r="D129" t="s">
        <v>585</v>
      </c>
      <c r="E129" t="s">
        <v>586</v>
      </c>
      <c r="F129">
        <v>5</v>
      </c>
      <c r="G129" t="s">
        <v>353</v>
      </c>
      <c r="H129" t="s">
        <v>354</v>
      </c>
      <c r="I129">
        <v>1657292388.5999999</v>
      </c>
      <c r="J129">
        <f t="shared" si="34"/>
        <v>3.8233374118973908E-3</v>
      </c>
      <c r="K129">
        <f t="shared" si="35"/>
        <v>3.8233374118973908</v>
      </c>
      <c r="L129">
        <f t="shared" si="36"/>
        <v>25.766286746930334</v>
      </c>
      <c r="M129">
        <f t="shared" si="37"/>
        <v>1826.2166666666701</v>
      </c>
      <c r="N129">
        <f t="shared" si="38"/>
        <v>1474.5368538016039</v>
      </c>
      <c r="O129">
        <f t="shared" si="39"/>
        <v>108.90267135677408</v>
      </c>
      <c r="P129">
        <f t="shared" si="40"/>
        <v>134.8761632939306</v>
      </c>
      <c r="Q129">
        <f t="shared" si="41"/>
        <v>0.15021179853341943</v>
      </c>
      <c r="R129">
        <f t="shared" si="42"/>
        <v>2.431922295310839</v>
      </c>
      <c r="S129">
        <f t="shared" si="43"/>
        <v>0.14524118816101578</v>
      </c>
      <c r="T129">
        <f t="shared" si="44"/>
        <v>9.1208630079562245E-2</v>
      </c>
      <c r="U129">
        <f t="shared" si="45"/>
        <v>321.53391520674285</v>
      </c>
      <c r="V129">
        <f t="shared" si="46"/>
        <v>26.737060528193368</v>
      </c>
      <c r="W129">
        <f t="shared" si="47"/>
        <v>26.737060528193368</v>
      </c>
      <c r="X129">
        <f t="shared" si="48"/>
        <v>3.5242575715506859</v>
      </c>
      <c r="Y129">
        <f t="shared" si="49"/>
        <v>49.82551187671325</v>
      </c>
      <c r="Z129">
        <f t="shared" si="50"/>
        <v>1.6481603818594277</v>
      </c>
      <c r="AA129">
        <f t="shared" si="51"/>
        <v>3.3078644248303686</v>
      </c>
      <c r="AB129">
        <f t="shared" si="52"/>
        <v>1.8760971896912582</v>
      </c>
      <c r="AC129">
        <f t="shared" si="53"/>
        <v>-168.60917986467493</v>
      </c>
      <c r="AD129">
        <f t="shared" si="54"/>
        <v>-140.61250772538895</v>
      </c>
      <c r="AE129">
        <f t="shared" si="55"/>
        <v>-12.378704760668661</v>
      </c>
      <c r="AF129">
        <f t="shared" si="56"/>
        <v>-6.6477143989686738E-2</v>
      </c>
      <c r="AG129">
        <f t="shared" si="57"/>
        <v>42.584612783068039</v>
      </c>
      <c r="AH129">
        <f t="shared" si="58"/>
        <v>3.8097192367601496</v>
      </c>
      <c r="AI129">
        <f t="shared" si="59"/>
        <v>25.766286746930334</v>
      </c>
      <c r="AJ129">
        <v>1936.27098684468</v>
      </c>
      <c r="AK129">
        <v>1891.6903030302999</v>
      </c>
      <c r="AL129">
        <v>3.3547248690341598</v>
      </c>
      <c r="AM129">
        <v>65.710404341705399</v>
      </c>
      <c r="AN129">
        <f t="shared" si="60"/>
        <v>3.8233374118973908</v>
      </c>
      <c r="AO129">
        <v>17.845140589481701</v>
      </c>
      <c r="AP129">
        <v>22.328465454545402</v>
      </c>
      <c r="AQ129">
        <v>4.7386839780810602E-4</v>
      </c>
      <c r="AR129">
        <v>77.419237249955003</v>
      </c>
      <c r="AS129">
        <v>6</v>
      </c>
      <c r="AT129">
        <v>1</v>
      </c>
      <c r="AU129">
        <f t="shared" si="61"/>
        <v>1</v>
      </c>
      <c r="AV129">
        <f t="shared" si="62"/>
        <v>0</v>
      </c>
      <c r="AW129">
        <f t="shared" si="63"/>
        <v>39271.749645743374</v>
      </c>
      <c r="AX129">
        <f t="shared" si="64"/>
        <v>2000.1088888888901</v>
      </c>
      <c r="AY129">
        <f t="shared" si="65"/>
        <v>1681.2917446667068</v>
      </c>
      <c r="AZ129">
        <f t="shared" si="66"/>
        <v>0.84060010632756399</v>
      </c>
      <c r="BA129">
        <f t="shared" si="67"/>
        <v>0.16075820521219866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1657292388.5999999</v>
      </c>
      <c r="BH129">
        <v>1826.2166666666701</v>
      </c>
      <c r="BI129">
        <v>1885.6662962963001</v>
      </c>
      <c r="BJ129">
        <v>22.316011111111099</v>
      </c>
      <c r="BK129">
        <v>17.846425925925899</v>
      </c>
      <c r="BL129">
        <v>1808.6088888888901</v>
      </c>
      <c r="BM129">
        <v>22.137362962963</v>
      </c>
      <c r="BN129">
        <v>500.00633333333298</v>
      </c>
      <c r="BO129">
        <v>73.817255555555505</v>
      </c>
      <c r="BP129">
        <v>3.8254448148148101E-2</v>
      </c>
      <c r="BQ129">
        <v>25.664581481481498</v>
      </c>
      <c r="BR129">
        <v>25.144962962963</v>
      </c>
      <c r="BS129">
        <v>999.9</v>
      </c>
      <c r="BT129">
        <v>0</v>
      </c>
      <c r="BU129">
        <v>0</v>
      </c>
      <c r="BV129">
        <v>10017.222222222201</v>
      </c>
      <c r="BW129">
        <v>0</v>
      </c>
      <c r="BX129">
        <v>1160.96074074074</v>
      </c>
      <c r="BY129">
        <v>-59.4489555555555</v>
      </c>
      <c r="BZ129">
        <v>1867.90074074074</v>
      </c>
      <c r="CA129">
        <v>1919.9292592592601</v>
      </c>
      <c r="CB129">
        <v>4.4695888888888904</v>
      </c>
      <c r="CC129">
        <v>1885.6662962963001</v>
      </c>
      <c r="CD129">
        <v>17.846425925925899</v>
      </c>
      <c r="CE129">
        <v>1.64730703703704</v>
      </c>
      <c r="CF129">
        <v>1.31737407407407</v>
      </c>
      <c r="CG129">
        <v>14.4085814814815</v>
      </c>
      <c r="CH129">
        <v>10.998566666666701</v>
      </c>
      <c r="CI129">
        <v>2000.1088888888901</v>
      </c>
      <c r="CJ129">
        <v>0.97999674074074095</v>
      </c>
      <c r="CK129">
        <v>2.0003255555555599E-2</v>
      </c>
      <c r="CL129">
        <v>0</v>
      </c>
      <c r="CM129">
        <v>2.27745555555556</v>
      </c>
      <c r="CN129">
        <v>0</v>
      </c>
      <c r="CO129">
        <v>20168.322222222199</v>
      </c>
      <c r="CP129">
        <v>17301.077777777798</v>
      </c>
      <c r="CQ129">
        <v>41.971962962962998</v>
      </c>
      <c r="CR129">
        <v>40.969703703703701</v>
      </c>
      <c r="CS129">
        <v>40.985999999999997</v>
      </c>
      <c r="CT129">
        <v>40.476592592592603</v>
      </c>
      <c r="CU129">
        <v>40.768222222222199</v>
      </c>
      <c r="CV129">
        <v>1960.09925925926</v>
      </c>
      <c r="CW129">
        <v>40.009259259259302</v>
      </c>
      <c r="CX129">
        <v>0</v>
      </c>
      <c r="CY129">
        <v>1657292373.9000001</v>
      </c>
      <c r="CZ129">
        <v>0</v>
      </c>
      <c r="DA129">
        <v>1657291692.5</v>
      </c>
      <c r="DB129" t="s">
        <v>356</v>
      </c>
      <c r="DC129">
        <v>1657291684</v>
      </c>
      <c r="DD129">
        <v>1657291692.5</v>
      </c>
      <c r="DE129">
        <v>1</v>
      </c>
      <c r="DF129">
        <v>5.0999999999999997E-2</v>
      </c>
      <c r="DG129">
        <v>-8.9999999999999993E-3</v>
      </c>
      <c r="DH129">
        <v>7.9530000000000003</v>
      </c>
      <c r="DI129">
        <v>8.5999999999999993E-2</v>
      </c>
      <c r="DJ129">
        <v>418</v>
      </c>
      <c r="DK129">
        <v>18</v>
      </c>
      <c r="DL129">
        <v>0.63</v>
      </c>
      <c r="DM129">
        <v>7.0000000000000007E-2</v>
      </c>
      <c r="DN129">
        <v>-59.413826829268302</v>
      </c>
      <c r="DO129">
        <v>-0.80961324041817395</v>
      </c>
      <c r="DP129">
        <v>0.398043580175858</v>
      </c>
      <c r="DQ129">
        <v>0</v>
      </c>
      <c r="DR129">
        <v>4.46543024390244</v>
      </c>
      <c r="DS129">
        <v>8.4313588850186499E-2</v>
      </c>
      <c r="DT129">
        <v>1.5349950899707801E-2</v>
      </c>
      <c r="DU129">
        <v>1</v>
      </c>
      <c r="DV129">
        <v>1</v>
      </c>
      <c r="DW129">
        <v>2</v>
      </c>
      <c r="DX129" t="s">
        <v>373</v>
      </c>
      <c r="DY129">
        <v>2.9785200000000001</v>
      </c>
      <c r="DZ129">
        <v>2.6922700000000002</v>
      </c>
      <c r="EA129">
        <v>0.20219100000000001</v>
      </c>
      <c r="EB129">
        <v>0.20672399999999999</v>
      </c>
      <c r="EC129">
        <v>8.2307699999999998E-2</v>
      </c>
      <c r="ED129">
        <v>7.0497400000000002E-2</v>
      </c>
      <c r="EE129">
        <v>31410.2</v>
      </c>
      <c r="EF129">
        <v>34313.300000000003</v>
      </c>
      <c r="EG129">
        <v>35648.5</v>
      </c>
      <c r="EH129">
        <v>39196.300000000003</v>
      </c>
      <c r="EI129">
        <v>46315.9</v>
      </c>
      <c r="EJ129">
        <v>52531.7</v>
      </c>
      <c r="EK129">
        <v>55622.9</v>
      </c>
      <c r="EL129">
        <v>62753.599999999999</v>
      </c>
      <c r="EM129">
        <v>1.986</v>
      </c>
      <c r="EN129">
        <v>2.3348</v>
      </c>
      <c r="EO129">
        <v>0.129193</v>
      </c>
      <c r="EP129">
        <v>0</v>
      </c>
      <c r="EQ129">
        <v>23.0502</v>
      </c>
      <c r="ER129">
        <v>999.9</v>
      </c>
      <c r="ES129">
        <v>65.724999999999994</v>
      </c>
      <c r="ET129">
        <v>20.542999999999999</v>
      </c>
      <c r="EU129">
        <v>21.6069</v>
      </c>
      <c r="EV129">
        <v>54.154600000000002</v>
      </c>
      <c r="EW129">
        <v>33.950299999999999</v>
      </c>
      <c r="EX129">
        <v>2</v>
      </c>
      <c r="EY129">
        <v>-0.386098</v>
      </c>
      <c r="EZ129">
        <v>0.90372600000000003</v>
      </c>
      <c r="FA129">
        <v>20.147200000000002</v>
      </c>
      <c r="FB129">
        <v>5.20411</v>
      </c>
      <c r="FC129">
        <v>12.004</v>
      </c>
      <c r="FD129">
        <v>4.9756</v>
      </c>
      <c r="FE129">
        <v>3.2930000000000001</v>
      </c>
      <c r="FF129">
        <v>9999</v>
      </c>
      <c r="FG129">
        <v>563.6</v>
      </c>
      <c r="FH129">
        <v>9999</v>
      </c>
      <c r="FI129">
        <v>9999</v>
      </c>
      <c r="FJ129">
        <v>1.86249</v>
      </c>
      <c r="FK129">
        <v>1.86768</v>
      </c>
      <c r="FL129">
        <v>1.86737</v>
      </c>
      <c r="FM129">
        <v>1.8684400000000001</v>
      </c>
      <c r="FN129">
        <v>1.8694500000000001</v>
      </c>
      <c r="FO129">
        <v>1.86554</v>
      </c>
      <c r="FP129">
        <v>1.8666100000000001</v>
      </c>
      <c r="FQ129">
        <v>1.86798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17.760000000000002</v>
      </c>
      <c r="GF129">
        <v>0.17860000000000001</v>
      </c>
      <c r="GG129">
        <v>4.5284714050127004</v>
      </c>
      <c r="GH129">
        <v>8.7715204636728498E-3</v>
      </c>
      <c r="GI129">
        <v>-1.12287425622125E-6</v>
      </c>
      <c r="GJ129">
        <v>1.4997447062401801E-10</v>
      </c>
      <c r="GK129">
        <v>0.17865210783560101</v>
      </c>
      <c r="GL129">
        <v>0</v>
      </c>
      <c r="GM129">
        <v>0</v>
      </c>
      <c r="GN129">
        <v>0</v>
      </c>
      <c r="GO129">
        <v>-2</v>
      </c>
      <c r="GP129">
        <v>2006</v>
      </c>
      <c r="GQ129">
        <v>1</v>
      </c>
      <c r="GR129">
        <v>20</v>
      </c>
      <c r="GS129">
        <v>11.9</v>
      </c>
      <c r="GT129">
        <v>11.7</v>
      </c>
      <c r="GU129">
        <v>4.2321799999999996</v>
      </c>
      <c r="GV129">
        <v>2.1301299999999999</v>
      </c>
      <c r="GW129">
        <v>2.2485400000000002</v>
      </c>
      <c r="GX129">
        <v>2.7697799999999999</v>
      </c>
      <c r="GY129">
        <v>1.9958499999999999</v>
      </c>
      <c r="GZ129">
        <v>2.32422</v>
      </c>
      <c r="HA129">
        <v>24.388400000000001</v>
      </c>
      <c r="HB129">
        <v>15.918200000000001</v>
      </c>
      <c r="HC129">
        <v>18</v>
      </c>
      <c r="HD129">
        <v>459.03199999999998</v>
      </c>
      <c r="HE129">
        <v>703.88800000000003</v>
      </c>
      <c r="HF129">
        <v>22.3506</v>
      </c>
      <c r="HG129">
        <v>22.263300000000001</v>
      </c>
      <c r="HH129">
        <v>30.000499999999999</v>
      </c>
      <c r="HI129">
        <v>22.015699999999999</v>
      </c>
      <c r="HJ129">
        <v>21.922000000000001</v>
      </c>
      <c r="HK129">
        <v>84.663799999999995</v>
      </c>
      <c r="HL129">
        <v>20.869900000000001</v>
      </c>
      <c r="HM129">
        <v>0</v>
      </c>
      <c r="HN129">
        <v>22.254999999999999</v>
      </c>
      <c r="HO129">
        <v>1927.49</v>
      </c>
      <c r="HP129">
        <v>17.8842</v>
      </c>
      <c r="HQ129">
        <v>103.256</v>
      </c>
      <c r="HR129">
        <v>104.52800000000001</v>
      </c>
    </row>
    <row r="130" spans="1:226" x14ac:dyDescent="0.2">
      <c r="A130">
        <v>114</v>
      </c>
      <c r="B130">
        <v>1657292401.0999999</v>
      </c>
      <c r="C130">
        <v>657.09999990463302</v>
      </c>
      <c r="D130" t="s">
        <v>587</v>
      </c>
      <c r="E130" t="s">
        <v>588</v>
      </c>
      <c r="F130">
        <v>5</v>
      </c>
      <c r="G130" t="s">
        <v>353</v>
      </c>
      <c r="H130" t="s">
        <v>354</v>
      </c>
      <c r="I130">
        <v>1657292393.31429</v>
      </c>
      <c r="J130">
        <f t="shared" si="34"/>
        <v>3.8343995506543425E-3</v>
      </c>
      <c r="K130">
        <f t="shared" si="35"/>
        <v>3.8343995506543425</v>
      </c>
      <c r="L130">
        <f t="shared" si="36"/>
        <v>25.774980658220173</v>
      </c>
      <c r="M130">
        <f t="shared" si="37"/>
        <v>1841.88857142857</v>
      </c>
      <c r="N130">
        <f t="shared" si="38"/>
        <v>1490.3614791490245</v>
      </c>
      <c r="O130">
        <f t="shared" si="39"/>
        <v>110.07151901047087</v>
      </c>
      <c r="P130">
        <f t="shared" si="40"/>
        <v>136.03375807923473</v>
      </c>
      <c r="Q130">
        <f t="shared" si="41"/>
        <v>0.15069961642424265</v>
      </c>
      <c r="R130">
        <f t="shared" si="42"/>
        <v>2.4322136266128038</v>
      </c>
      <c r="S130">
        <f t="shared" si="43"/>
        <v>0.14569782548587668</v>
      </c>
      <c r="T130">
        <f t="shared" si="44"/>
        <v>9.1496702282463066E-2</v>
      </c>
      <c r="U130">
        <f t="shared" si="45"/>
        <v>321.53341059217564</v>
      </c>
      <c r="V130">
        <f t="shared" si="46"/>
        <v>26.73800046267554</v>
      </c>
      <c r="W130">
        <f t="shared" si="47"/>
        <v>26.73800046267554</v>
      </c>
      <c r="X130">
        <f t="shared" si="48"/>
        <v>3.52445251413373</v>
      </c>
      <c r="Y130">
        <f t="shared" si="49"/>
        <v>49.832599415238384</v>
      </c>
      <c r="Z130">
        <f t="shared" si="50"/>
        <v>1.648833586048098</v>
      </c>
      <c r="AA130">
        <f t="shared" si="51"/>
        <v>3.308744888680037</v>
      </c>
      <c r="AB130">
        <f t="shared" si="52"/>
        <v>1.8756189280856319</v>
      </c>
      <c r="AC130">
        <f t="shared" si="53"/>
        <v>-169.0970201838565</v>
      </c>
      <c r="AD130">
        <f t="shared" si="54"/>
        <v>-140.16432347626838</v>
      </c>
      <c r="AE130">
        <f t="shared" si="55"/>
        <v>-12.33810661289845</v>
      </c>
      <c r="AF130">
        <f t="shared" si="56"/>
        <v>-6.6039680847694626E-2</v>
      </c>
      <c r="AG130">
        <f t="shared" si="57"/>
        <v>42.231831724808174</v>
      </c>
      <c r="AH130">
        <f t="shared" si="58"/>
        <v>3.8160405971352436</v>
      </c>
      <c r="AI130">
        <f t="shared" si="59"/>
        <v>25.774980658220173</v>
      </c>
      <c r="AJ130">
        <v>1952.3569110135099</v>
      </c>
      <c r="AK130">
        <v>1908.26363636364</v>
      </c>
      <c r="AL130">
        <v>3.2272339109253099</v>
      </c>
      <c r="AM130">
        <v>65.710404341705399</v>
      </c>
      <c r="AN130">
        <f t="shared" si="60"/>
        <v>3.8343995506543425</v>
      </c>
      <c r="AO130">
        <v>17.851151203824799</v>
      </c>
      <c r="AP130">
        <v>22.3326606060606</v>
      </c>
      <c r="AQ130">
        <v>3.6830988584362302E-3</v>
      </c>
      <c r="AR130">
        <v>77.419237249955003</v>
      </c>
      <c r="AS130">
        <v>6</v>
      </c>
      <c r="AT130">
        <v>1</v>
      </c>
      <c r="AU130">
        <f t="shared" si="61"/>
        <v>1</v>
      </c>
      <c r="AV130">
        <f t="shared" si="62"/>
        <v>0</v>
      </c>
      <c r="AW130">
        <f t="shared" si="63"/>
        <v>39278.345587140233</v>
      </c>
      <c r="AX130">
        <f t="shared" si="64"/>
        <v>2000.1071428571399</v>
      </c>
      <c r="AY130">
        <f t="shared" si="65"/>
        <v>1681.2901609285861</v>
      </c>
      <c r="AZ130">
        <f t="shared" si="66"/>
        <v>0.8406000483188486</v>
      </c>
      <c r="BA130">
        <f t="shared" si="67"/>
        <v>0.16075809325537796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1657292393.31429</v>
      </c>
      <c r="BH130">
        <v>1841.88857142857</v>
      </c>
      <c r="BI130">
        <v>1901.0003571428599</v>
      </c>
      <c r="BJ130">
        <v>22.325103571428599</v>
      </c>
      <c r="BK130">
        <v>17.8481535714286</v>
      </c>
      <c r="BL130">
        <v>1824.18571428571</v>
      </c>
      <c r="BM130">
        <v>22.146453571428601</v>
      </c>
      <c r="BN130">
        <v>500.00742857142802</v>
      </c>
      <c r="BO130">
        <v>73.817446428571401</v>
      </c>
      <c r="BP130">
        <v>3.8138642857142899E-2</v>
      </c>
      <c r="BQ130">
        <v>25.669067857142899</v>
      </c>
      <c r="BR130">
        <v>25.154775000000001</v>
      </c>
      <c r="BS130">
        <v>999.9</v>
      </c>
      <c r="BT130">
        <v>0</v>
      </c>
      <c r="BU130">
        <v>0</v>
      </c>
      <c r="BV130">
        <v>10019.107142857099</v>
      </c>
      <c r="BW130">
        <v>0</v>
      </c>
      <c r="BX130">
        <v>1161.33428571429</v>
      </c>
      <c r="BY130">
        <v>-59.110417857142899</v>
      </c>
      <c r="BZ130">
        <v>1883.9478571428599</v>
      </c>
      <c r="CA130">
        <v>1935.54535714286</v>
      </c>
      <c r="CB130">
        <v>4.47694428571429</v>
      </c>
      <c r="CC130">
        <v>1901.0003571428599</v>
      </c>
      <c r="CD130">
        <v>17.8481535714286</v>
      </c>
      <c r="CE130">
        <v>1.64798178571429</v>
      </c>
      <c r="CF130">
        <v>1.3175049999999999</v>
      </c>
      <c r="CG130">
        <v>14.414925</v>
      </c>
      <c r="CH130">
        <v>11.0000607142857</v>
      </c>
      <c r="CI130">
        <v>2000.1071428571399</v>
      </c>
      <c r="CJ130">
        <v>0.979998642857143</v>
      </c>
      <c r="CK130">
        <v>2.0001250000000002E-2</v>
      </c>
      <c r="CL130">
        <v>0</v>
      </c>
      <c r="CM130">
        <v>2.2802428571428601</v>
      </c>
      <c r="CN130">
        <v>0</v>
      </c>
      <c r="CO130">
        <v>20159.964285714301</v>
      </c>
      <c r="CP130">
        <v>17301.0821428571</v>
      </c>
      <c r="CQ130">
        <v>41.881535714285697</v>
      </c>
      <c r="CR130">
        <v>40.879249999999999</v>
      </c>
      <c r="CS130">
        <v>40.966250000000002</v>
      </c>
      <c r="CT130">
        <v>40.3501785714286</v>
      </c>
      <c r="CU130">
        <v>40.720750000000002</v>
      </c>
      <c r="CV130">
        <v>1960.10142857143</v>
      </c>
      <c r="CW130">
        <v>40.0053571428571</v>
      </c>
      <c r="CX130">
        <v>0</v>
      </c>
      <c r="CY130">
        <v>1657292378.7</v>
      </c>
      <c r="CZ130">
        <v>0</v>
      </c>
      <c r="DA130">
        <v>1657291692.5</v>
      </c>
      <c r="DB130" t="s">
        <v>356</v>
      </c>
      <c r="DC130">
        <v>1657291684</v>
      </c>
      <c r="DD130">
        <v>1657291692.5</v>
      </c>
      <c r="DE130">
        <v>1</v>
      </c>
      <c r="DF130">
        <v>5.0999999999999997E-2</v>
      </c>
      <c r="DG130">
        <v>-8.9999999999999993E-3</v>
      </c>
      <c r="DH130">
        <v>7.9530000000000003</v>
      </c>
      <c r="DI130">
        <v>8.5999999999999993E-2</v>
      </c>
      <c r="DJ130">
        <v>418</v>
      </c>
      <c r="DK130">
        <v>18</v>
      </c>
      <c r="DL130">
        <v>0.63</v>
      </c>
      <c r="DM130">
        <v>7.0000000000000007E-2</v>
      </c>
      <c r="DN130">
        <v>-59.363965853658499</v>
      </c>
      <c r="DO130">
        <v>1.0787728222994999</v>
      </c>
      <c r="DP130">
        <v>0.63054664886509604</v>
      </c>
      <c r="DQ130">
        <v>0</v>
      </c>
      <c r="DR130">
        <v>4.4695414634146298</v>
      </c>
      <c r="DS130">
        <v>0.116880418118466</v>
      </c>
      <c r="DT130">
        <v>1.24864655627068E-2</v>
      </c>
      <c r="DU130">
        <v>0</v>
      </c>
      <c r="DV130">
        <v>0</v>
      </c>
      <c r="DW130">
        <v>2</v>
      </c>
      <c r="DX130" t="s">
        <v>357</v>
      </c>
      <c r="DY130">
        <v>2.97722</v>
      </c>
      <c r="DZ130">
        <v>2.6924000000000001</v>
      </c>
      <c r="EA130">
        <v>0.20320199999999999</v>
      </c>
      <c r="EB130">
        <v>0.20735300000000001</v>
      </c>
      <c r="EC130">
        <v>8.2331299999999996E-2</v>
      </c>
      <c r="ED130">
        <v>7.0497699999999996E-2</v>
      </c>
      <c r="EE130">
        <v>31369.9</v>
      </c>
      <c r="EF130">
        <v>34285.4</v>
      </c>
      <c r="EG130">
        <v>35647.800000000003</v>
      </c>
      <c r="EH130">
        <v>39195.5</v>
      </c>
      <c r="EI130">
        <v>46314.5</v>
      </c>
      <c r="EJ130">
        <v>52530.8</v>
      </c>
      <c r="EK130">
        <v>55622.7</v>
      </c>
      <c r="EL130">
        <v>62752.5</v>
      </c>
      <c r="EM130">
        <v>1.9854000000000001</v>
      </c>
      <c r="EN130">
        <v>2.3351999999999999</v>
      </c>
      <c r="EO130">
        <v>0.12814999999999999</v>
      </c>
      <c r="EP130">
        <v>0</v>
      </c>
      <c r="EQ130">
        <v>23.059899999999999</v>
      </c>
      <c r="ER130">
        <v>999.9</v>
      </c>
      <c r="ES130">
        <v>65.724999999999994</v>
      </c>
      <c r="ET130">
        <v>20.542999999999999</v>
      </c>
      <c r="EU130">
        <v>21.605399999999999</v>
      </c>
      <c r="EV130">
        <v>54.494599999999998</v>
      </c>
      <c r="EW130">
        <v>33.970399999999998</v>
      </c>
      <c r="EX130">
        <v>2</v>
      </c>
      <c r="EY130">
        <v>-0.38536599999999999</v>
      </c>
      <c r="EZ130">
        <v>1.0616099999999999</v>
      </c>
      <c r="FA130">
        <v>20.146699999999999</v>
      </c>
      <c r="FB130">
        <v>5.2029100000000001</v>
      </c>
      <c r="FC130">
        <v>12.004</v>
      </c>
      <c r="FD130">
        <v>4.9752000000000001</v>
      </c>
      <c r="FE130">
        <v>3.2930000000000001</v>
      </c>
      <c r="FF130">
        <v>9999</v>
      </c>
      <c r="FG130">
        <v>563.6</v>
      </c>
      <c r="FH130">
        <v>9999</v>
      </c>
      <c r="FI130">
        <v>9999</v>
      </c>
      <c r="FJ130">
        <v>1.86249</v>
      </c>
      <c r="FK130">
        <v>1.86768</v>
      </c>
      <c r="FL130">
        <v>1.8673999999999999</v>
      </c>
      <c r="FM130">
        <v>1.8684400000000001</v>
      </c>
      <c r="FN130">
        <v>1.86948</v>
      </c>
      <c r="FO130">
        <v>1.86551</v>
      </c>
      <c r="FP130">
        <v>1.8666400000000001</v>
      </c>
      <c r="FQ130">
        <v>1.86798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17.86</v>
      </c>
      <c r="GF130">
        <v>0.17860000000000001</v>
      </c>
      <c r="GG130">
        <v>4.5284714050127004</v>
      </c>
      <c r="GH130">
        <v>8.7715204636728498E-3</v>
      </c>
      <c r="GI130">
        <v>-1.12287425622125E-6</v>
      </c>
      <c r="GJ130">
        <v>1.4997447062401801E-10</v>
      </c>
      <c r="GK130">
        <v>0.17865210783560101</v>
      </c>
      <c r="GL130">
        <v>0</v>
      </c>
      <c r="GM130">
        <v>0</v>
      </c>
      <c r="GN130">
        <v>0</v>
      </c>
      <c r="GO130">
        <v>-2</v>
      </c>
      <c r="GP130">
        <v>2006</v>
      </c>
      <c r="GQ130">
        <v>1</v>
      </c>
      <c r="GR130">
        <v>20</v>
      </c>
      <c r="GS130">
        <v>12</v>
      </c>
      <c r="GT130">
        <v>11.8</v>
      </c>
      <c r="GU130">
        <v>4.2431599999999996</v>
      </c>
      <c r="GV130">
        <v>0</v>
      </c>
      <c r="GW130">
        <v>2.2485400000000002</v>
      </c>
      <c r="GX130">
        <v>2.7685499999999998</v>
      </c>
      <c r="GY130">
        <v>1.9958499999999999</v>
      </c>
      <c r="GZ130">
        <v>2.3120099999999999</v>
      </c>
      <c r="HA130">
        <v>24.388400000000001</v>
      </c>
      <c r="HB130">
        <v>15.927</v>
      </c>
      <c r="HC130">
        <v>18</v>
      </c>
      <c r="HD130">
        <v>458.74</v>
      </c>
      <c r="HE130">
        <v>704.33799999999997</v>
      </c>
      <c r="HF130">
        <v>22.200399999999998</v>
      </c>
      <c r="HG130">
        <v>22.2727</v>
      </c>
      <c r="HH130">
        <v>30.000399999999999</v>
      </c>
      <c r="HI130">
        <v>22.023099999999999</v>
      </c>
      <c r="HJ130">
        <v>21.929400000000001</v>
      </c>
      <c r="HK130">
        <v>85.347800000000007</v>
      </c>
      <c r="HL130">
        <v>20.869900000000001</v>
      </c>
      <c r="HM130">
        <v>0</v>
      </c>
      <c r="HN130">
        <v>22.091699999999999</v>
      </c>
      <c r="HO130">
        <v>1940.93</v>
      </c>
      <c r="HP130">
        <v>17.882200000000001</v>
      </c>
      <c r="HQ130">
        <v>103.255</v>
      </c>
      <c r="HR130">
        <v>104.526</v>
      </c>
    </row>
    <row r="131" spans="1:226" x14ac:dyDescent="0.2">
      <c r="A131">
        <v>115</v>
      </c>
      <c r="B131">
        <v>1657292406.0999999</v>
      </c>
      <c r="C131">
        <v>662.09999990463302</v>
      </c>
      <c r="D131" t="s">
        <v>589</v>
      </c>
      <c r="E131" t="s">
        <v>590</v>
      </c>
      <c r="F131">
        <v>5</v>
      </c>
      <c r="G131" t="s">
        <v>353</v>
      </c>
      <c r="H131" t="s">
        <v>354</v>
      </c>
      <c r="I131">
        <v>1657292398.5999999</v>
      </c>
      <c r="J131">
        <f t="shared" si="34"/>
        <v>3.8145639339412485E-3</v>
      </c>
      <c r="K131">
        <f t="shared" si="35"/>
        <v>3.8145639339412485</v>
      </c>
      <c r="L131">
        <f t="shared" si="36"/>
        <v>24.989998003401681</v>
      </c>
      <c r="M131">
        <f t="shared" si="37"/>
        <v>1858.4118518518501</v>
      </c>
      <c r="N131">
        <f t="shared" si="38"/>
        <v>1512.9411120224979</v>
      </c>
      <c r="O131">
        <f t="shared" si="39"/>
        <v>111.73931667249019</v>
      </c>
      <c r="P131">
        <f t="shared" si="40"/>
        <v>137.25429811632674</v>
      </c>
      <c r="Q131">
        <f t="shared" si="41"/>
        <v>0.14977135345245962</v>
      </c>
      <c r="R131">
        <f t="shared" si="42"/>
        <v>2.4318676637515653</v>
      </c>
      <c r="S131">
        <f t="shared" si="43"/>
        <v>0.14482922647304511</v>
      </c>
      <c r="T131">
        <f t="shared" si="44"/>
        <v>9.0948711694693457E-2</v>
      </c>
      <c r="U131">
        <f t="shared" si="45"/>
        <v>321.52625909552506</v>
      </c>
      <c r="V131">
        <f t="shared" si="46"/>
        <v>26.746965834132155</v>
      </c>
      <c r="W131">
        <f t="shared" si="47"/>
        <v>26.746965834132155</v>
      </c>
      <c r="X131">
        <f t="shared" si="48"/>
        <v>3.5263124070062255</v>
      </c>
      <c r="Y131">
        <f t="shared" si="49"/>
        <v>49.836542219353987</v>
      </c>
      <c r="Z131">
        <f t="shared" si="50"/>
        <v>1.649232399286783</v>
      </c>
      <c r="AA131">
        <f t="shared" si="51"/>
        <v>3.3092833608474241</v>
      </c>
      <c r="AB131">
        <f t="shared" si="52"/>
        <v>1.8770800077194425</v>
      </c>
      <c r="AC131">
        <f t="shared" si="53"/>
        <v>-168.22226948680907</v>
      </c>
      <c r="AD131">
        <f t="shared" si="54"/>
        <v>-140.96014844762115</v>
      </c>
      <c r="AE131">
        <f t="shared" si="55"/>
        <v>-12.410654049507086</v>
      </c>
      <c r="AF131">
        <f t="shared" si="56"/>
        <v>-6.6812888412215443E-2</v>
      </c>
      <c r="AG131">
        <f t="shared" si="57"/>
        <v>39.808138159295041</v>
      </c>
      <c r="AH131">
        <f t="shared" si="58"/>
        <v>3.8194845450892574</v>
      </c>
      <c r="AI131">
        <f t="shared" si="59"/>
        <v>24.989998003401681</v>
      </c>
      <c r="AJ131">
        <v>1958.9807724259899</v>
      </c>
      <c r="AK131">
        <v>1920.02618181818</v>
      </c>
      <c r="AL131">
        <v>2.1565556267987001</v>
      </c>
      <c r="AM131">
        <v>65.710404341705399</v>
      </c>
      <c r="AN131">
        <f t="shared" si="60"/>
        <v>3.8145639339412485</v>
      </c>
      <c r="AO131">
        <v>17.848526379199999</v>
      </c>
      <c r="AP131">
        <v>22.3253206060606</v>
      </c>
      <c r="AQ131">
        <v>-3.1217557310284598E-4</v>
      </c>
      <c r="AR131">
        <v>77.419237249955003</v>
      </c>
      <c r="AS131">
        <v>6</v>
      </c>
      <c r="AT131">
        <v>1</v>
      </c>
      <c r="AU131">
        <f t="shared" si="61"/>
        <v>1</v>
      </c>
      <c r="AV131">
        <f t="shared" si="62"/>
        <v>0</v>
      </c>
      <c r="AW131">
        <f t="shared" si="63"/>
        <v>39269.454290294241</v>
      </c>
      <c r="AX131">
        <f t="shared" si="64"/>
        <v>2000.06481481481</v>
      </c>
      <c r="AY131">
        <f t="shared" si="65"/>
        <v>1681.2544002222025</v>
      </c>
      <c r="AZ131">
        <f t="shared" si="66"/>
        <v>0.84059995844578328</v>
      </c>
      <c r="BA131">
        <f t="shared" si="67"/>
        <v>0.16075791980036197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1657292398.5999999</v>
      </c>
      <c r="BH131">
        <v>1858.4118518518501</v>
      </c>
      <c r="BI131">
        <v>1914.7003703703699</v>
      </c>
      <c r="BJ131">
        <v>22.330470370370399</v>
      </c>
      <c r="BK131">
        <v>17.849362962962999</v>
      </c>
      <c r="BL131">
        <v>1840.6081481481499</v>
      </c>
      <c r="BM131">
        <v>22.151814814814799</v>
      </c>
      <c r="BN131">
        <v>499.99162962962998</v>
      </c>
      <c r="BO131">
        <v>73.817344444444501</v>
      </c>
      <c r="BP131">
        <v>3.8350125925925897E-2</v>
      </c>
      <c r="BQ131">
        <v>25.671811111111101</v>
      </c>
      <c r="BR131">
        <v>25.159088888888899</v>
      </c>
      <c r="BS131">
        <v>999.9</v>
      </c>
      <c r="BT131">
        <v>0</v>
      </c>
      <c r="BU131">
        <v>0</v>
      </c>
      <c r="BV131">
        <v>10016.851851851899</v>
      </c>
      <c r="BW131">
        <v>0</v>
      </c>
      <c r="BX131">
        <v>1161.6511111111099</v>
      </c>
      <c r="BY131">
        <v>-56.287500000000001</v>
      </c>
      <c r="BZ131">
        <v>1900.85851851852</v>
      </c>
      <c r="CA131">
        <v>1949.4962962963</v>
      </c>
      <c r="CB131">
        <v>4.4810933333333303</v>
      </c>
      <c r="CC131">
        <v>1914.7003703703699</v>
      </c>
      <c r="CD131">
        <v>17.849362962962999</v>
      </c>
      <c r="CE131">
        <v>1.64837518518519</v>
      </c>
      <c r="CF131">
        <v>1.31759259259259</v>
      </c>
      <c r="CG131">
        <v>14.4186259259259</v>
      </c>
      <c r="CH131">
        <v>11.001062962962999</v>
      </c>
      <c r="CI131">
        <v>2000.06481481481</v>
      </c>
      <c r="CJ131">
        <v>0.98000133333333295</v>
      </c>
      <c r="CK131">
        <v>1.9998418518518499E-2</v>
      </c>
      <c r="CL131">
        <v>0</v>
      </c>
      <c r="CM131">
        <v>2.2429222222222198</v>
      </c>
      <c r="CN131">
        <v>0</v>
      </c>
      <c r="CO131">
        <v>20152.840740740699</v>
      </c>
      <c r="CP131">
        <v>17300.740740740701</v>
      </c>
      <c r="CQ131">
        <v>41.777592592592597</v>
      </c>
      <c r="CR131">
        <v>40.777518518518498</v>
      </c>
      <c r="CS131">
        <v>40.923333333333296</v>
      </c>
      <c r="CT131">
        <v>40.1872592592592</v>
      </c>
      <c r="CU131">
        <v>40.654814814814799</v>
      </c>
      <c r="CV131">
        <v>1960.0659259259301</v>
      </c>
      <c r="CW131">
        <v>39.998518518518502</v>
      </c>
      <c r="CX131">
        <v>0</v>
      </c>
      <c r="CY131">
        <v>1657292384.0999999</v>
      </c>
      <c r="CZ131">
        <v>0</v>
      </c>
      <c r="DA131">
        <v>1657291692.5</v>
      </c>
      <c r="DB131" t="s">
        <v>356</v>
      </c>
      <c r="DC131">
        <v>1657291684</v>
      </c>
      <c r="DD131">
        <v>1657291692.5</v>
      </c>
      <c r="DE131">
        <v>1</v>
      </c>
      <c r="DF131">
        <v>5.0999999999999997E-2</v>
      </c>
      <c r="DG131">
        <v>-8.9999999999999993E-3</v>
      </c>
      <c r="DH131">
        <v>7.9530000000000003</v>
      </c>
      <c r="DI131">
        <v>8.5999999999999993E-2</v>
      </c>
      <c r="DJ131">
        <v>418</v>
      </c>
      <c r="DK131">
        <v>18</v>
      </c>
      <c r="DL131">
        <v>0.63</v>
      </c>
      <c r="DM131">
        <v>7.0000000000000007E-2</v>
      </c>
      <c r="DN131">
        <v>-57.867885365853702</v>
      </c>
      <c r="DO131">
        <v>23.3523574912893</v>
      </c>
      <c r="DP131">
        <v>2.9764065227328</v>
      </c>
      <c r="DQ131">
        <v>0</v>
      </c>
      <c r="DR131">
        <v>4.4775156097561002</v>
      </c>
      <c r="DS131">
        <v>6.3518675958195603E-2</v>
      </c>
      <c r="DT131">
        <v>7.5565139235614504E-3</v>
      </c>
      <c r="DU131">
        <v>1</v>
      </c>
      <c r="DV131">
        <v>1</v>
      </c>
      <c r="DW131">
        <v>2</v>
      </c>
      <c r="DX131" t="s">
        <v>373</v>
      </c>
      <c r="DY131">
        <v>2.9775299999999998</v>
      </c>
      <c r="DZ131">
        <v>2.6926700000000001</v>
      </c>
      <c r="EA131">
        <v>0.20388300000000001</v>
      </c>
      <c r="EB131">
        <v>0.20759</v>
      </c>
      <c r="EC131">
        <v>8.2286799999999993E-2</v>
      </c>
      <c r="ED131">
        <v>7.0496699999999995E-2</v>
      </c>
      <c r="EE131">
        <v>31343.599999999999</v>
      </c>
      <c r="EF131">
        <v>34274.300000000003</v>
      </c>
      <c r="EG131">
        <v>35648.400000000001</v>
      </c>
      <c r="EH131">
        <v>39194.6</v>
      </c>
      <c r="EI131">
        <v>46316.3</v>
      </c>
      <c r="EJ131">
        <v>52530.2</v>
      </c>
      <c r="EK131">
        <v>55622.1</v>
      </c>
      <c r="EL131">
        <v>62751.9</v>
      </c>
      <c r="EM131">
        <v>1.986</v>
      </c>
      <c r="EN131">
        <v>2.3344</v>
      </c>
      <c r="EO131">
        <v>0.12621299999999999</v>
      </c>
      <c r="EP131">
        <v>0</v>
      </c>
      <c r="EQ131">
        <v>23.077400000000001</v>
      </c>
      <c r="ER131">
        <v>999.9</v>
      </c>
      <c r="ES131">
        <v>65.724999999999994</v>
      </c>
      <c r="ET131">
        <v>20.542999999999999</v>
      </c>
      <c r="EU131">
        <v>21.6065</v>
      </c>
      <c r="EV131">
        <v>54.294600000000003</v>
      </c>
      <c r="EW131">
        <v>34.026400000000002</v>
      </c>
      <c r="EX131">
        <v>2</v>
      </c>
      <c r="EY131">
        <v>-0.38463399999999998</v>
      </c>
      <c r="EZ131">
        <v>1.20614</v>
      </c>
      <c r="FA131">
        <v>20.145299999999999</v>
      </c>
      <c r="FB131">
        <v>5.2053099999999999</v>
      </c>
      <c r="FC131">
        <v>12.004</v>
      </c>
      <c r="FD131">
        <v>4.976</v>
      </c>
      <c r="FE131">
        <v>3.2930000000000001</v>
      </c>
      <c r="FF131">
        <v>9999</v>
      </c>
      <c r="FG131">
        <v>563.6</v>
      </c>
      <c r="FH131">
        <v>9999</v>
      </c>
      <c r="FI131">
        <v>9999</v>
      </c>
      <c r="FJ131">
        <v>1.86249</v>
      </c>
      <c r="FK131">
        <v>1.86768</v>
      </c>
      <c r="FL131">
        <v>1.86737</v>
      </c>
      <c r="FM131">
        <v>1.8684400000000001</v>
      </c>
      <c r="FN131">
        <v>1.86941</v>
      </c>
      <c r="FO131">
        <v>1.86551</v>
      </c>
      <c r="FP131">
        <v>1.8666100000000001</v>
      </c>
      <c r="FQ131">
        <v>1.86798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17.920000000000002</v>
      </c>
      <c r="GF131">
        <v>0.1787</v>
      </c>
      <c r="GG131">
        <v>4.5284714050127004</v>
      </c>
      <c r="GH131">
        <v>8.7715204636728498E-3</v>
      </c>
      <c r="GI131">
        <v>-1.12287425622125E-6</v>
      </c>
      <c r="GJ131">
        <v>1.4997447062401801E-10</v>
      </c>
      <c r="GK131">
        <v>0.17865210783560101</v>
      </c>
      <c r="GL131">
        <v>0</v>
      </c>
      <c r="GM131">
        <v>0</v>
      </c>
      <c r="GN131">
        <v>0</v>
      </c>
      <c r="GO131">
        <v>-2</v>
      </c>
      <c r="GP131">
        <v>2006</v>
      </c>
      <c r="GQ131">
        <v>1</v>
      </c>
      <c r="GR131">
        <v>20</v>
      </c>
      <c r="GS131">
        <v>12</v>
      </c>
      <c r="GT131">
        <v>11.9</v>
      </c>
      <c r="GU131">
        <v>4.2480500000000001</v>
      </c>
      <c r="GV131">
        <v>0</v>
      </c>
      <c r="GW131">
        <v>2.2485400000000002</v>
      </c>
      <c r="GX131">
        <v>2.7685499999999998</v>
      </c>
      <c r="GY131">
        <v>1.9958499999999999</v>
      </c>
      <c r="GZ131">
        <v>2.32666</v>
      </c>
      <c r="HA131">
        <v>24.388400000000001</v>
      </c>
      <c r="HB131">
        <v>15.918200000000001</v>
      </c>
      <c r="HC131">
        <v>18</v>
      </c>
      <c r="HD131">
        <v>459.15</v>
      </c>
      <c r="HE131">
        <v>703.73599999999999</v>
      </c>
      <c r="HF131">
        <v>22.032</v>
      </c>
      <c r="HG131">
        <v>22.280200000000001</v>
      </c>
      <c r="HH131">
        <v>30.000499999999999</v>
      </c>
      <c r="HI131">
        <v>22.028700000000001</v>
      </c>
      <c r="HJ131">
        <v>21.934899999999999</v>
      </c>
      <c r="HK131">
        <v>86.392600000000002</v>
      </c>
      <c r="HL131">
        <v>20.869900000000001</v>
      </c>
      <c r="HM131">
        <v>0</v>
      </c>
      <c r="HN131">
        <v>21.929600000000001</v>
      </c>
      <c r="HO131">
        <v>1954.3</v>
      </c>
      <c r="HP131">
        <v>17.895199999999999</v>
      </c>
      <c r="HQ131">
        <v>103.255</v>
      </c>
      <c r="HR131">
        <v>104.52500000000001</v>
      </c>
    </row>
    <row r="132" spans="1:226" x14ac:dyDescent="0.2">
      <c r="A132">
        <v>116</v>
      </c>
      <c r="B132">
        <v>1657292411.0999999</v>
      </c>
      <c r="C132">
        <v>667.09999990463302</v>
      </c>
      <c r="D132" t="s">
        <v>591</v>
      </c>
      <c r="E132" t="s">
        <v>592</v>
      </c>
      <c r="F132">
        <v>5</v>
      </c>
      <c r="G132" t="s">
        <v>353</v>
      </c>
      <c r="H132" t="s">
        <v>354</v>
      </c>
      <c r="I132">
        <v>1657292403.31429</v>
      </c>
      <c r="J132">
        <f t="shared" si="34"/>
        <v>3.7956571105806115E-3</v>
      </c>
      <c r="K132">
        <f t="shared" si="35"/>
        <v>3.7956571105806116</v>
      </c>
      <c r="L132">
        <f t="shared" si="36"/>
        <v>25.833400899780049</v>
      </c>
      <c r="M132">
        <f t="shared" si="37"/>
        <v>1870.3457142857101</v>
      </c>
      <c r="N132">
        <f t="shared" si="38"/>
        <v>1513.9480844482546</v>
      </c>
      <c r="O132">
        <f t="shared" si="39"/>
        <v>111.81365544258853</v>
      </c>
      <c r="P132">
        <f t="shared" si="40"/>
        <v>138.13564243312888</v>
      </c>
      <c r="Q132">
        <f t="shared" si="41"/>
        <v>0.14902464202117241</v>
      </c>
      <c r="R132">
        <f t="shared" si="42"/>
        <v>2.4301396028937812</v>
      </c>
      <c r="S132">
        <f t="shared" si="43"/>
        <v>0.14412744849904885</v>
      </c>
      <c r="T132">
        <f t="shared" si="44"/>
        <v>9.0506242494431205E-2</v>
      </c>
      <c r="U132">
        <f t="shared" si="45"/>
        <v>321.5248934849065</v>
      </c>
      <c r="V132">
        <f t="shared" si="46"/>
        <v>26.744807085618593</v>
      </c>
      <c r="W132">
        <f t="shared" si="47"/>
        <v>26.744807085618593</v>
      </c>
      <c r="X132">
        <f t="shared" si="48"/>
        <v>3.5258644899260716</v>
      </c>
      <c r="Y132">
        <f t="shared" si="49"/>
        <v>49.854825786086046</v>
      </c>
      <c r="Z132">
        <f t="shared" si="50"/>
        <v>1.6489851182829107</v>
      </c>
      <c r="AA132">
        <f t="shared" si="51"/>
        <v>3.3075737248752457</v>
      </c>
      <c r="AB132">
        <f t="shared" si="52"/>
        <v>1.8768793716431609</v>
      </c>
      <c r="AC132">
        <f t="shared" si="53"/>
        <v>-167.38847857660497</v>
      </c>
      <c r="AD132">
        <f t="shared" si="54"/>
        <v>-141.71843275257871</v>
      </c>
      <c r="AE132">
        <f t="shared" si="55"/>
        <v>-12.485608935362372</v>
      </c>
      <c r="AF132">
        <f t="shared" si="56"/>
        <v>-6.7626779639567758E-2</v>
      </c>
      <c r="AG132">
        <f t="shared" si="57"/>
        <v>36.119821467504202</v>
      </c>
      <c r="AH132">
        <f t="shared" si="58"/>
        <v>3.8155973493543782</v>
      </c>
      <c r="AI132">
        <f t="shared" si="59"/>
        <v>25.833400899780049</v>
      </c>
      <c r="AJ132">
        <v>1961.55839231614</v>
      </c>
      <c r="AK132">
        <v>1925.9994545454499</v>
      </c>
      <c r="AL132">
        <v>1.02306488788659</v>
      </c>
      <c r="AM132">
        <v>65.710404341705399</v>
      </c>
      <c r="AN132">
        <f t="shared" si="60"/>
        <v>3.7956571105806116</v>
      </c>
      <c r="AO132">
        <v>17.851230540641399</v>
      </c>
      <c r="AP132">
        <v>22.3085842424242</v>
      </c>
      <c r="AQ132">
        <v>-8.9565172328215197E-4</v>
      </c>
      <c r="AR132">
        <v>77.419237249955003</v>
      </c>
      <c r="AS132">
        <v>6</v>
      </c>
      <c r="AT132">
        <v>1</v>
      </c>
      <c r="AU132">
        <f t="shared" si="61"/>
        <v>1</v>
      </c>
      <c r="AV132">
        <f t="shared" si="62"/>
        <v>0</v>
      </c>
      <c r="AW132">
        <f t="shared" si="63"/>
        <v>39228.001744451161</v>
      </c>
      <c r="AX132">
        <f t="shared" si="64"/>
        <v>2000.0585714285701</v>
      </c>
      <c r="AY132">
        <f t="shared" si="65"/>
        <v>1681.2489644999505</v>
      </c>
      <c r="AZ132">
        <f t="shared" si="66"/>
        <v>0.84059986468251013</v>
      </c>
      <c r="BA132">
        <f t="shared" si="67"/>
        <v>0.16075773883724456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1657292403.31429</v>
      </c>
      <c r="BH132">
        <v>1870.3457142857101</v>
      </c>
      <c r="BI132">
        <v>1922.2539285714299</v>
      </c>
      <c r="BJ132">
        <v>22.327128571428599</v>
      </c>
      <c r="BK132">
        <v>17.8505857142857</v>
      </c>
      <c r="BL132">
        <v>1852.4696428571399</v>
      </c>
      <c r="BM132">
        <v>22.148464285714301</v>
      </c>
      <c r="BN132">
        <v>499.99378571428599</v>
      </c>
      <c r="BO132">
        <v>73.817235714285701</v>
      </c>
      <c r="BP132">
        <v>3.8437800000000001E-2</v>
      </c>
      <c r="BQ132">
        <v>25.6631</v>
      </c>
      <c r="BR132">
        <v>25.149339285714301</v>
      </c>
      <c r="BS132">
        <v>999.9</v>
      </c>
      <c r="BT132">
        <v>0</v>
      </c>
      <c r="BU132">
        <v>0</v>
      </c>
      <c r="BV132">
        <v>10005.535714285699</v>
      </c>
      <c r="BW132">
        <v>0</v>
      </c>
      <c r="BX132">
        <v>1162.1382142857101</v>
      </c>
      <c r="BY132">
        <v>-51.9071</v>
      </c>
      <c r="BZ132">
        <v>1913.05892857143</v>
      </c>
      <c r="CA132">
        <v>1957.19</v>
      </c>
      <c r="CB132">
        <v>4.4765253571428598</v>
      </c>
      <c r="CC132">
        <v>1922.2539285714299</v>
      </c>
      <c r="CD132">
        <v>17.8505857142857</v>
      </c>
      <c r="CE132">
        <v>1.64812571428571</v>
      </c>
      <c r="CF132">
        <v>1.31768107142857</v>
      </c>
      <c r="CG132">
        <v>14.416285714285699</v>
      </c>
      <c r="CH132">
        <v>11.002064285714299</v>
      </c>
      <c r="CI132">
        <v>2000.0585714285701</v>
      </c>
      <c r="CJ132">
        <v>0.980004428571429</v>
      </c>
      <c r="CK132">
        <v>1.99954428571429E-2</v>
      </c>
      <c r="CL132">
        <v>0</v>
      </c>
      <c r="CM132">
        <v>2.2043428571428598</v>
      </c>
      <c r="CN132">
        <v>0</v>
      </c>
      <c r="CO132">
        <v>20146.928571428602</v>
      </c>
      <c r="CP132">
        <v>17300.696428571398</v>
      </c>
      <c r="CQ132">
        <v>41.691714285714298</v>
      </c>
      <c r="CR132">
        <v>40.687178571428603</v>
      </c>
      <c r="CS132">
        <v>40.876892857142799</v>
      </c>
      <c r="CT132">
        <v>40.022071428571401</v>
      </c>
      <c r="CU132">
        <v>40.591250000000002</v>
      </c>
      <c r="CV132">
        <v>1960.06607142857</v>
      </c>
      <c r="CW132">
        <v>39.992142857142902</v>
      </c>
      <c r="CX132">
        <v>0</v>
      </c>
      <c r="CY132">
        <v>1657292388.9000001</v>
      </c>
      <c r="CZ132">
        <v>0</v>
      </c>
      <c r="DA132">
        <v>1657291692.5</v>
      </c>
      <c r="DB132" t="s">
        <v>356</v>
      </c>
      <c r="DC132">
        <v>1657291684</v>
      </c>
      <c r="DD132">
        <v>1657291692.5</v>
      </c>
      <c r="DE132">
        <v>1</v>
      </c>
      <c r="DF132">
        <v>5.0999999999999997E-2</v>
      </c>
      <c r="DG132">
        <v>-8.9999999999999993E-3</v>
      </c>
      <c r="DH132">
        <v>7.9530000000000003</v>
      </c>
      <c r="DI132">
        <v>8.5999999999999993E-2</v>
      </c>
      <c r="DJ132">
        <v>418</v>
      </c>
      <c r="DK132">
        <v>18</v>
      </c>
      <c r="DL132">
        <v>0.63</v>
      </c>
      <c r="DM132">
        <v>7.0000000000000007E-2</v>
      </c>
      <c r="DN132">
        <v>-54.672104878048799</v>
      </c>
      <c r="DO132">
        <v>51.143466898954699</v>
      </c>
      <c r="DP132">
        <v>5.4220574581507703</v>
      </c>
      <c r="DQ132">
        <v>0</v>
      </c>
      <c r="DR132">
        <v>4.4781573170731699</v>
      </c>
      <c r="DS132">
        <v>-2.37008362369369E-2</v>
      </c>
      <c r="DT132">
        <v>6.6578111192392197E-3</v>
      </c>
      <c r="DU132">
        <v>1</v>
      </c>
      <c r="DV132">
        <v>1</v>
      </c>
      <c r="DW132">
        <v>2</v>
      </c>
      <c r="DX132" t="s">
        <v>373</v>
      </c>
      <c r="DY132">
        <v>2.97804</v>
      </c>
      <c r="DZ132">
        <v>2.6919400000000002</v>
      </c>
      <c r="EA132">
        <v>0.204237</v>
      </c>
      <c r="EB132">
        <v>0.207677</v>
      </c>
      <c r="EC132">
        <v>8.2247799999999996E-2</v>
      </c>
      <c r="ED132">
        <v>7.0502700000000001E-2</v>
      </c>
      <c r="EE132">
        <v>31329.5</v>
      </c>
      <c r="EF132">
        <v>34270.400000000001</v>
      </c>
      <c r="EG132">
        <v>35648.199999999997</v>
      </c>
      <c r="EH132">
        <v>39194.5</v>
      </c>
      <c r="EI132">
        <v>46318</v>
      </c>
      <c r="EJ132">
        <v>52529.5</v>
      </c>
      <c r="EK132">
        <v>55621.7</v>
      </c>
      <c r="EL132">
        <v>62751.4</v>
      </c>
      <c r="EM132">
        <v>1.986</v>
      </c>
      <c r="EN132">
        <v>2.3344</v>
      </c>
      <c r="EO132">
        <v>0.121742</v>
      </c>
      <c r="EP132">
        <v>0</v>
      </c>
      <c r="EQ132">
        <v>23.094899999999999</v>
      </c>
      <c r="ER132">
        <v>999.9</v>
      </c>
      <c r="ES132">
        <v>65.748999999999995</v>
      </c>
      <c r="ET132">
        <v>20.542999999999999</v>
      </c>
      <c r="EU132">
        <v>21.611499999999999</v>
      </c>
      <c r="EV132">
        <v>53.704599999999999</v>
      </c>
      <c r="EW132">
        <v>33.994399999999999</v>
      </c>
      <c r="EX132">
        <v>2</v>
      </c>
      <c r="EY132">
        <v>-0.38402399999999998</v>
      </c>
      <c r="EZ132">
        <v>1.1354900000000001</v>
      </c>
      <c r="FA132">
        <v>20.145900000000001</v>
      </c>
      <c r="FB132">
        <v>5.20411</v>
      </c>
      <c r="FC132">
        <v>12.004</v>
      </c>
      <c r="FD132">
        <v>4.9756</v>
      </c>
      <c r="FE132">
        <v>3.2930000000000001</v>
      </c>
      <c r="FF132">
        <v>9999</v>
      </c>
      <c r="FG132">
        <v>563.6</v>
      </c>
      <c r="FH132">
        <v>9999</v>
      </c>
      <c r="FI132">
        <v>9999</v>
      </c>
      <c r="FJ132">
        <v>1.86249</v>
      </c>
      <c r="FK132">
        <v>1.86768</v>
      </c>
      <c r="FL132">
        <v>1.86737</v>
      </c>
      <c r="FM132">
        <v>1.8684400000000001</v>
      </c>
      <c r="FN132">
        <v>1.8694500000000001</v>
      </c>
      <c r="FO132">
        <v>1.8654500000000001</v>
      </c>
      <c r="FP132">
        <v>1.8666400000000001</v>
      </c>
      <c r="FQ132">
        <v>1.86798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17.96</v>
      </c>
      <c r="GF132">
        <v>0.1787</v>
      </c>
      <c r="GG132">
        <v>4.5284714050127004</v>
      </c>
      <c r="GH132">
        <v>8.7715204636728498E-3</v>
      </c>
      <c r="GI132">
        <v>-1.12287425622125E-6</v>
      </c>
      <c r="GJ132">
        <v>1.4997447062401801E-10</v>
      </c>
      <c r="GK132">
        <v>0.17865210783560101</v>
      </c>
      <c r="GL132">
        <v>0</v>
      </c>
      <c r="GM132">
        <v>0</v>
      </c>
      <c r="GN132">
        <v>0</v>
      </c>
      <c r="GO132">
        <v>-2</v>
      </c>
      <c r="GP132">
        <v>2006</v>
      </c>
      <c r="GQ132">
        <v>1</v>
      </c>
      <c r="GR132">
        <v>20</v>
      </c>
      <c r="GS132">
        <v>12.1</v>
      </c>
      <c r="GT132">
        <v>12</v>
      </c>
      <c r="GU132">
        <v>4.2492700000000001</v>
      </c>
      <c r="GV132">
        <v>0</v>
      </c>
      <c r="GW132">
        <v>2.2485400000000002</v>
      </c>
      <c r="GX132">
        <v>2.7685499999999998</v>
      </c>
      <c r="GY132">
        <v>1.9958499999999999</v>
      </c>
      <c r="GZ132">
        <v>2.323</v>
      </c>
      <c r="HA132">
        <v>24.388400000000001</v>
      </c>
      <c r="HB132">
        <v>15.927</v>
      </c>
      <c r="HC132">
        <v>18</v>
      </c>
      <c r="HD132">
        <v>459.21800000000002</v>
      </c>
      <c r="HE132">
        <v>703.84</v>
      </c>
      <c r="HF132">
        <v>21.8642</v>
      </c>
      <c r="HG132">
        <v>22.2896</v>
      </c>
      <c r="HH132">
        <v>30.000299999999999</v>
      </c>
      <c r="HI132">
        <v>22.036000000000001</v>
      </c>
      <c r="HJ132">
        <v>21.942299999999999</v>
      </c>
      <c r="HK132">
        <v>88.116</v>
      </c>
      <c r="HL132">
        <v>20.869900000000001</v>
      </c>
      <c r="HM132">
        <v>0</v>
      </c>
      <c r="HN132">
        <v>21.797799999999999</v>
      </c>
      <c r="HO132">
        <v>1974.46</v>
      </c>
      <c r="HP132">
        <v>17.9148</v>
      </c>
      <c r="HQ132">
        <v>103.254</v>
      </c>
      <c r="HR132">
        <v>104.524</v>
      </c>
    </row>
    <row r="133" spans="1:226" x14ac:dyDescent="0.2">
      <c r="A133">
        <v>117</v>
      </c>
      <c r="B133">
        <v>1657292416.0999999</v>
      </c>
      <c r="C133">
        <v>672.09999990463302</v>
      </c>
      <c r="D133" t="s">
        <v>593</v>
      </c>
      <c r="E133" t="s">
        <v>594</v>
      </c>
      <c r="F133">
        <v>5</v>
      </c>
      <c r="G133" t="s">
        <v>353</v>
      </c>
      <c r="H133" t="s">
        <v>354</v>
      </c>
      <c r="I133">
        <v>1657292408.5999999</v>
      </c>
      <c r="J133">
        <f t="shared" si="34"/>
        <v>3.7920901415395124E-3</v>
      </c>
      <c r="K133">
        <f t="shared" si="35"/>
        <v>3.7920901415395125</v>
      </c>
      <c r="L133">
        <f t="shared" si="36"/>
        <v>25.478466534023646</v>
      </c>
      <c r="M133">
        <f t="shared" si="37"/>
        <v>1879.61851851852</v>
      </c>
      <c r="N133">
        <f t="shared" si="38"/>
        <v>1526.9882452741826</v>
      </c>
      <c r="O133">
        <f t="shared" si="39"/>
        <v>112.77714299387975</v>
      </c>
      <c r="P133">
        <f t="shared" si="40"/>
        <v>138.82098116534306</v>
      </c>
      <c r="Q133">
        <f t="shared" si="41"/>
        <v>0.14913691431932757</v>
      </c>
      <c r="R133">
        <f t="shared" si="42"/>
        <v>2.4272871273636398</v>
      </c>
      <c r="S133">
        <f t="shared" si="43"/>
        <v>0.14422691044610197</v>
      </c>
      <c r="T133">
        <f t="shared" si="44"/>
        <v>9.0569497061967194E-2</v>
      </c>
      <c r="U133">
        <f t="shared" si="45"/>
        <v>321.52088576216738</v>
      </c>
      <c r="V133">
        <f t="shared" si="46"/>
        <v>26.726826052532196</v>
      </c>
      <c r="W133">
        <f t="shared" si="47"/>
        <v>26.726826052532196</v>
      </c>
      <c r="X133">
        <f t="shared" si="48"/>
        <v>3.5221355486455601</v>
      </c>
      <c r="Y133">
        <f t="shared" si="49"/>
        <v>49.892413104727098</v>
      </c>
      <c r="Z133">
        <f t="shared" si="50"/>
        <v>1.6482475282745708</v>
      </c>
      <c r="AA133">
        <f t="shared" si="51"/>
        <v>3.3036035455226482</v>
      </c>
      <c r="AB133">
        <f t="shared" si="52"/>
        <v>1.8738880203709893</v>
      </c>
      <c r="AC133">
        <f t="shared" si="53"/>
        <v>-167.23117524189249</v>
      </c>
      <c r="AD133">
        <f t="shared" si="54"/>
        <v>-141.8482747509189</v>
      </c>
      <c r="AE133">
        <f t="shared" si="55"/>
        <v>-12.509337003486698</v>
      </c>
      <c r="AF133">
        <f t="shared" si="56"/>
        <v>-6.7901234130687271E-2</v>
      </c>
      <c r="AG133">
        <f t="shared" si="57"/>
        <v>31.375601224650143</v>
      </c>
      <c r="AH133">
        <f t="shared" si="58"/>
        <v>3.807150117444468</v>
      </c>
      <c r="AI133">
        <f t="shared" si="59"/>
        <v>25.478466534023646</v>
      </c>
      <c r="AJ133">
        <v>1961.9871234774</v>
      </c>
      <c r="AK133">
        <v>1928.8653939393901</v>
      </c>
      <c r="AL133">
        <v>0.50934275881961699</v>
      </c>
      <c r="AM133">
        <v>65.710404341705399</v>
      </c>
      <c r="AN133">
        <f t="shared" si="60"/>
        <v>3.7920901415395125</v>
      </c>
      <c r="AO133">
        <v>17.847234238833</v>
      </c>
      <c r="AP133">
        <v>22.294567272727299</v>
      </c>
      <c r="AQ133">
        <v>4.5700566693429801E-4</v>
      </c>
      <c r="AR133">
        <v>77.419237249955003</v>
      </c>
      <c r="AS133">
        <v>6</v>
      </c>
      <c r="AT133">
        <v>1</v>
      </c>
      <c r="AU133">
        <f t="shared" si="61"/>
        <v>1</v>
      </c>
      <c r="AV133">
        <f t="shared" si="62"/>
        <v>0</v>
      </c>
      <c r="AW133">
        <f t="shared" si="63"/>
        <v>39160.357559488206</v>
      </c>
      <c r="AX133">
        <f t="shared" si="64"/>
        <v>2000.0322222222201</v>
      </c>
      <c r="AY133">
        <f t="shared" si="65"/>
        <v>1681.2269335555254</v>
      </c>
      <c r="AZ133">
        <f t="shared" si="66"/>
        <v>0.84059992377899162</v>
      </c>
      <c r="BA133">
        <f t="shared" si="67"/>
        <v>0.1607578528934539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1657292408.5999999</v>
      </c>
      <c r="BH133">
        <v>1879.61851851852</v>
      </c>
      <c r="BI133">
        <v>1925.86037037037</v>
      </c>
      <c r="BJ133">
        <v>22.317062962963</v>
      </c>
      <c r="BK133">
        <v>17.8500592592593</v>
      </c>
      <c r="BL133">
        <v>1861.6855555555601</v>
      </c>
      <c r="BM133">
        <v>22.138392592592599</v>
      </c>
      <c r="BN133">
        <v>499.95737037036997</v>
      </c>
      <c r="BO133">
        <v>73.8171777777778</v>
      </c>
      <c r="BP133">
        <v>3.8756177777777803E-2</v>
      </c>
      <c r="BQ133">
        <v>25.642855555555499</v>
      </c>
      <c r="BR133">
        <v>25.1261074074074</v>
      </c>
      <c r="BS133">
        <v>999.9</v>
      </c>
      <c r="BT133">
        <v>0</v>
      </c>
      <c r="BU133">
        <v>0</v>
      </c>
      <c r="BV133">
        <v>9986.8518518518504</v>
      </c>
      <c r="BW133">
        <v>0</v>
      </c>
      <c r="BX133">
        <v>1162.6548148148099</v>
      </c>
      <c r="BY133">
        <v>-46.240681481481502</v>
      </c>
      <c r="BZ133">
        <v>1922.52444444444</v>
      </c>
      <c r="CA133">
        <v>1960.8611111111099</v>
      </c>
      <c r="CB133">
        <v>4.4669892592592602</v>
      </c>
      <c r="CC133">
        <v>1925.86037037037</v>
      </c>
      <c r="CD133">
        <v>17.8500592592593</v>
      </c>
      <c r="CE133">
        <v>1.6473807407407399</v>
      </c>
      <c r="CF133">
        <v>1.3176411111111099</v>
      </c>
      <c r="CG133">
        <v>14.4093</v>
      </c>
      <c r="CH133">
        <v>11.001603703703701</v>
      </c>
      <c r="CI133">
        <v>2000.0322222222201</v>
      </c>
      <c r="CJ133">
        <v>0.980002777777778</v>
      </c>
      <c r="CK133">
        <v>1.9997203703703701E-2</v>
      </c>
      <c r="CL133">
        <v>0</v>
      </c>
      <c r="CM133">
        <v>2.1336296296296302</v>
      </c>
      <c r="CN133">
        <v>0</v>
      </c>
      <c r="CO133">
        <v>20141.281481481499</v>
      </c>
      <c r="CP133">
        <v>17300.451851851802</v>
      </c>
      <c r="CQ133">
        <v>41.592333333333301</v>
      </c>
      <c r="CR133">
        <v>40.590037037037</v>
      </c>
      <c r="CS133">
        <v>40.8146296296296</v>
      </c>
      <c r="CT133">
        <v>39.830740740740701</v>
      </c>
      <c r="CU133">
        <v>40.515888888888902</v>
      </c>
      <c r="CV133">
        <v>1960.0362962963</v>
      </c>
      <c r="CW133">
        <v>39.995555555555597</v>
      </c>
      <c r="CX133">
        <v>0</v>
      </c>
      <c r="CY133">
        <v>1657292393.7</v>
      </c>
      <c r="CZ133">
        <v>0</v>
      </c>
      <c r="DA133">
        <v>1657291692.5</v>
      </c>
      <c r="DB133" t="s">
        <v>356</v>
      </c>
      <c r="DC133">
        <v>1657291684</v>
      </c>
      <c r="DD133">
        <v>1657291692.5</v>
      </c>
      <c r="DE133">
        <v>1</v>
      </c>
      <c r="DF133">
        <v>5.0999999999999997E-2</v>
      </c>
      <c r="DG133">
        <v>-8.9999999999999993E-3</v>
      </c>
      <c r="DH133">
        <v>7.9530000000000003</v>
      </c>
      <c r="DI133">
        <v>8.5999999999999993E-2</v>
      </c>
      <c r="DJ133">
        <v>418</v>
      </c>
      <c r="DK133">
        <v>18</v>
      </c>
      <c r="DL133">
        <v>0.63</v>
      </c>
      <c r="DM133">
        <v>7.0000000000000007E-2</v>
      </c>
      <c r="DN133">
        <v>-50.616639024390203</v>
      </c>
      <c r="DO133">
        <v>64.769101045296097</v>
      </c>
      <c r="DP133">
        <v>6.4763737278186397</v>
      </c>
      <c r="DQ133">
        <v>0</v>
      </c>
      <c r="DR133">
        <v>4.4729736585365796</v>
      </c>
      <c r="DS133">
        <v>-0.101366132404182</v>
      </c>
      <c r="DT133">
        <v>1.16188374709385E-2</v>
      </c>
      <c r="DU133">
        <v>0</v>
      </c>
      <c r="DV133">
        <v>0</v>
      </c>
      <c r="DW133">
        <v>2</v>
      </c>
      <c r="DX133" t="s">
        <v>357</v>
      </c>
      <c r="DY133">
        <v>2.97716</v>
      </c>
      <c r="DZ133">
        <v>2.6922700000000002</v>
      </c>
      <c r="EA133">
        <v>0.20439399999999999</v>
      </c>
      <c r="EB133">
        <v>0.20768900000000001</v>
      </c>
      <c r="EC133">
        <v>8.2212900000000005E-2</v>
      </c>
      <c r="ED133">
        <v>7.0499900000000004E-2</v>
      </c>
      <c r="EE133">
        <v>31322.400000000001</v>
      </c>
      <c r="EF133">
        <v>34269.300000000003</v>
      </c>
      <c r="EG133">
        <v>35647.199999999997</v>
      </c>
      <c r="EH133">
        <v>39193.9</v>
      </c>
      <c r="EI133">
        <v>46318.7</v>
      </c>
      <c r="EJ133">
        <v>52529.3</v>
      </c>
      <c r="EK133">
        <v>55620.3</v>
      </c>
      <c r="EL133">
        <v>62750.9</v>
      </c>
      <c r="EM133">
        <v>1.9852000000000001</v>
      </c>
      <c r="EN133">
        <v>2.335</v>
      </c>
      <c r="EO133">
        <v>0.119507</v>
      </c>
      <c r="EP133">
        <v>0</v>
      </c>
      <c r="EQ133">
        <v>23.110399999999998</v>
      </c>
      <c r="ER133">
        <v>999.9</v>
      </c>
      <c r="ES133">
        <v>65.724999999999994</v>
      </c>
      <c r="ET133">
        <v>20.533000000000001</v>
      </c>
      <c r="EU133">
        <v>21.5928</v>
      </c>
      <c r="EV133">
        <v>54.284599999999998</v>
      </c>
      <c r="EW133">
        <v>34.0745</v>
      </c>
      <c r="EX133">
        <v>2</v>
      </c>
      <c r="EY133">
        <v>-0.38365899999999997</v>
      </c>
      <c r="EZ133">
        <v>0.95614399999999999</v>
      </c>
      <c r="FA133">
        <v>20.146999999999998</v>
      </c>
      <c r="FB133">
        <v>5.20411</v>
      </c>
      <c r="FC133">
        <v>12.004</v>
      </c>
      <c r="FD133">
        <v>4.9756</v>
      </c>
      <c r="FE133">
        <v>3.2930000000000001</v>
      </c>
      <c r="FF133">
        <v>9999</v>
      </c>
      <c r="FG133">
        <v>563.6</v>
      </c>
      <c r="FH133">
        <v>9999</v>
      </c>
      <c r="FI133">
        <v>9999</v>
      </c>
      <c r="FJ133">
        <v>1.86249</v>
      </c>
      <c r="FK133">
        <v>1.8676200000000001</v>
      </c>
      <c r="FL133">
        <v>1.8673999999999999</v>
      </c>
      <c r="FM133">
        <v>1.8684400000000001</v>
      </c>
      <c r="FN133">
        <v>1.86951</v>
      </c>
      <c r="FO133">
        <v>1.86554</v>
      </c>
      <c r="FP133">
        <v>1.8666400000000001</v>
      </c>
      <c r="FQ133">
        <v>1.86798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17.97</v>
      </c>
      <c r="GF133">
        <v>0.1787</v>
      </c>
      <c r="GG133">
        <v>4.5284714050127004</v>
      </c>
      <c r="GH133">
        <v>8.7715204636728498E-3</v>
      </c>
      <c r="GI133">
        <v>-1.12287425622125E-6</v>
      </c>
      <c r="GJ133">
        <v>1.4997447062401801E-10</v>
      </c>
      <c r="GK133">
        <v>0.17865210783560101</v>
      </c>
      <c r="GL133">
        <v>0</v>
      </c>
      <c r="GM133">
        <v>0</v>
      </c>
      <c r="GN133">
        <v>0</v>
      </c>
      <c r="GO133">
        <v>-2</v>
      </c>
      <c r="GP133">
        <v>2006</v>
      </c>
      <c r="GQ133">
        <v>1</v>
      </c>
      <c r="GR133">
        <v>20</v>
      </c>
      <c r="GS133">
        <v>12.2</v>
      </c>
      <c r="GT133">
        <v>12.1</v>
      </c>
      <c r="GU133">
        <v>4.2492700000000001</v>
      </c>
      <c r="GV133">
        <v>0</v>
      </c>
      <c r="GW133">
        <v>2.2485400000000002</v>
      </c>
      <c r="GX133">
        <v>2.7685499999999998</v>
      </c>
      <c r="GY133">
        <v>1.9958499999999999</v>
      </c>
      <c r="GZ133">
        <v>2.32544</v>
      </c>
      <c r="HA133">
        <v>24.388400000000001</v>
      </c>
      <c r="HB133">
        <v>15.927</v>
      </c>
      <c r="HC133">
        <v>18</v>
      </c>
      <c r="HD133">
        <v>458.80500000000001</v>
      </c>
      <c r="HE133">
        <v>704.45500000000004</v>
      </c>
      <c r="HF133">
        <v>21.730899999999998</v>
      </c>
      <c r="HG133">
        <v>22.2971</v>
      </c>
      <c r="HH133">
        <v>30.000299999999999</v>
      </c>
      <c r="HI133">
        <v>22.043500000000002</v>
      </c>
      <c r="HJ133">
        <v>21.9496</v>
      </c>
      <c r="HK133">
        <v>90.384600000000006</v>
      </c>
      <c r="HL133">
        <v>20.869900000000001</v>
      </c>
      <c r="HM133">
        <v>0</v>
      </c>
      <c r="HN133">
        <v>21.701499999999999</v>
      </c>
      <c r="HO133">
        <v>1987.94</v>
      </c>
      <c r="HP133">
        <v>17.937999999999999</v>
      </c>
      <c r="HQ133">
        <v>103.251</v>
      </c>
      <c r="HR133">
        <v>104.523</v>
      </c>
    </row>
    <row r="134" spans="1:226" x14ac:dyDescent="0.2">
      <c r="A134">
        <v>118</v>
      </c>
      <c r="B134">
        <v>1657293567.5</v>
      </c>
      <c r="C134">
        <v>1823.5</v>
      </c>
      <c r="D134" t="s">
        <v>595</v>
      </c>
      <c r="E134" t="s">
        <v>596</v>
      </c>
      <c r="F134">
        <v>5</v>
      </c>
      <c r="G134" t="s">
        <v>597</v>
      </c>
      <c r="H134" t="s">
        <v>354</v>
      </c>
      <c r="I134">
        <v>1657293559.75</v>
      </c>
      <c r="J134">
        <f t="shared" si="34"/>
        <v>1.8789485305316319E-2</v>
      </c>
      <c r="K134">
        <f t="shared" si="35"/>
        <v>18.789485305316319</v>
      </c>
      <c r="L134">
        <f t="shared" si="36"/>
        <v>48.18733533650542</v>
      </c>
      <c r="M134">
        <f t="shared" si="37"/>
        <v>411.61263333333301</v>
      </c>
      <c r="N134">
        <f t="shared" si="38"/>
        <v>324.25394175132408</v>
      </c>
      <c r="O134">
        <f t="shared" si="39"/>
        <v>23.955201418198929</v>
      </c>
      <c r="P134">
        <f t="shared" si="40"/>
        <v>30.409078404780843</v>
      </c>
      <c r="Q134">
        <f t="shared" si="41"/>
        <v>1.1536329418370903</v>
      </c>
      <c r="R134">
        <f t="shared" si="42"/>
        <v>3.7942302343130474</v>
      </c>
      <c r="S134">
        <f t="shared" si="43"/>
        <v>0.98862594967091832</v>
      </c>
      <c r="T134">
        <f t="shared" si="44"/>
        <v>0.63073990049853734</v>
      </c>
      <c r="U134">
        <f t="shared" si="45"/>
        <v>321.51751360000003</v>
      </c>
      <c r="V134">
        <f t="shared" si="46"/>
        <v>22.061501575448823</v>
      </c>
      <c r="W134">
        <f t="shared" si="47"/>
        <v>22.061501575448823</v>
      </c>
      <c r="X134">
        <f t="shared" si="48"/>
        <v>2.6634759820042015</v>
      </c>
      <c r="Y134">
        <f t="shared" si="49"/>
        <v>42.253458724713433</v>
      </c>
      <c r="Z134">
        <f t="shared" si="50"/>
        <v>1.2970137718686294</v>
      </c>
      <c r="AA134">
        <f t="shared" si="51"/>
        <v>3.0696037934286902</v>
      </c>
      <c r="AB134">
        <f t="shared" si="52"/>
        <v>1.3664622101355721</v>
      </c>
      <c r="AC134">
        <f t="shared" si="53"/>
        <v>-828.61630196444969</v>
      </c>
      <c r="AD134">
        <f t="shared" si="54"/>
        <v>480.47170102601677</v>
      </c>
      <c r="AE134">
        <f t="shared" si="55"/>
        <v>26.313304365452492</v>
      </c>
      <c r="AF134">
        <f t="shared" si="56"/>
        <v>-0.31378297298039115</v>
      </c>
      <c r="AG134">
        <f t="shared" si="57"/>
        <v>48.915498225562089</v>
      </c>
      <c r="AH134">
        <f t="shared" si="58"/>
        <v>18.721234753798669</v>
      </c>
      <c r="AI134">
        <f t="shared" si="59"/>
        <v>48.18733533650542</v>
      </c>
      <c r="AJ134">
        <v>426.10810083016901</v>
      </c>
      <c r="AK134">
        <v>419.00763636363598</v>
      </c>
      <c r="AL134">
        <v>2.4274811999007301E-2</v>
      </c>
      <c r="AM134">
        <v>65.662652933703995</v>
      </c>
      <c r="AN134">
        <f t="shared" si="60"/>
        <v>18.789485305316319</v>
      </c>
      <c r="AO134">
        <v>14.927897728195999</v>
      </c>
      <c r="AP134">
        <v>17.573035757575798</v>
      </c>
      <c r="AQ134">
        <v>-3.5341469087204E-4</v>
      </c>
      <c r="AR134">
        <v>77.310665314376806</v>
      </c>
      <c r="AS134">
        <v>0</v>
      </c>
      <c r="AT134">
        <v>0</v>
      </c>
      <c r="AU134">
        <f t="shared" si="61"/>
        <v>1</v>
      </c>
      <c r="AV134">
        <f t="shared" si="62"/>
        <v>0</v>
      </c>
      <c r="AW134">
        <f t="shared" si="63"/>
        <v>39391.24101119073</v>
      </c>
      <c r="AX134">
        <f t="shared" si="64"/>
        <v>2000.009</v>
      </c>
      <c r="AY134">
        <f t="shared" si="65"/>
        <v>1681.2076</v>
      </c>
      <c r="AZ134">
        <f t="shared" si="66"/>
        <v>0.84060001729992218</v>
      </c>
      <c r="BA134">
        <f t="shared" si="67"/>
        <v>0.16075803338884975</v>
      </c>
      <c r="BB134">
        <v>0.71599999999999997</v>
      </c>
      <c r="BC134">
        <v>0.5</v>
      </c>
      <c r="BD134" t="s">
        <v>355</v>
      </c>
      <c r="BE134">
        <v>2</v>
      </c>
      <c r="BF134" t="b">
        <v>1</v>
      </c>
      <c r="BG134">
        <v>1657293559.75</v>
      </c>
      <c r="BH134">
        <v>411.61263333333301</v>
      </c>
      <c r="BI134">
        <v>419.72123333333298</v>
      </c>
      <c r="BJ134">
        <v>17.556180000000001</v>
      </c>
      <c r="BK134">
        <v>14.922230000000001</v>
      </c>
      <c r="BL134">
        <v>403.71620000000001</v>
      </c>
      <c r="BM134">
        <v>17.473009999999999</v>
      </c>
      <c r="BN134">
        <v>499.97433333333299</v>
      </c>
      <c r="BO134">
        <v>73.834983333333298</v>
      </c>
      <c r="BP134">
        <v>4.2920166666666697E-2</v>
      </c>
      <c r="BQ134">
        <v>24.41037</v>
      </c>
      <c r="BR134">
        <v>24.996386666666702</v>
      </c>
      <c r="BS134">
        <v>999.9</v>
      </c>
      <c r="BT134">
        <v>0</v>
      </c>
      <c r="BU134">
        <v>0</v>
      </c>
      <c r="BV134">
        <v>10002.5</v>
      </c>
      <c r="BW134">
        <v>0</v>
      </c>
      <c r="BX134">
        <v>575.52286666666703</v>
      </c>
      <c r="BY134">
        <v>-8.108568</v>
      </c>
      <c r="BZ134">
        <v>418.968166666667</v>
      </c>
      <c r="CA134">
        <v>426.07940000000002</v>
      </c>
      <c r="CB134">
        <v>2.6339393333333301</v>
      </c>
      <c r="CC134">
        <v>419.72123333333298</v>
      </c>
      <c r="CD134">
        <v>14.922230000000001</v>
      </c>
      <c r="CE134">
        <v>1.29625866666667</v>
      </c>
      <c r="CF134">
        <v>1.101782</v>
      </c>
      <c r="CG134">
        <v>10.755546666666699</v>
      </c>
      <c r="CH134">
        <v>8.3367126666666707</v>
      </c>
      <c r="CI134">
        <v>2000.009</v>
      </c>
      <c r="CJ134">
        <v>0.97999959999999997</v>
      </c>
      <c r="CK134">
        <v>2.00004933333333E-2</v>
      </c>
      <c r="CL134">
        <v>0</v>
      </c>
      <c r="CM134">
        <v>2.2275399999999999</v>
      </c>
      <c r="CN134">
        <v>0</v>
      </c>
      <c r="CO134">
        <v>2988.4389999999999</v>
      </c>
      <c r="CP134">
        <v>17300.2166666667</v>
      </c>
      <c r="CQ134">
        <v>39.247633333333297</v>
      </c>
      <c r="CR134">
        <v>38.337233333333302</v>
      </c>
      <c r="CS134">
        <v>38.9851666666667</v>
      </c>
      <c r="CT134">
        <v>36.791433333333302</v>
      </c>
      <c r="CU134">
        <v>38.2976666666667</v>
      </c>
      <c r="CV134">
        <v>1960.00766666667</v>
      </c>
      <c r="CW134">
        <v>40.001333333333299</v>
      </c>
      <c r="CX134">
        <v>0</v>
      </c>
      <c r="CY134">
        <v>1657293545.7</v>
      </c>
      <c r="CZ134">
        <v>0</v>
      </c>
      <c r="DA134">
        <v>1657291692.5</v>
      </c>
      <c r="DB134" t="s">
        <v>356</v>
      </c>
      <c r="DC134">
        <v>1657291684</v>
      </c>
      <c r="DD134">
        <v>1657291692.5</v>
      </c>
      <c r="DE134">
        <v>1</v>
      </c>
      <c r="DF134">
        <v>5.0999999999999997E-2</v>
      </c>
      <c r="DG134">
        <v>-8.9999999999999993E-3</v>
      </c>
      <c r="DH134">
        <v>7.9530000000000003</v>
      </c>
      <c r="DI134">
        <v>8.5999999999999993E-2</v>
      </c>
      <c r="DJ134">
        <v>418</v>
      </c>
      <c r="DK134">
        <v>18</v>
      </c>
      <c r="DL134">
        <v>0.63</v>
      </c>
      <c r="DM134">
        <v>7.0000000000000007E-2</v>
      </c>
      <c r="DN134">
        <v>-8.0994742500000001</v>
      </c>
      <c r="DO134">
        <v>-0.125073883677283</v>
      </c>
      <c r="DP134">
        <v>8.16316759256938E-2</v>
      </c>
      <c r="DQ134">
        <v>0</v>
      </c>
      <c r="DR134">
        <v>2.6344745000000001</v>
      </c>
      <c r="DS134">
        <v>1.69247279549667E-2</v>
      </c>
      <c r="DT134">
        <v>8.1324473407455907E-3</v>
      </c>
      <c r="DU134">
        <v>1</v>
      </c>
      <c r="DV134">
        <v>1</v>
      </c>
      <c r="DW134">
        <v>2</v>
      </c>
      <c r="DX134" t="s">
        <v>373</v>
      </c>
      <c r="DY134">
        <v>2.9767000000000001</v>
      </c>
      <c r="DZ134">
        <v>2.6965400000000002</v>
      </c>
      <c r="EA134">
        <v>7.3622699999999999E-2</v>
      </c>
      <c r="EB134">
        <v>7.5932299999999994E-2</v>
      </c>
      <c r="EC134">
        <v>6.9243799999999994E-2</v>
      </c>
      <c r="ED134">
        <v>6.1825499999999999E-2</v>
      </c>
      <c r="EE134">
        <v>36384.400000000001</v>
      </c>
      <c r="EF134">
        <v>39863.5</v>
      </c>
      <c r="EG134">
        <v>35576.800000000003</v>
      </c>
      <c r="EH134">
        <v>39107.4</v>
      </c>
      <c r="EI134">
        <v>46904.9</v>
      </c>
      <c r="EJ134">
        <v>52906.9</v>
      </c>
      <c r="EK134">
        <v>55528.6</v>
      </c>
      <c r="EL134">
        <v>62619.5</v>
      </c>
      <c r="EM134">
        <v>2.0286</v>
      </c>
      <c r="EN134">
        <v>2.2911999999999999</v>
      </c>
      <c r="EO134">
        <v>0.157744</v>
      </c>
      <c r="EP134">
        <v>0</v>
      </c>
      <c r="EQ134">
        <v>22.397200000000002</v>
      </c>
      <c r="ER134">
        <v>999.9</v>
      </c>
      <c r="ES134">
        <v>70.216999999999999</v>
      </c>
      <c r="ET134">
        <v>21.882999999999999</v>
      </c>
      <c r="EU134">
        <v>25.053999999999998</v>
      </c>
      <c r="EV134">
        <v>53.364600000000003</v>
      </c>
      <c r="EW134">
        <v>35.4848</v>
      </c>
      <c r="EX134">
        <v>2</v>
      </c>
      <c r="EY134">
        <v>-0.29707299999999998</v>
      </c>
      <c r="EZ134">
        <v>-0.13501099999999999</v>
      </c>
      <c r="FA134">
        <v>20.148099999999999</v>
      </c>
      <c r="FB134">
        <v>5.2029100000000001</v>
      </c>
      <c r="FC134">
        <v>12.004</v>
      </c>
      <c r="FD134">
        <v>4.976</v>
      </c>
      <c r="FE134">
        <v>3.2930000000000001</v>
      </c>
      <c r="FF134">
        <v>9999</v>
      </c>
      <c r="FG134">
        <v>564</v>
      </c>
      <c r="FH134">
        <v>9999</v>
      </c>
      <c r="FI134">
        <v>9999</v>
      </c>
      <c r="FJ134">
        <v>1.86267</v>
      </c>
      <c r="FK134">
        <v>1.8677699999999999</v>
      </c>
      <c r="FL134">
        <v>1.8675200000000001</v>
      </c>
      <c r="FM134">
        <v>1.86859</v>
      </c>
      <c r="FN134">
        <v>1.86951</v>
      </c>
      <c r="FO134">
        <v>1.86554</v>
      </c>
      <c r="FP134">
        <v>1.86676</v>
      </c>
      <c r="FQ134">
        <v>1.8681000000000001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7.8970000000000002</v>
      </c>
      <c r="GF134">
        <v>8.3799999999999999E-2</v>
      </c>
      <c r="GG134">
        <v>4.5284714050127004</v>
      </c>
      <c r="GH134">
        <v>8.7715204636728498E-3</v>
      </c>
      <c r="GI134">
        <v>-1.12287425622125E-6</v>
      </c>
      <c r="GJ134">
        <v>1.4997447062401801E-10</v>
      </c>
      <c r="GK134">
        <v>-5.17385584703422E-2</v>
      </c>
      <c r="GL134">
        <v>-3.4144849965814197E-2</v>
      </c>
      <c r="GM134">
        <v>3.0556546568611901E-3</v>
      </c>
      <c r="GN134">
        <v>-3.7754862018876003E-5</v>
      </c>
      <c r="GO134">
        <v>-2</v>
      </c>
      <c r="GP134">
        <v>2006</v>
      </c>
      <c r="GQ134">
        <v>1</v>
      </c>
      <c r="GR134">
        <v>20</v>
      </c>
      <c r="GS134">
        <v>31.4</v>
      </c>
      <c r="GT134">
        <v>31.2</v>
      </c>
      <c r="GU134">
        <v>1.3098099999999999</v>
      </c>
      <c r="GV134">
        <v>2.5647000000000002</v>
      </c>
      <c r="GW134">
        <v>2.2485400000000002</v>
      </c>
      <c r="GX134">
        <v>2.7661099999999998</v>
      </c>
      <c r="GY134">
        <v>1.9958499999999999</v>
      </c>
      <c r="GZ134">
        <v>2.33521</v>
      </c>
      <c r="HA134">
        <v>27.432600000000001</v>
      </c>
      <c r="HB134">
        <v>15.769399999999999</v>
      </c>
      <c r="HC134">
        <v>18</v>
      </c>
      <c r="HD134">
        <v>495.767</v>
      </c>
      <c r="HE134">
        <v>682.32899999999995</v>
      </c>
      <c r="HF134">
        <v>21.9694</v>
      </c>
      <c r="HG134">
        <v>23.3416</v>
      </c>
      <c r="HH134">
        <v>30.000299999999999</v>
      </c>
      <c r="HI134">
        <v>23.112500000000001</v>
      </c>
      <c r="HJ134">
        <v>23.017099999999999</v>
      </c>
      <c r="HK134">
        <v>26.250699999999998</v>
      </c>
      <c r="HL134">
        <v>42.358600000000003</v>
      </c>
      <c r="HM134">
        <v>0</v>
      </c>
      <c r="HN134">
        <v>21.957999999999998</v>
      </c>
      <c r="HO134">
        <v>412.95100000000002</v>
      </c>
      <c r="HP134">
        <v>15.004200000000001</v>
      </c>
      <c r="HQ134">
        <v>103.068</v>
      </c>
      <c r="HR134">
        <v>104.3</v>
      </c>
    </row>
    <row r="135" spans="1:226" x14ac:dyDescent="0.2">
      <c r="A135">
        <v>119</v>
      </c>
      <c r="B135">
        <v>1657293572.5</v>
      </c>
      <c r="C135">
        <v>1828.5</v>
      </c>
      <c r="D135" t="s">
        <v>598</v>
      </c>
      <c r="E135" t="s">
        <v>599</v>
      </c>
      <c r="F135">
        <v>5</v>
      </c>
      <c r="G135" t="s">
        <v>597</v>
      </c>
      <c r="H135" t="s">
        <v>354</v>
      </c>
      <c r="I135">
        <v>1657293564.65517</v>
      </c>
      <c r="J135">
        <f t="shared" si="34"/>
        <v>1.8934142118249429E-2</v>
      </c>
      <c r="K135">
        <f t="shared" si="35"/>
        <v>18.934142118249429</v>
      </c>
      <c r="L135">
        <f t="shared" si="36"/>
        <v>48.936410093908975</v>
      </c>
      <c r="M135">
        <f t="shared" si="37"/>
        <v>411.55520689655202</v>
      </c>
      <c r="N135">
        <f t="shared" si="38"/>
        <v>323.92677127160607</v>
      </c>
      <c r="O135">
        <f t="shared" si="39"/>
        <v>23.930878908954732</v>
      </c>
      <c r="P135">
        <f t="shared" si="40"/>
        <v>30.404642944232332</v>
      </c>
      <c r="Q135">
        <f t="shared" si="41"/>
        <v>1.1686061354604929</v>
      </c>
      <c r="R135">
        <f t="shared" si="42"/>
        <v>3.7948424481409253</v>
      </c>
      <c r="S135">
        <f t="shared" si="43"/>
        <v>0.99964474157681527</v>
      </c>
      <c r="T135">
        <f t="shared" si="44"/>
        <v>0.63791245210840175</v>
      </c>
      <c r="U135">
        <f t="shared" si="45"/>
        <v>321.516610241379</v>
      </c>
      <c r="V135">
        <f t="shared" si="46"/>
        <v>22.037510504613984</v>
      </c>
      <c r="W135">
        <f t="shared" si="47"/>
        <v>22.037510504613984</v>
      </c>
      <c r="X135">
        <f t="shared" si="48"/>
        <v>2.6595832401879167</v>
      </c>
      <c r="Y135">
        <f t="shared" si="49"/>
        <v>42.264561709139599</v>
      </c>
      <c r="Z135">
        <f t="shared" si="50"/>
        <v>1.2977580223249376</v>
      </c>
      <c r="AA135">
        <f t="shared" si="51"/>
        <v>3.0705583350324934</v>
      </c>
      <c r="AB135">
        <f t="shared" si="52"/>
        <v>1.3618252178629791</v>
      </c>
      <c r="AC135">
        <f t="shared" si="53"/>
        <v>-834.99566741479975</v>
      </c>
      <c r="AD135">
        <f t="shared" si="54"/>
        <v>486.5197339647458</v>
      </c>
      <c r="AE135">
        <f t="shared" si="55"/>
        <v>26.63770451391191</v>
      </c>
      <c r="AF135">
        <f t="shared" si="56"/>
        <v>-0.32161869476306038</v>
      </c>
      <c r="AG135">
        <f t="shared" si="57"/>
        <v>44.912914121179192</v>
      </c>
      <c r="AH135">
        <f t="shared" si="58"/>
        <v>18.649648998386482</v>
      </c>
      <c r="AI135">
        <f t="shared" si="59"/>
        <v>48.936410093908975</v>
      </c>
      <c r="AJ135">
        <v>424.633839034951</v>
      </c>
      <c r="AK135">
        <v>418.35274545454502</v>
      </c>
      <c r="AL135">
        <v>-0.21261464627523999</v>
      </c>
      <c r="AM135">
        <v>65.662652933703995</v>
      </c>
      <c r="AN135">
        <f t="shared" si="60"/>
        <v>18.934142118249429</v>
      </c>
      <c r="AO135">
        <v>14.917845382267</v>
      </c>
      <c r="AP135">
        <v>17.586959393939399</v>
      </c>
      <c r="AQ135">
        <v>-1.13842990495453E-3</v>
      </c>
      <c r="AR135">
        <v>77.310665314376806</v>
      </c>
      <c r="AS135">
        <v>0</v>
      </c>
      <c r="AT135">
        <v>0</v>
      </c>
      <c r="AU135">
        <f t="shared" si="61"/>
        <v>1</v>
      </c>
      <c r="AV135">
        <f t="shared" si="62"/>
        <v>0</v>
      </c>
      <c r="AW135">
        <f t="shared" si="63"/>
        <v>39398.549077975193</v>
      </c>
      <c r="AX135">
        <f t="shared" si="64"/>
        <v>2000.0034482758599</v>
      </c>
      <c r="AY135">
        <f t="shared" si="65"/>
        <v>1681.2029275862051</v>
      </c>
      <c r="AZ135">
        <f t="shared" si="66"/>
        <v>0.84060001448273369</v>
      </c>
      <c r="BA135">
        <f t="shared" si="67"/>
        <v>0.16075802795167596</v>
      </c>
      <c r="BB135">
        <v>0.71599999999999997</v>
      </c>
      <c r="BC135">
        <v>0.5</v>
      </c>
      <c r="BD135" t="s">
        <v>355</v>
      </c>
      <c r="BE135">
        <v>2</v>
      </c>
      <c r="BF135" t="b">
        <v>1</v>
      </c>
      <c r="BG135">
        <v>1657293564.65517</v>
      </c>
      <c r="BH135">
        <v>411.55520689655202</v>
      </c>
      <c r="BI135">
        <v>419.086344827586</v>
      </c>
      <c r="BJ135">
        <v>17.566365517241401</v>
      </c>
      <c r="BK135">
        <v>14.942475862068999</v>
      </c>
      <c r="BL135">
        <v>403.65917241379299</v>
      </c>
      <c r="BM135">
        <v>17.4828310344828</v>
      </c>
      <c r="BN135">
        <v>499.96699999999998</v>
      </c>
      <c r="BO135">
        <v>73.834713793103404</v>
      </c>
      <c r="BP135">
        <v>4.27209586206896E-2</v>
      </c>
      <c r="BQ135">
        <v>24.4155620689655</v>
      </c>
      <c r="BR135">
        <v>25.001472413793099</v>
      </c>
      <c r="BS135">
        <v>999.9</v>
      </c>
      <c r="BT135">
        <v>0</v>
      </c>
      <c r="BU135">
        <v>0</v>
      </c>
      <c r="BV135">
        <v>10004.655172413801</v>
      </c>
      <c r="BW135">
        <v>0</v>
      </c>
      <c r="BX135">
        <v>574.51275862068997</v>
      </c>
      <c r="BY135">
        <v>-7.5311637931034499</v>
      </c>
      <c r="BZ135">
        <v>418.91403448275901</v>
      </c>
      <c r="CA135">
        <v>425.44355172413799</v>
      </c>
      <c r="CB135">
        <v>2.6238751724137899</v>
      </c>
      <c r="CC135">
        <v>419.086344827586</v>
      </c>
      <c r="CD135">
        <v>14.942475862068999</v>
      </c>
      <c r="CE135">
        <v>1.2970068965517201</v>
      </c>
      <c r="CF135">
        <v>1.1032727586206901</v>
      </c>
      <c r="CG135">
        <v>10.7642103448276</v>
      </c>
      <c r="CH135">
        <v>8.3566172413793094</v>
      </c>
      <c r="CI135">
        <v>2000.0034482758599</v>
      </c>
      <c r="CJ135">
        <v>0.97999934482758599</v>
      </c>
      <c r="CK135">
        <v>2.0000765517241399E-2</v>
      </c>
      <c r="CL135">
        <v>0</v>
      </c>
      <c r="CM135">
        <v>2.26047586206897</v>
      </c>
      <c r="CN135">
        <v>0</v>
      </c>
      <c r="CO135">
        <v>2986.20275862069</v>
      </c>
      <c r="CP135">
        <v>17300.162068965499</v>
      </c>
      <c r="CQ135">
        <v>39.189517241379299</v>
      </c>
      <c r="CR135">
        <v>38.3014137931034</v>
      </c>
      <c r="CS135">
        <v>38.928724137930999</v>
      </c>
      <c r="CT135">
        <v>36.745413793103403</v>
      </c>
      <c r="CU135">
        <v>38.245379310344802</v>
      </c>
      <c r="CV135">
        <v>1960.0024137931</v>
      </c>
      <c r="CW135">
        <v>40.001034482758598</v>
      </c>
      <c r="CX135">
        <v>0</v>
      </c>
      <c r="CY135">
        <v>1657293550.5</v>
      </c>
      <c r="CZ135">
        <v>0</v>
      </c>
      <c r="DA135">
        <v>1657291692.5</v>
      </c>
      <c r="DB135" t="s">
        <v>356</v>
      </c>
      <c r="DC135">
        <v>1657291684</v>
      </c>
      <c r="DD135">
        <v>1657291692.5</v>
      </c>
      <c r="DE135">
        <v>1</v>
      </c>
      <c r="DF135">
        <v>5.0999999999999997E-2</v>
      </c>
      <c r="DG135">
        <v>-8.9999999999999993E-3</v>
      </c>
      <c r="DH135">
        <v>7.9530000000000003</v>
      </c>
      <c r="DI135">
        <v>8.5999999999999993E-2</v>
      </c>
      <c r="DJ135">
        <v>418</v>
      </c>
      <c r="DK135">
        <v>18</v>
      </c>
      <c r="DL135">
        <v>0.63</v>
      </c>
      <c r="DM135">
        <v>7.0000000000000007E-2</v>
      </c>
      <c r="DN135">
        <v>-7.8941670000000004</v>
      </c>
      <c r="DO135">
        <v>3.3338658911819801</v>
      </c>
      <c r="DP135">
        <v>0.64716850245202795</v>
      </c>
      <c r="DQ135">
        <v>0</v>
      </c>
      <c r="DR135">
        <v>2.63034225</v>
      </c>
      <c r="DS135">
        <v>-5.9107204502818603E-2</v>
      </c>
      <c r="DT135">
        <v>2.0100956381164999E-2</v>
      </c>
      <c r="DU135">
        <v>1</v>
      </c>
      <c r="DV135">
        <v>1</v>
      </c>
      <c r="DW135">
        <v>2</v>
      </c>
      <c r="DX135" t="s">
        <v>373</v>
      </c>
      <c r="DY135">
        <v>2.97729</v>
      </c>
      <c r="DZ135">
        <v>2.69686</v>
      </c>
      <c r="EA135">
        <v>7.3471099999999998E-2</v>
      </c>
      <c r="EB135">
        <v>7.5093900000000005E-2</v>
      </c>
      <c r="EC135">
        <v>6.9289500000000004E-2</v>
      </c>
      <c r="ED135">
        <v>6.2136799999999999E-2</v>
      </c>
      <c r="EE135">
        <v>36390.5</v>
      </c>
      <c r="EF135">
        <v>39899.300000000003</v>
      </c>
      <c r="EG135">
        <v>35577</v>
      </c>
      <c r="EH135">
        <v>39107</v>
      </c>
      <c r="EI135">
        <v>46902.9</v>
      </c>
      <c r="EJ135">
        <v>52888.6</v>
      </c>
      <c r="EK135">
        <v>55528.9</v>
      </c>
      <c r="EL135">
        <v>62618.8</v>
      </c>
      <c r="EM135">
        <v>2.0284</v>
      </c>
      <c r="EN135">
        <v>2.2913999999999999</v>
      </c>
      <c r="EO135">
        <v>0.158608</v>
      </c>
      <c r="EP135">
        <v>0</v>
      </c>
      <c r="EQ135">
        <v>22.397200000000002</v>
      </c>
      <c r="ER135">
        <v>999.9</v>
      </c>
      <c r="ES135">
        <v>70.192999999999998</v>
      </c>
      <c r="ET135">
        <v>21.882999999999999</v>
      </c>
      <c r="EU135">
        <v>25.045999999999999</v>
      </c>
      <c r="EV135">
        <v>53.104599999999998</v>
      </c>
      <c r="EW135">
        <v>35.488799999999998</v>
      </c>
      <c r="EX135">
        <v>2</v>
      </c>
      <c r="EY135">
        <v>-0.29674800000000001</v>
      </c>
      <c r="EZ135">
        <v>-0.12281</v>
      </c>
      <c r="FA135">
        <v>20.148199999999999</v>
      </c>
      <c r="FB135">
        <v>5.20411</v>
      </c>
      <c r="FC135">
        <v>12.004</v>
      </c>
      <c r="FD135">
        <v>4.9756</v>
      </c>
      <c r="FE135">
        <v>3.2930000000000001</v>
      </c>
      <c r="FF135">
        <v>9999</v>
      </c>
      <c r="FG135">
        <v>564</v>
      </c>
      <c r="FH135">
        <v>9999</v>
      </c>
      <c r="FI135">
        <v>9999</v>
      </c>
      <c r="FJ135">
        <v>1.8626400000000001</v>
      </c>
      <c r="FK135">
        <v>1.86774</v>
      </c>
      <c r="FL135">
        <v>1.8675200000000001</v>
      </c>
      <c r="FM135">
        <v>1.86859</v>
      </c>
      <c r="FN135">
        <v>1.86951</v>
      </c>
      <c r="FO135">
        <v>1.86557</v>
      </c>
      <c r="FP135">
        <v>1.86673</v>
      </c>
      <c r="FQ135">
        <v>1.8681300000000001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7.8879999999999999</v>
      </c>
      <c r="GF135">
        <v>8.4400000000000003E-2</v>
      </c>
      <c r="GG135">
        <v>4.5284714050127004</v>
      </c>
      <c r="GH135">
        <v>8.7715204636728498E-3</v>
      </c>
      <c r="GI135">
        <v>-1.12287425622125E-6</v>
      </c>
      <c r="GJ135">
        <v>1.4997447062401801E-10</v>
      </c>
      <c r="GK135">
        <v>-5.17385584703422E-2</v>
      </c>
      <c r="GL135">
        <v>-3.4144849965814197E-2</v>
      </c>
      <c r="GM135">
        <v>3.0556546568611901E-3</v>
      </c>
      <c r="GN135">
        <v>-3.7754862018876003E-5</v>
      </c>
      <c r="GO135">
        <v>-2</v>
      </c>
      <c r="GP135">
        <v>2006</v>
      </c>
      <c r="GQ135">
        <v>1</v>
      </c>
      <c r="GR135">
        <v>20</v>
      </c>
      <c r="GS135">
        <v>31.5</v>
      </c>
      <c r="GT135">
        <v>31.3</v>
      </c>
      <c r="GU135">
        <v>1.2866200000000001</v>
      </c>
      <c r="GV135">
        <v>2.5634800000000002</v>
      </c>
      <c r="GW135">
        <v>2.2485400000000002</v>
      </c>
      <c r="GX135">
        <v>2.7661099999999998</v>
      </c>
      <c r="GY135">
        <v>1.9958499999999999</v>
      </c>
      <c r="GZ135">
        <v>2.34375</v>
      </c>
      <c r="HA135">
        <v>27.432600000000001</v>
      </c>
      <c r="HB135">
        <v>15.769399999999999</v>
      </c>
      <c r="HC135">
        <v>18</v>
      </c>
      <c r="HD135">
        <v>495.69499999999999</v>
      </c>
      <c r="HE135">
        <v>682.57299999999998</v>
      </c>
      <c r="HF135">
        <v>21.961300000000001</v>
      </c>
      <c r="HG135">
        <v>23.347100000000001</v>
      </c>
      <c r="HH135">
        <v>30.0001</v>
      </c>
      <c r="HI135">
        <v>23.117899999999999</v>
      </c>
      <c r="HJ135">
        <v>23.0228</v>
      </c>
      <c r="HK135">
        <v>25.7273</v>
      </c>
      <c r="HL135">
        <v>42.078499999999998</v>
      </c>
      <c r="HM135">
        <v>0</v>
      </c>
      <c r="HN135">
        <v>21.9559</v>
      </c>
      <c r="HO135">
        <v>399.46800000000002</v>
      </c>
      <c r="HP135">
        <v>14.998100000000001</v>
      </c>
      <c r="HQ135">
        <v>103.068</v>
      </c>
      <c r="HR135">
        <v>104.29900000000001</v>
      </c>
    </row>
    <row r="136" spans="1:226" x14ac:dyDescent="0.2">
      <c r="A136">
        <v>120</v>
      </c>
      <c r="B136">
        <v>1657293577.5</v>
      </c>
      <c r="C136">
        <v>1833.5</v>
      </c>
      <c r="D136" t="s">
        <v>600</v>
      </c>
      <c r="E136" t="s">
        <v>601</v>
      </c>
      <c r="F136">
        <v>5</v>
      </c>
      <c r="G136" t="s">
        <v>597</v>
      </c>
      <c r="H136" t="s">
        <v>354</v>
      </c>
      <c r="I136">
        <v>1657293569.7321401</v>
      </c>
      <c r="J136">
        <f t="shared" si="34"/>
        <v>1.8756501799810314E-2</v>
      </c>
      <c r="K136">
        <f t="shared" si="35"/>
        <v>18.756501799810312</v>
      </c>
      <c r="L136">
        <f t="shared" si="36"/>
        <v>48.828226030207858</v>
      </c>
      <c r="M136">
        <f t="shared" si="37"/>
        <v>410.40464285714302</v>
      </c>
      <c r="N136">
        <f t="shared" si="38"/>
        <v>321.92169193677131</v>
      </c>
      <c r="O136">
        <f t="shared" si="39"/>
        <v>23.782724667236494</v>
      </c>
      <c r="P136">
        <f t="shared" si="40"/>
        <v>30.319611469810578</v>
      </c>
      <c r="Q136">
        <f t="shared" si="41"/>
        <v>1.1508242472560477</v>
      </c>
      <c r="R136">
        <f t="shared" si="42"/>
        <v>3.7972583912595503</v>
      </c>
      <c r="S136">
        <f t="shared" si="43"/>
        <v>0.98667002547447147</v>
      </c>
      <c r="T136">
        <f t="shared" si="44"/>
        <v>0.62945647222633516</v>
      </c>
      <c r="U136">
        <f t="shared" si="45"/>
        <v>321.51697403571359</v>
      </c>
      <c r="V136">
        <f t="shared" si="46"/>
        <v>22.075943719596395</v>
      </c>
      <c r="W136">
        <f t="shared" si="47"/>
        <v>22.075943719596395</v>
      </c>
      <c r="X136">
        <f t="shared" si="48"/>
        <v>2.6658217384487317</v>
      </c>
      <c r="Y136">
        <f t="shared" si="49"/>
        <v>42.306615849056506</v>
      </c>
      <c r="Z136">
        <f t="shared" si="50"/>
        <v>1.2991067237151395</v>
      </c>
      <c r="AA136">
        <f t="shared" si="51"/>
        <v>3.0706940218290026</v>
      </c>
      <c r="AB136">
        <f t="shared" si="52"/>
        <v>1.3667150147335922</v>
      </c>
      <c r="AC136">
        <f t="shared" si="53"/>
        <v>-827.16172937163481</v>
      </c>
      <c r="AD136">
        <f t="shared" si="54"/>
        <v>479.11257581003872</v>
      </c>
      <c r="AE136">
        <f t="shared" si="55"/>
        <v>26.220648282537613</v>
      </c>
      <c r="AF136">
        <f t="shared" si="56"/>
        <v>-0.31153124334485938</v>
      </c>
      <c r="AG136">
        <f t="shared" si="57"/>
        <v>25.474046256050855</v>
      </c>
      <c r="AH136">
        <f t="shared" si="58"/>
        <v>18.527618364921189</v>
      </c>
      <c r="AI136">
        <f t="shared" si="59"/>
        <v>48.828226030207858</v>
      </c>
      <c r="AJ136">
        <v>414.28667762620802</v>
      </c>
      <c r="AK136">
        <v>412.56609090909097</v>
      </c>
      <c r="AL136">
        <v>-1.3721884785455001</v>
      </c>
      <c r="AM136">
        <v>65.662652933703995</v>
      </c>
      <c r="AN136">
        <f t="shared" si="60"/>
        <v>18.756501799810312</v>
      </c>
      <c r="AO136">
        <v>15.034662273910101</v>
      </c>
      <c r="AP136">
        <v>17.628832727272702</v>
      </c>
      <c r="AQ136">
        <v>9.6747360919826105E-3</v>
      </c>
      <c r="AR136">
        <v>77.310665314376806</v>
      </c>
      <c r="AS136">
        <v>0</v>
      </c>
      <c r="AT136">
        <v>0</v>
      </c>
      <c r="AU136">
        <f t="shared" si="61"/>
        <v>1</v>
      </c>
      <c r="AV136">
        <f t="shared" si="62"/>
        <v>0</v>
      </c>
      <c r="AW136">
        <f t="shared" si="63"/>
        <v>39430.023400768492</v>
      </c>
      <c r="AX136">
        <f t="shared" si="64"/>
        <v>2000.0057142857099</v>
      </c>
      <c r="AY136">
        <f t="shared" si="65"/>
        <v>1681.2048321428535</v>
      </c>
      <c r="AZ136">
        <f t="shared" si="66"/>
        <v>0.84060001435710185</v>
      </c>
      <c r="BA136">
        <f t="shared" si="67"/>
        <v>0.16075802770920655</v>
      </c>
      <c r="BB136">
        <v>0.71599999999999997</v>
      </c>
      <c r="BC136">
        <v>0.5</v>
      </c>
      <c r="BD136" t="s">
        <v>355</v>
      </c>
      <c r="BE136">
        <v>2</v>
      </c>
      <c r="BF136" t="b">
        <v>1</v>
      </c>
      <c r="BG136">
        <v>1657293569.7321401</v>
      </c>
      <c r="BH136">
        <v>410.40464285714302</v>
      </c>
      <c r="BI136">
        <v>415.14182142857101</v>
      </c>
      <c r="BJ136">
        <v>17.584639285714299</v>
      </c>
      <c r="BK136">
        <v>14.9779035714286</v>
      </c>
      <c r="BL136">
        <v>402.51764285714302</v>
      </c>
      <c r="BM136">
        <v>17.5004321428571</v>
      </c>
      <c r="BN136">
        <v>499.95482142857202</v>
      </c>
      <c r="BO136">
        <v>73.834575000000001</v>
      </c>
      <c r="BP136">
        <v>4.2784814285714297E-2</v>
      </c>
      <c r="BQ136">
        <v>24.4163</v>
      </c>
      <c r="BR136">
        <v>25.006942857142899</v>
      </c>
      <c r="BS136">
        <v>999.9</v>
      </c>
      <c r="BT136">
        <v>0</v>
      </c>
      <c r="BU136">
        <v>0</v>
      </c>
      <c r="BV136">
        <v>10013.035714285699</v>
      </c>
      <c r="BW136">
        <v>0</v>
      </c>
      <c r="BX136">
        <v>574.27149999999995</v>
      </c>
      <c r="BY136">
        <v>-4.7372031857142902</v>
      </c>
      <c r="BZ136">
        <v>417.75060714285701</v>
      </c>
      <c r="CA136">
        <v>421.45403571428602</v>
      </c>
      <c r="CB136">
        <v>2.6067242857142898</v>
      </c>
      <c r="CC136">
        <v>415.14182142857101</v>
      </c>
      <c r="CD136">
        <v>14.9779035714286</v>
      </c>
      <c r="CE136">
        <v>1.2983535714285701</v>
      </c>
      <c r="CF136">
        <v>1.10588678571429</v>
      </c>
      <c r="CG136">
        <v>10.7798035714286</v>
      </c>
      <c r="CH136">
        <v>8.3914560714285695</v>
      </c>
      <c r="CI136">
        <v>2000.0057142857099</v>
      </c>
      <c r="CJ136">
        <v>0.97999896428571398</v>
      </c>
      <c r="CK136">
        <v>2.0001171428571399E-2</v>
      </c>
      <c r="CL136">
        <v>0</v>
      </c>
      <c r="CM136">
        <v>2.2661535714285699</v>
      </c>
      <c r="CN136">
        <v>0</v>
      </c>
      <c r="CO136">
        <v>2984.52357142857</v>
      </c>
      <c r="CP136">
        <v>17300.189285714299</v>
      </c>
      <c r="CQ136">
        <v>39.118071428571398</v>
      </c>
      <c r="CR136">
        <v>38.263107142857102</v>
      </c>
      <c r="CS136">
        <v>38.859142857142899</v>
      </c>
      <c r="CT136">
        <v>36.6917857142857</v>
      </c>
      <c r="CU136">
        <v>38.185107142857099</v>
      </c>
      <c r="CV136">
        <v>1960.00464285714</v>
      </c>
      <c r="CW136">
        <v>40.0010714285714</v>
      </c>
      <c r="CX136">
        <v>0</v>
      </c>
      <c r="CY136">
        <v>1657293555.9000001</v>
      </c>
      <c r="CZ136">
        <v>0</v>
      </c>
      <c r="DA136">
        <v>1657291692.5</v>
      </c>
      <c r="DB136" t="s">
        <v>356</v>
      </c>
      <c r="DC136">
        <v>1657291684</v>
      </c>
      <c r="DD136">
        <v>1657291692.5</v>
      </c>
      <c r="DE136">
        <v>1</v>
      </c>
      <c r="DF136">
        <v>5.0999999999999997E-2</v>
      </c>
      <c r="DG136">
        <v>-8.9999999999999993E-3</v>
      </c>
      <c r="DH136">
        <v>7.9530000000000003</v>
      </c>
      <c r="DI136">
        <v>8.5999999999999993E-2</v>
      </c>
      <c r="DJ136">
        <v>418</v>
      </c>
      <c r="DK136">
        <v>18</v>
      </c>
      <c r="DL136">
        <v>0.63</v>
      </c>
      <c r="DM136">
        <v>7.0000000000000007E-2</v>
      </c>
      <c r="DN136">
        <v>-5.6118197299999997</v>
      </c>
      <c r="DO136">
        <v>32.058604088555398</v>
      </c>
      <c r="DP136">
        <v>3.6285895578477598</v>
      </c>
      <c r="DQ136">
        <v>0</v>
      </c>
      <c r="DR136">
        <v>2.6128895000000001</v>
      </c>
      <c r="DS136">
        <v>-0.23923317073171399</v>
      </c>
      <c r="DT136">
        <v>3.2401122970508303E-2</v>
      </c>
      <c r="DU136">
        <v>0</v>
      </c>
      <c r="DV136">
        <v>0</v>
      </c>
      <c r="DW136">
        <v>2</v>
      </c>
      <c r="DX136" t="s">
        <v>357</v>
      </c>
      <c r="DY136">
        <v>2.9763799999999998</v>
      </c>
      <c r="DZ136">
        <v>2.6966000000000001</v>
      </c>
      <c r="EA136">
        <v>7.2595400000000004E-2</v>
      </c>
      <c r="EB136">
        <v>7.3322799999999994E-2</v>
      </c>
      <c r="EC136">
        <v>6.9393800000000005E-2</v>
      </c>
      <c r="ED136">
        <v>6.2164999999999998E-2</v>
      </c>
      <c r="EE136">
        <v>36423.9</v>
      </c>
      <c r="EF136">
        <v>39975.1</v>
      </c>
      <c r="EG136">
        <v>35576.1</v>
      </c>
      <c r="EH136">
        <v>39106.5</v>
      </c>
      <c r="EI136">
        <v>46896.3</v>
      </c>
      <c r="EJ136">
        <v>52885.9</v>
      </c>
      <c r="EK136">
        <v>55527.5</v>
      </c>
      <c r="EL136">
        <v>62617.599999999999</v>
      </c>
      <c r="EM136">
        <v>2.0284</v>
      </c>
      <c r="EN136">
        <v>2.2909999999999999</v>
      </c>
      <c r="EO136">
        <v>0.15854799999999999</v>
      </c>
      <c r="EP136">
        <v>0</v>
      </c>
      <c r="EQ136">
        <v>22.401</v>
      </c>
      <c r="ER136">
        <v>999.9</v>
      </c>
      <c r="ES136">
        <v>70.192999999999998</v>
      </c>
      <c r="ET136">
        <v>21.893000000000001</v>
      </c>
      <c r="EU136">
        <v>25.0654</v>
      </c>
      <c r="EV136">
        <v>53.864600000000003</v>
      </c>
      <c r="EW136">
        <v>35.560899999999997</v>
      </c>
      <c r="EX136">
        <v>2</v>
      </c>
      <c r="EY136">
        <v>-0.29658499999999999</v>
      </c>
      <c r="EZ136">
        <v>-0.114815</v>
      </c>
      <c r="FA136">
        <v>20.148199999999999</v>
      </c>
      <c r="FB136">
        <v>5.2029100000000001</v>
      </c>
      <c r="FC136">
        <v>12.004</v>
      </c>
      <c r="FD136">
        <v>4.976</v>
      </c>
      <c r="FE136">
        <v>3.2930000000000001</v>
      </c>
      <c r="FF136">
        <v>9999</v>
      </c>
      <c r="FG136">
        <v>564</v>
      </c>
      <c r="FH136">
        <v>9999</v>
      </c>
      <c r="FI136">
        <v>9999</v>
      </c>
      <c r="FJ136">
        <v>1.8626400000000001</v>
      </c>
      <c r="FK136">
        <v>1.86771</v>
      </c>
      <c r="FL136">
        <v>1.8675200000000001</v>
      </c>
      <c r="FM136">
        <v>1.86859</v>
      </c>
      <c r="FN136">
        <v>1.86951</v>
      </c>
      <c r="FO136">
        <v>1.86554</v>
      </c>
      <c r="FP136">
        <v>1.8667</v>
      </c>
      <c r="FQ136">
        <v>1.8680699999999999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7.8390000000000004</v>
      </c>
      <c r="GF136">
        <v>8.5900000000000004E-2</v>
      </c>
      <c r="GG136">
        <v>4.5284714050127004</v>
      </c>
      <c r="GH136">
        <v>8.7715204636728498E-3</v>
      </c>
      <c r="GI136">
        <v>-1.12287425622125E-6</v>
      </c>
      <c r="GJ136">
        <v>1.4997447062401801E-10</v>
      </c>
      <c r="GK136">
        <v>-5.17385584703422E-2</v>
      </c>
      <c r="GL136">
        <v>-3.4144849965814197E-2</v>
      </c>
      <c r="GM136">
        <v>3.0556546568611901E-3</v>
      </c>
      <c r="GN136">
        <v>-3.7754862018876003E-5</v>
      </c>
      <c r="GO136">
        <v>-2</v>
      </c>
      <c r="GP136">
        <v>2006</v>
      </c>
      <c r="GQ136">
        <v>1</v>
      </c>
      <c r="GR136">
        <v>20</v>
      </c>
      <c r="GS136">
        <v>31.6</v>
      </c>
      <c r="GT136">
        <v>31.4</v>
      </c>
      <c r="GU136">
        <v>1.25122</v>
      </c>
      <c r="GV136">
        <v>2.5695800000000002</v>
      </c>
      <c r="GW136">
        <v>2.2485400000000002</v>
      </c>
      <c r="GX136">
        <v>2.7673299999999998</v>
      </c>
      <c r="GY136">
        <v>1.9958499999999999</v>
      </c>
      <c r="GZ136">
        <v>2.3339799999999999</v>
      </c>
      <c r="HA136">
        <v>27.453399999999998</v>
      </c>
      <c r="HB136">
        <v>15.7781</v>
      </c>
      <c r="HC136">
        <v>18</v>
      </c>
      <c r="HD136">
        <v>495.73599999999999</v>
      </c>
      <c r="HE136">
        <v>682.29200000000003</v>
      </c>
      <c r="HF136">
        <v>21.952999999999999</v>
      </c>
      <c r="HG136">
        <v>23.351800000000001</v>
      </c>
      <c r="HH136">
        <v>30.0002</v>
      </c>
      <c r="HI136">
        <v>23.122499999999999</v>
      </c>
      <c r="HJ136">
        <v>23.026700000000002</v>
      </c>
      <c r="HK136">
        <v>25.069299999999998</v>
      </c>
      <c r="HL136">
        <v>42.078499999999998</v>
      </c>
      <c r="HM136">
        <v>0</v>
      </c>
      <c r="HN136">
        <v>21.950900000000001</v>
      </c>
      <c r="HO136">
        <v>379.30900000000003</v>
      </c>
      <c r="HP136">
        <v>14.9932</v>
      </c>
      <c r="HQ136">
        <v>103.066</v>
      </c>
      <c r="HR136">
        <v>104.297</v>
      </c>
    </row>
    <row r="137" spans="1:226" x14ac:dyDescent="0.2">
      <c r="A137">
        <v>121</v>
      </c>
      <c r="B137">
        <v>1657293582.5</v>
      </c>
      <c r="C137">
        <v>1838.5</v>
      </c>
      <c r="D137" t="s">
        <v>602</v>
      </c>
      <c r="E137" t="s">
        <v>603</v>
      </c>
      <c r="F137">
        <v>5</v>
      </c>
      <c r="G137" t="s">
        <v>597</v>
      </c>
      <c r="H137" t="s">
        <v>354</v>
      </c>
      <c r="I137">
        <v>1657293575</v>
      </c>
      <c r="J137">
        <f t="shared" si="34"/>
        <v>1.8749338981745224E-2</v>
      </c>
      <c r="K137">
        <f t="shared" si="35"/>
        <v>18.749338981745225</v>
      </c>
      <c r="L137">
        <f t="shared" si="36"/>
        <v>48.725231723032373</v>
      </c>
      <c r="M137">
        <f t="shared" si="37"/>
        <v>406.27381481481501</v>
      </c>
      <c r="N137">
        <f t="shared" si="38"/>
        <v>318.14709901123427</v>
      </c>
      <c r="O137">
        <f t="shared" si="39"/>
        <v>23.503940301790525</v>
      </c>
      <c r="P137">
        <f t="shared" si="40"/>
        <v>30.014529503067759</v>
      </c>
      <c r="Q137">
        <f t="shared" si="41"/>
        <v>1.1520899979708541</v>
      </c>
      <c r="R137">
        <f t="shared" si="42"/>
        <v>3.792319725086533</v>
      </c>
      <c r="S137">
        <f t="shared" si="43"/>
        <v>0.98742028575048968</v>
      </c>
      <c r="T137">
        <f t="shared" si="44"/>
        <v>0.62996150323091693</v>
      </c>
      <c r="U137">
        <f t="shared" si="45"/>
        <v>321.51566677777816</v>
      </c>
      <c r="V137">
        <f t="shared" si="46"/>
        <v>22.077814211390262</v>
      </c>
      <c r="W137">
        <f t="shared" si="47"/>
        <v>22.077814211390262</v>
      </c>
      <c r="X137">
        <f t="shared" si="48"/>
        <v>2.6661256841601095</v>
      </c>
      <c r="Y137">
        <f t="shared" si="49"/>
        <v>42.359488809630491</v>
      </c>
      <c r="Z137">
        <f t="shared" si="50"/>
        <v>1.3009870607565153</v>
      </c>
      <c r="AA137">
        <f t="shared" si="51"/>
        <v>3.0713001910937461</v>
      </c>
      <c r="AB137">
        <f t="shared" si="52"/>
        <v>1.3651386234035943</v>
      </c>
      <c r="AC137">
        <f t="shared" si="53"/>
        <v>-826.84584909496436</v>
      </c>
      <c r="AD137">
        <f t="shared" si="54"/>
        <v>478.78095598941081</v>
      </c>
      <c r="AE137">
        <f t="shared" si="55"/>
        <v>26.237309449402186</v>
      </c>
      <c r="AF137">
        <f t="shared" si="56"/>
        <v>-0.31191687837321069</v>
      </c>
      <c r="AG137">
        <f t="shared" si="57"/>
        <v>-8.0473634811912707</v>
      </c>
      <c r="AH137">
        <f t="shared" si="58"/>
        <v>18.432090298902828</v>
      </c>
      <c r="AI137">
        <f t="shared" si="59"/>
        <v>48.725231723032373</v>
      </c>
      <c r="AJ137">
        <v>400.03127205638998</v>
      </c>
      <c r="AK137">
        <v>401.91095757575698</v>
      </c>
      <c r="AL137">
        <v>-2.2869837418790002</v>
      </c>
      <c r="AM137">
        <v>65.662652933703995</v>
      </c>
      <c r="AN137">
        <f t="shared" si="60"/>
        <v>18.749338981745225</v>
      </c>
      <c r="AO137">
        <v>15.038072469451301</v>
      </c>
      <c r="AP137">
        <v>17.645291515151499</v>
      </c>
      <c r="AQ137">
        <v>6.5987436072497598E-3</v>
      </c>
      <c r="AR137">
        <v>77.310665314376806</v>
      </c>
      <c r="AS137">
        <v>0</v>
      </c>
      <c r="AT137">
        <v>0</v>
      </c>
      <c r="AU137">
        <f t="shared" si="61"/>
        <v>1</v>
      </c>
      <c r="AV137">
        <f t="shared" si="62"/>
        <v>0</v>
      </c>
      <c r="AW137">
        <f t="shared" si="63"/>
        <v>39365.042418138706</v>
      </c>
      <c r="AX137">
        <f t="shared" si="64"/>
        <v>1999.9977777777799</v>
      </c>
      <c r="AY137">
        <f t="shared" si="65"/>
        <v>1681.1981444444464</v>
      </c>
      <c r="AZ137">
        <f t="shared" si="66"/>
        <v>0.84060000622222919</v>
      </c>
      <c r="BA137">
        <f t="shared" si="67"/>
        <v>0.16075801200890225</v>
      </c>
      <c r="BB137">
        <v>0.71599999999999997</v>
      </c>
      <c r="BC137">
        <v>0.5</v>
      </c>
      <c r="BD137" t="s">
        <v>355</v>
      </c>
      <c r="BE137">
        <v>2</v>
      </c>
      <c r="BF137" t="b">
        <v>1</v>
      </c>
      <c r="BG137">
        <v>1657293575</v>
      </c>
      <c r="BH137">
        <v>406.27381481481501</v>
      </c>
      <c r="BI137">
        <v>406.193777777778</v>
      </c>
      <c r="BJ137">
        <v>17.610037037036999</v>
      </c>
      <c r="BK137">
        <v>15.016903703703701</v>
      </c>
      <c r="BL137">
        <v>398.41933333333299</v>
      </c>
      <c r="BM137">
        <v>17.5248925925926</v>
      </c>
      <c r="BN137">
        <v>499.97314814814803</v>
      </c>
      <c r="BO137">
        <v>73.834711111111105</v>
      </c>
      <c r="BP137">
        <v>4.2876881481481499E-2</v>
      </c>
      <c r="BQ137">
        <v>24.419596296296302</v>
      </c>
      <c r="BR137">
        <v>25.0088111111111</v>
      </c>
      <c r="BS137">
        <v>999.9</v>
      </c>
      <c r="BT137">
        <v>0</v>
      </c>
      <c r="BU137">
        <v>0</v>
      </c>
      <c r="BV137">
        <v>9995.9259259259306</v>
      </c>
      <c r="BW137">
        <v>0</v>
      </c>
      <c r="BX137">
        <v>575.04025925925896</v>
      </c>
      <c r="BY137">
        <v>7.9894844444444404E-2</v>
      </c>
      <c r="BZ137">
        <v>413.55637037037002</v>
      </c>
      <c r="CA137">
        <v>412.386296296296</v>
      </c>
      <c r="CB137">
        <v>2.5931144444444398</v>
      </c>
      <c r="CC137">
        <v>406.193777777778</v>
      </c>
      <c r="CD137">
        <v>15.016903703703701</v>
      </c>
      <c r="CE137">
        <v>1.30023111111111</v>
      </c>
      <c r="CF137">
        <v>1.1087685185185201</v>
      </c>
      <c r="CG137">
        <v>10.8015148148148</v>
      </c>
      <c r="CH137">
        <v>8.4298685185185196</v>
      </c>
      <c r="CI137">
        <v>1999.9977777777799</v>
      </c>
      <c r="CJ137">
        <v>0.979998777777778</v>
      </c>
      <c r="CK137">
        <v>2.0001370370370398E-2</v>
      </c>
      <c r="CL137">
        <v>0</v>
      </c>
      <c r="CM137">
        <v>2.23586666666667</v>
      </c>
      <c r="CN137">
        <v>0</v>
      </c>
      <c r="CO137">
        <v>2984.06037037037</v>
      </c>
      <c r="CP137">
        <v>17300.133333333299</v>
      </c>
      <c r="CQ137">
        <v>39.048481481481502</v>
      </c>
      <c r="CR137">
        <v>38.221925925925902</v>
      </c>
      <c r="CS137">
        <v>38.8008148148148</v>
      </c>
      <c r="CT137">
        <v>36.643296296296299</v>
      </c>
      <c r="CU137">
        <v>38.122370370370398</v>
      </c>
      <c r="CV137">
        <v>1959.99740740741</v>
      </c>
      <c r="CW137">
        <v>40.000370370370398</v>
      </c>
      <c r="CX137">
        <v>0</v>
      </c>
      <c r="CY137">
        <v>1657293560.7</v>
      </c>
      <c r="CZ137">
        <v>0</v>
      </c>
      <c r="DA137">
        <v>1657291692.5</v>
      </c>
      <c r="DB137" t="s">
        <v>356</v>
      </c>
      <c r="DC137">
        <v>1657291684</v>
      </c>
      <c r="DD137">
        <v>1657291692.5</v>
      </c>
      <c r="DE137">
        <v>1</v>
      </c>
      <c r="DF137">
        <v>5.0999999999999997E-2</v>
      </c>
      <c r="DG137">
        <v>-8.9999999999999993E-3</v>
      </c>
      <c r="DH137">
        <v>7.9530000000000003</v>
      </c>
      <c r="DI137">
        <v>8.5999999999999993E-2</v>
      </c>
      <c r="DJ137">
        <v>418</v>
      </c>
      <c r="DK137">
        <v>18</v>
      </c>
      <c r="DL137">
        <v>0.63</v>
      </c>
      <c r="DM137">
        <v>7.0000000000000007E-2</v>
      </c>
      <c r="DN137">
        <v>-2.9332747299999999</v>
      </c>
      <c r="DO137">
        <v>53.197914263414603</v>
      </c>
      <c r="DP137">
        <v>5.36459524368777</v>
      </c>
      <c r="DQ137">
        <v>0</v>
      </c>
      <c r="DR137">
        <v>2.6069650000000002</v>
      </c>
      <c r="DS137">
        <v>-0.197431744840533</v>
      </c>
      <c r="DT137">
        <v>3.14559734390783E-2</v>
      </c>
      <c r="DU137">
        <v>0</v>
      </c>
      <c r="DV137">
        <v>0</v>
      </c>
      <c r="DW137">
        <v>2</v>
      </c>
      <c r="DX137" t="s">
        <v>357</v>
      </c>
      <c r="DY137">
        <v>2.9759600000000002</v>
      </c>
      <c r="DZ137">
        <v>2.6970800000000001</v>
      </c>
      <c r="EA137">
        <v>7.1059600000000001E-2</v>
      </c>
      <c r="EB137">
        <v>7.11725E-2</v>
      </c>
      <c r="EC137">
        <v>6.9441699999999995E-2</v>
      </c>
      <c r="ED137">
        <v>6.2153300000000002E-2</v>
      </c>
      <c r="EE137">
        <v>36484.1</v>
      </c>
      <c r="EF137">
        <v>40067.1</v>
      </c>
      <c r="EG137">
        <v>35576</v>
      </c>
      <c r="EH137">
        <v>39105.9</v>
      </c>
      <c r="EI137">
        <v>46894.6</v>
      </c>
      <c r="EJ137">
        <v>52885.8</v>
      </c>
      <c r="EK137">
        <v>55528.4</v>
      </c>
      <c r="EL137">
        <v>62616.7</v>
      </c>
      <c r="EM137">
        <v>2.0274000000000001</v>
      </c>
      <c r="EN137">
        <v>2.2906</v>
      </c>
      <c r="EO137">
        <v>0.15845899999999999</v>
      </c>
      <c r="EP137">
        <v>0</v>
      </c>
      <c r="EQ137">
        <v>22.406700000000001</v>
      </c>
      <c r="ER137">
        <v>999.9</v>
      </c>
      <c r="ES137">
        <v>70.192999999999998</v>
      </c>
      <c r="ET137">
        <v>21.902999999999999</v>
      </c>
      <c r="EU137">
        <v>25.079499999999999</v>
      </c>
      <c r="EV137">
        <v>53.904600000000002</v>
      </c>
      <c r="EW137">
        <v>35.560899999999997</v>
      </c>
      <c r="EX137">
        <v>2</v>
      </c>
      <c r="EY137">
        <v>-0.296016</v>
      </c>
      <c r="EZ137">
        <v>-0.108736</v>
      </c>
      <c r="FA137">
        <v>20.148399999999999</v>
      </c>
      <c r="FB137">
        <v>5.20411</v>
      </c>
      <c r="FC137">
        <v>12.004</v>
      </c>
      <c r="FD137">
        <v>4.976</v>
      </c>
      <c r="FE137">
        <v>3.2930000000000001</v>
      </c>
      <c r="FF137">
        <v>9999</v>
      </c>
      <c r="FG137">
        <v>564</v>
      </c>
      <c r="FH137">
        <v>9999</v>
      </c>
      <c r="FI137">
        <v>9999</v>
      </c>
      <c r="FJ137">
        <v>1.86267</v>
      </c>
      <c r="FK137">
        <v>1.86768</v>
      </c>
      <c r="FL137">
        <v>1.8675200000000001</v>
      </c>
      <c r="FM137">
        <v>1.86859</v>
      </c>
      <c r="FN137">
        <v>1.86951</v>
      </c>
      <c r="FO137">
        <v>1.86554</v>
      </c>
      <c r="FP137">
        <v>1.8667</v>
      </c>
      <c r="FQ137">
        <v>1.8681300000000001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7.7530000000000001</v>
      </c>
      <c r="GF137">
        <v>8.6499999999999994E-2</v>
      </c>
      <c r="GG137">
        <v>4.5284714050127004</v>
      </c>
      <c r="GH137">
        <v>8.7715204636728498E-3</v>
      </c>
      <c r="GI137">
        <v>-1.12287425622125E-6</v>
      </c>
      <c r="GJ137">
        <v>1.4997447062401801E-10</v>
      </c>
      <c r="GK137">
        <v>-5.17385584703422E-2</v>
      </c>
      <c r="GL137">
        <v>-3.4144849965814197E-2</v>
      </c>
      <c r="GM137">
        <v>3.0556546568611901E-3</v>
      </c>
      <c r="GN137">
        <v>-3.7754862018876003E-5</v>
      </c>
      <c r="GO137">
        <v>-2</v>
      </c>
      <c r="GP137">
        <v>2006</v>
      </c>
      <c r="GQ137">
        <v>1</v>
      </c>
      <c r="GR137">
        <v>20</v>
      </c>
      <c r="GS137">
        <v>31.6</v>
      </c>
      <c r="GT137">
        <v>31.5</v>
      </c>
      <c r="GU137">
        <v>1.2097199999999999</v>
      </c>
      <c r="GV137">
        <v>2.5671400000000002</v>
      </c>
      <c r="GW137">
        <v>2.2485400000000002</v>
      </c>
      <c r="GX137">
        <v>2.7661099999999998</v>
      </c>
      <c r="GY137">
        <v>1.9958499999999999</v>
      </c>
      <c r="GZ137">
        <v>2.33765</v>
      </c>
      <c r="HA137">
        <v>27.474299999999999</v>
      </c>
      <c r="HB137">
        <v>15.769399999999999</v>
      </c>
      <c r="HC137">
        <v>18</v>
      </c>
      <c r="HD137">
        <v>495.15</v>
      </c>
      <c r="HE137">
        <v>682.03599999999994</v>
      </c>
      <c r="HF137">
        <v>21.947199999999999</v>
      </c>
      <c r="HG137">
        <v>23.3569</v>
      </c>
      <c r="HH137">
        <v>30.000299999999999</v>
      </c>
      <c r="HI137">
        <v>23.128299999999999</v>
      </c>
      <c r="HJ137">
        <v>23.032499999999999</v>
      </c>
      <c r="HK137">
        <v>24.245999999999999</v>
      </c>
      <c r="HL137">
        <v>42.078499999999998</v>
      </c>
      <c r="HM137">
        <v>0</v>
      </c>
      <c r="HN137">
        <v>21.9465</v>
      </c>
      <c r="HO137">
        <v>365.86200000000002</v>
      </c>
      <c r="HP137">
        <v>14.9932</v>
      </c>
      <c r="HQ137">
        <v>103.06699999999999</v>
      </c>
      <c r="HR137">
        <v>104.295</v>
      </c>
    </row>
    <row r="138" spans="1:226" x14ac:dyDescent="0.2">
      <c r="A138">
        <v>122</v>
      </c>
      <c r="B138">
        <v>1657293587.5</v>
      </c>
      <c r="C138">
        <v>1843.5</v>
      </c>
      <c r="D138" t="s">
        <v>604</v>
      </c>
      <c r="E138" t="s">
        <v>605</v>
      </c>
      <c r="F138">
        <v>5</v>
      </c>
      <c r="G138" t="s">
        <v>597</v>
      </c>
      <c r="H138" t="s">
        <v>354</v>
      </c>
      <c r="I138">
        <v>1657293579.7142899</v>
      </c>
      <c r="J138">
        <f t="shared" si="34"/>
        <v>1.8623607500113798E-2</v>
      </c>
      <c r="K138">
        <f t="shared" si="35"/>
        <v>18.623607500113799</v>
      </c>
      <c r="L138">
        <f t="shared" si="36"/>
        <v>47.308330674189129</v>
      </c>
      <c r="M138">
        <f t="shared" si="37"/>
        <v>398.57942857142899</v>
      </c>
      <c r="N138">
        <f t="shared" si="38"/>
        <v>312.18665880152753</v>
      </c>
      <c r="O138">
        <f t="shared" si="39"/>
        <v>23.063808298101357</v>
      </c>
      <c r="P138">
        <f t="shared" si="40"/>
        <v>29.446356123701342</v>
      </c>
      <c r="Q138">
        <f t="shared" si="41"/>
        <v>1.1400606645126168</v>
      </c>
      <c r="R138">
        <f t="shared" si="42"/>
        <v>3.7930010447538223</v>
      </c>
      <c r="S138">
        <f t="shared" si="43"/>
        <v>0.97857999909362359</v>
      </c>
      <c r="T138">
        <f t="shared" si="44"/>
        <v>0.62420553404678081</v>
      </c>
      <c r="U138">
        <f t="shared" si="45"/>
        <v>321.51554399999952</v>
      </c>
      <c r="V138">
        <f t="shared" si="46"/>
        <v>22.107858106163288</v>
      </c>
      <c r="W138">
        <f t="shared" si="47"/>
        <v>22.107858106163288</v>
      </c>
      <c r="X138">
        <f t="shared" si="48"/>
        <v>2.6710118271279395</v>
      </c>
      <c r="Y138">
        <f t="shared" si="49"/>
        <v>42.409435480802934</v>
      </c>
      <c r="Z138">
        <f t="shared" si="50"/>
        <v>1.3028291959976579</v>
      </c>
      <c r="AA138">
        <f t="shared" si="51"/>
        <v>3.0720267346812409</v>
      </c>
      <c r="AB138">
        <f t="shared" si="52"/>
        <v>1.3681826311302816</v>
      </c>
      <c r="AC138">
        <f t="shared" si="53"/>
        <v>-821.30109075501844</v>
      </c>
      <c r="AD138">
        <f t="shared" si="54"/>
        <v>473.53110429187507</v>
      </c>
      <c r="AE138">
        <f t="shared" si="55"/>
        <v>25.949412059755605</v>
      </c>
      <c r="AF138">
        <f t="shared" si="56"/>
        <v>-0.30503040338822984</v>
      </c>
      <c r="AG138">
        <f t="shared" si="57"/>
        <v>-41.462741262611509</v>
      </c>
      <c r="AH138">
        <f t="shared" si="58"/>
        <v>18.464127324806121</v>
      </c>
      <c r="AI138">
        <f t="shared" si="59"/>
        <v>47.308330674189129</v>
      </c>
      <c r="AJ138">
        <v>384.20215035560699</v>
      </c>
      <c r="AK138">
        <v>388.32043030302998</v>
      </c>
      <c r="AL138">
        <v>-2.8056645057835801</v>
      </c>
      <c r="AM138">
        <v>65.662652933703995</v>
      </c>
      <c r="AN138">
        <f t="shared" si="60"/>
        <v>18.623607500113799</v>
      </c>
      <c r="AO138">
        <v>15.039500301519199</v>
      </c>
      <c r="AP138">
        <v>17.659013333333299</v>
      </c>
      <c r="AQ138">
        <v>6.8950660691166905E-5</v>
      </c>
      <c r="AR138">
        <v>77.310665314376806</v>
      </c>
      <c r="AS138">
        <v>0</v>
      </c>
      <c r="AT138">
        <v>0</v>
      </c>
      <c r="AU138">
        <f t="shared" si="61"/>
        <v>1</v>
      </c>
      <c r="AV138">
        <f t="shared" si="62"/>
        <v>0</v>
      </c>
      <c r="AW138">
        <f t="shared" si="63"/>
        <v>39373.435689753154</v>
      </c>
      <c r="AX138">
        <f t="shared" si="64"/>
        <v>1999.99714285714</v>
      </c>
      <c r="AY138">
        <f t="shared" si="65"/>
        <v>1681.1975999999975</v>
      </c>
      <c r="AZ138">
        <f t="shared" si="66"/>
        <v>0.84060000085714404</v>
      </c>
      <c r="BA138">
        <f t="shared" si="67"/>
        <v>0.16075800165428808</v>
      </c>
      <c r="BB138">
        <v>0.71599999999999997</v>
      </c>
      <c r="BC138">
        <v>0.5</v>
      </c>
      <c r="BD138" t="s">
        <v>355</v>
      </c>
      <c r="BE138">
        <v>2</v>
      </c>
      <c r="BF138" t="b">
        <v>1</v>
      </c>
      <c r="BG138">
        <v>1657293579.7142899</v>
      </c>
      <c r="BH138">
        <v>398.57942857142899</v>
      </c>
      <c r="BI138">
        <v>393.69578571428599</v>
      </c>
      <c r="BJ138">
        <v>17.634810714285699</v>
      </c>
      <c r="BK138">
        <v>15.03735</v>
      </c>
      <c r="BL138">
        <v>390.78575000000001</v>
      </c>
      <c r="BM138">
        <v>17.548757142857099</v>
      </c>
      <c r="BN138">
        <v>499.99514285714298</v>
      </c>
      <c r="BO138">
        <v>73.835221428571401</v>
      </c>
      <c r="BP138">
        <v>4.3042257142857102E-2</v>
      </c>
      <c r="BQ138">
        <v>24.423546428571399</v>
      </c>
      <c r="BR138">
        <v>25.009671428571401</v>
      </c>
      <c r="BS138">
        <v>999.9</v>
      </c>
      <c r="BT138">
        <v>0</v>
      </c>
      <c r="BU138">
        <v>0</v>
      </c>
      <c r="BV138">
        <v>9998.2142857142899</v>
      </c>
      <c r="BW138">
        <v>0</v>
      </c>
      <c r="BX138">
        <v>576.49575000000004</v>
      </c>
      <c r="BY138">
        <v>4.88358288571429</v>
      </c>
      <c r="BZ138">
        <v>405.73424999999997</v>
      </c>
      <c r="CA138">
        <v>399.70625000000001</v>
      </c>
      <c r="CB138">
        <v>2.5974507142857099</v>
      </c>
      <c r="CC138">
        <v>393.69578571428599</v>
      </c>
      <c r="CD138">
        <v>15.03735</v>
      </c>
      <c r="CE138">
        <v>1.3020700000000001</v>
      </c>
      <c r="CF138">
        <v>1.11028678571429</v>
      </c>
      <c r="CG138">
        <v>10.8227642857143</v>
      </c>
      <c r="CH138">
        <v>8.4500782142857194</v>
      </c>
      <c r="CI138">
        <v>1999.99714285714</v>
      </c>
      <c r="CJ138">
        <v>0.979998642857143</v>
      </c>
      <c r="CK138">
        <v>2.0001514285714301E-2</v>
      </c>
      <c r="CL138">
        <v>0</v>
      </c>
      <c r="CM138">
        <v>2.2432750000000001</v>
      </c>
      <c r="CN138">
        <v>0</v>
      </c>
      <c r="CO138">
        <v>2984.4996428571399</v>
      </c>
      <c r="CP138">
        <v>17300.125</v>
      </c>
      <c r="CQ138">
        <v>38.9907857142857</v>
      </c>
      <c r="CR138">
        <v>38.187178571428603</v>
      </c>
      <c r="CS138">
        <v>38.743035714285703</v>
      </c>
      <c r="CT138">
        <v>36.6046785714286</v>
      </c>
      <c r="CU138">
        <v>38.069000000000003</v>
      </c>
      <c r="CV138">
        <v>1959.99714285714</v>
      </c>
      <c r="CW138">
        <v>40</v>
      </c>
      <c r="CX138">
        <v>0</v>
      </c>
      <c r="CY138">
        <v>1657293565.5</v>
      </c>
      <c r="CZ138">
        <v>0</v>
      </c>
      <c r="DA138">
        <v>1657291692.5</v>
      </c>
      <c r="DB138" t="s">
        <v>356</v>
      </c>
      <c r="DC138">
        <v>1657291684</v>
      </c>
      <c r="DD138">
        <v>1657291692.5</v>
      </c>
      <c r="DE138">
        <v>1</v>
      </c>
      <c r="DF138">
        <v>5.0999999999999997E-2</v>
      </c>
      <c r="DG138">
        <v>-8.9999999999999993E-3</v>
      </c>
      <c r="DH138">
        <v>7.9530000000000003</v>
      </c>
      <c r="DI138">
        <v>8.5999999999999993E-2</v>
      </c>
      <c r="DJ138">
        <v>418</v>
      </c>
      <c r="DK138">
        <v>18</v>
      </c>
      <c r="DL138">
        <v>0.63</v>
      </c>
      <c r="DM138">
        <v>7.0000000000000007E-2</v>
      </c>
      <c r="DN138">
        <v>2.1119202700000002</v>
      </c>
      <c r="DO138">
        <v>61.643804929080702</v>
      </c>
      <c r="DP138">
        <v>6.0128677903644396</v>
      </c>
      <c r="DQ138">
        <v>0</v>
      </c>
      <c r="DR138">
        <v>2.5989895000000001</v>
      </c>
      <c r="DS138">
        <v>5.4237073170729698E-2</v>
      </c>
      <c r="DT138">
        <v>2.4850981062123099E-2</v>
      </c>
      <c r="DU138">
        <v>1</v>
      </c>
      <c r="DV138">
        <v>1</v>
      </c>
      <c r="DW138">
        <v>2</v>
      </c>
      <c r="DX138" t="s">
        <v>373</v>
      </c>
      <c r="DY138">
        <v>2.9762900000000001</v>
      </c>
      <c r="DZ138">
        <v>2.6968899999999998</v>
      </c>
      <c r="EA138">
        <v>6.9127300000000003E-2</v>
      </c>
      <c r="EB138">
        <v>6.8911799999999995E-2</v>
      </c>
      <c r="EC138">
        <v>6.9471599999999994E-2</v>
      </c>
      <c r="ED138">
        <v>6.2175399999999999E-2</v>
      </c>
      <c r="EE138">
        <v>36560.300000000003</v>
      </c>
      <c r="EF138">
        <v>40164.5</v>
      </c>
      <c r="EG138">
        <v>35576.300000000003</v>
      </c>
      <c r="EH138">
        <v>39105.800000000003</v>
      </c>
      <c r="EI138">
        <v>46892.5</v>
      </c>
      <c r="EJ138">
        <v>52884.7</v>
      </c>
      <c r="EK138">
        <v>55527.8</v>
      </c>
      <c r="EL138">
        <v>62617</v>
      </c>
      <c r="EM138">
        <v>2.0270000000000001</v>
      </c>
      <c r="EN138">
        <v>2.2907999999999999</v>
      </c>
      <c r="EO138">
        <v>0.15765399999999999</v>
      </c>
      <c r="EP138">
        <v>0</v>
      </c>
      <c r="EQ138">
        <v>22.417999999999999</v>
      </c>
      <c r="ER138">
        <v>999.9</v>
      </c>
      <c r="ES138">
        <v>70.168000000000006</v>
      </c>
      <c r="ET138">
        <v>21.902999999999999</v>
      </c>
      <c r="EU138">
        <v>25.068000000000001</v>
      </c>
      <c r="EV138">
        <v>53.854599999999998</v>
      </c>
      <c r="EW138">
        <v>35.528799999999997</v>
      </c>
      <c r="EX138">
        <v>2</v>
      </c>
      <c r="EY138">
        <v>-0.29615900000000001</v>
      </c>
      <c r="EZ138">
        <v>-4.5250499999999999E-2</v>
      </c>
      <c r="FA138">
        <v>20.148199999999999</v>
      </c>
      <c r="FB138">
        <v>5.20411</v>
      </c>
      <c r="FC138">
        <v>12.004</v>
      </c>
      <c r="FD138">
        <v>4.976</v>
      </c>
      <c r="FE138">
        <v>3.2930000000000001</v>
      </c>
      <c r="FF138">
        <v>9999</v>
      </c>
      <c r="FG138">
        <v>564</v>
      </c>
      <c r="FH138">
        <v>9999</v>
      </c>
      <c r="FI138">
        <v>9999</v>
      </c>
      <c r="FJ138">
        <v>1.8626400000000001</v>
      </c>
      <c r="FK138">
        <v>1.86768</v>
      </c>
      <c r="FL138">
        <v>1.8675200000000001</v>
      </c>
      <c r="FM138">
        <v>1.86859</v>
      </c>
      <c r="FN138">
        <v>1.86951</v>
      </c>
      <c r="FO138">
        <v>1.86554</v>
      </c>
      <c r="FP138">
        <v>1.8667</v>
      </c>
      <c r="FQ138">
        <v>1.8681300000000001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7.6470000000000002</v>
      </c>
      <c r="GF138">
        <v>8.6900000000000005E-2</v>
      </c>
      <c r="GG138">
        <v>4.5284714050127004</v>
      </c>
      <c r="GH138">
        <v>8.7715204636728498E-3</v>
      </c>
      <c r="GI138">
        <v>-1.12287425622125E-6</v>
      </c>
      <c r="GJ138">
        <v>1.4997447062401801E-10</v>
      </c>
      <c r="GK138">
        <v>-5.17385584703422E-2</v>
      </c>
      <c r="GL138">
        <v>-3.4144849965814197E-2</v>
      </c>
      <c r="GM138">
        <v>3.0556546568611901E-3</v>
      </c>
      <c r="GN138">
        <v>-3.7754862018876003E-5</v>
      </c>
      <c r="GO138">
        <v>-2</v>
      </c>
      <c r="GP138">
        <v>2006</v>
      </c>
      <c r="GQ138">
        <v>1</v>
      </c>
      <c r="GR138">
        <v>20</v>
      </c>
      <c r="GS138">
        <v>31.7</v>
      </c>
      <c r="GT138">
        <v>31.6</v>
      </c>
      <c r="GU138">
        <v>1.17065</v>
      </c>
      <c r="GV138">
        <v>2.5720200000000002</v>
      </c>
      <c r="GW138">
        <v>2.2485400000000002</v>
      </c>
      <c r="GX138">
        <v>2.7661099999999998</v>
      </c>
      <c r="GY138">
        <v>1.9958499999999999</v>
      </c>
      <c r="GZ138">
        <v>2.3315399999999999</v>
      </c>
      <c r="HA138">
        <v>27.495100000000001</v>
      </c>
      <c r="HB138">
        <v>15.769399999999999</v>
      </c>
      <c r="HC138">
        <v>18</v>
      </c>
      <c r="HD138">
        <v>494.95</v>
      </c>
      <c r="HE138">
        <v>682.28</v>
      </c>
      <c r="HF138">
        <v>21.932500000000001</v>
      </c>
      <c r="HG138">
        <v>23.361599999999999</v>
      </c>
      <c r="HH138">
        <v>30.0001</v>
      </c>
      <c r="HI138">
        <v>23.1342</v>
      </c>
      <c r="HJ138">
        <v>23.0382</v>
      </c>
      <c r="HK138">
        <v>23.45</v>
      </c>
      <c r="HL138">
        <v>42.078499999999998</v>
      </c>
      <c r="HM138">
        <v>0</v>
      </c>
      <c r="HN138">
        <v>21.927499999999998</v>
      </c>
      <c r="HO138">
        <v>352.37799999999999</v>
      </c>
      <c r="HP138">
        <v>14.991899999999999</v>
      </c>
      <c r="HQ138">
        <v>103.066</v>
      </c>
      <c r="HR138">
        <v>104.29600000000001</v>
      </c>
    </row>
    <row r="139" spans="1:226" x14ac:dyDescent="0.2">
      <c r="A139">
        <v>123</v>
      </c>
      <c r="B139">
        <v>1657293592.5</v>
      </c>
      <c r="C139">
        <v>1848.5</v>
      </c>
      <c r="D139" t="s">
        <v>606</v>
      </c>
      <c r="E139" t="s">
        <v>607</v>
      </c>
      <c r="F139">
        <v>5</v>
      </c>
      <c r="G139" t="s">
        <v>597</v>
      </c>
      <c r="H139" t="s">
        <v>354</v>
      </c>
      <c r="I139">
        <v>1657293585</v>
      </c>
      <c r="J139">
        <f t="shared" si="34"/>
        <v>1.8591629317326205E-2</v>
      </c>
      <c r="K139">
        <f t="shared" si="35"/>
        <v>18.591629317326205</v>
      </c>
      <c r="L139">
        <f t="shared" si="36"/>
        <v>46.049692469980798</v>
      </c>
      <c r="M139">
        <f t="shared" si="37"/>
        <v>386.36085185185198</v>
      </c>
      <c r="N139">
        <f t="shared" si="38"/>
        <v>302.13283457055041</v>
      </c>
      <c r="O139">
        <f t="shared" si="39"/>
        <v>22.320967596372778</v>
      </c>
      <c r="P139">
        <f t="shared" si="40"/>
        <v>28.54356451178235</v>
      </c>
      <c r="Q139">
        <f t="shared" si="41"/>
        <v>1.1368503199052467</v>
      </c>
      <c r="R139">
        <f t="shared" si="42"/>
        <v>3.7954340063219254</v>
      </c>
      <c r="S139">
        <f t="shared" si="43"/>
        <v>0.97629716002312983</v>
      </c>
      <c r="T139">
        <f t="shared" si="44"/>
        <v>0.62271206025725712</v>
      </c>
      <c r="U139">
        <f t="shared" si="45"/>
        <v>321.51576355555579</v>
      </c>
      <c r="V139">
        <f t="shared" si="46"/>
        <v>22.120640448652043</v>
      </c>
      <c r="W139">
        <f t="shared" si="47"/>
        <v>22.120640448652043</v>
      </c>
      <c r="X139">
        <f t="shared" si="48"/>
        <v>2.6730930393396966</v>
      </c>
      <c r="Y139">
        <f t="shared" si="49"/>
        <v>42.438605687276684</v>
      </c>
      <c r="Z139">
        <f t="shared" si="50"/>
        <v>1.3041030976299872</v>
      </c>
      <c r="AA139">
        <f t="shared" si="51"/>
        <v>3.0729169267240182</v>
      </c>
      <c r="AB139">
        <f t="shared" si="52"/>
        <v>1.3689899417097093</v>
      </c>
      <c r="AC139">
        <f t="shared" si="53"/>
        <v>-819.8908528940857</v>
      </c>
      <c r="AD139">
        <f t="shared" si="54"/>
        <v>472.20943138032868</v>
      </c>
      <c r="AE139">
        <f t="shared" si="55"/>
        <v>25.862701394362421</v>
      </c>
      <c r="AF139">
        <f t="shared" si="56"/>
        <v>-0.30295656383879077</v>
      </c>
      <c r="AG139">
        <f t="shared" si="57"/>
        <v>-66.384006902291063</v>
      </c>
      <c r="AH139">
        <f t="shared" si="58"/>
        <v>18.572155695572398</v>
      </c>
      <c r="AI139">
        <f t="shared" si="59"/>
        <v>46.049692469980798</v>
      </c>
      <c r="AJ139">
        <v>368.77341415915799</v>
      </c>
      <c r="AK139">
        <v>373.590709090909</v>
      </c>
      <c r="AL139">
        <v>-2.9374398487466098</v>
      </c>
      <c r="AM139">
        <v>65.662652933703995</v>
      </c>
      <c r="AN139">
        <f t="shared" si="60"/>
        <v>18.591629317326205</v>
      </c>
      <c r="AO139">
        <v>15.043794806371301</v>
      </c>
      <c r="AP139">
        <v>17.6650042424242</v>
      </c>
      <c r="AQ139">
        <v>-1.30126652546767E-3</v>
      </c>
      <c r="AR139">
        <v>77.310665314376806</v>
      </c>
      <c r="AS139">
        <v>0</v>
      </c>
      <c r="AT139">
        <v>0</v>
      </c>
      <c r="AU139">
        <f t="shared" si="61"/>
        <v>1</v>
      </c>
      <c r="AV139">
        <f t="shared" si="62"/>
        <v>0</v>
      </c>
      <c r="AW139">
        <f t="shared" si="63"/>
        <v>39404.587465916957</v>
      </c>
      <c r="AX139">
        <f t="shared" si="64"/>
        <v>1999.9985185185201</v>
      </c>
      <c r="AY139">
        <f t="shared" si="65"/>
        <v>1681.1987555555568</v>
      </c>
      <c r="AZ139">
        <f t="shared" si="66"/>
        <v>0.84060000044444472</v>
      </c>
      <c r="BA139">
        <f t="shared" si="67"/>
        <v>0.16075800085777842</v>
      </c>
      <c r="BB139">
        <v>0.71599999999999997</v>
      </c>
      <c r="BC139">
        <v>0.5</v>
      </c>
      <c r="BD139" t="s">
        <v>355</v>
      </c>
      <c r="BE139">
        <v>2</v>
      </c>
      <c r="BF139" t="b">
        <v>1</v>
      </c>
      <c r="BG139">
        <v>1657293585</v>
      </c>
      <c r="BH139">
        <v>386.36085185185198</v>
      </c>
      <c r="BI139">
        <v>377.88248148148199</v>
      </c>
      <c r="BJ139">
        <v>17.652118518518499</v>
      </c>
      <c r="BK139">
        <v>15.0396185185185</v>
      </c>
      <c r="BL139">
        <v>378.66385185185197</v>
      </c>
      <c r="BM139">
        <v>17.565429629629602</v>
      </c>
      <c r="BN139">
        <v>500.01651851851801</v>
      </c>
      <c r="BO139">
        <v>73.834977777777794</v>
      </c>
      <c r="BP139">
        <v>4.3015748148148202E-2</v>
      </c>
      <c r="BQ139">
        <v>24.428385185185199</v>
      </c>
      <c r="BR139">
        <v>25.014111111111099</v>
      </c>
      <c r="BS139">
        <v>999.9</v>
      </c>
      <c r="BT139">
        <v>0</v>
      </c>
      <c r="BU139">
        <v>0</v>
      </c>
      <c r="BV139">
        <v>10006.666666666701</v>
      </c>
      <c r="BW139">
        <v>0</v>
      </c>
      <c r="BX139">
        <v>579.52688888888895</v>
      </c>
      <c r="BY139">
        <v>8.4782988888888902</v>
      </c>
      <c r="BZ139">
        <v>393.30325925925899</v>
      </c>
      <c r="CA139">
        <v>383.65237037037002</v>
      </c>
      <c r="CB139">
        <v>2.6124929629629601</v>
      </c>
      <c r="CC139">
        <v>377.88248148148199</v>
      </c>
      <c r="CD139">
        <v>15.0396185185185</v>
      </c>
      <c r="CE139">
        <v>1.30334333333333</v>
      </c>
      <c r="CF139">
        <v>1.1104499999999999</v>
      </c>
      <c r="CG139">
        <v>10.837462962963</v>
      </c>
      <c r="CH139">
        <v>8.45225111111111</v>
      </c>
      <c r="CI139">
        <v>1999.9985185185201</v>
      </c>
      <c r="CJ139">
        <v>0.97999844444444395</v>
      </c>
      <c r="CK139">
        <v>2.00017259259259E-2</v>
      </c>
      <c r="CL139">
        <v>0</v>
      </c>
      <c r="CM139">
        <v>2.2117037037037002</v>
      </c>
      <c r="CN139">
        <v>0</v>
      </c>
      <c r="CO139">
        <v>2986.0151851851801</v>
      </c>
      <c r="CP139">
        <v>17300.137037036999</v>
      </c>
      <c r="CQ139">
        <v>38.934962962962999</v>
      </c>
      <c r="CR139">
        <v>38.150185185185201</v>
      </c>
      <c r="CS139">
        <v>38.6896296296296</v>
      </c>
      <c r="CT139">
        <v>36.566851851851901</v>
      </c>
      <c r="CU139">
        <v>38.013592592592602</v>
      </c>
      <c r="CV139">
        <v>1959.9985185185201</v>
      </c>
      <c r="CW139">
        <v>40</v>
      </c>
      <c r="CX139">
        <v>0</v>
      </c>
      <c r="CY139">
        <v>1657293570.3</v>
      </c>
      <c r="CZ139">
        <v>0</v>
      </c>
      <c r="DA139">
        <v>1657291692.5</v>
      </c>
      <c r="DB139" t="s">
        <v>356</v>
      </c>
      <c r="DC139">
        <v>1657291684</v>
      </c>
      <c r="DD139">
        <v>1657291692.5</v>
      </c>
      <c r="DE139">
        <v>1</v>
      </c>
      <c r="DF139">
        <v>5.0999999999999997E-2</v>
      </c>
      <c r="DG139">
        <v>-8.9999999999999993E-3</v>
      </c>
      <c r="DH139">
        <v>7.9530000000000003</v>
      </c>
      <c r="DI139">
        <v>8.5999999999999993E-2</v>
      </c>
      <c r="DJ139">
        <v>418</v>
      </c>
      <c r="DK139">
        <v>18</v>
      </c>
      <c r="DL139">
        <v>0.63</v>
      </c>
      <c r="DM139">
        <v>7.0000000000000007E-2</v>
      </c>
      <c r="DN139">
        <v>5.5697070200000001</v>
      </c>
      <c r="DO139">
        <v>44.906817955722303</v>
      </c>
      <c r="DP139">
        <v>4.50868466646308</v>
      </c>
      <c r="DQ139">
        <v>0</v>
      </c>
      <c r="DR139">
        <v>2.5999717499999999</v>
      </c>
      <c r="DS139">
        <v>0.18932589118198501</v>
      </c>
      <c r="DT139">
        <v>1.9467949800569699E-2</v>
      </c>
      <c r="DU139">
        <v>0</v>
      </c>
      <c r="DV139">
        <v>0</v>
      </c>
      <c r="DW139">
        <v>2</v>
      </c>
      <c r="DX139" t="s">
        <v>357</v>
      </c>
      <c r="DY139">
        <v>2.9766499999999998</v>
      </c>
      <c r="DZ139">
        <v>2.6966100000000002</v>
      </c>
      <c r="EA139">
        <v>6.70182E-2</v>
      </c>
      <c r="EB139">
        <v>6.6588400000000006E-2</v>
      </c>
      <c r="EC139">
        <v>6.9472999999999993E-2</v>
      </c>
      <c r="ED139">
        <v>6.21682E-2</v>
      </c>
      <c r="EE139">
        <v>36642.400000000001</v>
      </c>
      <c r="EF139">
        <v>40264.400000000001</v>
      </c>
      <c r="EG139">
        <v>35575.699999999997</v>
      </c>
      <c r="EH139">
        <v>39105.599999999999</v>
      </c>
      <c r="EI139">
        <v>46891.8</v>
      </c>
      <c r="EJ139">
        <v>52884.5</v>
      </c>
      <c r="EK139">
        <v>55527.199999999997</v>
      </c>
      <c r="EL139">
        <v>62616.4</v>
      </c>
      <c r="EM139">
        <v>2.0274000000000001</v>
      </c>
      <c r="EN139">
        <v>2.2902</v>
      </c>
      <c r="EO139">
        <v>0.15732599999999999</v>
      </c>
      <c r="EP139">
        <v>0</v>
      </c>
      <c r="EQ139">
        <v>22.434999999999999</v>
      </c>
      <c r="ER139">
        <v>999.9</v>
      </c>
      <c r="ES139">
        <v>70.168000000000006</v>
      </c>
      <c r="ET139">
        <v>21.902999999999999</v>
      </c>
      <c r="EU139">
        <v>25.0685</v>
      </c>
      <c r="EV139">
        <v>53.324599999999997</v>
      </c>
      <c r="EW139">
        <v>35.532899999999998</v>
      </c>
      <c r="EX139">
        <v>2</v>
      </c>
      <c r="EY139">
        <v>-0.29552800000000001</v>
      </c>
      <c r="EZ139">
        <v>-5.5250500000000001E-2</v>
      </c>
      <c r="FA139">
        <v>20.148599999999998</v>
      </c>
      <c r="FB139">
        <v>5.20411</v>
      </c>
      <c r="FC139">
        <v>12.004</v>
      </c>
      <c r="FD139">
        <v>4.976</v>
      </c>
      <c r="FE139">
        <v>3.2930000000000001</v>
      </c>
      <c r="FF139">
        <v>9999</v>
      </c>
      <c r="FG139">
        <v>564</v>
      </c>
      <c r="FH139">
        <v>9999</v>
      </c>
      <c r="FI139">
        <v>9999</v>
      </c>
      <c r="FJ139">
        <v>1.8626400000000001</v>
      </c>
      <c r="FK139">
        <v>1.86768</v>
      </c>
      <c r="FL139">
        <v>1.8675200000000001</v>
      </c>
      <c r="FM139">
        <v>1.86859</v>
      </c>
      <c r="FN139">
        <v>1.86951</v>
      </c>
      <c r="FO139">
        <v>1.86554</v>
      </c>
      <c r="FP139">
        <v>1.86673</v>
      </c>
      <c r="FQ139">
        <v>1.8681000000000001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7.532</v>
      </c>
      <c r="GF139">
        <v>8.6900000000000005E-2</v>
      </c>
      <c r="GG139">
        <v>4.5284714050127004</v>
      </c>
      <c r="GH139">
        <v>8.7715204636728498E-3</v>
      </c>
      <c r="GI139">
        <v>-1.12287425622125E-6</v>
      </c>
      <c r="GJ139">
        <v>1.4997447062401801E-10</v>
      </c>
      <c r="GK139">
        <v>-5.17385584703422E-2</v>
      </c>
      <c r="GL139">
        <v>-3.4144849965814197E-2</v>
      </c>
      <c r="GM139">
        <v>3.0556546568611901E-3</v>
      </c>
      <c r="GN139">
        <v>-3.7754862018876003E-5</v>
      </c>
      <c r="GO139">
        <v>-2</v>
      </c>
      <c r="GP139">
        <v>2006</v>
      </c>
      <c r="GQ139">
        <v>1</v>
      </c>
      <c r="GR139">
        <v>20</v>
      </c>
      <c r="GS139">
        <v>31.8</v>
      </c>
      <c r="GT139">
        <v>31.7</v>
      </c>
      <c r="GU139">
        <v>1.1291500000000001</v>
      </c>
      <c r="GV139">
        <v>2.5708000000000002</v>
      </c>
      <c r="GW139">
        <v>2.2485400000000002</v>
      </c>
      <c r="GX139">
        <v>2.7661099999999998</v>
      </c>
      <c r="GY139">
        <v>1.9958499999999999</v>
      </c>
      <c r="GZ139">
        <v>2.34619</v>
      </c>
      <c r="HA139">
        <v>27.495100000000001</v>
      </c>
      <c r="HB139">
        <v>15.769399999999999</v>
      </c>
      <c r="HC139">
        <v>18</v>
      </c>
      <c r="HD139">
        <v>495.262</v>
      </c>
      <c r="HE139">
        <v>681.85900000000004</v>
      </c>
      <c r="HF139">
        <v>21.917400000000001</v>
      </c>
      <c r="HG139">
        <v>23.3675</v>
      </c>
      <c r="HH139">
        <v>30.0001</v>
      </c>
      <c r="HI139">
        <v>23.14</v>
      </c>
      <c r="HJ139">
        <v>23.044</v>
      </c>
      <c r="HK139">
        <v>22.6219</v>
      </c>
      <c r="HL139">
        <v>42.078499999999998</v>
      </c>
      <c r="HM139">
        <v>0</v>
      </c>
      <c r="HN139">
        <v>21.918099999999999</v>
      </c>
      <c r="HO139">
        <v>331.85300000000001</v>
      </c>
      <c r="HP139">
        <v>14.989800000000001</v>
      </c>
      <c r="HQ139">
        <v>103.065</v>
      </c>
      <c r="HR139">
        <v>104.295</v>
      </c>
    </row>
    <row r="140" spans="1:226" x14ac:dyDescent="0.2">
      <c r="A140">
        <v>124</v>
      </c>
      <c r="B140">
        <v>1657293597.5</v>
      </c>
      <c r="C140">
        <v>1853.5</v>
      </c>
      <c r="D140" t="s">
        <v>608</v>
      </c>
      <c r="E140" t="s">
        <v>609</v>
      </c>
      <c r="F140">
        <v>5</v>
      </c>
      <c r="G140" t="s">
        <v>597</v>
      </c>
      <c r="H140" t="s">
        <v>354</v>
      </c>
      <c r="I140">
        <v>1657293589.7142899</v>
      </c>
      <c r="J140">
        <f t="shared" si="34"/>
        <v>1.8647534073940007E-2</v>
      </c>
      <c r="K140">
        <f t="shared" si="35"/>
        <v>18.647534073940008</v>
      </c>
      <c r="L140">
        <f t="shared" si="36"/>
        <v>44.069922425538422</v>
      </c>
      <c r="M140">
        <f t="shared" si="37"/>
        <v>373.32375000000002</v>
      </c>
      <c r="N140">
        <f t="shared" si="38"/>
        <v>292.91110281288292</v>
      </c>
      <c r="O140">
        <f t="shared" si="39"/>
        <v>21.639634594745512</v>
      </c>
      <c r="P140">
        <f t="shared" si="40"/>
        <v>27.58034590686335</v>
      </c>
      <c r="Q140">
        <f t="shared" si="41"/>
        <v>1.141984943425616</v>
      </c>
      <c r="R140">
        <f t="shared" si="42"/>
        <v>3.8012500578012323</v>
      </c>
      <c r="S140">
        <f t="shared" si="43"/>
        <v>0.98029847308922502</v>
      </c>
      <c r="T140">
        <f t="shared" si="44"/>
        <v>0.62529642716614064</v>
      </c>
      <c r="U140">
        <f t="shared" si="45"/>
        <v>321.51588600000071</v>
      </c>
      <c r="V140">
        <f t="shared" si="46"/>
        <v>22.114672483164465</v>
      </c>
      <c r="W140">
        <f t="shared" si="47"/>
        <v>22.114672483164465</v>
      </c>
      <c r="X140">
        <f t="shared" si="48"/>
        <v>2.6721211627330184</v>
      </c>
      <c r="Y140">
        <f t="shared" si="49"/>
        <v>42.450075657855969</v>
      </c>
      <c r="Z140">
        <f t="shared" si="50"/>
        <v>1.3046182379637188</v>
      </c>
      <c r="AA140">
        <f t="shared" si="51"/>
        <v>3.0733001478697748</v>
      </c>
      <c r="AB140">
        <f t="shared" si="52"/>
        <v>1.3675029247692996</v>
      </c>
      <c r="AC140">
        <f t="shared" si="53"/>
        <v>-822.35625266075431</v>
      </c>
      <c r="AD140">
        <f t="shared" si="54"/>
        <v>474.58287743400433</v>
      </c>
      <c r="AE140">
        <f t="shared" si="55"/>
        <v>25.952416458331061</v>
      </c>
      <c r="AF140">
        <f t="shared" si="56"/>
        <v>-0.3050727684181993</v>
      </c>
      <c r="AG140">
        <f t="shared" si="57"/>
        <v>-78.461545077368484</v>
      </c>
      <c r="AH140">
        <f t="shared" si="58"/>
        <v>18.612055651520695</v>
      </c>
      <c r="AI140">
        <f t="shared" si="59"/>
        <v>44.069922425538422</v>
      </c>
      <c r="AJ140">
        <v>352.15739135615399</v>
      </c>
      <c r="AK140">
        <v>358.01595757575802</v>
      </c>
      <c r="AL140">
        <v>-3.12970532066899</v>
      </c>
      <c r="AM140">
        <v>65.662652933703995</v>
      </c>
      <c r="AN140">
        <f t="shared" si="60"/>
        <v>18.647534073940008</v>
      </c>
      <c r="AO140">
        <v>15.0412593227654</v>
      </c>
      <c r="AP140">
        <v>17.662196363636401</v>
      </c>
      <c r="AQ140">
        <v>4.6572583336262099E-4</v>
      </c>
      <c r="AR140">
        <v>77.310665314376806</v>
      </c>
      <c r="AS140">
        <v>0</v>
      </c>
      <c r="AT140">
        <v>0</v>
      </c>
      <c r="AU140">
        <f t="shared" si="61"/>
        <v>1</v>
      </c>
      <c r="AV140">
        <f t="shared" si="62"/>
        <v>0</v>
      </c>
      <c r="AW140">
        <f t="shared" si="63"/>
        <v>39480.319106700794</v>
      </c>
      <c r="AX140">
        <f t="shared" si="64"/>
        <v>1999.99928571429</v>
      </c>
      <c r="AY140">
        <f t="shared" si="65"/>
        <v>1681.1994000000036</v>
      </c>
      <c r="AZ140">
        <f t="shared" si="66"/>
        <v>0.84060000021428583</v>
      </c>
      <c r="BA140">
        <f t="shared" si="67"/>
        <v>0.16075800041357158</v>
      </c>
      <c r="BB140">
        <v>0.71599999999999997</v>
      </c>
      <c r="BC140">
        <v>0.5</v>
      </c>
      <c r="BD140" t="s">
        <v>355</v>
      </c>
      <c r="BE140">
        <v>2</v>
      </c>
      <c r="BF140" t="b">
        <v>1</v>
      </c>
      <c r="BG140">
        <v>1657293589.7142899</v>
      </c>
      <c r="BH140">
        <v>373.32375000000002</v>
      </c>
      <c r="BI140">
        <v>363.08335714285698</v>
      </c>
      <c r="BJ140">
        <v>17.6591321428571</v>
      </c>
      <c r="BK140">
        <v>15.041028571428599</v>
      </c>
      <c r="BL140">
        <v>365.73028571428603</v>
      </c>
      <c r="BM140">
        <v>17.572192857142898</v>
      </c>
      <c r="BN140">
        <v>500.01467857142899</v>
      </c>
      <c r="BO140">
        <v>73.835082142857104</v>
      </c>
      <c r="BP140">
        <v>4.2740810714285697E-2</v>
      </c>
      <c r="BQ140">
        <v>24.430467857142901</v>
      </c>
      <c r="BR140">
        <v>25.0165964285714</v>
      </c>
      <c r="BS140">
        <v>999.9</v>
      </c>
      <c r="BT140">
        <v>0</v>
      </c>
      <c r="BU140">
        <v>0</v>
      </c>
      <c r="BV140">
        <v>10026.785714285699</v>
      </c>
      <c r="BW140">
        <v>0</v>
      </c>
      <c r="BX140">
        <v>583.22375</v>
      </c>
      <c r="BY140">
        <v>10.240404642857101</v>
      </c>
      <c r="BZ140">
        <v>380.03474999999997</v>
      </c>
      <c r="CA140">
        <v>368.62778571428601</v>
      </c>
      <c r="CB140">
        <v>2.6181003571428598</v>
      </c>
      <c r="CC140">
        <v>363.08335714285698</v>
      </c>
      <c r="CD140">
        <v>15.041028571428599</v>
      </c>
      <c r="CE140">
        <v>1.3038632142857101</v>
      </c>
      <c r="CF140">
        <v>1.11055607142857</v>
      </c>
      <c r="CG140">
        <v>10.843457142857099</v>
      </c>
      <c r="CH140">
        <v>8.4536578571428596</v>
      </c>
      <c r="CI140">
        <v>1999.99928571429</v>
      </c>
      <c r="CJ140">
        <v>0.97999821428571399</v>
      </c>
      <c r="CK140">
        <v>2.0001971428571401E-2</v>
      </c>
      <c r="CL140">
        <v>0</v>
      </c>
      <c r="CM140">
        <v>2.2294214285714302</v>
      </c>
      <c r="CN140">
        <v>0</v>
      </c>
      <c r="CO140">
        <v>2987.5892857142899</v>
      </c>
      <c r="CP140">
        <v>17300.142857142899</v>
      </c>
      <c r="CQ140">
        <v>38.888107142857102</v>
      </c>
      <c r="CR140">
        <v>38.115821428571401</v>
      </c>
      <c r="CS140">
        <v>38.635857142857098</v>
      </c>
      <c r="CT140">
        <v>36.530999999999999</v>
      </c>
      <c r="CU140">
        <v>37.975142857142799</v>
      </c>
      <c r="CV140">
        <v>1959.99928571429</v>
      </c>
      <c r="CW140">
        <v>40</v>
      </c>
      <c r="CX140">
        <v>0</v>
      </c>
      <c r="CY140">
        <v>1657293575.7</v>
      </c>
      <c r="CZ140">
        <v>0</v>
      </c>
      <c r="DA140">
        <v>1657291692.5</v>
      </c>
      <c r="DB140" t="s">
        <v>356</v>
      </c>
      <c r="DC140">
        <v>1657291684</v>
      </c>
      <c r="DD140">
        <v>1657291692.5</v>
      </c>
      <c r="DE140">
        <v>1</v>
      </c>
      <c r="DF140">
        <v>5.0999999999999997E-2</v>
      </c>
      <c r="DG140">
        <v>-8.9999999999999993E-3</v>
      </c>
      <c r="DH140">
        <v>7.9530000000000003</v>
      </c>
      <c r="DI140">
        <v>8.5999999999999993E-2</v>
      </c>
      <c r="DJ140">
        <v>418</v>
      </c>
      <c r="DK140">
        <v>18</v>
      </c>
      <c r="DL140">
        <v>0.63</v>
      </c>
      <c r="DM140">
        <v>7.0000000000000007E-2</v>
      </c>
      <c r="DN140">
        <v>8.6616619999999998</v>
      </c>
      <c r="DO140">
        <v>25.476357973733599</v>
      </c>
      <c r="DP140">
        <v>2.6071019385624301</v>
      </c>
      <c r="DQ140">
        <v>0</v>
      </c>
      <c r="DR140">
        <v>2.6126707499999999</v>
      </c>
      <c r="DS140">
        <v>9.1041613508441602E-2</v>
      </c>
      <c r="DT140">
        <v>9.7575961146944105E-3</v>
      </c>
      <c r="DU140">
        <v>1</v>
      </c>
      <c r="DV140">
        <v>1</v>
      </c>
      <c r="DW140">
        <v>2</v>
      </c>
      <c r="DX140" t="s">
        <v>373</v>
      </c>
      <c r="DY140">
        <v>2.9765799999999998</v>
      </c>
      <c r="DZ140">
        <v>2.69665</v>
      </c>
      <c r="EA140">
        <v>6.4718200000000004E-2</v>
      </c>
      <c r="EB140">
        <v>6.4175099999999999E-2</v>
      </c>
      <c r="EC140">
        <v>6.9488800000000003E-2</v>
      </c>
      <c r="ED140">
        <v>6.2170900000000001E-2</v>
      </c>
      <c r="EE140">
        <v>36732</v>
      </c>
      <c r="EF140">
        <v>40367.5</v>
      </c>
      <c r="EG140">
        <v>35575.1</v>
      </c>
      <c r="EH140">
        <v>39104.699999999997</v>
      </c>
      <c r="EI140">
        <v>46891.199999999997</v>
      </c>
      <c r="EJ140">
        <v>52883.3</v>
      </c>
      <c r="EK140">
        <v>55527.4</v>
      </c>
      <c r="EL140">
        <v>62615.1</v>
      </c>
      <c r="EM140">
        <v>2.0278</v>
      </c>
      <c r="EN140">
        <v>2.2904</v>
      </c>
      <c r="EO140">
        <v>0.15714800000000001</v>
      </c>
      <c r="EP140">
        <v>0</v>
      </c>
      <c r="EQ140">
        <v>22.452100000000002</v>
      </c>
      <c r="ER140">
        <v>999.9</v>
      </c>
      <c r="ES140">
        <v>70.144000000000005</v>
      </c>
      <c r="ET140">
        <v>21.933</v>
      </c>
      <c r="EU140">
        <v>25.106999999999999</v>
      </c>
      <c r="EV140">
        <v>53.034599999999998</v>
      </c>
      <c r="EW140">
        <v>35.524799999999999</v>
      </c>
      <c r="EX140">
        <v>2</v>
      </c>
      <c r="EY140">
        <v>-0.29554900000000001</v>
      </c>
      <c r="EZ140">
        <v>-1.5468400000000001E-3</v>
      </c>
      <c r="FA140">
        <v>20.148599999999998</v>
      </c>
      <c r="FB140">
        <v>5.2017199999999999</v>
      </c>
      <c r="FC140">
        <v>12.004</v>
      </c>
      <c r="FD140">
        <v>4.9756</v>
      </c>
      <c r="FE140">
        <v>3.2930000000000001</v>
      </c>
      <c r="FF140">
        <v>9999</v>
      </c>
      <c r="FG140">
        <v>564</v>
      </c>
      <c r="FH140">
        <v>9999</v>
      </c>
      <c r="FI140">
        <v>9999</v>
      </c>
      <c r="FJ140">
        <v>1.8626400000000001</v>
      </c>
      <c r="FK140">
        <v>1.86768</v>
      </c>
      <c r="FL140">
        <v>1.8675200000000001</v>
      </c>
      <c r="FM140">
        <v>1.86859</v>
      </c>
      <c r="FN140">
        <v>1.86951</v>
      </c>
      <c r="FO140">
        <v>1.86557</v>
      </c>
      <c r="FP140">
        <v>1.86676</v>
      </c>
      <c r="FQ140">
        <v>1.8681300000000001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7.4080000000000004</v>
      </c>
      <c r="GF140">
        <v>8.7099999999999997E-2</v>
      </c>
      <c r="GG140">
        <v>4.5284714050127004</v>
      </c>
      <c r="GH140">
        <v>8.7715204636728498E-3</v>
      </c>
      <c r="GI140">
        <v>-1.12287425622125E-6</v>
      </c>
      <c r="GJ140">
        <v>1.4997447062401801E-10</v>
      </c>
      <c r="GK140">
        <v>-5.17385584703422E-2</v>
      </c>
      <c r="GL140">
        <v>-3.4144849965814197E-2</v>
      </c>
      <c r="GM140">
        <v>3.0556546568611901E-3</v>
      </c>
      <c r="GN140">
        <v>-3.7754862018876003E-5</v>
      </c>
      <c r="GO140">
        <v>-2</v>
      </c>
      <c r="GP140">
        <v>2006</v>
      </c>
      <c r="GQ140">
        <v>1</v>
      </c>
      <c r="GR140">
        <v>20</v>
      </c>
      <c r="GS140">
        <v>31.9</v>
      </c>
      <c r="GT140">
        <v>31.8</v>
      </c>
      <c r="GU140">
        <v>1.08765</v>
      </c>
      <c r="GV140">
        <v>2.5708000000000002</v>
      </c>
      <c r="GW140">
        <v>2.2485400000000002</v>
      </c>
      <c r="GX140">
        <v>2.7661099999999998</v>
      </c>
      <c r="GY140">
        <v>1.9958499999999999</v>
      </c>
      <c r="GZ140">
        <v>2.34253</v>
      </c>
      <c r="HA140">
        <v>27.515999999999998</v>
      </c>
      <c r="HB140">
        <v>15.7781</v>
      </c>
      <c r="HC140">
        <v>18</v>
      </c>
      <c r="HD140">
        <v>495.57100000000003</v>
      </c>
      <c r="HE140">
        <v>682.10199999999998</v>
      </c>
      <c r="HF140">
        <v>21.899100000000001</v>
      </c>
      <c r="HG140">
        <v>23.372599999999998</v>
      </c>
      <c r="HH140">
        <v>30.0001</v>
      </c>
      <c r="HI140">
        <v>23.145</v>
      </c>
      <c r="HJ140">
        <v>23.049800000000001</v>
      </c>
      <c r="HK140">
        <v>21.790700000000001</v>
      </c>
      <c r="HL140">
        <v>42.078499999999998</v>
      </c>
      <c r="HM140">
        <v>0</v>
      </c>
      <c r="HN140">
        <v>21.895800000000001</v>
      </c>
      <c r="HO140">
        <v>318.45100000000002</v>
      </c>
      <c r="HP140">
        <v>14.987</v>
      </c>
      <c r="HQ140">
        <v>103.065</v>
      </c>
      <c r="HR140">
        <v>104.29300000000001</v>
      </c>
    </row>
    <row r="141" spans="1:226" x14ac:dyDescent="0.2">
      <c r="A141">
        <v>125</v>
      </c>
      <c r="B141">
        <v>1657293602.5</v>
      </c>
      <c r="C141">
        <v>1858.5</v>
      </c>
      <c r="D141" t="s">
        <v>610</v>
      </c>
      <c r="E141" t="s">
        <v>611</v>
      </c>
      <c r="F141">
        <v>5</v>
      </c>
      <c r="G141" t="s">
        <v>597</v>
      </c>
      <c r="H141" t="s">
        <v>354</v>
      </c>
      <c r="I141">
        <v>1657293595</v>
      </c>
      <c r="J141">
        <f t="shared" si="34"/>
        <v>1.861142664147249E-2</v>
      </c>
      <c r="K141">
        <f t="shared" si="35"/>
        <v>18.611426641472491</v>
      </c>
      <c r="L141">
        <f t="shared" si="36"/>
        <v>43.632525176777428</v>
      </c>
      <c r="M141">
        <f t="shared" si="37"/>
        <v>357.594407407407</v>
      </c>
      <c r="N141">
        <f t="shared" si="38"/>
        <v>278.14734405837595</v>
      </c>
      <c r="O141">
        <f t="shared" si="39"/>
        <v>20.548737499157987</v>
      </c>
      <c r="P141">
        <f t="shared" si="40"/>
        <v>26.418061383464376</v>
      </c>
      <c r="Q141">
        <f t="shared" si="41"/>
        <v>1.1387338508433464</v>
      </c>
      <c r="R141">
        <f t="shared" si="42"/>
        <v>3.7979319513902614</v>
      </c>
      <c r="S141">
        <f t="shared" si="43"/>
        <v>0.9777783226903044</v>
      </c>
      <c r="T141">
        <f t="shared" si="44"/>
        <v>0.62366755388127337</v>
      </c>
      <c r="U141">
        <f t="shared" si="45"/>
        <v>321.51699174435379</v>
      </c>
      <c r="V141">
        <f t="shared" si="46"/>
        <v>22.121051473217154</v>
      </c>
      <c r="W141">
        <f t="shared" si="47"/>
        <v>22.121051473217154</v>
      </c>
      <c r="X141">
        <f t="shared" si="48"/>
        <v>2.6731599856234798</v>
      </c>
      <c r="Y141">
        <f t="shared" si="49"/>
        <v>42.454019268025242</v>
      </c>
      <c r="Z141">
        <f t="shared" si="50"/>
        <v>1.3048113911403876</v>
      </c>
      <c r="AA141">
        <f t="shared" si="51"/>
        <v>3.0734696352369211</v>
      </c>
      <c r="AB141">
        <f t="shared" si="52"/>
        <v>1.3683485944830922</v>
      </c>
      <c r="AC141">
        <f t="shared" si="53"/>
        <v>-820.76391488893682</v>
      </c>
      <c r="AD141">
        <f t="shared" si="54"/>
        <v>473.05107525402144</v>
      </c>
      <c r="AE141">
        <f t="shared" si="55"/>
        <v>25.892205837952122</v>
      </c>
      <c r="AF141">
        <f t="shared" si="56"/>
        <v>-0.30364205260946164</v>
      </c>
      <c r="AG141">
        <f t="shared" si="57"/>
        <v>-85.744626794865695</v>
      </c>
      <c r="AH141">
        <f t="shared" si="58"/>
        <v>18.623158888729524</v>
      </c>
      <c r="AI141">
        <f t="shared" si="59"/>
        <v>43.632525176777428</v>
      </c>
      <c r="AJ141">
        <v>336.00789200921298</v>
      </c>
      <c r="AK141">
        <v>342.03769696969698</v>
      </c>
      <c r="AL141">
        <v>-3.1572309382607702</v>
      </c>
      <c r="AM141">
        <v>65.662652933703995</v>
      </c>
      <c r="AN141">
        <f t="shared" si="60"/>
        <v>18.611426641472491</v>
      </c>
      <c r="AO141">
        <v>15.0444763391754</v>
      </c>
      <c r="AP141">
        <v>17.662205454545401</v>
      </c>
      <c r="AQ141">
        <v>5.1642511460869497E-5</v>
      </c>
      <c r="AR141">
        <v>77.310665314376806</v>
      </c>
      <c r="AS141">
        <v>0</v>
      </c>
      <c r="AT141">
        <v>0</v>
      </c>
      <c r="AU141">
        <f t="shared" si="61"/>
        <v>1</v>
      </c>
      <c r="AV141">
        <f t="shared" si="62"/>
        <v>0</v>
      </c>
      <c r="AW141">
        <f t="shared" si="63"/>
        <v>39436.82489883848</v>
      </c>
      <c r="AX141">
        <f t="shared" si="64"/>
        <v>2000.00555555556</v>
      </c>
      <c r="AY141">
        <f t="shared" si="65"/>
        <v>1681.2047211110676</v>
      </c>
      <c r="AZ141">
        <f t="shared" si="66"/>
        <v>0.84060002555546087</v>
      </c>
      <c r="BA141">
        <f t="shared" si="67"/>
        <v>0.16075804932203952</v>
      </c>
      <c r="BB141">
        <v>0.71599999999999997</v>
      </c>
      <c r="BC141">
        <v>0.5</v>
      </c>
      <c r="BD141" t="s">
        <v>355</v>
      </c>
      <c r="BE141">
        <v>2</v>
      </c>
      <c r="BF141" t="b">
        <v>1</v>
      </c>
      <c r="BG141">
        <v>1657293595</v>
      </c>
      <c r="BH141">
        <v>357.594407407407</v>
      </c>
      <c r="BI141">
        <v>346.26992592592597</v>
      </c>
      <c r="BJ141">
        <v>17.6619037037037</v>
      </c>
      <c r="BK141">
        <v>15.0422851851852</v>
      </c>
      <c r="BL141">
        <v>350.12618518518502</v>
      </c>
      <c r="BM141">
        <v>17.574862962963</v>
      </c>
      <c r="BN141">
        <v>500.02222222222201</v>
      </c>
      <c r="BO141">
        <v>73.834551851851799</v>
      </c>
      <c r="BP141">
        <v>4.2614111111111103E-2</v>
      </c>
      <c r="BQ141">
        <v>24.4313888888889</v>
      </c>
      <c r="BR141">
        <v>25.028262962963002</v>
      </c>
      <c r="BS141">
        <v>999.9</v>
      </c>
      <c r="BT141">
        <v>0</v>
      </c>
      <c r="BU141">
        <v>0</v>
      </c>
      <c r="BV141">
        <v>10015.3703703704</v>
      </c>
      <c r="BW141">
        <v>0</v>
      </c>
      <c r="BX141">
        <v>587.55096296296301</v>
      </c>
      <c r="BY141">
        <v>11.3244274074074</v>
      </c>
      <c r="BZ141">
        <v>364.02377777777798</v>
      </c>
      <c r="CA141">
        <v>351.55814814814801</v>
      </c>
      <c r="CB141">
        <v>2.6196155555555598</v>
      </c>
      <c r="CC141">
        <v>346.26992592592597</v>
      </c>
      <c r="CD141">
        <v>15.0422851851852</v>
      </c>
      <c r="CE141">
        <v>1.3040574074074101</v>
      </c>
      <c r="CF141">
        <v>1.1106407407407399</v>
      </c>
      <c r="CG141">
        <v>10.8457111111111</v>
      </c>
      <c r="CH141">
        <v>8.4547799999999995</v>
      </c>
      <c r="CI141">
        <v>2000.00555555556</v>
      </c>
      <c r="CJ141">
        <v>0.97999800000000004</v>
      </c>
      <c r="CK141">
        <v>2.0002200000000001E-2</v>
      </c>
      <c r="CL141">
        <v>0</v>
      </c>
      <c r="CM141">
        <v>2.2268111111111102</v>
      </c>
      <c r="CN141">
        <v>0</v>
      </c>
      <c r="CO141">
        <v>2988.2177777777802</v>
      </c>
      <c r="CP141">
        <v>17300.196296296301</v>
      </c>
      <c r="CQ141">
        <v>38.837740740740699</v>
      </c>
      <c r="CR141">
        <v>38.082999999999998</v>
      </c>
      <c r="CS141">
        <v>38.578481481481496</v>
      </c>
      <c r="CT141">
        <v>36.497518518518497</v>
      </c>
      <c r="CU141">
        <v>37.9256666666667</v>
      </c>
      <c r="CV141">
        <v>1960.00555555556</v>
      </c>
      <c r="CW141">
        <v>40.001851851851903</v>
      </c>
      <c r="CX141">
        <v>0</v>
      </c>
      <c r="CY141">
        <v>1657293580.5</v>
      </c>
      <c r="CZ141">
        <v>0</v>
      </c>
      <c r="DA141">
        <v>1657291692.5</v>
      </c>
      <c r="DB141" t="s">
        <v>356</v>
      </c>
      <c r="DC141">
        <v>1657291684</v>
      </c>
      <c r="DD141">
        <v>1657291692.5</v>
      </c>
      <c r="DE141">
        <v>1</v>
      </c>
      <c r="DF141">
        <v>5.0999999999999997E-2</v>
      </c>
      <c r="DG141">
        <v>-8.9999999999999993E-3</v>
      </c>
      <c r="DH141">
        <v>7.9530000000000003</v>
      </c>
      <c r="DI141">
        <v>8.5999999999999993E-2</v>
      </c>
      <c r="DJ141">
        <v>418</v>
      </c>
      <c r="DK141">
        <v>18</v>
      </c>
      <c r="DL141">
        <v>0.63</v>
      </c>
      <c r="DM141">
        <v>7.0000000000000007E-2</v>
      </c>
      <c r="DN141">
        <v>10.71359975</v>
      </c>
      <c r="DO141">
        <v>12.4711640150094</v>
      </c>
      <c r="DP141">
        <v>1.28668318948078</v>
      </c>
      <c r="DQ141">
        <v>0</v>
      </c>
      <c r="DR141">
        <v>2.6182249999999998</v>
      </c>
      <c r="DS141">
        <v>1.8179887429639399E-2</v>
      </c>
      <c r="DT141">
        <v>3.8651765807010399E-3</v>
      </c>
      <c r="DU141">
        <v>1</v>
      </c>
      <c r="DV141">
        <v>1</v>
      </c>
      <c r="DW141">
        <v>2</v>
      </c>
      <c r="DX141" t="s">
        <v>373</v>
      </c>
      <c r="DY141">
        <v>2.9762</v>
      </c>
      <c r="DZ141">
        <v>2.6969799999999999</v>
      </c>
      <c r="EA141">
        <v>6.2370599999999998E-2</v>
      </c>
      <c r="EB141">
        <v>6.16523E-2</v>
      </c>
      <c r="EC141">
        <v>6.9477899999999995E-2</v>
      </c>
      <c r="ED141">
        <v>6.2180600000000003E-2</v>
      </c>
      <c r="EE141">
        <v>36824.199999999997</v>
      </c>
      <c r="EF141">
        <v>40475.9</v>
      </c>
      <c r="EG141">
        <v>35575.1</v>
      </c>
      <c r="EH141">
        <v>39104.400000000001</v>
      </c>
      <c r="EI141">
        <v>46890.9</v>
      </c>
      <c r="EJ141">
        <v>52882.8</v>
      </c>
      <c r="EK141">
        <v>55526.5</v>
      </c>
      <c r="EL141">
        <v>62615.4</v>
      </c>
      <c r="EM141">
        <v>2.0270000000000001</v>
      </c>
      <c r="EN141">
        <v>2.2906</v>
      </c>
      <c r="EO141">
        <v>0.15649199999999999</v>
      </c>
      <c r="EP141">
        <v>0</v>
      </c>
      <c r="EQ141">
        <v>22.4634</v>
      </c>
      <c r="ER141">
        <v>999.9</v>
      </c>
      <c r="ES141">
        <v>70.144000000000005</v>
      </c>
      <c r="ET141">
        <v>21.933</v>
      </c>
      <c r="EU141">
        <v>25.105899999999998</v>
      </c>
      <c r="EV141">
        <v>53.494599999999998</v>
      </c>
      <c r="EW141">
        <v>35.4848</v>
      </c>
      <c r="EX141">
        <v>2</v>
      </c>
      <c r="EY141">
        <v>-0.29374</v>
      </c>
      <c r="EZ141">
        <v>5.8714599999999999E-2</v>
      </c>
      <c r="FA141">
        <v>20.148399999999999</v>
      </c>
      <c r="FB141">
        <v>5.2029100000000001</v>
      </c>
      <c r="FC141">
        <v>12.004</v>
      </c>
      <c r="FD141">
        <v>4.976</v>
      </c>
      <c r="FE141">
        <v>3.2930000000000001</v>
      </c>
      <c r="FF141">
        <v>9999</v>
      </c>
      <c r="FG141">
        <v>564</v>
      </c>
      <c r="FH141">
        <v>9999</v>
      </c>
      <c r="FI141">
        <v>9999</v>
      </c>
      <c r="FJ141">
        <v>1.8626400000000001</v>
      </c>
      <c r="FK141">
        <v>1.86774</v>
      </c>
      <c r="FL141">
        <v>1.8675200000000001</v>
      </c>
      <c r="FM141">
        <v>1.86859</v>
      </c>
      <c r="FN141">
        <v>1.86951</v>
      </c>
      <c r="FO141">
        <v>1.86554</v>
      </c>
      <c r="FP141">
        <v>1.8667</v>
      </c>
      <c r="FQ141">
        <v>1.8681300000000001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7.2830000000000004</v>
      </c>
      <c r="GF141">
        <v>8.7099999999999997E-2</v>
      </c>
      <c r="GG141">
        <v>4.5284714050127004</v>
      </c>
      <c r="GH141">
        <v>8.7715204636728498E-3</v>
      </c>
      <c r="GI141">
        <v>-1.12287425622125E-6</v>
      </c>
      <c r="GJ141">
        <v>1.4997447062401801E-10</v>
      </c>
      <c r="GK141">
        <v>-5.17385584703422E-2</v>
      </c>
      <c r="GL141">
        <v>-3.4144849965814197E-2</v>
      </c>
      <c r="GM141">
        <v>3.0556546568611901E-3</v>
      </c>
      <c r="GN141">
        <v>-3.7754862018876003E-5</v>
      </c>
      <c r="GO141">
        <v>-2</v>
      </c>
      <c r="GP141">
        <v>2006</v>
      </c>
      <c r="GQ141">
        <v>1</v>
      </c>
      <c r="GR141">
        <v>20</v>
      </c>
      <c r="GS141">
        <v>32</v>
      </c>
      <c r="GT141">
        <v>31.8</v>
      </c>
      <c r="GU141">
        <v>1.0437000000000001</v>
      </c>
      <c r="GV141">
        <v>2.5683600000000002</v>
      </c>
      <c r="GW141">
        <v>2.2485400000000002</v>
      </c>
      <c r="GX141">
        <v>2.7648899999999998</v>
      </c>
      <c r="GY141">
        <v>1.9958499999999999</v>
      </c>
      <c r="GZ141">
        <v>2.33765</v>
      </c>
      <c r="HA141">
        <v>27.536799999999999</v>
      </c>
      <c r="HB141">
        <v>15.769399999999999</v>
      </c>
      <c r="HC141">
        <v>18</v>
      </c>
      <c r="HD141">
        <v>495.11500000000001</v>
      </c>
      <c r="HE141">
        <v>682.34699999999998</v>
      </c>
      <c r="HF141">
        <v>21.868300000000001</v>
      </c>
      <c r="HG141">
        <v>23.377300000000002</v>
      </c>
      <c r="HH141">
        <v>30.001000000000001</v>
      </c>
      <c r="HI141">
        <v>23.1509</v>
      </c>
      <c r="HJ141">
        <v>23.055499999999999</v>
      </c>
      <c r="HK141">
        <v>20.914400000000001</v>
      </c>
      <c r="HL141">
        <v>42.078499999999998</v>
      </c>
      <c r="HM141">
        <v>0</v>
      </c>
      <c r="HN141">
        <v>21.8643</v>
      </c>
      <c r="HO141">
        <v>298.33699999999999</v>
      </c>
      <c r="HP141">
        <v>14.9838</v>
      </c>
      <c r="HQ141">
        <v>103.06399999999999</v>
      </c>
      <c r="HR141">
        <v>104.292</v>
      </c>
    </row>
    <row r="142" spans="1:226" x14ac:dyDescent="0.2">
      <c r="A142">
        <v>126</v>
      </c>
      <c r="B142">
        <v>1657293607.5</v>
      </c>
      <c r="C142">
        <v>1863.5</v>
      </c>
      <c r="D142" t="s">
        <v>612</v>
      </c>
      <c r="E142" t="s">
        <v>613</v>
      </c>
      <c r="F142">
        <v>5</v>
      </c>
      <c r="G142" t="s">
        <v>597</v>
      </c>
      <c r="H142" t="s">
        <v>354</v>
      </c>
      <c r="I142">
        <v>1657293599.7142899</v>
      </c>
      <c r="J142">
        <f t="shared" si="34"/>
        <v>1.8624597122976844E-2</v>
      </c>
      <c r="K142">
        <f t="shared" si="35"/>
        <v>18.624597122976844</v>
      </c>
      <c r="L142">
        <f t="shared" si="36"/>
        <v>41.249910518103903</v>
      </c>
      <c r="M142">
        <f t="shared" si="37"/>
        <v>343.03571428571399</v>
      </c>
      <c r="N142">
        <f t="shared" si="38"/>
        <v>267.84275865577007</v>
      </c>
      <c r="O142">
        <f t="shared" si="39"/>
        <v>19.787598954992262</v>
      </c>
      <c r="P142">
        <f t="shared" si="40"/>
        <v>25.342679322716833</v>
      </c>
      <c r="Q142">
        <f t="shared" si="41"/>
        <v>1.1400259705867692</v>
      </c>
      <c r="R142">
        <f t="shared" si="42"/>
        <v>3.7956263024713137</v>
      </c>
      <c r="S142">
        <f t="shared" si="43"/>
        <v>0.97864925810396075</v>
      </c>
      <c r="T142">
        <f t="shared" si="44"/>
        <v>0.62424189672667785</v>
      </c>
      <c r="U142">
        <f t="shared" si="45"/>
        <v>321.52061777744785</v>
      </c>
      <c r="V142">
        <f t="shared" si="46"/>
        <v>22.119906629909956</v>
      </c>
      <c r="W142">
        <f t="shared" si="47"/>
        <v>22.119906629909956</v>
      </c>
      <c r="X142">
        <f t="shared" si="48"/>
        <v>2.6729735210863566</v>
      </c>
      <c r="Y142">
        <f t="shared" si="49"/>
        <v>42.448488112227942</v>
      </c>
      <c r="Z142">
        <f t="shared" si="50"/>
        <v>1.3048643476366082</v>
      </c>
      <c r="AA142">
        <f t="shared" si="51"/>
        <v>3.0739948715881869</v>
      </c>
      <c r="AB142">
        <f t="shared" si="52"/>
        <v>1.3681091734497484</v>
      </c>
      <c r="AC142">
        <f t="shared" si="53"/>
        <v>-821.34473312327884</v>
      </c>
      <c r="AD142">
        <f t="shared" si="54"/>
        <v>473.58217138956695</v>
      </c>
      <c r="AE142">
        <f t="shared" si="55"/>
        <v>25.937246757777864</v>
      </c>
      <c r="AF142">
        <f t="shared" si="56"/>
        <v>-0.30469719848616705</v>
      </c>
      <c r="AG142">
        <f t="shared" si="57"/>
        <v>-91.060394563401942</v>
      </c>
      <c r="AH142">
        <f t="shared" si="58"/>
        <v>18.620342444663525</v>
      </c>
      <c r="AI142">
        <f t="shared" si="59"/>
        <v>41.249910518103903</v>
      </c>
      <c r="AJ142">
        <v>318.89884288109999</v>
      </c>
      <c r="AK142">
        <v>325.73107878787903</v>
      </c>
      <c r="AL142">
        <v>-3.27356651225498</v>
      </c>
      <c r="AM142">
        <v>65.662652933703995</v>
      </c>
      <c r="AN142">
        <f t="shared" si="60"/>
        <v>18.624597122976844</v>
      </c>
      <c r="AO142">
        <v>15.0441795828607</v>
      </c>
      <c r="AP142">
        <v>17.6640357575758</v>
      </c>
      <c r="AQ142">
        <v>5.1883914764955102E-6</v>
      </c>
      <c r="AR142">
        <v>77.310665314376806</v>
      </c>
      <c r="AS142">
        <v>0</v>
      </c>
      <c r="AT142">
        <v>0</v>
      </c>
      <c r="AU142">
        <f t="shared" si="61"/>
        <v>1</v>
      </c>
      <c r="AV142">
        <f t="shared" si="62"/>
        <v>0</v>
      </c>
      <c r="AW142">
        <f t="shared" si="63"/>
        <v>39406.326262898998</v>
      </c>
      <c r="AX142">
        <f t="shared" si="64"/>
        <v>2000.02714285714</v>
      </c>
      <c r="AY142">
        <f t="shared" si="65"/>
        <v>1681.2229480712142</v>
      </c>
      <c r="AZ142">
        <f t="shared" si="66"/>
        <v>0.84060006589185687</v>
      </c>
      <c r="BA142">
        <f t="shared" si="67"/>
        <v>0.16075812717128399</v>
      </c>
      <c r="BB142">
        <v>0.71599999999999997</v>
      </c>
      <c r="BC142">
        <v>0.5</v>
      </c>
      <c r="BD142" t="s">
        <v>355</v>
      </c>
      <c r="BE142">
        <v>2</v>
      </c>
      <c r="BF142" t="b">
        <v>1</v>
      </c>
      <c r="BG142">
        <v>1657293599.7142899</v>
      </c>
      <c r="BH142">
        <v>343.03571428571399</v>
      </c>
      <c r="BI142">
        <v>330.91078571428602</v>
      </c>
      <c r="BJ142">
        <v>17.662500000000001</v>
      </c>
      <c r="BK142">
        <v>15.043214285714299</v>
      </c>
      <c r="BL142">
        <v>335.68382142857098</v>
      </c>
      <c r="BM142">
        <v>17.5754464285714</v>
      </c>
      <c r="BN142">
        <v>500.009821428571</v>
      </c>
      <c r="BO142">
        <v>73.835057142857195</v>
      </c>
      <c r="BP142">
        <v>4.26129285714286E-2</v>
      </c>
      <c r="BQ142">
        <v>24.434242857142898</v>
      </c>
      <c r="BR142">
        <v>25.0353214285714</v>
      </c>
      <c r="BS142">
        <v>999.9</v>
      </c>
      <c r="BT142">
        <v>0</v>
      </c>
      <c r="BU142">
        <v>0</v>
      </c>
      <c r="BV142">
        <v>10007.3214285714</v>
      </c>
      <c r="BW142">
        <v>0</v>
      </c>
      <c r="BX142">
        <v>590.26664285714298</v>
      </c>
      <c r="BY142">
        <v>12.1248892857143</v>
      </c>
      <c r="BZ142">
        <v>349.203642857143</v>
      </c>
      <c r="CA142">
        <v>335.96478571428599</v>
      </c>
      <c r="CB142">
        <v>2.6192935714285701</v>
      </c>
      <c r="CC142">
        <v>330.91078571428602</v>
      </c>
      <c r="CD142">
        <v>15.043214285714299</v>
      </c>
      <c r="CE142">
        <v>1.3041117857142901</v>
      </c>
      <c r="CF142">
        <v>1.11071607142857</v>
      </c>
      <c r="CG142">
        <v>10.846325</v>
      </c>
      <c r="CH142">
        <v>8.4557860714285695</v>
      </c>
      <c r="CI142">
        <v>2000.02714285714</v>
      </c>
      <c r="CJ142">
        <v>0.97999800000000004</v>
      </c>
      <c r="CK142">
        <v>2.0002200000000001E-2</v>
      </c>
      <c r="CL142">
        <v>0</v>
      </c>
      <c r="CM142">
        <v>2.2536642857142901</v>
      </c>
      <c r="CN142">
        <v>0</v>
      </c>
      <c r="CO142">
        <v>2986.19928571429</v>
      </c>
      <c r="CP142">
        <v>17300.378571428599</v>
      </c>
      <c r="CQ142">
        <v>38.7966785714286</v>
      </c>
      <c r="CR142">
        <v>38.062107142857101</v>
      </c>
      <c r="CS142">
        <v>38.535499999999999</v>
      </c>
      <c r="CT142">
        <v>36.468499999999999</v>
      </c>
      <c r="CU142">
        <v>37.881392857142799</v>
      </c>
      <c r="CV142">
        <v>1960.02535714286</v>
      </c>
      <c r="CW142">
        <v>40.005000000000003</v>
      </c>
      <c r="CX142">
        <v>0</v>
      </c>
      <c r="CY142">
        <v>1657293585.3</v>
      </c>
      <c r="CZ142">
        <v>0</v>
      </c>
      <c r="DA142">
        <v>1657291692.5</v>
      </c>
      <c r="DB142" t="s">
        <v>356</v>
      </c>
      <c r="DC142">
        <v>1657291684</v>
      </c>
      <c r="DD142">
        <v>1657291692.5</v>
      </c>
      <c r="DE142">
        <v>1</v>
      </c>
      <c r="DF142">
        <v>5.0999999999999997E-2</v>
      </c>
      <c r="DG142">
        <v>-8.9999999999999993E-3</v>
      </c>
      <c r="DH142">
        <v>7.9530000000000003</v>
      </c>
      <c r="DI142">
        <v>8.5999999999999993E-2</v>
      </c>
      <c r="DJ142">
        <v>418</v>
      </c>
      <c r="DK142">
        <v>18</v>
      </c>
      <c r="DL142">
        <v>0.63</v>
      </c>
      <c r="DM142">
        <v>7.0000000000000007E-2</v>
      </c>
      <c r="DN142">
        <v>11.53056675</v>
      </c>
      <c r="DO142">
        <v>9.7035119324577703</v>
      </c>
      <c r="DP142">
        <v>0.99923436007121802</v>
      </c>
      <c r="DQ142">
        <v>0</v>
      </c>
      <c r="DR142">
        <v>2.6191485000000001</v>
      </c>
      <c r="DS142">
        <v>-3.0074296435327599E-3</v>
      </c>
      <c r="DT142">
        <v>2.9001996051995901E-3</v>
      </c>
      <c r="DU142">
        <v>1</v>
      </c>
      <c r="DV142">
        <v>1</v>
      </c>
      <c r="DW142">
        <v>2</v>
      </c>
      <c r="DX142" t="s">
        <v>373</v>
      </c>
      <c r="DY142">
        <v>2.97668</v>
      </c>
      <c r="DZ142">
        <v>2.6969500000000002</v>
      </c>
      <c r="EA142">
        <v>5.9888499999999997E-2</v>
      </c>
      <c r="EB142">
        <v>5.9100800000000002E-2</v>
      </c>
      <c r="EC142">
        <v>6.9490999999999997E-2</v>
      </c>
      <c r="ED142">
        <v>6.21757E-2</v>
      </c>
      <c r="EE142">
        <v>36921.199999999997</v>
      </c>
      <c r="EF142">
        <v>40585.1</v>
      </c>
      <c r="EG142">
        <v>35574.699999999997</v>
      </c>
      <c r="EH142">
        <v>39103.599999999999</v>
      </c>
      <c r="EI142">
        <v>46890.400000000001</v>
      </c>
      <c r="EJ142">
        <v>52882.2</v>
      </c>
      <c r="EK142">
        <v>55526.8</v>
      </c>
      <c r="EL142">
        <v>62614.400000000001</v>
      </c>
      <c r="EM142">
        <v>2.0272000000000001</v>
      </c>
      <c r="EN142">
        <v>2.2898000000000001</v>
      </c>
      <c r="EO142">
        <v>0.15553800000000001</v>
      </c>
      <c r="EP142">
        <v>0</v>
      </c>
      <c r="EQ142">
        <v>22.4786</v>
      </c>
      <c r="ER142">
        <v>999.9</v>
      </c>
      <c r="ES142">
        <v>70.12</v>
      </c>
      <c r="ET142">
        <v>21.952999999999999</v>
      </c>
      <c r="EU142">
        <v>25.1282</v>
      </c>
      <c r="EV142">
        <v>53.354599999999998</v>
      </c>
      <c r="EW142">
        <v>35.492800000000003</v>
      </c>
      <c r="EX142">
        <v>2</v>
      </c>
      <c r="EY142">
        <v>-0.293049</v>
      </c>
      <c r="EZ142">
        <v>0.13511999999999999</v>
      </c>
      <c r="FA142">
        <v>20.148499999999999</v>
      </c>
      <c r="FB142">
        <v>5.2017199999999999</v>
      </c>
      <c r="FC142">
        <v>12.004</v>
      </c>
      <c r="FD142">
        <v>4.9756</v>
      </c>
      <c r="FE142">
        <v>3.2930000000000001</v>
      </c>
      <c r="FF142">
        <v>9999</v>
      </c>
      <c r="FG142">
        <v>564</v>
      </c>
      <c r="FH142">
        <v>9999</v>
      </c>
      <c r="FI142">
        <v>9999</v>
      </c>
      <c r="FJ142">
        <v>1.8626400000000001</v>
      </c>
      <c r="FK142">
        <v>1.86768</v>
      </c>
      <c r="FL142">
        <v>1.8675200000000001</v>
      </c>
      <c r="FM142">
        <v>1.86859</v>
      </c>
      <c r="FN142">
        <v>1.86951</v>
      </c>
      <c r="FO142">
        <v>1.86554</v>
      </c>
      <c r="FP142">
        <v>1.86676</v>
      </c>
      <c r="FQ142">
        <v>1.8681300000000001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7.1539999999999999</v>
      </c>
      <c r="GF142">
        <v>8.72E-2</v>
      </c>
      <c r="GG142">
        <v>4.5284714050127004</v>
      </c>
      <c r="GH142">
        <v>8.7715204636728498E-3</v>
      </c>
      <c r="GI142">
        <v>-1.12287425622125E-6</v>
      </c>
      <c r="GJ142">
        <v>1.4997447062401801E-10</v>
      </c>
      <c r="GK142">
        <v>-5.17385584703422E-2</v>
      </c>
      <c r="GL142">
        <v>-3.4144849965814197E-2</v>
      </c>
      <c r="GM142">
        <v>3.0556546568611901E-3</v>
      </c>
      <c r="GN142">
        <v>-3.7754862018876003E-5</v>
      </c>
      <c r="GO142">
        <v>-2</v>
      </c>
      <c r="GP142">
        <v>2006</v>
      </c>
      <c r="GQ142">
        <v>1</v>
      </c>
      <c r="GR142">
        <v>20</v>
      </c>
      <c r="GS142">
        <v>32.1</v>
      </c>
      <c r="GT142">
        <v>31.9</v>
      </c>
      <c r="GU142">
        <v>1.00098</v>
      </c>
      <c r="GV142">
        <v>2.5671400000000002</v>
      </c>
      <c r="GW142">
        <v>2.2485400000000002</v>
      </c>
      <c r="GX142">
        <v>2.7661099999999998</v>
      </c>
      <c r="GY142">
        <v>1.9958499999999999</v>
      </c>
      <c r="GZ142">
        <v>2.3095699999999999</v>
      </c>
      <c r="HA142">
        <v>27.536799999999999</v>
      </c>
      <c r="HB142">
        <v>15.7781</v>
      </c>
      <c r="HC142">
        <v>18</v>
      </c>
      <c r="HD142">
        <v>495.29899999999998</v>
      </c>
      <c r="HE142">
        <v>681.75800000000004</v>
      </c>
      <c r="HF142">
        <v>21.829499999999999</v>
      </c>
      <c r="HG142">
        <v>23.383199999999999</v>
      </c>
      <c r="HH142">
        <v>30.001100000000001</v>
      </c>
      <c r="HI142">
        <v>23.156700000000001</v>
      </c>
      <c r="HJ142">
        <v>23.061299999999999</v>
      </c>
      <c r="HK142">
        <v>20.053899999999999</v>
      </c>
      <c r="HL142">
        <v>42.078499999999998</v>
      </c>
      <c r="HM142">
        <v>0</v>
      </c>
      <c r="HN142">
        <v>21.824300000000001</v>
      </c>
      <c r="HO142">
        <v>284.88600000000002</v>
      </c>
      <c r="HP142">
        <v>14.983599999999999</v>
      </c>
      <c r="HQ142">
        <v>103.063</v>
      </c>
      <c r="HR142">
        <v>104.291</v>
      </c>
    </row>
    <row r="143" spans="1:226" x14ac:dyDescent="0.2">
      <c r="A143">
        <v>127</v>
      </c>
      <c r="B143">
        <v>1657293612.5</v>
      </c>
      <c r="C143">
        <v>1868.5</v>
      </c>
      <c r="D143" t="s">
        <v>614</v>
      </c>
      <c r="E143" t="s">
        <v>615</v>
      </c>
      <c r="F143">
        <v>5</v>
      </c>
      <c r="G143" t="s">
        <v>597</v>
      </c>
      <c r="H143" t="s">
        <v>354</v>
      </c>
      <c r="I143">
        <v>1657293605</v>
      </c>
      <c r="J143">
        <f t="shared" si="34"/>
        <v>1.866320357972618E-2</v>
      </c>
      <c r="K143">
        <f t="shared" si="35"/>
        <v>18.663203579726179</v>
      </c>
      <c r="L143">
        <f t="shared" si="36"/>
        <v>39.465019782441871</v>
      </c>
      <c r="M143">
        <f t="shared" si="37"/>
        <v>326.29337037036998</v>
      </c>
      <c r="N143">
        <f t="shared" si="38"/>
        <v>254.58468063888262</v>
      </c>
      <c r="O143">
        <f t="shared" si="39"/>
        <v>18.808216321979874</v>
      </c>
      <c r="P143">
        <f t="shared" si="40"/>
        <v>24.105913517470764</v>
      </c>
      <c r="Q143">
        <f t="shared" si="41"/>
        <v>1.1436935638051495</v>
      </c>
      <c r="R143">
        <f t="shared" si="42"/>
        <v>3.7926669337684915</v>
      </c>
      <c r="S143">
        <f t="shared" si="43"/>
        <v>0.98124795502647411</v>
      </c>
      <c r="T143">
        <f t="shared" si="44"/>
        <v>0.62594286147195799</v>
      </c>
      <c r="U143">
        <f t="shared" si="45"/>
        <v>321.51914850348919</v>
      </c>
      <c r="V143">
        <f t="shared" si="46"/>
        <v>22.115774721977591</v>
      </c>
      <c r="W143">
        <f t="shared" si="47"/>
        <v>22.115774721977591</v>
      </c>
      <c r="X143">
        <f t="shared" si="48"/>
        <v>2.672300637821222</v>
      </c>
      <c r="Y143">
        <f t="shared" si="49"/>
        <v>42.438157991363731</v>
      </c>
      <c r="Z143">
        <f t="shared" si="50"/>
        <v>1.3049739748520404</v>
      </c>
      <c r="AA143">
        <f t="shared" si="51"/>
        <v>3.0750014529791931</v>
      </c>
      <c r="AB143">
        <f t="shared" si="52"/>
        <v>1.3673266629691816</v>
      </c>
      <c r="AC143">
        <f t="shared" si="53"/>
        <v>-823.04727786592457</v>
      </c>
      <c r="AD143">
        <f t="shared" si="54"/>
        <v>475.17587708985889</v>
      </c>
      <c r="AE143">
        <f t="shared" si="55"/>
        <v>26.045017278850136</v>
      </c>
      <c r="AF143">
        <f t="shared" si="56"/>
        <v>-0.30723499372635388</v>
      </c>
      <c r="AG143">
        <f t="shared" si="57"/>
        <v>-94.631636483061797</v>
      </c>
      <c r="AH143">
        <f t="shared" si="58"/>
        <v>18.621125943925232</v>
      </c>
      <c r="AI143">
        <f t="shared" si="59"/>
        <v>39.465019782441871</v>
      </c>
      <c r="AJ143">
        <v>302.60814652848501</v>
      </c>
      <c r="AK143">
        <v>309.45060000000001</v>
      </c>
      <c r="AL143">
        <v>-3.2100019327181801</v>
      </c>
      <c r="AM143">
        <v>65.662652933703995</v>
      </c>
      <c r="AN143">
        <f t="shared" si="60"/>
        <v>18.663203579726179</v>
      </c>
      <c r="AO143">
        <v>15.044042244231701</v>
      </c>
      <c r="AP143">
        <v>17.6685442424243</v>
      </c>
      <c r="AQ143">
        <v>1.7436618012122701E-4</v>
      </c>
      <c r="AR143">
        <v>77.310665314376806</v>
      </c>
      <c r="AS143">
        <v>0</v>
      </c>
      <c r="AT143">
        <v>0</v>
      </c>
      <c r="AU143">
        <f t="shared" si="61"/>
        <v>1</v>
      </c>
      <c r="AV143">
        <f t="shared" si="62"/>
        <v>0</v>
      </c>
      <c r="AW143">
        <f t="shared" si="63"/>
        <v>39366.93265272781</v>
      </c>
      <c r="AX143">
        <f t="shared" si="64"/>
        <v>2000.0166666666701</v>
      </c>
      <c r="AY143">
        <f t="shared" si="65"/>
        <v>1681.2142531106188</v>
      </c>
      <c r="AZ143">
        <f t="shared" si="66"/>
        <v>0.84060012155429498</v>
      </c>
      <c r="BA143">
        <f t="shared" si="67"/>
        <v>0.16075823459978933</v>
      </c>
      <c r="BB143">
        <v>0.71599999999999997</v>
      </c>
      <c r="BC143">
        <v>0.5</v>
      </c>
      <c r="BD143" t="s">
        <v>355</v>
      </c>
      <c r="BE143">
        <v>2</v>
      </c>
      <c r="BF143" t="b">
        <v>1</v>
      </c>
      <c r="BG143">
        <v>1657293605</v>
      </c>
      <c r="BH143">
        <v>326.29337037036998</v>
      </c>
      <c r="BI143">
        <v>313.61240740740698</v>
      </c>
      <c r="BJ143">
        <v>17.663896296296301</v>
      </c>
      <c r="BK143">
        <v>15.0444962962963</v>
      </c>
      <c r="BL143">
        <v>319.07574074074103</v>
      </c>
      <c r="BM143">
        <v>17.5767925925926</v>
      </c>
      <c r="BN143">
        <v>500.00833333333298</v>
      </c>
      <c r="BO143">
        <v>73.835377777777794</v>
      </c>
      <c r="BP143">
        <v>4.2658696296296303E-2</v>
      </c>
      <c r="BQ143">
        <v>24.439711111111102</v>
      </c>
      <c r="BR143">
        <v>25.036637037037</v>
      </c>
      <c r="BS143">
        <v>999.9</v>
      </c>
      <c r="BT143">
        <v>0</v>
      </c>
      <c r="BU143">
        <v>0</v>
      </c>
      <c r="BV143">
        <v>9997.0370370370401</v>
      </c>
      <c r="BW143">
        <v>0</v>
      </c>
      <c r="BX143">
        <v>591.76959259259297</v>
      </c>
      <c r="BY143">
        <v>12.6808777777778</v>
      </c>
      <c r="BZ143">
        <v>332.16062962963002</v>
      </c>
      <c r="CA143">
        <v>318.40266666666702</v>
      </c>
      <c r="CB143">
        <v>2.6194048148148199</v>
      </c>
      <c r="CC143">
        <v>313.61240740740698</v>
      </c>
      <c r="CD143">
        <v>15.0444962962963</v>
      </c>
      <c r="CE143">
        <v>1.3042203703703701</v>
      </c>
      <c r="CF143">
        <v>1.11081592592593</v>
      </c>
      <c r="CG143">
        <v>10.847577777777801</v>
      </c>
      <c r="CH143">
        <v>8.4571066666666699</v>
      </c>
      <c r="CI143">
        <v>2000.0166666666701</v>
      </c>
      <c r="CJ143">
        <v>0.97999766666666599</v>
      </c>
      <c r="CK143">
        <v>2.00025555555556E-2</v>
      </c>
      <c r="CL143">
        <v>0</v>
      </c>
      <c r="CM143">
        <v>2.2274259259259299</v>
      </c>
      <c r="CN143">
        <v>0</v>
      </c>
      <c r="CO143">
        <v>2981.3022222222198</v>
      </c>
      <c r="CP143">
        <v>17300.281481481499</v>
      </c>
      <c r="CQ143">
        <v>38.740481481481503</v>
      </c>
      <c r="CR143">
        <v>38.034444444444397</v>
      </c>
      <c r="CS143">
        <v>38.485851851851798</v>
      </c>
      <c r="CT143">
        <v>36.4256666666667</v>
      </c>
      <c r="CU143">
        <v>37.826185185185203</v>
      </c>
      <c r="CV143">
        <v>1960.0122222222201</v>
      </c>
      <c r="CW143">
        <v>40.0085185185185</v>
      </c>
      <c r="CX143">
        <v>0</v>
      </c>
      <c r="CY143">
        <v>1657293590.7</v>
      </c>
      <c r="CZ143">
        <v>0</v>
      </c>
      <c r="DA143">
        <v>1657291692.5</v>
      </c>
      <c r="DB143" t="s">
        <v>356</v>
      </c>
      <c r="DC143">
        <v>1657291684</v>
      </c>
      <c r="DD143">
        <v>1657291692.5</v>
      </c>
      <c r="DE143">
        <v>1</v>
      </c>
      <c r="DF143">
        <v>5.0999999999999997E-2</v>
      </c>
      <c r="DG143">
        <v>-8.9999999999999993E-3</v>
      </c>
      <c r="DH143">
        <v>7.9530000000000003</v>
      </c>
      <c r="DI143">
        <v>8.5999999999999993E-2</v>
      </c>
      <c r="DJ143">
        <v>418</v>
      </c>
      <c r="DK143">
        <v>18</v>
      </c>
      <c r="DL143">
        <v>0.63</v>
      </c>
      <c r="DM143">
        <v>7.0000000000000007E-2</v>
      </c>
      <c r="DN143">
        <v>12.3798525</v>
      </c>
      <c r="DO143">
        <v>6.5688191369605997</v>
      </c>
      <c r="DP143">
        <v>0.72392306531409101</v>
      </c>
      <c r="DQ143">
        <v>0</v>
      </c>
      <c r="DR143">
        <v>2.6198592500000002</v>
      </c>
      <c r="DS143">
        <v>3.1682926829169999E-3</v>
      </c>
      <c r="DT143">
        <v>2.9047593596543998E-3</v>
      </c>
      <c r="DU143">
        <v>1</v>
      </c>
      <c r="DV143">
        <v>1</v>
      </c>
      <c r="DW143">
        <v>2</v>
      </c>
      <c r="DX143" t="s">
        <v>373</v>
      </c>
      <c r="DY143">
        <v>2.97634</v>
      </c>
      <c r="DZ143">
        <v>2.6966199999999998</v>
      </c>
      <c r="EA143">
        <v>5.73778E-2</v>
      </c>
      <c r="EB143">
        <v>5.6435300000000001E-2</v>
      </c>
      <c r="EC143">
        <v>6.9498400000000002E-2</v>
      </c>
      <c r="ED143">
        <v>6.2185799999999999E-2</v>
      </c>
      <c r="EE143">
        <v>37019.599999999999</v>
      </c>
      <c r="EF143">
        <v>40699.800000000003</v>
      </c>
      <c r="EG143">
        <v>35574.5</v>
      </c>
      <c r="EH143">
        <v>39103.4</v>
      </c>
      <c r="EI143">
        <v>46889.8</v>
      </c>
      <c r="EJ143">
        <v>52880.7</v>
      </c>
      <c r="EK143">
        <v>55526.6</v>
      </c>
      <c r="EL143">
        <v>62613.4</v>
      </c>
      <c r="EM143">
        <v>2.0272000000000001</v>
      </c>
      <c r="EN143">
        <v>2.29</v>
      </c>
      <c r="EO143">
        <v>0.154585</v>
      </c>
      <c r="EP143">
        <v>0</v>
      </c>
      <c r="EQ143">
        <v>22.497599999999998</v>
      </c>
      <c r="ER143">
        <v>999.9</v>
      </c>
      <c r="ES143">
        <v>70.094999999999999</v>
      </c>
      <c r="ET143">
        <v>21.963000000000001</v>
      </c>
      <c r="EU143">
        <v>25.133800000000001</v>
      </c>
      <c r="EV143">
        <v>53.4846</v>
      </c>
      <c r="EW143">
        <v>35.504800000000003</v>
      </c>
      <c r="EX143">
        <v>2</v>
      </c>
      <c r="EY143">
        <v>-0.293211</v>
      </c>
      <c r="EZ143">
        <v>0.157778</v>
      </c>
      <c r="FA143">
        <v>20.1479</v>
      </c>
      <c r="FB143">
        <v>5.1993200000000002</v>
      </c>
      <c r="FC143">
        <v>12.006399999999999</v>
      </c>
      <c r="FD143">
        <v>4.9756</v>
      </c>
      <c r="FE143">
        <v>3.2930000000000001</v>
      </c>
      <c r="FF143">
        <v>9999</v>
      </c>
      <c r="FG143">
        <v>564</v>
      </c>
      <c r="FH143">
        <v>9999</v>
      </c>
      <c r="FI143">
        <v>9999</v>
      </c>
      <c r="FJ143">
        <v>1.8626400000000001</v>
      </c>
      <c r="FK143">
        <v>1.86774</v>
      </c>
      <c r="FL143">
        <v>1.8675200000000001</v>
      </c>
      <c r="FM143">
        <v>1.86859</v>
      </c>
      <c r="FN143">
        <v>1.86951</v>
      </c>
      <c r="FO143">
        <v>1.86554</v>
      </c>
      <c r="FP143">
        <v>1.8667</v>
      </c>
      <c r="FQ143">
        <v>1.8681300000000001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7.0250000000000004</v>
      </c>
      <c r="GF143">
        <v>8.7300000000000003E-2</v>
      </c>
      <c r="GG143">
        <v>4.5284714050127004</v>
      </c>
      <c r="GH143">
        <v>8.7715204636728498E-3</v>
      </c>
      <c r="GI143">
        <v>-1.12287425622125E-6</v>
      </c>
      <c r="GJ143">
        <v>1.4997447062401801E-10</v>
      </c>
      <c r="GK143">
        <v>-5.17385584703422E-2</v>
      </c>
      <c r="GL143">
        <v>-3.4144849965814197E-2</v>
      </c>
      <c r="GM143">
        <v>3.0556546568611901E-3</v>
      </c>
      <c r="GN143">
        <v>-3.7754862018876003E-5</v>
      </c>
      <c r="GO143">
        <v>-2</v>
      </c>
      <c r="GP143">
        <v>2006</v>
      </c>
      <c r="GQ143">
        <v>1</v>
      </c>
      <c r="GR143">
        <v>20</v>
      </c>
      <c r="GS143">
        <v>32.1</v>
      </c>
      <c r="GT143">
        <v>32</v>
      </c>
      <c r="GU143">
        <v>0.95581099999999997</v>
      </c>
      <c r="GV143">
        <v>2.5720200000000002</v>
      </c>
      <c r="GW143">
        <v>2.2485400000000002</v>
      </c>
      <c r="GX143">
        <v>2.7661099999999998</v>
      </c>
      <c r="GY143">
        <v>1.9958499999999999</v>
      </c>
      <c r="GZ143">
        <v>2.34497</v>
      </c>
      <c r="HA143">
        <v>27.557700000000001</v>
      </c>
      <c r="HB143">
        <v>15.769399999999999</v>
      </c>
      <c r="HC143">
        <v>18</v>
      </c>
      <c r="HD143">
        <v>495.35500000000002</v>
      </c>
      <c r="HE143">
        <v>682.00199999999995</v>
      </c>
      <c r="HF143">
        <v>21.7883</v>
      </c>
      <c r="HG143">
        <v>23.389099999999999</v>
      </c>
      <c r="HH143">
        <v>30.000699999999998</v>
      </c>
      <c r="HI143">
        <v>23.162500000000001</v>
      </c>
      <c r="HJ143">
        <v>23.0671</v>
      </c>
      <c r="HK143">
        <v>19.149100000000001</v>
      </c>
      <c r="HL143">
        <v>42.078499999999998</v>
      </c>
      <c r="HM143">
        <v>0</v>
      </c>
      <c r="HN143">
        <v>21.788699999999999</v>
      </c>
      <c r="HO143">
        <v>264.649</v>
      </c>
      <c r="HP143">
        <v>14.974399999999999</v>
      </c>
      <c r="HQ143">
        <v>103.063</v>
      </c>
      <c r="HR143">
        <v>104.289</v>
      </c>
    </row>
    <row r="144" spans="1:226" x14ac:dyDescent="0.2">
      <c r="A144">
        <v>128</v>
      </c>
      <c r="B144">
        <v>1657293617.5</v>
      </c>
      <c r="C144">
        <v>1873.5</v>
      </c>
      <c r="D144" t="s">
        <v>616</v>
      </c>
      <c r="E144" t="s">
        <v>617</v>
      </c>
      <c r="F144">
        <v>5</v>
      </c>
      <c r="G144" t="s">
        <v>597</v>
      </c>
      <c r="H144" t="s">
        <v>354</v>
      </c>
      <c r="I144">
        <v>1657293609.7142899</v>
      </c>
      <c r="J144">
        <f t="shared" si="34"/>
        <v>1.8648142062478154E-2</v>
      </c>
      <c r="K144">
        <f t="shared" si="35"/>
        <v>18.648142062478154</v>
      </c>
      <c r="L144">
        <f t="shared" si="36"/>
        <v>34.980511034669817</v>
      </c>
      <c r="M144">
        <f t="shared" si="37"/>
        <v>311.20992857142897</v>
      </c>
      <c r="N144">
        <f t="shared" si="38"/>
        <v>246.92126393443542</v>
      </c>
      <c r="O144">
        <f t="shared" si="39"/>
        <v>18.242054051563226</v>
      </c>
      <c r="P144">
        <f t="shared" si="40"/>
        <v>22.991573297189063</v>
      </c>
      <c r="Q144">
        <f t="shared" si="41"/>
        <v>1.141950156892249</v>
      </c>
      <c r="R144">
        <f t="shared" si="42"/>
        <v>3.7906210325599581</v>
      </c>
      <c r="S144">
        <f t="shared" si="43"/>
        <v>0.97988788512949365</v>
      </c>
      <c r="T144">
        <f t="shared" si="44"/>
        <v>0.6250645606849532</v>
      </c>
      <c r="U144">
        <f t="shared" si="45"/>
        <v>321.5202241043134</v>
      </c>
      <c r="V144">
        <f t="shared" si="46"/>
        <v>22.121896929315554</v>
      </c>
      <c r="W144">
        <f t="shared" si="47"/>
        <v>22.121896929315554</v>
      </c>
      <c r="X144">
        <f t="shared" si="48"/>
        <v>2.6732976952521237</v>
      </c>
      <c r="Y144">
        <f t="shared" si="49"/>
        <v>42.434459665495169</v>
      </c>
      <c r="Z144">
        <f t="shared" si="50"/>
        <v>1.3051900489829127</v>
      </c>
      <c r="AA144">
        <f t="shared" si="51"/>
        <v>3.0757786461087071</v>
      </c>
      <c r="AB144">
        <f t="shared" si="52"/>
        <v>1.368107646269211</v>
      </c>
      <c r="AC144">
        <f t="shared" si="53"/>
        <v>-822.38306495528661</v>
      </c>
      <c r="AD144">
        <f t="shared" si="54"/>
        <v>474.5310259292998</v>
      </c>
      <c r="AE144">
        <f t="shared" si="55"/>
        <v>26.025072373153794</v>
      </c>
      <c r="AF144">
        <f t="shared" si="56"/>
        <v>-0.30674254851959404</v>
      </c>
      <c r="AG144">
        <f t="shared" si="57"/>
        <v>-98.585471703456747</v>
      </c>
      <c r="AH144">
        <f t="shared" si="58"/>
        <v>18.63900506621799</v>
      </c>
      <c r="AI144">
        <f t="shared" si="59"/>
        <v>34.980511034669817</v>
      </c>
      <c r="AJ144">
        <v>285.07529439682497</v>
      </c>
      <c r="AK144">
        <v>292.89192121212102</v>
      </c>
      <c r="AL144">
        <v>-3.2922103463245098</v>
      </c>
      <c r="AM144">
        <v>65.662652933703995</v>
      </c>
      <c r="AN144">
        <f t="shared" si="60"/>
        <v>18.648142062478154</v>
      </c>
      <c r="AO144">
        <v>15.0469376908034</v>
      </c>
      <c r="AP144">
        <v>17.670168484848499</v>
      </c>
      <c r="AQ144">
        <v>8.3343915887308494E-6</v>
      </c>
      <c r="AR144">
        <v>77.310665314376806</v>
      </c>
      <c r="AS144">
        <v>0</v>
      </c>
      <c r="AT144">
        <v>0</v>
      </c>
      <c r="AU144">
        <f t="shared" si="61"/>
        <v>1</v>
      </c>
      <c r="AV144">
        <f t="shared" si="62"/>
        <v>0</v>
      </c>
      <c r="AW144">
        <f t="shared" si="63"/>
        <v>39339.628192842094</v>
      </c>
      <c r="AX144">
        <f t="shared" si="64"/>
        <v>2000.0228571428599</v>
      </c>
      <c r="AY144">
        <f t="shared" si="65"/>
        <v>1681.2194984996463</v>
      </c>
      <c r="AZ144">
        <f t="shared" si="66"/>
        <v>0.84060014239105174</v>
      </c>
      <c r="BA144">
        <f t="shared" si="67"/>
        <v>0.16075827481473001</v>
      </c>
      <c r="BB144">
        <v>0.71599999999999997</v>
      </c>
      <c r="BC144">
        <v>0.5</v>
      </c>
      <c r="BD144" t="s">
        <v>355</v>
      </c>
      <c r="BE144">
        <v>2</v>
      </c>
      <c r="BF144" t="b">
        <v>1</v>
      </c>
      <c r="BG144">
        <v>1657293609.7142899</v>
      </c>
      <c r="BH144">
        <v>311.20992857142897</v>
      </c>
      <c r="BI144">
        <v>297.922928571429</v>
      </c>
      <c r="BJ144">
        <v>17.666824999999999</v>
      </c>
      <c r="BK144">
        <v>15.0448321428571</v>
      </c>
      <c r="BL144">
        <v>304.11371428571402</v>
      </c>
      <c r="BM144">
        <v>17.5796142857143</v>
      </c>
      <c r="BN144">
        <v>499.99200000000002</v>
      </c>
      <c r="BO144">
        <v>73.835071428571396</v>
      </c>
      <c r="BP144">
        <v>4.2948475E-2</v>
      </c>
      <c r="BQ144">
        <v>24.443932142857101</v>
      </c>
      <c r="BR144">
        <v>25.0364821428571</v>
      </c>
      <c r="BS144">
        <v>999.9</v>
      </c>
      <c r="BT144">
        <v>0</v>
      </c>
      <c r="BU144">
        <v>0</v>
      </c>
      <c r="BV144">
        <v>9990</v>
      </c>
      <c r="BW144">
        <v>0</v>
      </c>
      <c r="BX144">
        <v>592.30025000000001</v>
      </c>
      <c r="BY144">
        <v>13.287007142857099</v>
      </c>
      <c r="BZ144">
        <v>316.806964285714</v>
      </c>
      <c r="CA144">
        <v>302.47364285714298</v>
      </c>
      <c r="CB144">
        <v>2.6219925000000002</v>
      </c>
      <c r="CC144">
        <v>297.922928571429</v>
      </c>
      <c r="CD144">
        <v>15.0448321428571</v>
      </c>
      <c r="CE144">
        <v>1.30443142857143</v>
      </c>
      <c r="CF144">
        <v>1.1108360714285701</v>
      </c>
      <c r="CG144">
        <v>10.85</v>
      </c>
      <c r="CH144">
        <v>8.4573792857142909</v>
      </c>
      <c r="CI144">
        <v>2000.0228571428599</v>
      </c>
      <c r="CJ144">
        <v>0.97999746428571399</v>
      </c>
      <c r="CK144">
        <v>2.00027714285714E-2</v>
      </c>
      <c r="CL144">
        <v>0</v>
      </c>
      <c r="CM144">
        <v>2.2353785714285701</v>
      </c>
      <c r="CN144">
        <v>0</v>
      </c>
      <c r="CO144">
        <v>2975.62035714286</v>
      </c>
      <c r="CP144">
        <v>17300.328571428599</v>
      </c>
      <c r="CQ144">
        <v>38.687357142857103</v>
      </c>
      <c r="CR144">
        <v>38.015500000000003</v>
      </c>
      <c r="CS144">
        <v>38.441749999999999</v>
      </c>
      <c r="CT144">
        <v>36.397142857142903</v>
      </c>
      <c r="CU144">
        <v>37.785499999999999</v>
      </c>
      <c r="CV144">
        <v>1960.01535714286</v>
      </c>
      <c r="CW144">
        <v>40.01</v>
      </c>
      <c r="CX144">
        <v>0</v>
      </c>
      <c r="CY144">
        <v>1657293595.5</v>
      </c>
      <c r="CZ144">
        <v>0</v>
      </c>
      <c r="DA144">
        <v>1657291692.5</v>
      </c>
      <c r="DB144" t="s">
        <v>356</v>
      </c>
      <c r="DC144">
        <v>1657291684</v>
      </c>
      <c r="DD144">
        <v>1657291692.5</v>
      </c>
      <c r="DE144">
        <v>1</v>
      </c>
      <c r="DF144">
        <v>5.0999999999999997E-2</v>
      </c>
      <c r="DG144">
        <v>-8.9999999999999993E-3</v>
      </c>
      <c r="DH144">
        <v>7.9530000000000003</v>
      </c>
      <c r="DI144">
        <v>8.5999999999999993E-2</v>
      </c>
      <c r="DJ144">
        <v>418</v>
      </c>
      <c r="DK144">
        <v>18</v>
      </c>
      <c r="DL144">
        <v>0.63</v>
      </c>
      <c r="DM144">
        <v>7.0000000000000007E-2</v>
      </c>
      <c r="DN144">
        <v>12.98484</v>
      </c>
      <c r="DO144">
        <v>6.7653568480299899</v>
      </c>
      <c r="DP144">
        <v>0.73170257646122905</v>
      </c>
      <c r="DQ144">
        <v>0</v>
      </c>
      <c r="DR144">
        <v>2.6210772499999999</v>
      </c>
      <c r="DS144">
        <v>3.2199287054402899E-2</v>
      </c>
      <c r="DT144">
        <v>5.6053211270630796E-3</v>
      </c>
      <c r="DU144">
        <v>1</v>
      </c>
      <c r="DV144">
        <v>1</v>
      </c>
      <c r="DW144">
        <v>2</v>
      </c>
      <c r="DX144" t="s">
        <v>373</v>
      </c>
      <c r="DY144">
        <v>2.9768599999999998</v>
      </c>
      <c r="DZ144">
        <v>2.6969699999999999</v>
      </c>
      <c r="EA144">
        <v>5.4761499999999998E-2</v>
      </c>
      <c r="EB144">
        <v>5.3745300000000003E-2</v>
      </c>
      <c r="EC144">
        <v>6.9492100000000001E-2</v>
      </c>
      <c r="ED144">
        <v>6.2009399999999999E-2</v>
      </c>
      <c r="EE144">
        <v>37121.199999999997</v>
      </c>
      <c r="EF144">
        <v>40815.1</v>
      </c>
      <c r="EG144">
        <v>35573.5</v>
      </c>
      <c r="EH144">
        <v>39102.800000000003</v>
      </c>
      <c r="EI144">
        <v>46888.5</v>
      </c>
      <c r="EJ144">
        <v>52890.1</v>
      </c>
      <c r="EK144">
        <v>55524.800000000003</v>
      </c>
      <c r="EL144">
        <v>62612.800000000003</v>
      </c>
      <c r="EM144">
        <v>2.0274000000000001</v>
      </c>
      <c r="EN144">
        <v>2.2890000000000001</v>
      </c>
      <c r="EO144">
        <v>0.152975</v>
      </c>
      <c r="EP144">
        <v>0</v>
      </c>
      <c r="EQ144">
        <v>22.520299999999999</v>
      </c>
      <c r="ER144">
        <v>999.9</v>
      </c>
      <c r="ES144">
        <v>70.094999999999999</v>
      </c>
      <c r="ET144">
        <v>21.963000000000001</v>
      </c>
      <c r="EU144">
        <v>25.1355</v>
      </c>
      <c r="EV144">
        <v>53.824599999999997</v>
      </c>
      <c r="EW144">
        <v>35.476799999999997</v>
      </c>
      <c r="EX144">
        <v>2</v>
      </c>
      <c r="EY144">
        <v>-0.29217500000000002</v>
      </c>
      <c r="EZ144">
        <v>0.18540300000000001</v>
      </c>
      <c r="FA144">
        <v>20.148299999999999</v>
      </c>
      <c r="FB144">
        <v>5.2029100000000001</v>
      </c>
      <c r="FC144">
        <v>12.004</v>
      </c>
      <c r="FD144">
        <v>4.976</v>
      </c>
      <c r="FE144">
        <v>3.2930000000000001</v>
      </c>
      <c r="FF144">
        <v>9999</v>
      </c>
      <c r="FG144">
        <v>564</v>
      </c>
      <c r="FH144">
        <v>9999</v>
      </c>
      <c r="FI144">
        <v>9999</v>
      </c>
      <c r="FJ144">
        <v>1.8626400000000001</v>
      </c>
      <c r="FK144">
        <v>1.86774</v>
      </c>
      <c r="FL144">
        <v>1.8675200000000001</v>
      </c>
      <c r="FM144">
        <v>1.86859</v>
      </c>
      <c r="FN144">
        <v>1.86951</v>
      </c>
      <c r="FO144">
        <v>1.86554</v>
      </c>
      <c r="FP144">
        <v>1.86673</v>
      </c>
      <c r="FQ144">
        <v>1.8680699999999999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6.8920000000000003</v>
      </c>
      <c r="GF144">
        <v>8.7300000000000003E-2</v>
      </c>
      <c r="GG144">
        <v>4.5284714050127004</v>
      </c>
      <c r="GH144">
        <v>8.7715204636728498E-3</v>
      </c>
      <c r="GI144">
        <v>-1.12287425622125E-6</v>
      </c>
      <c r="GJ144">
        <v>1.4997447062401801E-10</v>
      </c>
      <c r="GK144">
        <v>-5.17385584703422E-2</v>
      </c>
      <c r="GL144">
        <v>-3.4144849965814197E-2</v>
      </c>
      <c r="GM144">
        <v>3.0556546568611901E-3</v>
      </c>
      <c r="GN144">
        <v>-3.7754862018876003E-5</v>
      </c>
      <c r="GO144">
        <v>-2</v>
      </c>
      <c r="GP144">
        <v>2006</v>
      </c>
      <c r="GQ144">
        <v>1</v>
      </c>
      <c r="GR144">
        <v>20</v>
      </c>
      <c r="GS144">
        <v>32.200000000000003</v>
      </c>
      <c r="GT144">
        <v>32.1</v>
      </c>
      <c r="GU144">
        <v>0.91186500000000004</v>
      </c>
      <c r="GV144">
        <v>2.5744600000000002</v>
      </c>
      <c r="GW144">
        <v>2.2485400000000002</v>
      </c>
      <c r="GX144">
        <v>2.7661099999999998</v>
      </c>
      <c r="GY144">
        <v>1.9958499999999999</v>
      </c>
      <c r="GZ144">
        <v>2.36328</v>
      </c>
      <c r="HA144">
        <v>27.578499999999998</v>
      </c>
      <c r="HB144">
        <v>15.769399999999999</v>
      </c>
      <c r="HC144">
        <v>18</v>
      </c>
      <c r="HD144">
        <v>495.54399999999998</v>
      </c>
      <c r="HE144">
        <v>681.274</v>
      </c>
      <c r="HF144">
        <v>21.7545</v>
      </c>
      <c r="HG144">
        <v>23.3962</v>
      </c>
      <c r="HH144">
        <v>30.001100000000001</v>
      </c>
      <c r="HI144">
        <v>23.1691</v>
      </c>
      <c r="HJ144">
        <v>23.0748</v>
      </c>
      <c r="HK144">
        <v>18.2743</v>
      </c>
      <c r="HL144">
        <v>42.358199999999997</v>
      </c>
      <c r="HM144">
        <v>0</v>
      </c>
      <c r="HN144">
        <v>21.755099999999999</v>
      </c>
      <c r="HO144">
        <v>251.226</v>
      </c>
      <c r="HP144">
        <v>14.9718</v>
      </c>
      <c r="HQ144">
        <v>103.06</v>
      </c>
      <c r="HR144">
        <v>104.288</v>
      </c>
    </row>
    <row r="145" spans="1:226" x14ac:dyDescent="0.2">
      <c r="A145">
        <v>129</v>
      </c>
      <c r="B145">
        <v>1657293622.5</v>
      </c>
      <c r="C145">
        <v>1878.5</v>
      </c>
      <c r="D145" t="s">
        <v>618</v>
      </c>
      <c r="E145" t="s">
        <v>619</v>
      </c>
      <c r="F145">
        <v>5</v>
      </c>
      <c r="G145" t="s">
        <v>597</v>
      </c>
      <c r="H145" t="s">
        <v>354</v>
      </c>
      <c r="I145">
        <v>1657293615</v>
      </c>
      <c r="J145">
        <f t="shared" ref="J145:J208" si="68">(K145)/1000</f>
        <v>1.8575202630924166E-2</v>
      </c>
      <c r="K145">
        <f t="shared" ref="K145:K208" si="69">IF(BF145, AN145, AH145)</f>
        <v>18.575202630924167</v>
      </c>
      <c r="L145">
        <f t="shared" ref="L145:L208" si="70">IF(BF145, AI145, AG145)</f>
        <v>34.18808483244289</v>
      </c>
      <c r="M145">
        <f t="shared" ref="M145:M208" si="71">BH145 - IF(AU145&gt;1, L145*BB145*100/(AW145*BV145), 0)</f>
        <v>294.111148148148</v>
      </c>
      <c r="N145">
        <f t="shared" ref="N145:N208" si="72">((T145-J145/2)*M145-L145)/(T145+J145/2)</f>
        <v>231.22528616067964</v>
      </c>
      <c r="O145">
        <f t="shared" ref="O145:O208" si="73">N145*(BO145+BP145)/1000</f>
        <v>17.082520843545222</v>
      </c>
      <c r="P145">
        <f t="shared" ref="P145:P208" si="74">(BH145 - IF(AU145&gt;1, L145*BB145*100/(AW145*BV145), 0))*(BO145+BP145)/1000</f>
        <v>21.728418643056369</v>
      </c>
      <c r="Q145">
        <f t="shared" ref="Q145:Q208" si="75">2/((1/S145-1/R145)+SIGN(S145)*SQRT((1/S145-1/R145)*(1/S145-1/R145) + 4*BC145/((BC145+1)*(BC145+1))*(2*1/S145*1/R145-1/R145*1/R145)))</f>
        <v>1.1338971367988713</v>
      </c>
      <c r="R145">
        <f t="shared" ref="R145:R208" si="76">IF(LEFT(BD145,1)&lt;&gt;"0",IF(LEFT(BD145,1)="1",3,BE145),$D$5+$E$5*(BV145*BO145/($K$5*1000))+$F$5*(BV145*BO145/($K$5*1000))*MAX(MIN(BB145,$J$5),$I$5)*MAX(MIN(BB145,$J$5),$I$5)+$G$5*MAX(MIN(BB145,$J$5),$I$5)*(BV145*BO145/($K$5*1000))+$H$5*(BV145*BO145/($K$5*1000))*(BV145*BO145/($K$5*1000)))</f>
        <v>3.7928215503633567</v>
      </c>
      <c r="S145">
        <f t="shared" ref="S145:S208" si="77">J145*(1000-(1000*0.61365*EXP(17.502*W145/(240.97+W145))/(BO145+BP145)+BJ145)/2)/(1000*0.61365*EXP(17.502*W145/(240.97+W145))/(BO145+BP145)-BJ145)</f>
        <v>0.97402112051589851</v>
      </c>
      <c r="T145">
        <f t="shared" ref="T145:T208" si="78">1/((BC145+1)/(Q145/1.6)+1/(R145/1.37)) + BC145/((BC145+1)/(Q145/1.6) + BC145/(R145/1.37))</f>
        <v>0.62123979788294692</v>
      </c>
      <c r="U145">
        <f t="shared" ref="U145:U208" si="79">(AX145*BA145)</f>
        <v>321.51728747534258</v>
      </c>
      <c r="V145">
        <f t="shared" ref="V145:V208" si="80">(BQ145+(U145+2*0.95*0.0000000567*(((BQ145+$B$7)+273)^4-(BQ145+273)^4)-44100*J145)/(1.84*29.3*R145+8*0.95*0.0000000567*(BQ145+273)^3))</f>
        <v>22.137635089754887</v>
      </c>
      <c r="W145">
        <f t="shared" ref="W145:W208" si="81">($C$7*BR145+$D$7*BS145+$E$7*V145)</f>
        <v>22.137635089754887</v>
      </c>
      <c r="X145">
        <f t="shared" ref="X145:X208" si="82">0.61365*EXP(17.502*W145/(240.97+W145))</f>
        <v>2.6758622930243123</v>
      </c>
      <c r="Y145">
        <f t="shared" ref="Y145:Y208" si="83">(Z145/AA145*100)</f>
        <v>42.426602761344768</v>
      </c>
      <c r="Z145">
        <f t="shared" ref="Z145:Z208" si="84">BJ145*(BO145+BP145)/1000</f>
        <v>1.3049149160659435</v>
      </c>
      <c r="AA145">
        <f t="shared" ref="AA145:AA208" si="85">0.61365*EXP(17.502*BQ145/(240.97+BQ145))</f>
        <v>3.075699752361182</v>
      </c>
      <c r="AB145">
        <f t="shared" ref="AB145:AB208" si="86">(X145-BJ145*(BO145+BP145)/1000)</f>
        <v>1.3709473769583689</v>
      </c>
      <c r="AC145">
        <f t="shared" ref="AC145:AC208" si="87">(-J145*44100)</f>
        <v>-819.16643602375575</v>
      </c>
      <c r="AD145">
        <f t="shared" ref="AD145:AD208" si="88">2*29.3*R145*0.92*(BQ145-W145)</f>
        <v>471.50077541066975</v>
      </c>
      <c r="AE145">
        <f t="shared" ref="AE145:AE208" si="89">2*0.95*0.0000000567*(((BQ145+$B$7)+273)^4-(W145+273)^4)</f>
        <v>25.845876858617562</v>
      </c>
      <c r="AF145">
        <f t="shared" ref="AF145:AF208" si="90">U145+AE145+AC145+AD145</f>
        <v>-0.30249627912587584</v>
      </c>
      <c r="AG145">
        <f t="shared" ref="AG145:AG208" si="91">BN145*AU145*(BI145-BH145*(1000-AU145*BK145)/(1000-AU145*BJ145))/(100*BB145)</f>
        <v>-101.05955508915048</v>
      </c>
      <c r="AH145">
        <f t="shared" ref="AH145:AH208" si="92">1000*BN145*AU145*(BJ145-BK145)/(100*BB145*(1000-AU145*BJ145))</f>
        <v>18.821840129442194</v>
      </c>
      <c r="AI145">
        <f t="shared" ref="AI145:AI208" si="93">(AJ145 - AK145 - BO145*1000/(8.314*(BQ145+273.15)) * AM145/BN145 * AL145) * BN145/(100*BB145) * (1000 - BK145)/1000</f>
        <v>34.18808483244289</v>
      </c>
      <c r="AJ145">
        <v>268.66156293294802</v>
      </c>
      <c r="AK145">
        <v>276.398545454545</v>
      </c>
      <c r="AL145">
        <v>-3.24247502723474</v>
      </c>
      <c r="AM145">
        <v>65.662652933703995</v>
      </c>
      <c r="AN145">
        <f t="shared" ref="AN145:AN208" si="94">(AP145 - AO145 + BO145*1000/(8.314*(BQ145+273.15)) * AR145/BN145 * AQ145) * BN145/(100*BB145) * 1000/(1000 - AP145)</f>
        <v>18.575202630924167</v>
      </c>
      <c r="AO145">
        <v>14.9663687149119</v>
      </c>
      <c r="AP145">
        <v>17.6364945454545</v>
      </c>
      <c r="AQ145">
        <v>-1.23687096720493E-2</v>
      </c>
      <c r="AR145">
        <v>77.310665314376806</v>
      </c>
      <c r="AS145">
        <v>0</v>
      </c>
      <c r="AT145">
        <v>0</v>
      </c>
      <c r="AU145">
        <f t="shared" ref="AU145:AU208" si="95">IF(AS145*$H$13&gt;=AW145,1,(AW145/(AW145-AS145*$H$13)))</f>
        <v>1</v>
      </c>
      <c r="AV145">
        <f t="shared" ref="AV145:AV208" si="96">(AU145-1)*100</f>
        <v>0</v>
      </c>
      <c r="AW145">
        <f t="shared" ref="AW145:AW208" si="97">MAX(0,($B$13+$C$13*BV145)/(1+$D$13*BV145)*BO145/(BQ145+273)*$E$13)</f>
        <v>39368.448128178803</v>
      </c>
      <c r="AX145">
        <f t="shared" ref="AX145:AX208" si="98">$B$11*BW145+$C$11*BX145+$F$11*CI145*(1-CL145)</f>
        <v>2000.00444444444</v>
      </c>
      <c r="AY145">
        <f t="shared" ref="AY145:AY208" si="99">AX145*AZ145</f>
        <v>1681.2040328887749</v>
      </c>
      <c r="AZ145">
        <f t="shared" ref="AZ145:AZ208" si="100">($B$11*$D$9+$C$11*$D$9+$F$11*((CV145+CN145)/MAX(CV145+CN145+CW145, 0.1)*$I$9+CW145/MAX(CV145+CN145+CW145, 0.1)*$J$9))/($B$11+$C$11+$F$11)</f>
        <v>0.8406001484440595</v>
      </c>
      <c r="BA145">
        <f t="shared" ref="BA145:BA208" si="101">($B$11*$K$9+$C$11*$K$9+$F$11*((CV145+CN145)/MAX(CV145+CN145+CW145, 0.1)*$P$9+CW145/MAX(CV145+CN145+CW145, 0.1)*$Q$9))/($B$11+$C$11+$F$11)</f>
        <v>0.160758286497035</v>
      </c>
      <c r="BB145">
        <v>0.71599999999999997</v>
      </c>
      <c r="BC145">
        <v>0.5</v>
      </c>
      <c r="BD145" t="s">
        <v>355</v>
      </c>
      <c r="BE145">
        <v>2</v>
      </c>
      <c r="BF145" t="b">
        <v>1</v>
      </c>
      <c r="BG145">
        <v>1657293615</v>
      </c>
      <c r="BH145">
        <v>294.111148148148</v>
      </c>
      <c r="BI145">
        <v>280.43214814814797</v>
      </c>
      <c r="BJ145">
        <v>17.663044444444399</v>
      </c>
      <c r="BK145">
        <v>15.015366666666701</v>
      </c>
      <c r="BL145">
        <v>287.153037037037</v>
      </c>
      <c r="BM145">
        <v>17.575970370370399</v>
      </c>
      <c r="BN145">
        <v>500.00051851851902</v>
      </c>
      <c r="BO145">
        <v>73.835225925925897</v>
      </c>
      <c r="BP145">
        <v>4.3029896296296298E-2</v>
      </c>
      <c r="BQ145">
        <v>24.443503703703701</v>
      </c>
      <c r="BR145">
        <v>25.038644444444401</v>
      </c>
      <c r="BS145">
        <v>999.9</v>
      </c>
      <c r="BT145">
        <v>0</v>
      </c>
      <c r="BU145">
        <v>0</v>
      </c>
      <c r="BV145">
        <v>9997.5925925925894</v>
      </c>
      <c r="BW145">
        <v>0</v>
      </c>
      <c r="BX145">
        <v>592.89170370370402</v>
      </c>
      <c r="BY145">
        <v>13.678996296296299</v>
      </c>
      <c r="BZ145">
        <v>299.39962962963</v>
      </c>
      <c r="CA145">
        <v>284.707703703704</v>
      </c>
      <c r="CB145">
        <v>2.6476718518518498</v>
      </c>
      <c r="CC145">
        <v>280.43214814814797</v>
      </c>
      <c r="CD145">
        <v>15.015366666666701</v>
      </c>
      <c r="CE145">
        <v>1.3041548148148101</v>
      </c>
      <c r="CF145">
        <v>1.1086637037036999</v>
      </c>
      <c r="CG145">
        <v>10.8468111111111</v>
      </c>
      <c r="CH145">
        <v>8.4284492592592599</v>
      </c>
      <c r="CI145">
        <v>2000.00444444444</v>
      </c>
      <c r="CJ145">
        <v>0.97999677777777805</v>
      </c>
      <c r="CK145">
        <v>2.0003503703703698E-2</v>
      </c>
      <c r="CL145">
        <v>0</v>
      </c>
      <c r="CM145">
        <v>2.2194740740740699</v>
      </c>
      <c r="CN145">
        <v>0</v>
      </c>
      <c r="CO145">
        <v>2970.4522222222199</v>
      </c>
      <c r="CP145">
        <v>17300.170370370401</v>
      </c>
      <c r="CQ145">
        <v>38.622370370370398</v>
      </c>
      <c r="CR145">
        <v>37.978999999999999</v>
      </c>
      <c r="CS145">
        <v>38.397925925925897</v>
      </c>
      <c r="CT145">
        <v>36.356333333333303</v>
      </c>
      <c r="CU145">
        <v>37.735851851851898</v>
      </c>
      <c r="CV145">
        <v>1959.9951851851799</v>
      </c>
      <c r="CW145">
        <v>40.01</v>
      </c>
      <c r="CX145">
        <v>0</v>
      </c>
      <c r="CY145">
        <v>1657293600.3</v>
      </c>
      <c r="CZ145">
        <v>0</v>
      </c>
      <c r="DA145">
        <v>1657291692.5</v>
      </c>
      <c r="DB145" t="s">
        <v>356</v>
      </c>
      <c r="DC145">
        <v>1657291684</v>
      </c>
      <c r="DD145">
        <v>1657291692.5</v>
      </c>
      <c r="DE145">
        <v>1</v>
      </c>
      <c r="DF145">
        <v>5.0999999999999997E-2</v>
      </c>
      <c r="DG145">
        <v>-8.9999999999999993E-3</v>
      </c>
      <c r="DH145">
        <v>7.9530000000000003</v>
      </c>
      <c r="DI145">
        <v>8.5999999999999993E-2</v>
      </c>
      <c r="DJ145">
        <v>418</v>
      </c>
      <c r="DK145">
        <v>18</v>
      </c>
      <c r="DL145">
        <v>0.63</v>
      </c>
      <c r="DM145">
        <v>7.0000000000000007E-2</v>
      </c>
      <c r="DN145">
        <v>13.4735225</v>
      </c>
      <c r="DO145">
        <v>4.84405666041273</v>
      </c>
      <c r="DP145">
        <v>0.56568402641735405</v>
      </c>
      <c r="DQ145">
        <v>0</v>
      </c>
      <c r="DR145">
        <v>2.6398714999999999</v>
      </c>
      <c r="DS145">
        <v>0.25900367729830698</v>
      </c>
      <c r="DT145">
        <v>3.1861518133164998E-2</v>
      </c>
      <c r="DU145">
        <v>0</v>
      </c>
      <c r="DV145">
        <v>0</v>
      </c>
      <c r="DW145">
        <v>2</v>
      </c>
      <c r="DX145" t="s">
        <v>357</v>
      </c>
      <c r="DY145">
        <v>2.9771800000000002</v>
      </c>
      <c r="DZ145">
        <v>2.6970100000000001</v>
      </c>
      <c r="EA145">
        <v>5.21328E-2</v>
      </c>
      <c r="EB145">
        <v>5.0969300000000002E-2</v>
      </c>
      <c r="EC145">
        <v>6.9392499999999996E-2</v>
      </c>
      <c r="ED145">
        <v>6.1934500000000003E-2</v>
      </c>
      <c r="EE145">
        <v>37224.699999999997</v>
      </c>
      <c r="EF145">
        <v>40935.1</v>
      </c>
      <c r="EG145">
        <v>35573.9</v>
      </c>
      <c r="EH145">
        <v>39103.1</v>
      </c>
      <c r="EI145">
        <v>46894</v>
      </c>
      <c r="EJ145">
        <v>52894.3</v>
      </c>
      <c r="EK145">
        <v>55525.4</v>
      </c>
      <c r="EL145">
        <v>62612.800000000003</v>
      </c>
      <c r="EM145">
        <v>2.0276000000000001</v>
      </c>
      <c r="EN145">
        <v>2.2890000000000001</v>
      </c>
      <c r="EO145">
        <v>0.15315400000000001</v>
      </c>
      <c r="EP145">
        <v>0</v>
      </c>
      <c r="EQ145">
        <v>22.535599999999999</v>
      </c>
      <c r="ER145">
        <v>999.9</v>
      </c>
      <c r="ES145">
        <v>70.070999999999998</v>
      </c>
      <c r="ET145">
        <v>21.972999999999999</v>
      </c>
      <c r="EU145">
        <v>25.14</v>
      </c>
      <c r="EV145">
        <v>53.654600000000002</v>
      </c>
      <c r="EW145">
        <v>35.396599999999999</v>
      </c>
      <c r="EX145">
        <v>2</v>
      </c>
      <c r="EY145">
        <v>-0.29117900000000002</v>
      </c>
      <c r="EZ145">
        <v>0.22978199999999999</v>
      </c>
      <c r="FA145">
        <v>20.147600000000001</v>
      </c>
      <c r="FB145">
        <v>5.1993200000000002</v>
      </c>
      <c r="FC145">
        <v>12.004</v>
      </c>
      <c r="FD145">
        <v>4.9756</v>
      </c>
      <c r="FE145">
        <v>3.2930000000000001</v>
      </c>
      <c r="FF145">
        <v>9999</v>
      </c>
      <c r="FG145">
        <v>564</v>
      </c>
      <c r="FH145">
        <v>9999</v>
      </c>
      <c r="FI145">
        <v>9999</v>
      </c>
      <c r="FJ145">
        <v>1.8627</v>
      </c>
      <c r="FK145">
        <v>1.86768</v>
      </c>
      <c r="FL145">
        <v>1.8675200000000001</v>
      </c>
      <c r="FM145">
        <v>1.86859</v>
      </c>
      <c r="FN145">
        <v>1.86951</v>
      </c>
      <c r="FO145">
        <v>1.86554</v>
      </c>
      <c r="FP145">
        <v>1.8666700000000001</v>
      </c>
      <c r="FQ145">
        <v>1.8680699999999999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6.7619999999999996</v>
      </c>
      <c r="GF145">
        <v>8.5999999999999993E-2</v>
      </c>
      <c r="GG145">
        <v>4.5284714050127004</v>
      </c>
      <c r="GH145">
        <v>8.7715204636728498E-3</v>
      </c>
      <c r="GI145">
        <v>-1.12287425622125E-6</v>
      </c>
      <c r="GJ145">
        <v>1.4997447062401801E-10</v>
      </c>
      <c r="GK145">
        <v>-5.17385584703422E-2</v>
      </c>
      <c r="GL145">
        <v>-3.4144849965814197E-2</v>
      </c>
      <c r="GM145">
        <v>3.0556546568611901E-3</v>
      </c>
      <c r="GN145">
        <v>-3.7754862018876003E-5</v>
      </c>
      <c r="GO145">
        <v>-2</v>
      </c>
      <c r="GP145">
        <v>2006</v>
      </c>
      <c r="GQ145">
        <v>1</v>
      </c>
      <c r="GR145">
        <v>20</v>
      </c>
      <c r="GS145">
        <v>32.299999999999997</v>
      </c>
      <c r="GT145">
        <v>32.200000000000003</v>
      </c>
      <c r="GU145">
        <v>0.865479</v>
      </c>
      <c r="GV145">
        <v>2.5854499999999998</v>
      </c>
      <c r="GW145">
        <v>2.2485400000000002</v>
      </c>
      <c r="GX145">
        <v>2.7648899999999998</v>
      </c>
      <c r="GY145">
        <v>1.9958499999999999</v>
      </c>
      <c r="GZ145">
        <v>2.2997999999999998</v>
      </c>
      <c r="HA145">
        <v>27.578499999999998</v>
      </c>
      <c r="HB145">
        <v>15.7606</v>
      </c>
      <c r="HC145">
        <v>18</v>
      </c>
      <c r="HD145">
        <v>495.72899999999998</v>
      </c>
      <c r="HE145">
        <v>681.351</v>
      </c>
      <c r="HF145">
        <v>21.7135</v>
      </c>
      <c r="HG145">
        <v>23.402899999999999</v>
      </c>
      <c r="HH145">
        <v>30.001100000000001</v>
      </c>
      <c r="HI145">
        <v>23.174900000000001</v>
      </c>
      <c r="HJ145">
        <v>23.0806</v>
      </c>
      <c r="HK145">
        <v>17.3613</v>
      </c>
      <c r="HL145">
        <v>42.358199999999997</v>
      </c>
      <c r="HM145">
        <v>0</v>
      </c>
      <c r="HN145">
        <v>21.713999999999999</v>
      </c>
      <c r="HO145">
        <v>231.15100000000001</v>
      </c>
      <c r="HP145">
        <v>14.978400000000001</v>
      </c>
      <c r="HQ145">
        <v>103.06100000000001</v>
      </c>
      <c r="HR145">
        <v>104.288</v>
      </c>
    </row>
    <row r="146" spans="1:226" x14ac:dyDescent="0.2">
      <c r="A146">
        <v>130</v>
      </c>
      <c r="B146">
        <v>1657293627.5</v>
      </c>
      <c r="C146">
        <v>1883.5</v>
      </c>
      <c r="D146" t="s">
        <v>620</v>
      </c>
      <c r="E146" t="s">
        <v>621</v>
      </c>
      <c r="F146">
        <v>5</v>
      </c>
      <c r="G146" t="s">
        <v>597</v>
      </c>
      <c r="H146" t="s">
        <v>354</v>
      </c>
      <c r="I146">
        <v>1657293619.7142899</v>
      </c>
      <c r="J146">
        <f t="shared" si="68"/>
        <v>1.8605012118232372E-2</v>
      </c>
      <c r="K146">
        <f t="shared" si="69"/>
        <v>18.605012118232374</v>
      </c>
      <c r="L146">
        <f t="shared" si="70"/>
        <v>31.083983309748586</v>
      </c>
      <c r="M146">
        <f t="shared" si="71"/>
        <v>278.86746428571399</v>
      </c>
      <c r="N146">
        <f t="shared" si="72"/>
        <v>221.45528921633905</v>
      </c>
      <c r="O146">
        <f t="shared" si="73"/>
        <v>16.360679283961094</v>
      </c>
      <c r="P146">
        <f t="shared" si="74"/>
        <v>20.602177360744751</v>
      </c>
      <c r="Q146">
        <f t="shared" si="75"/>
        <v>1.1364877233597315</v>
      </c>
      <c r="R146">
        <f t="shared" si="76"/>
        <v>3.7928260972226862</v>
      </c>
      <c r="S146">
        <f t="shared" si="77"/>
        <v>0.97593552574457088</v>
      </c>
      <c r="T146">
        <f t="shared" si="78"/>
        <v>0.62248536503851781</v>
      </c>
      <c r="U146">
        <f t="shared" si="79"/>
        <v>321.51561000000021</v>
      </c>
      <c r="V146">
        <f t="shared" si="80"/>
        <v>22.127783994638754</v>
      </c>
      <c r="W146">
        <f t="shared" si="81"/>
        <v>22.127783994638754</v>
      </c>
      <c r="X146">
        <f t="shared" si="82"/>
        <v>2.6742567647199564</v>
      </c>
      <c r="Y146">
        <f t="shared" si="83"/>
        <v>42.399259850337501</v>
      </c>
      <c r="Z146">
        <f t="shared" si="84"/>
        <v>1.303781170846019</v>
      </c>
      <c r="AA146">
        <f t="shared" si="85"/>
        <v>3.0750092700866825</v>
      </c>
      <c r="AB146">
        <f t="shared" si="86"/>
        <v>1.3704755938739375</v>
      </c>
      <c r="AC146">
        <f t="shared" si="87"/>
        <v>-820.4810344140476</v>
      </c>
      <c r="AD146">
        <f t="shared" si="88"/>
        <v>472.74885845688311</v>
      </c>
      <c r="AE146">
        <f t="shared" si="89"/>
        <v>25.91247869749591</v>
      </c>
      <c r="AF146">
        <f t="shared" si="90"/>
        <v>-0.30408725966839256</v>
      </c>
      <c r="AG146">
        <f t="shared" si="91"/>
        <v>-103.99604084063333</v>
      </c>
      <c r="AH146">
        <f t="shared" si="92"/>
        <v>18.844232155565216</v>
      </c>
      <c r="AI146">
        <f t="shared" si="93"/>
        <v>31.083983309748586</v>
      </c>
      <c r="AJ146">
        <v>251.56979695343901</v>
      </c>
      <c r="AK146">
        <v>259.89972121212099</v>
      </c>
      <c r="AL146">
        <v>-3.2785250271246</v>
      </c>
      <c r="AM146">
        <v>65.662652933703995</v>
      </c>
      <c r="AN146">
        <f t="shared" si="94"/>
        <v>18.605012118232374</v>
      </c>
      <c r="AO146">
        <v>14.969003326320101</v>
      </c>
      <c r="AP146">
        <v>17.617633333333298</v>
      </c>
      <c r="AQ146">
        <v>-6.7751496116984899E-3</v>
      </c>
      <c r="AR146">
        <v>77.310665314376806</v>
      </c>
      <c r="AS146">
        <v>0</v>
      </c>
      <c r="AT146">
        <v>0</v>
      </c>
      <c r="AU146">
        <f t="shared" si="95"/>
        <v>1</v>
      </c>
      <c r="AV146">
        <f t="shared" si="96"/>
        <v>0</v>
      </c>
      <c r="AW146">
        <f t="shared" si="97"/>
        <v>39368.992621723504</v>
      </c>
      <c r="AX146">
        <f t="shared" si="98"/>
        <v>1999.9939285714299</v>
      </c>
      <c r="AY146">
        <f t="shared" si="99"/>
        <v>1681.195200000001</v>
      </c>
      <c r="AZ146">
        <f t="shared" si="100"/>
        <v>0.84060015182188941</v>
      </c>
      <c r="BA146">
        <f t="shared" si="101"/>
        <v>0.16075829301624664</v>
      </c>
      <c r="BB146">
        <v>0.71599999999999997</v>
      </c>
      <c r="BC146">
        <v>0.5</v>
      </c>
      <c r="BD146" t="s">
        <v>355</v>
      </c>
      <c r="BE146">
        <v>2</v>
      </c>
      <c r="BF146" t="b">
        <v>1</v>
      </c>
      <c r="BG146">
        <v>1657293619.7142899</v>
      </c>
      <c r="BH146">
        <v>278.86746428571399</v>
      </c>
      <c r="BI146">
        <v>264.727392857143</v>
      </c>
      <c r="BJ146">
        <v>17.647753571428598</v>
      </c>
      <c r="BK146">
        <v>14.996814285714301</v>
      </c>
      <c r="BL146">
        <v>272.03300000000002</v>
      </c>
      <c r="BM146">
        <v>17.561242857142901</v>
      </c>
      <c r="BN146">
        <v>499.98725000000002</v>
      </c>
      <c r="BO146">
        <v>73.834707142857098</v>
      </c>
      <c r="BP146">
        <v>4.3317364285714297E-2</v>
      </c>
      <c r="BQ146">
        <v>24.4397535714286</v>
      </c>
      <c r="BR146">
        <v>25.042517857142901</v>
      </c>
      <c r="BS146">
        <v>999.9</v>
      </c>
      <c r="BT146">
        <v>0</v>
      </c>
      <c r="BU146">
        <v>0</v>
      </c>
      <c r="BV146">
        <v>9997.6785714285706</v>
      </c>
      <c r="BW146">
        <v>0</v>
      </c>
      <c r="BX146">
        <v>593.65257142857104</v>
      </c>
      <c r="BY146">
        <v>14.1400464285714</v>
      </c>
      <c r="BZ146">
        <v>283.87760714285702</v>
      </c>
      <c r="CA146">
        <v>268.75832142857098</v>
      </c>
      <c r="CB146">
        <v>2.6509485714285699</v>
      </c>
      <c r="CC146">
        <v>264.727392857143</v>
      </c>
      <c r="CD146">
        <v>14.996814285714301</v>
      </c>
      <c r="CE146">
        <v>1.3030174999999999</v>
      </c>
      <c r="CF146">
        <v>1.10728571428571</v>
      </c>
      <c r="CG146">
        <v>10.8336857142857</v>
      </c>
      <c r="CH146">
        <v>8.4101135714285693</v>
      </c>
      <c r="CI146">
        <v>1999.9939285714299</v>
      </c>
      <c r="CJ146">
        <v>0.97999628571428599</v>
      </c>
      <c r="CK146">
        <v>2.0004028571428599E-2</v>
      </c>
      <c r="CL146">
        <v>0</v>
      </c>
      <c r="CM146">
        <v>2.2669071428571401</v>
      </c>
      <c r="CN146">
        <v>0</v>
      </c>
      <c r="CO146">
        <v>2967.2446428571402</v>
      </c>
      <c r="CP146">
        <v>17300.075000000001</v>
      </c>
      <c r="CQ146">
        <v>38.569000000000003</v>
      </c>
      <c r="CR146">
        <v>37.955071428571401</v>
      </c>
      <c r="CS146">
        <v>38.356928571428597</v>
      </c>
      <c r="CT146">
        <v>36.3345357142857</v>
      </c>
      <c r="CU146">
        <v>37.696178571428597</v>
      </c>
      <c r="CV146">
        <v>1959.9839285714299</v>
      </c>
      <c r="CW146">
        <v>40.01</v>
      </c>
      <c r="CX146">
        <v>0</v>
      </c>
      <c r="CY146">
        <v>1657293605.7</v>
      </c>
      <c r="CZ146">
        <v>0</v>
      </c>
      <c r="DA146">
        <v>1657291692.5</v>
      </c>
      <c r="DB146" t="s">
        <v>356</v>
      </c>
      <c r="DC146">
        <v>1657291684</v>
      </c>
      <c r="DD146">
        <v>1657291692.5</v>
      </c>
      <c r="DE146">
        <v>1</v>
      </c>
      <c r="DF146">
        <v>5.0999999999999997E-2</v>
      </c>
      <c r="DG146">
        <v>-8.9999999999999993E-3</v>
      </c>
      <c r="DH146">
        <v>7.9530000000000003</v>
      </c>
      <c r="DI146">
        <v>8.5999999999999993E-2</v>
      </c>
      <c r="DJ146">
        <v>418</v>
      </c>
      <c r="DK146">
        <v>18</v>
      </c>
      <c r="DL146">
        <v>0.63</v>
      </c>
      <c r="DM146">
        <v>7.0000000000000007E-2</v>
      </c>
      <c r="DN146">
        <v>13.806850000000001</v>
      </c>
      <c r="DO146">
        <v>4.8799046904314904</v>
      </c>
      <c r="DP146">
        <v>0.56499296632789997</v>
      </c>
      <c r="DQ146">
        <v>0</v>
      </c>
      <c r="DR146">
        <v>2.6451060000000002</v>
      </c>
      <c r="DS146">
        <v>0.17175444652907301</v>
      </c>
      <c r="DT146">
        <v>3.0623340101954898E-2</v>
      </c>
      <c r="DU146">
        <v>0</v>
      </c>
      <c r="DV146">
        <v>0</v>
      </c>
      <c r="DW146">
        <v>2</v>
      </c>
      <c r="DX146" t="s">
        <v>357</v>
      </c>
      <c r="DY146">
        <v>2.9766900000000001</v>
      </c>
      <c r="DZ146">
        <v>2.6971599999999998</v>
      </c>
      <c r="EA146">
        <v>4.9402700000000001E-2</v>
      </c>
      <c r="EB146">
        <v>4.8190999999999998E-2</v>
      </c>
      <c r="EC146">
        <v>6.9343399999999999E-2</v>
      </c>
      <c r="ED146">
        <v>6.2064300000000003E-2</v>
      </c>
      <c r="EE146">
        <v>37331.599999999999</v>
      </c>
      <c r="EF146">
        <v>41052.400000000001</v>
      </c>
      <c r="EG146">
        <v>35573.599999999999</v>
      </c>
      <c r="EH146">
        <v>39100.800000000003</v>
      </c>
      <c r="EI146">
        <v>46896.1</v>
      </c>
      <c r="EJ146">
        <v>52884.9</v>
      </c>
      <c r="EK146">
        <v>55525</v>
      </c>
      <c r="EL146">
        <v>62610.5</v>
      </c>
      <c r="EM146">
        <v>2.0274000000000001</v>
      </c>
      <c r="EN146">
        <v>2.2884000000000002</v>
      </c>
      <c r="EO146">
        <v>0.15142600000000001</v>
      </c>
      <c r="EP146">
        <v>0</v>
      </c>
      <c r="EQ146">
        <v>22.550799999999999</v>
      </c>
      <c r="ER146">
        <v>999.9</v>
      </c>
      <c r="ES146">
        <v>70.094999999999999</v>
      </c>
      <c r="ET146">
        <v>21.992999999999999</v>
      </c>
      <c r="EU146">
        <v>25.1816</v>
      </c>
      <c r="EV146">
        <v>53.364600000000003</v>
      </c>
      <c r="EW146">
        <v>35.532899999999998</v>
      </c>
      <c r="EX146">
        <v>2</v>
      </c>
      <c r="EY146">
        <v>-0.290549</v>
      </c>
      <c r="EZ146">
        <v>0.291547</v>
      </c>
      <c r="FA146">
        <v>20.148099999999999</v>
      </c>
      <c r="FB146">
        <v>5.2029100000000001</v>
      </c>
      <c r="FC146">
        <v>12.004</v>
      </c>
      <c r="FD146">
        <v>4.9756</v>
      </c>
      <c r="FE146">
        <v>3.2930000000000001</v>
      </c>
      <c r="FF146">
        <v>9999</v>
      </c>
      <c r="FG146">
        <v>564</v>
      </c>
      <c r="FH146">
        <v>9999</v>
      </c>
      <c r="FI146">
        <v>9999</v>
      </c>
      <c r="FJ146">
        <v>1.8626400000000001</v>
      </c>
      <c r="FK146">
        <v>1.8677699999999999</v>
      </c>
      <c r="FL146">
        <v>1.8675200000000001</v>
      </c>
      <c r="FM146">
        <v>1.86859</v>
      </c>
      <c r="FN146">
        <v>1.86951</v>
      </c>
      <c r="FO146">
        <v>1.86554</v>
      </c>
      <c r="FP146">
        <v>1.86676</v>
      </c>
      <c r="FQ146">
        <v>1.8681000000000001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6.6280000000000001</v>
      </c>
      <c r="GF146">
        <v>8.5400000000000004E-2</v>
      </c>
      <c r="GG146">
        <v>4.5284714050127004</v>
      </c>
      <c r="GH146">
        <v>8.7715204636728498E-3</v>
      </c>
      <c r="GI146">
        <v>-1.12287425622125E-6</v>
      </c>
      <c r="GJ146">
        <v>1.4997447062401801E-10</v>
      </c>
      <c r="GK146">
        <v>-5.17385584703422E-2</v>
      </c>
      <c r="GL146">
        <v>-3.4144849965814197E-2</v>
      </c>
      <c r="GM146">
        <v>3.0556546568611901E-3</v>
      </c>
      <c r="GN146">
        <v>-3.7754862018876003E-5</v>
      </c>
      <c r="GO146">
        <v>-2</v>
      </c>
      <c r="GP146">
        <v>2006</v>
      </c>
      <c r="GQ146">
        <v>1</v>
      </c>
      <c r="GR146">
        <v>20</v>
      </c>
      <c r="GS146">
        <v>32.4</v>
      </c>
      <c r="GT146">
        <v>32.200000000000003</v>
      </c>
      <c r="GU146">
        <v>0.82153299999999996</v>
      </c>
      <c r="GV146">
        <v>2.5830099999999998</v>
      </c>
      <c r="GW146">
        <v>2.2485400000000002</v>
      </c>
      <c r="GX146">
        <v>2.7661099999999998</v>
      </c>
      <c r="GY146">
        <v>1.9958499999999999</v>
      </c>
      <c r="GZ146">
        <v>2.3290999999999999</v>
      </c>
      <c r="HA146">
        <v>27.599399999999999</v>
      </c>
      <c r="HB146">
        <v>15.7606</v>
      </c>
      <c r="HC146">
        <v>18</v>
      </c>
      <c r="HD146">
        <v>495.65600000000001</v>
      </c>
      <c r="HE146">
        <v>680.93</v>
      </c>
      <c r="HF146">
        <v>21.668800000000001</v>
      </c>
      <c r="HG146">
        <v>23.408799999999999</v>
      </c>
      <c r="HH146">
        <v>30.001100000000001</v>
      </c>
      <c r="HI146">
        <v>23.180700000000002</v>
      </c>
      <c r="HJ146">
        <v>23.086400000000001</v>
      </c>
      <c r="HK146">
        <v>16.466000000000001</v>
      </c>
      <c r="HL146">
        <v>42.358199999999997</v>
      </c>
      <c r="HM146">
        <v>0</v>
      </c>
      <c r="HN146">
        <v>21.666599999999999</v>
      </c>
      <c r="HO146">
        <v>217.76</v>
      </c>
      <c r="HP146">
        <v>14.978400000000001</v>
      </c>
      <c r="HQ146">
        <v>103.06</v>
      </c>
      <c r="HR146">
        <v>104.28400000000001</v>
      </c>
    </row>
    <row r="147" spans="1:226" x14ac:dyDescent="0.2">
      <c r="A147">
        <v>131</v>
      </c>
      <c r="B147">
        <v>1657293632.5</v>
      </c>
      <c r="C147">
        <v>1888.5</v>
      </c>
      <c r="D147" t="s">
        <v>622</v>
      </c>
      <c r="E147" t="s">
        <v>623</v>
      </c>
      <c r="F147">
        <v>5</v>
      </c>
      <c r="G147" t="s">
        <v>597</v>
      </c>
      <c r="H147" t="s">
        <v>354</v>
      </c>
      <c r="I147">
        <v>1657293625</v>
      </c>
      <c r="J147">
        <f t="shared" si="68"/>
        <v>1.8573812736816447E-2</v>
      </c>
      <c r="K147">
        <f t="shared" si="69"/>
        <v>18.573812736816446</v>
      </c>
      <c r="L147">
        <f t="shared" si="70"/>
        <v>31.71225642495714</v>
      </c>
      <c r="M147">
        <f t="shared" si="71"/>
        <v>261.70362962962997</v>
      </c>
      <c r="N147">
        <f t="shared" si="72"/>
        <v>203.67775403407552</v>
      </c>
      <c r="O147">
        <f t="shared" si="73"/>
        <v>15.0472539252924</v>
      </c>
      <c r="P147">
        <f t="shared" si="74"/>
        <v>19.334074979778595</v>
      </c>
      <c r="Q147">
        <f t="shared" si="75"/>
        <v>1.1332845286137061</v>
      </c>
      <c r="R147">
        <f t="shared" si="76"/>
        <v>3.795685589028623</v>
      </c>
      <c r="S147">
        <f t="shared" si="77"/>
        <v>0.97367073144969363</v>
      </c>
      <c r="T147">
        <f t="shared" si="78"/>
        <v>0.62100243022274904</v>
      </c>
      <c r="U147">
        <f t="shared" si="79"/>
        <v>321.51486477777786</v>
      </c>
      <c r="V147">
        <f t="shared" si="80"/>
        <v>22.125442723391036</v>
      </c>
      <c r="W147">
        <f t="shared" si="81"/>
        <v>22.125442723391036</v>
      </c>
      <c r="X147">
        <f t="shared" si="82"/>
        <v>2.6738753091149183</v>
      </c>
      <c r="Y147">
        <f t="shared" si="83"/>
        <v>42.384003321307446</v>
      </c>
      <c r="Z147">
        <f t="shared" si="84"/>
        <v>1.3025049316496518</v>
      </c>
      <c r="AA147">
        <f t="shared" si="85"/>
        <v>3.0731050150584798</v>
      </c>
      <c r="AB147">
        <f t="shared" si="86"/>
        <v>1.3713703774652666</v>
      </c>
      <c r="AC147">
        <f t="shared" si="87"/>
        <v>-819.10514169360533</v>
      </c>
      <c r="AD147">
        <f t="shared" si="88"/>
        <v>471.46720858430695</v>
      </c>
      <c r="AE147">
        <f t="shared" si="89"/>
        <v>25.82109878899913</v>
      </c>
      <c r="AF147">
        <f t="shared" si="90"/>
        <v>-0.3019695425214195</v>
      </c>
      <c r="AG147">
        <f t="shared" si="91"/>
        <v>-105.16661152914548</v>
      </c>
      <c r="AH147">
        <f t="shared" si="92"/>
        <v>18.763433597420935</v>
      </c>
      <c r="AI147">
        <f t="shared" si="93"/>
        <v>31.71225642495714</v>
      </c>
      <c r="AJ147">
        <v>235.210216163474</v>
      </c>
      <c r="AK147">
        <v>243.37142424242401</v>
      </c>
      <c r="AL147">
        <v>-3.2586478060229398</v>
      </c>
      <c r="AM147">
        <v>65.662652933703995</v>
      </c>
      <c r="AN147">
        <f t="shared" si="94"/>
        <v>18.573812736816446</v>
      </c>
      <c r="AO147">
        <v>15.0135289712813</v>
      </c>
      <c r="AP147">
        <v>17.626733333333299</v>
      </c>
      <c r="AQ147">
        <v>-4.8908055852426599E-5</v>
      </c>
      <c r="AR147">
        <v>77.310665314376806</v>
      </c>
      <c r="AS147">
        <v>0</v>
      </c>
      <c r="AT147">
        <v>0</v>
      </c>
      <c r="AU147">
        <f t="shared" si="95"/>
        <v>1</v>
      </c>
      <c r="AV147">
        <f t="shared" si="96"/>
        <v>0</v>
      </c>
      <c r="AW147">
        <f t="shared" si="97"/>
        <v>39407.731062518716</v>
      </c>
      <c r="AX147">
        <f t="shared" si="98"/>
        <v>1999.9892592592601</v>
      </c>
      <c r="AY147">
        <f t="shared" si="99"/>
        <v>1681.1912777777784</v>
      </c>
      <c r="AZ147">
        <f t="shared" si="100"/>
        <v>0.84060015322304504</v>
      </c>
      <c r="BA147">
        <f t="shared" si="101"/>
        <v>0.16075829572047701</v>
      </c>
      <c r="BB147">
        <v>0.71599999999999997</v>
      </c>
      <c r="BC147">
        <v>0.5</v>
      </c>
      <c r="BD147" t="s">
        <v>355</v>
      </c>
      <c r="BE147">
        <v>2</v>
      </c>
      <c r="BF147" t="b">
        <v>1</v>
      </c>
      <c r="BG147">
        <v>1657293625</v>
      </c>
      <c r="BH147">
        <v>261.70362962962997</v>
      </c>
      <c r="BI147">
        <v>247.34644444444399</v>
      </c>
      <c r="BJ147">
        <v>17.6305444444444</v>
      </c>
      <c r="BK147">
        <v>14.9909</v>
      </c>
      <c r="BL147">
        <v>255.008888888889</v>
      </c>
      <c r="BM147">
        <v>17.5446666666667</v>
      </c>
      <c r="BN147">
        <v>499.98244444444401</v>
      </c>
      <c r="BO147">
        <v>73.8345703703704</v>
      </c>
      <c r="BP147">
        <v>4.3178314814814801E-2</v>
      </c>
      <c r="BQ147">
        <v>24.4294074074074</v>
      </c>
      <c r="BR147">
        <v>25.040562962963001</v>
      </c>
      <c r="BS147">
        <v>999.9</v>
      </c>
      <c r="BT147">
        <v>0</v>
      </c>
      <c r="BU147">
        <v>0</v>
      </c>
      <c r="BV147">
        <v>10007.5925925926</v>
      </c>
      <c r="BW147">
        <v>0</v>
      </c>
      <c r="BX147">
        <v>594.74685185185206</v>
      </c>
      <c r="BY147">
        <v>14.3570851851852</v>
      </c>
      <c r="BZ147">
        <v>266.40048148148202</v>
      </c>
      <c r="CA147">
        <v>251.110407407407</v>
      </c>
      <c r="CB147">
        <v>2.6396574074074102</v>
      </c>
      <c r="CC147">
        <v>247.34644444444399</v>
      </c>
      <c r="CD147">
        <v>14.9909</v>
      </c>
      <c r="CE147">
        <v>1.3017448148148101</v>
      </c>
      <c r="CF147">
        <v>1.1068466666666701</v>
      </c>
      <c r="CG147">
        <v>10.8189925925926</v>
      </c>
      <c r="CH147">
        <v>8.4042777777777804</v>
      </c>
      <c r="CI147">
        <v>1999.9892592592601</v>
      </c>
      <c r="CJ147">
        <v>0.97999566666666604</v>
      </c>
      <c r="CK147">
        <v>2.00046888888889E-2</v>
      </c>
      <c r="CL147">
        <v>0</v>
      </c>
      <c r="CM147">
        <v>2.25432962962963</v>
      </c>
      <c r="CN147">
        <v>0</v>
      </c>
      <c r="CO147">
        <v>2963.3251851851901</v>
      </c>
      <c r="CP147">
        <v>17300.0333333333</v>
      </c>
      <c r="CQ147">
        <v>38.518259259259302</v>
      </c>
      <c r="CR147">
        <v>37.914037037036998</v>
      </c>
      <c r="CS147">
        <v>38.307703703703702</v>
      </c>
      <c r="CT147">
        <v>36.291370370370402</v>
      </c>
      <c r="CU147">
        <v>37.654851851851902</v>
      </c>
      <c r="CV147">
        <v>1959.9792592592601</v>
      </c>
      <c r="CW147">
        <v>40.01</v>
      </c>
      <c r="CX147">
        <v>0</v>
      </c>
      <c r="CY147">
        <v>1657293610.5</v>
      </c>
      <c r="CZ147">
        <v>0</v>
      </c>
      <c r="DA147">
        <v>1657291692.5</v>
      </c>
      <c r="DB147" t="s">
        <v>356</v>
      </c>
      <c r="DC147">
        <v>1657291684</v>
      </c>
      <c r="DD147">
        <v>1657291692.5</v>
      </c>
      <c r="DE147">
        <v>1</v>
      </c>
      <c r="DF147">
        <v>5.0999999999999997E-2</v>
      </c>
      <c r="DG147">
        <v>-8.9999999999999993E-3</v>
      </c>
      <c r="DH147">
        <v>7.9530000000000003</v>
      </c>
      <c r="DI147">
        <v>8.5999999999999993E-2</v>
      </c>
      <c r="DJ147">
        <v>418</v>
      </c>
      <c r="DK147">
        <v>18</v>
      </c>
      <c r="DL147">
        <v>0.63</v>
      </c>
      <c r="DM147">
        <v>7.0000000000000007E-2</v>
      </c>
      <c r="DN147">
        <v>14.2485575</v>
      </c>
      <c r="DO147">
        <v>2.75493545966222</v>
      </c>
      <c r="DP147">
        <v>0.36510850297377401</v>
      </c>
      <c r="DQ147">
        <v>0</v>
      </c>
      <c r="DR147">
        <v>2.6370232499999999</v>
      </c>
      <c r="DS147">
        <v>-0.199293320825528</v>
      </c>
      <c r="DT147">
        <v>3.9116090831491597E-2</v>
      </c>
      <c r="DU147">
        <v>0</v>
      </c>
      <c r="DV147">
        <v>0</v>
      </c>
      <c r="DW147">
        <v>2</v>
      </c>
      <c r="DX147" t="s">
        <v>357</v>
      </c>
      <c r="DY147">
        <v>2.9764200000000001</v>
      </c>
      <c r="DZ147">
        <v>2.6964299999999999</v>
      </c>
      <c r="EA147">
        <v>4.6660600000000003E-2</v>
      </c>
      <c r="EB147">
        <v>4.5282500000000003E-2</v>
      </c>
      <c r="EC147">
        <v>6.9376499999999994E-2</v>
      </c>
      <c r="ED147">
        <v>6.2208800000000002E-2</v>
      </c>
      <c r="EE147">
        <v>37439.1</v>
      </c>
      <c r="EF147">
        <v>41177.599999999999</v>
      </c>
      <c r="EG147">
        <v>35573.4</v>
      </c>
      <c r="EH147">
        <v>39100.699999999997</v>
      </c>
      <c r="EI147">
        <v>46894.3</v>
      </c>
      <c r="EJ147">
        <v>52876.1</v>
      </c>
      <c r="EK147">
        <v>55524.9</v>
      </c>
      <c r="EL147">
        <v>62609.9</v>
      </c>
      <c r="EM147">
        <v>2.0270000000000001</v>
      </c>
      <c r="EN147">
        <v>2.2890000000000001</v>
      </c>
      <c r="EO147">
        <v>0.14874299999999999</v>
      </c>
      <c r="EP147">
        <v>0</v>
      </c>
      <c r="EQ147">
        <v>22.562100000000001</v>
      </c>
      <c r="ER147">
        <v>999.9</v>
      </c>
      <c r="ES147">
        <v>70.12</v>
      </c>
      <c r="ET147">
        <v>22.003</v>
      </c>
      <c r="EU147">
        <v>25.204599999999999</v>
      </c>
      <c r="EV147">
        <v>53.254600000000003</v>
      </c>
      <c r="EW147">
        <v>35.524799999999999</v>
      </c>
      <c r="EX147">
        <v>2</v>
      </c>
      <c r="EY147">
        <v>-0.29036600000000001</v>
      </c>
      <c r="EZ147">
        <v>0.28618700000000002</v>
      </c>
      <c r="FA147">
        <v>20.147099999999998</v>
      </c>
      <c r="FB147">
        <v>5.2017199999999999</v>
      </c>
      <c r="FC147">
        <v>12.004</v>
      </c>
      <c r="FD147">
        <v>4.976</v>
      </c>
      <c r="FE147">
        <v>3.2930000000000001</v>
      </c>
      <c r="FF147">
        <v>9999</v>
      </c>
      <c r="FG147">
        <v>564</v>
      </c>
      <c r="FH147">
        <v>9999</v>
      </c>
      <c r="FI147">
        <v>9999</v>
      </c>
      <c r="FJ147">
        <v>1.8626400000000001</v>
      </c>
      <c r="FK147">
        <v>1.8677999999999999</v>
      </c>
      <c r="FL147">
        <v>1.8674900000000001</v>
      </c>
      <c r="FM147">
        <v>1.86859</v>
      </c>
      <c r="FN147">
        <v>1.86951</v>
      </c>
      <c r="FO147">
        <v>1.86554</v>
      </c>
      <c r="FP147">
        <v>1.86673</v>
      </c>
      <c r="FQ147">
        <v>1.8681300000000001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6.4969999999999999</v>
      </c>
      <c r="GF147">
        <v>8.5699999999999998E-2</v>
      </c>
      <c r="GG147">
        <v>4.5284714050127004</v>
      </c>
      <c r="GH147">
        <v>8.7715204636728498E-3</v>
      </c>
      <c r="GI147">
        <v>-1.12287425622125E-6</v>
      </c>
      <c r="GJ147">
        <v>1.4997447062401801E-10</v>
      </c>
      <c r="GK147">
        <v>-5.17385584703422E-2</v>
      </c>
      <c r="GL147">
        <v>-3.4144849965814197E-2</v>
      </c>
      <c r="GM147">
        <v>3.0556546568611901E-3</v>
      </c>
      <c r="GN147">
        <v>-3.7754862018876003E-5</v>
      </c>
      <c r="GO147">
        <v>-2</v>
      </c>
      <c r="GP147">
        <v>2006</v>
      </c>
      <c r="GQ147">
        <v>1</v>
      </c>
      <c r="GR147">
        <v>20</v>
      </c>
      <c r="GS147">
        <v>32.5</v>
      </c>
      <c r="GT147">
        <v>32.299999999999997</v>
      </c>
      <c r="GU147">
        <v>0.773926</v>
      </c>
      <c r="GV147">
        <v>2.5817899999999998</v>
      </c>
      <c r="GW147">
        <v>2.2485400000000002</v>
      </c>
      <c r="GX147">
        <v>2.7648899999999998</v>
      </c>
      <c r="GY147">
        <v>1.9958499999999999</v>
      </c>
      <c r="GZ147">
        <v>2.34253</v>
      </c>
      <c r="HA147">
        <v>27.6203</v>
      </c>
      <c r="HB147">
        <v>15.7606</v>
      </c>
      <c r="HC147">
        <v>18</v>
      </c>
      <c r="HD147">
        <v>495.45499999999998</v>
      </c>
      <c r="HE147">
        <v>681.50699999999995</v>
      </c>
      <c r="HF147">
        <v>21.622199999999999</v>
      </c>
      <c r="HG147">
        <v>23.4147</v>
      </c>
      <c r="HH147">
        <v>30.000800000000002</v>
      </c>
      <c r="HI147">
        <v>23.186599999999999</v>
      </c>
      <c r="HJ147">
        <v>23.092099999999999</v>
      </c>
      <c r="HK147">
        <v>15.5267</v>
      </c>
      <c r="HL147">
        <v>42.358199999999997</v>
      </c>
      <c r="HM147">
        <v>0</v>
      </c>
      <c r="HN147">
        <v>21.627300000000002</v>
      </c>
      <c r="HO147">
        <v>197.56399999999999</v>
      </c>
      <c r="HP147">
        <v>14.978400000000001</v>
      </c>
      <c r="HQ147">
        <v>103.06</v>
      </c>
      <c r="HR147">
        <v>104.283</v>
      </c>
    </row>
    <row r="148" spans="1:226" x14ac:dyDescent="0.2">
      <c r="A148">
        <v>132</v>
      </c>
      <c r="B148">
        <v>1657293637.5</v>
      </c>
      <c r="C148">
        <v>1893.5</v>
      </c>
      <c r="D148" t="s">
        <v>624</v>
      </c>
      <c r="E148" t="s">
        <v>625</v>
      </c>
      <c r="F148">
        <v>5</v>
      </c>
      <c r="G148" t="s">
        <v>597</v>
      </c>
      <c r="H148" t="s">
        <v>354</v>
      </c>
      <c r="I148">
        <v>1657293629.7142899</v>
      </c>
      <c r="J148">
        <f t="shared" si="68"/>
        <v>1.840959773005461E-2</v>
      </c>
      <c r="K148">
        <f t="shared" si="69"/>
        <v>18.40959773005461</v>
      </c>
      <c r="L148">
        <f t="shared" si="70"/>
        <v>27.982393886746415</v>
      </c>
      <c r="M148">
        <f t="shared" si="71"/>
        <v>246.476714285714</v>
      </c>
      <c r="N148">
        <f t="shared" si="72"/>
        <v>194.27725121670687</v>
      </c>
      <c r="O148">
        <f t="shared" si="73"/>
        <v>14.35259907323279</v>
      </c>
      <c r="P148">
        <f t="shared" si="74"/>
        <v>18.208933052509586</v>
      </c>
      <c r="Q148">
        <f t="shared" si="75"/>
        <v>1.1184659194892466</v>
      </c>
      <c r="R148">
        <f t="shared" si="76"/>
        <v>3.7919093379232711</v>
      </c>
      <c r="S148">
        <f t="shared" si="77"/>
        <v>0.96256165640520686</v>
      </c>
      <c r="T148">
        <f t="shared" si="78"/>
        <v>0.61378879406869757</v>
      </c>
      <c r="U148">
        <f t="shared" si="79"/>
        <v>321.51800400000019</v>
      </c>
      <c r="V148">
        <f t="shared" si="80"/>
        <v>22.145253932039026</v>
      </c>
      <c r="W148">
        <f t="shared" si="81"/>
        <v>22.145253932039026</v>
      </c>
      <c r="X148">
        <f t="shared" si="82"/>
        <v>2.6771045879628153</v>
      </c>
      <c r="Y148">
        <f t="shared" si="83"/>
        <v>42.403992830459615</v>
      </c>
      <c r="Z148">
        <f t="shared" si="84"/>
        <v>1.302216062929402</v>
      </c>
      <c r="AA148">
        <f t="shared" si="85"/>
        <v>3.0709751040095328</v>
      </c>
      <c r="AB148">
        <f t="shared" si="86"/>
        <v>1.3748885250334133</v>
      </c>
      <c r="AC148">
        <f t="shared" si="87"/>
        <v>-811.86325989540831</v>
      </c>
      <c r="AD148">
        <f t="shared" si="88"/>
        <v>464.58110686069455</v>
      </c>
      <c r="AE148">
        <f t="shared" si="89"/>
        <v>25.470353959312934</v>
      </c>
      <c r="AF148">
        <f t="shared" si="90"/>
        <v>-0.29379507540062377</v>
      </c>
      <c r="AG148">
        <f t="shared" si="91"/>
        <v>-107.59341585915412</v>
      </c>
      <c r="AH148">
        <f t="shared" si="92"/>
        <v>18.462314802449889</v>
      </c>
      <c r="AI148">
        <f t="shared" si="93"/>
        <v>27.982393886746415</v>
      </c>
      <c r="AJ148">
        <v>218.102621169695</v>
      </c>
      <c r="AK148">
        <v>226.95235757575799</v>
      </c>
      <c r="AL148">
        <v>-3.2959302940947399</v>
      </c>
      <c r="AM148">
        <v>65.662652933703995</v>
      </c>
      <c r="AN148">
        <f t="shared" si="94"/>
        <v>18.40959773005461</v>
      </c>
      <c r="AO148">
        <v>15.0642538655155</v>
      </c>
      <c r="AP148">
        <v>17.648675757575798</v>
      </c>
      <c r="AQ148">
        <v>1.16646905468296E-3</v>
      </c>
      <c r="AR148">
        <v>77.310665314376806</v>
      </c>
      <c r="AS148">
        <v>0</v>
      </c>
      <c r="AT148">
        <v>0</v>
      </c>
      <c r="AU148">
        <f t="shared" si="95"/>
        <v>1</v>
      </c>
      <c r="AV148">
        <f t="shared" si="96"/>
        <v>0</v>
      </c>
      <c r="AW148">
        <f t="shared" si="97"/>
        <v>39359.89042020835</v>
      </c>
      <c r="AX148">
        <f t="shared" si="98"/>
        <v>2000.00892857143</v>
      </c>
      <c r="AY148">
        <f t="shared" si="99"/>
        <v>1681.207800000001</v>
      </c>
      <c r="AZ148">
        <f t="shared" si="100"/>
        <v>0.84060014732077082</v>
      </c>
      <c r="BA148">
        <f t="shared" si="101"/>
        <v>0.16075828432908779</v>
      </c>
      <c r="BB148">
        <v>0.71599999999999997</v>
      </c>
      <c r="BC148">
        <v>0.5</v>
      </c>
      <c r="BD148" t="s">
        <v>355</v>
      </c>
      <c r="BE148">
        <v>2</v>
      </c>
      <c r="BF148" t="b">
        <v>1</v>
      </c>
      <c r="BG148">
        <v>1657293629.7142899</v>
      </c>
      <c r="BH148">
        <v>246.476714285714</v>
      </c>
      <c r="BI148">
        <v>231.720535714286</v>
      </c>
      <c r="BJ148">
        <v>17.626839285714301</v>
      </c>
      <c r="BK148">
        <v>15.029560714285701</v>
      </c>
      <c r="BL148">
        <v>239.906571428571</v>
      </c>
      <c r="BM148">
        <v>17.5411035714286</v>
      </c>
      <c r="BN148">
        <v>499.985178571429</v>
      </c>
      <c r="BO148">
        <v>73.833699999999993</v>
      </c>
      <c r="BP148">
        <v>4.3189771428571402E-2</v>
      </c>
      <c r="BQ148">
        <v>24.417828571428601</v>
      </c>
      <c r="BR148">
        <v>25.025242857142899</v>
      </c>
      <c r="BS148">
        <v>999.9</v>
      </c>
      <c r="BT148">
        <v>0</v>
      </c>
      <c r="BU148">
        <v>0</v>
      </c>
      <c r="BV148">
        <v>9994.6428571428605</v>
      </c>
      <c r="BW148">
        <v>0</v>
      </c>
      <c r="BX148">
        <v>594.96199999999999</v>
      </c>
      <c r="BY148">
        <v>14.7561178571429</v>
      </c>
      <c r="BZ148">
        <v>250.89907142857101</v>
      </c>
      <c r="CA148">
        <v>235.25571428571399</v>
      </c>
      <c r="CB148">
        <v>2.5972935714285699</v>
      </c>
      <c r="CC148">
        <v>231.720535714286</v>
      </c>
      <c r="CD148">
        <v>15.029560714285701</v>
      </c>
      <c r="CE148">
        <v>1.3014560714285699</v>
      </c>
      <c r="CF148">
        <v>1.10968857142857</v>
      </c>
      <c r="CG148">
        <v>10.815671428571401</v>
      </c>
      <c r="CH148">
        <v>8.4420714285714293</v>
      </c>
      <c r="CI148">
        <v>2000.00892857143</v>
      </c>
      <c r="CJ148">
        <v>0.97999542857142796</v>
      </c>
      <c r="CK148">
        <v>2.00049428571429E-2</v>
      </c>
      <c r="CL148">
        <v>0</v>
      </c>
      <c r="CM148">
        <v>2.2773035714285701</v>
      </c>
      <c r="CN148">
        <v>0</v>
      </c>
      <c r="CO148">
        <v>2957.6471428571399</v>
      </c>
      <c r="CP148">
        <v>17300.2</v>
      </c>
      <c r="CQ148">
        <v>38.472999999999999</v>
      </c>
      <c r="CR148">
        <v>37.894928571428601</v>
      </c>
      <c r="CS148">
        <v>38.249678571428603</v>
      </c>
      <c r="CT148">
        <v>36.254178571428596</v>
      </c>
      <c r="CU148">
        <v>37.615821428571401</v>
      </c>
      <c r="CV148">
        <v>1959.99892857143</v>
      </c>
      <c r="CW148">
        <v>40.01</v>
      </c>
      <c r="CX148">
        <v>0</v>
      </c>
      <c r="CY148">
        <v>1657293615.3</v>
      </c>
      <c r="CZ148">
        <v>0</v>
      </c>
      <c r="DA148">
        <v>1657291692.5</v>
      </c>
      <c r="DB148" t="s">
        <v>356</v>
      </c>
      <c r="DC148">
        <v>1657291684</v>
      </c>
      <c r="DD148">
        <v>1657291692.5</v>
      </c>
      <c r="DE148">
        <v>1</v>
      </c>
      <c r="DF148">
        <v>5.0999999999999997E-2</v>
      </c>
      <c r="DG148">
        <v>-8.9999999999999993E-3</v>
      </c>
      <c r="DH148">
        <v>7.9530000000000003</v>
      </c>
      <c r="DI148">
        <v>8.5999999999999993E-2</v>
      </c>
      <c r="DJ148">
        <v>418</v>
      </c>
      <c r="DK148">
        <v>18</v>
      </c>
      <c r="DL148">
        <v>0.63</v>
      </c>
      <c r="DM148">
        <v>7.0000000000000007E-2</v>
      </c>
      <c r="DN148">
        <v>14.500522500000001</v>
      </c>
      <c r="DO148">
        <v>3.74515159474669</v>
      </c>
      <c r="DP148">
        <v>0.44936456496229199</v>
      </c>
      <c r="DQ148">
        <v>0</v>
      </c>
      <c r="DR148">
        <v>2.6250257499999998</v>
      </c>
      <c r="DS148">
        <v>-0.47867088180112899</v>
      </c>
      <c r="DT148">
        <v>4.9581302014343097E-2</v>
      </c>
      <c r="DU148">
        <v>0</v>
      </c>
      <c r="DV148">
        <v>0</v>
      </c>
      <c r="DW148">
        <v>2</v>
      </c>
      <c r="DX148" t="s">
        <v>357</v>
      </c>
      <c r="DY148">
        <v>2.9764400000000002</v>
      </c>
      <c r="DZ148">
        <v>2.6974800000000001</v>
      </c>
      <c r="EA148">
        <v>4.3802599999999997E-2</v>
      </c>
      <c r="EB148">
        <v>4.2361700000000002E-2</v>
      </c>
      <c r="EC148">
        <v>6.9442699999999996E-2</v>
      </c>
      <c r="ED148">
        <v>6.2345200000000003E-2</v>
      </c>
      <c r="EE148">
        <v>37550.5</v>
      </c>
      <c r="EF148">
        <v>41302.800000000003</v>
      </c>
      <c r="EG148">
        <v>35572.699999999997</v>
      </c>
      <c r="EH148">
        <v>39099.9</v>
      </c>
      <c r="EI148">
        <v>46890.400000000001</v>
      </c>
      <c r="EJ148">
        <v>52867.6</v>
      </c>
      <c r="EK148">
        <v>55524.4</v>
      </c>
      <c r="EL148">
        <v>62609.1</v>
      </c>
      <c r="EM148">
        <v>2.0266000000000002</v>
      </c>
      <c r="EN148">
        <v>2.2886000000000002</v>
      </c>
      <c r="EO148">
        <v>0.14665700000000001</v>
      </c>
      <c r="EP148">
        <v>0</v>
      </c>
      <c r="EQ148">
        <v>22.569800000000001</v>
      </c>
      <c r="ER148">
        <v>999.9</v>
      </c>
      <c r="ES148">
        <v>70.168000000000006</v>
      </c>
      <c r="ET148">
        <v>22.003</v>
      </c>
      <c r="EU148">
        <v>25.221399999999999</v>
      </c>
      <c r="EV148">
        <v>53.324599999999997</v>
      </c>
      <c r="EW148">
        <v>35.508800000000001</v>
      </c>
      <c r="EX148">
        <v>2</v>
      </c>
      <c r="EY148">
        <v>-0.29044700000000001</v>
      </c>
      <c r="EZ148">
        <v>0.21742900000000001</v>
      </c>
      <c r="FA148">
        <v>20.148199999999999</v>
      </c>
      <c r="FB148">
        <v>5.20411</v>
      </c>
      <c r="FC148">
        <v>12.004</v>
      </c>
      <c r="FD148">
        <v>4.976</v>
      </c>
      <c r="FE148">
        <v>3.2930000000000001</v>
      </c>
      <c r="FF148">
        <v>9999</v>
      </c>
      <c r="FG148">
        <v>564</v>
      </c>
      <c r="FH148">
        <v>9999</v>
      </c>
      <c r="FI148">
        <v>9999</v>
      </c>
      <c r="FJ148">
        <v>1.8626400000000001</v>
      </c>
      <c r="FK148">
        <v>1.86768</v>
      </c>
      <c r="FL148">
        <v>1.8675200000000001</v>
      </c>
      <c r="FM148">
        <v>1.86859</v>
      </c>
      <c r="FN148">
        <v>1.86951</v>
      </c>
      <c r="FO148">
        <v>1.86554</v>
      </c>
      <c r="FP148">
        <v>1.86676</v>
      </c>
      <c r="FQ148">
        <v>1.8681000000000001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6.3620000000000001</v>
      </c>
      <c r="GF148">
        <v>8.6699999999999999E-2</v>
      </c>
      <c r="GG148">
        <v>4.5284714050127004</v>
      </c>
      <c r="GH148">
        <v>8.7715204636728498E-3</v>
      </c>
      <c r="GI148">
        <v>-1.12287425622125E-6</v>
      </c>
      <c r="GJ148">
        <v>1.4997447062401801E-10</v>
      </c>
      <c r="GK148">
        <v>-5.17385584703422E-2</v>
      </c>
      <c r="GL148">
        <v>-3.4144849965814197E-2</v>
      </c>
      <c r="GM148">
        <v>3.0556546568611901E-3</v>
      </c>
      <c r="GN148">
        <v>-3.7754862018876003E-5</v>
      </c>
      <c r="GO148">
        <v>-2</v>
      </c>
      <c r="GP148">
        <v>2006</v>
      </c>
      <c r="GQ148">
        <v>1</v>
      </c>
      <c r="GR148">
        <v>20</v>
      </c>
      <c r="GS148">
        <v>32.6</v>
      </c>
      <c r="GT148">
        <v>32.4</v>
      </c>
      <c r="GU148">
        <v>0.72875999999999996</v>
      </c>
      <c r="GV148">
        <v>2.5830099999999998</v>
      </c>
      <c r="GW148">
        <v>2.2485400000000002</v>
      </c>
      <c r="GX148">
        <v>2.7648899999999998</v>
      </c>
      <c r="GY148">
        <v>1.9958499999999999</v>
      </c>
      <c r="GZ148">
        <v>2.34619</v>
      </c>
      <c r="HA148">
        <v>27.641100000000002</v>
      </c>
      <c r="HB148">
        <v>15.769399999999999</v>
      </c>
      <c r="HC148">
        <v>18</v>
      </c>
      <c r="HD148">
        <v>495.25400000000002</v>
      </c>
      <c r="HE148">
        <v>681.25099999999998</v>
      </c>
      <c r="HF148">
        <v>21.5946</v>
      </c>
      <c r="HG148">
        <v>23.421800000000001</v>
      </c>
      <c r="HH148">
        <v>30.000399999999999</v>
      </c>
      <c r="HI148">
        <v>23.192399999999999</v>
      </c>
      <c r="HJ148">
        <v>23.097899999999999</v>
      </c>
      <c r="HK148">
        <v>14.6121</v>
      </c>
      <c r="HL148">
        <v>42.637999999999998</v>
      </c>
      <c r="HM148">
        <v>0</v>
      </c>
      <c r="HN148">
        <v>21.607700000000001</v>
      </c>
      <c r="HO148">
        <v>184.142</v>
      </c>
      <c r="HP148">
        <v>14.978400000000001</v>
      </c>
      <c r="HQ148">
        <v>103.059</v>
      </c>
      <c r="HR148">
        <v>104.282</v>
      </c>
    </row>
    <row r="149" spans="1:226" x14ac:dyDescent="0.2">
      <c r="A149">
        <v>133</v>
      </c>
      <c r="B149">
        <v>1657293642.5</v>
      </c>
      <c r="C149">
        <v>1898.5</v>
      </c>
      <c r="D149" t="s">
        <v>626</v>
      </c>
      <c r="E149" t="s">
        <v>627</v>
      </c>
      <c r="F149">
        <v>5</v>
      </c>
      <c r="G149" t="s">
        <v>597</v>
      </c>
      <c r="H149" t="s">
        <v>354</v>
      </c>
      <c r="I149">
        <v>1657293635</v>
      </c>
      <c r="J149">
        <f t="shared" si="68"/>
        <v>1.8333730655197753E-2</v>
      </c>
      <c r="K149">
        <f t="shared" si="69"/>
        <v>18.333730655197755</v>
      </c>
      <c r="L149">
        <f t="shared" si="70"/>
        <v>26.824532912697773</v>
      </c>
      <c r="M149">
        <f t="shared" si="71"/>
        <v>229.33737037037</v>
      </c>
      <c r="N149">
        <f t="shared" si="72"/>
        <v>179.38033371818798</v>
      </c>
      <c r="O149">
        <f t="shared" si="73"/>
        <v>13.251947923512272</v>
      </c>
      <c r="P149">
        <f t="shared" si="74"/>
        <v>16.942586882673631</v>
      </c>
      <c r="Q149">
        <f t="shared" si="75"/>
        <v>1.1147124385076894</v>
      </c>
      <c r="R149">
        <f t="shared" si="76"/>
        <v>3.7904977911224891</v>
      </c>
      <c r="S149">
        <f t="shared" si="77"/>
        <v>0.95972654477742469</v>
      </c>
      <c r="T149">
        <f t="shared" si="78"/>
        <v>0.61194968940872374</v>
      </c>
      <c r="U149">
        <f t="shared" si="79"/>
        <v>321.5151603333332</v>
      </c>
      <c r="V149">
        <f t="shared" si="80"/>
        <v>22.140962401638209</v>
      </c>
      <c r="W149">
        <f t="shared" si="81"/>
        <v>22.140962401638209</v>
      </c>
      <c r="X149">
        <f t="shared" si="82"/>
        <v>2.6764047678040077</v>
      </c>
      <c r="Y149">
        <f t="shared" si="83"/>
        <v>42.482684475640831</v>
      </c>
      <c r="Z149">
        <f t="shared" si="84"/>
        <v>1.3031517556331484</v>
      </c>
      <c r="AA149">
        <f t="shared" si="85"/>
        <v>3.0674891940511984</v>
      </c>
      <c r="AB149">
        <f t="shared" si="86"/>
        <v>1.3732530121708593</v>
      </c>
      <c r="AC149">
        <f t="shared" si="87"/>
        <v>-808.51752189422086</v>
      </c>
      <c r="AD149">
        <f t="shared" si="88"/>
        <v>461.40946897095182</v>
      </c>
      <c r="AE149">
        <f t="shared" si="89"/>
        <v>25.302906880550662</v>
      </c>
      <c r="AF149">
        <f t="shared" si="90"/>
        <v>-0.28998570938517787</v>
      </c>
      <c r="AG149">
        <f t="shared" si="91"/>
        <v>-108.82856642659301</v>
      </c>
      <c r="AH149">
        <f t="shared" si="92"/>
        <v>18.291447935256382</v>
      </c>
      <c r="AI149">
        <f t="shared" si="93"/>
        <v>26.824532912697773</v>
      </c>
      <c r="AJ149">
        <v>201.47117119970801</v>
      </c>
      <c r="AK149">
        <v>210.40207878787899</v>
      </c>
      <c r="AL149">
        <v>-3.2736581523474202</v>
      </c>
      <c r="AM149">
        <v>65.662652933703995</v>
      </c>
      <c r="AN149">
        <f t="shared" si="94"/>
        <v>18.333730655197755</v>
      </c>
      <c r="AO149">
        <v>15.099019416099701</v>
      </c>
      <c r="AP149">
        <v>17.660906666666701</v>
      </c>
      <c r="AQ149">
        <v>3.7001938155115902E-3</v>
      </c>
      <c r="AR149">
        <v>77.310665314376806</v>
      </c>
      <c r="AS149">
        <v>0</v>
      </c>
      <c r="AT149">
        <v>0</v>
      </c>
      <c r="AU149">
        <f t="shared" si="95"/>
        <v>1</v>
      </c>
      <c r="AV149">
        <f t="shared" si="96"/>
        <v>0</v>
      </c>
      <c r="AW149">
        <f t="shared" si="97"/>
        <v>39343.94030959894</v>
      </c>
      <c r="AX149">
        <f t="shared" si="98"/>
        <v>1999.9911111111101</v>
      </c>
      <c r="AY149">
        <f t="shared" si="99"/>
        <v>1681.1928333333326</v>
      </c>
      <c r="AZ149">
        <f t="shared" si="100"/>
        <v>0.84060015266734522</v>
      </c>
      <c r="BA149">
        <f t="shared" si="101"/>
        <v>0.16075829464797622</v>
      </c>
      <c r="BB149">
        <v>0.71599999999999997</v>
      </c>
      <c r="BC149">
        <v>0.5</v>
      </c>
      <c r="BD149" t="s">
        <v>355</v>
      </c>
      <c r="BE149">
        <v>2</v>
      </c>
      <c r="BF149" t="b">
        <v>1</v>
      </c>
      <c r="BG149">
        <v>1657293635</v>
      </c>
      <c r="BH149">
        <v>229.33737037037</v>
      </c>
      <c r="BI149">
        <v>214.354185185185</v>
      </c>
      <c r="BJ149">
        <v>17.639655555555599</v>
      </c>
      <c r="BK149">
        <v>15.0665851851852</v>
      </c>
      <c r="BL149">
        <v>222.90792592592601</v>
      </c>
      <c r="BM149">
        <v>17.553440740740701</v>
      </c>
      <c r="BN149">
        <v>500.01181481481501</v>
      </c>
      <c r="BO149">
        <v>73.833288888888902</v>
      </c>
      <c r="BP149">
        <v>4.2969722222222201E-2</v>
      </c>
      <c r="BQ149">
        <v>24.398862962963001</v>
      </c>
      <c r="BR149">
        <v>25.002114814814799</v>
      </c>
      <c r="BS149">
        <v>999.9</v>
      </c>
      <c r="BT149">
        <v>0</v>
      </c>
      <c r="BU149">
        <v>0</v>
      </c>
      <c r="BV149">
        <v>9989.8148148148193</v>
      </c>
      <c r="BW149">
        <v>0</v>
      </c>
      <c r="BX149">
        <v>594.44366666666701</v>
      </c>
      <c r="BY149">
        <v>14.9832185185185</v>
      </c>
      <c r="BZ149">
        <v>233.45522222222201</v>
      </c>
      <c r="CA149">
        <v>217.63281481481499</v>
      </c>
      <c r="CB149">
        <v>2.5730737037037001</v>
      </c>
      <c r="CC149">
        <v>214.354185185185</v>
      </c>
      <c r="CD149">
        <v>15.0665851851852</v>
      </c>
      <c r="CE149">
        <v>1.30239444444444</v>
      </c>
      <c r="CF149">
        <v>1.1124159259259301</v>
      </c>
      <c r="CG149">
        <v>10.8265074074074</v>
      </c>
      <c r="CH149">
        <v>8.4783211111111108</v>
      </c>
      <c r="CI149">
        <v>1999.9911111111101</v>
      </c>
      <c r="CJ149">
        <v>0.97999451851851804</v>
      </c>
      <c r="CK149">
        <v>2.0005755555555602E-2</v>
      </c>
      <c r="CL149">
        <v>0</v>
      </c>
      <c r="CM149">
        <v>2.2251370370370398</v>
      </c>
      <c r="CN149">
        <v>0</v>
      </c>
      <c r="CO149">
        <v>2945.5670370370399</v>
      </c>
      <c r="CP149">
        <v>17300.037037037</v>
      </c>
      <c r="CQ149">
        <v>38.416444444444402</v>
      </c>
      <c r="CR149">
        <v>37.858629629629597</v>
      </c>
      <c r="CS149">
        <v>38.194222222222201</v>
      </c>
      <c r="CT149">
        <v>36.205777777777797</v>
      </c>
      <c r="CU149">
        <v>37.5646296296296</v>
      </c>
      <c r="CV149">
        <v>1959.9811111111101</v>
      </c>
      <c r="CW149">
        <v>40.01</v>
      </c>
      <c r="CX149">
        <v>0</v>
      </c>
      <c r="CY149">
        <v>1657293620.7</v>
      </c>
      <c r="CZ149">
        <v>0</v>
      </c>
      <c r="DA149">
        <v>1657291692.5</v>
      </c>
      <c r="DB149" t="s">
        <v>356</v>
      </c>
      <c r="DC149">
        <v>1657291684</v>
      </c>
      <c r="DD149">
        <v>1657291692.5</v>
      </c>
      <c r="DE149">
        <v>1</v>
      </c>
      <c r="DF149">
        <v>5.0999999999999997E-2</v>
      </c>
      <c r="DG149">
        <v>-8.9999999999999993E-3</v>
      </c>
      <c r="DH149">
        <v>7.9530000000000003</v>
      </c>
      <c r="DI149">
        <v>8.5999999999999993E-2</v>
      </c>
      <c r="DJ149">
        <v>418</v>
      </c>
      <c r="DK149">
        <v>18</v>
      </c>
      <c r="DL149">
        <v>0.63</v>
      </c>
      <c r="DM149">
        <v>7.0000000000000007E-2</v>
      </c>
      <c r="DN149">
        <v>14.836615</v>
      </c>
      <c r="DO149">
        <v>3.61152045028139</v>
      </c>
      <c r="DP149">
        <v>0.44452400022383498</v>
      </c>
      <c r="DQ149">
        <v>0</v>
      </c>
      <c r="DR149">
        <v>2.5950237500000002</v>
      </c>
      <c r="DS149">
        <v>-0.34563095684803402</v>
      </c>
      <c r="DT149">
        <v>3.78571740682992E-2</v>
      </c>
      <c r="DU149">
        <v>0</v>
      </c>
      <c r="DV149">
        <v>0</v>
      </c>
      <c r="DW149">
        <v>2</v>
      </c>
      <c r="DX149" t="s">
        <v>357</v>
      </c>
      <c r="DY149">
        <v>2.9753799999999999</v>
      </c>
      <c r="DZ149">
        <v>2.69617</v>
      </c>
      <c r="EA149">
        <v>4.0921399999999997E-2</v>
      </c>
      <c r="EB149">
        <v>3.94259E-2</v>
      </c>
      <c r="EC149">
        <v>6.9477200000000003E-2</v>
      </c>
      <c r="ED149">
        <v>6.2316900000000001E-2</v>
      </c>
      <c r="EE149">
        <v>37662.6</v>
      </c>
      <c r="EF149">
        <v>41428.6</v>
      </c>
      <c r="EG149">
        <v>35571.800000000003</v>
      </c>
      <c r="EH149">
        <v>39099.199999999997</v>
      </c>
      <c r="EI149">
        <v>46887.6</v>
      </c>
      <c r="EJ149">
        <v>52867.9</v>
      </c>
      <c r="EK149">
        <v>55523.3</v>
      </c>
      <c r="EL149">
        <v>62607.6</v>
      </c>
      <c r="EM149">
        <v>2.0272000000000001</v>
      </c>
      <c r="EN149">
        <v>2.2879999999999998</v>
      </c>
      <c r="EO149">
        <v>0.146061</v>
      </c>
      <c r="EP149">
        <v>0</v>
      </c>
      <c r="EQ149">
        <v>22.573499999999999</v>
      </c>
      <c r="ER149">
        <v>999.9</v>
      </c>
      <c r="ES149">
        <v>70.242000000000004</v>
      </c>
      <c r="ET149">
        <v>22.024000000000001</v>
      </c>
      <c r="EU149">
        <v>25.282299999999999</v>
      </c>
      <c r="EV149">
        <v>53.544600000000003</v>
      </c>
      <c r="EW149">
        <v>35.544899999999998</v>
      </c>
      <c r="EX149">
        <v>2</v>
      </c>
      <c r="EY149">
        <v>-0.29030499999999998</v>
      </c>
      <c r="EZ149">
        <v>-0.45638299999999998</v>
      </c>
      <c r="FA149">
        <v>20.1465</v>
      </c>
      <c r="FB149">
        <v>5.1993200000000002</v>
      </c>
      <c r="FC149">
        <v>12.004</v>
      </c>
      <c r="FD149">
        <v>4.9756</v>
      </c>
      <c r="FE149">
        <v>3.2930000000000001</v>
      </c>
      <c r="FF149">
        <v>9999</v>
      </c>
      <c r="FG149">
        <v>564</v>
      </c>
      <c r="FH149">
        <v>9999</v>
      </c>
      <c r="FI149">
        <v>9999</v>
      </c>
      <c r="FJ149">
        <v>1.8626400000000001</v>
      </c>
      <c r="FK149">
        <v>1.86774</v>
      </c>
      <c r="FL149">
        <v>1.8675200000000001</v>
      </c>
      <c r="FM149">
        <v>1.86859</v>
      </c>
      <c r="FN149">
        <v>1.86951</v>
      </c>
      <c r="FO149">
        <v>1.86554</v>
      </c>
      <c r="FP149">
        <v>1.8667</v>
      </c>
      <c r="FQ149">
        <v>1.8681000000000001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6.23</v>
      </c>
      <c r="GF149">
        <v>8.7099999999999997E-2</v>
      </c>
      <c r="GG149">
        <v>4.5284714050127004</v>
      </c>
      <c r="GH149">
        <v>8.7715204636728498E-3</v>
      </c>
      <c r="GI149">
        <v>-1.12287425622125E-6</v>
      </c>
      <c r="GJ149">
        <v>1.4997447062401801E-10</v>
      </c>
      <c r="GK149">
        <v>-5.17385584703422E-2</v>
      </c>
      <c r="GL149">
        <v>-3.4144849965814197E-2</v>
      </c>
      <c r="GM149">
        <v>3.0556546568611901E-3</v>
      </c>
      <c r="GN149">
        <v>-3.7754862018876003E-5</v>
      </c>
      <c r="GO149">
        <v>-2</v>
      </c>
      <c r="GP149">
        <v>2006</v>
      </c>
      <c r="GQ149">
        <v>1</v>
      </c>
      <c r="GR149">
        <v>20</v>
      </c>
      <c r="GS149">
        <v>32.6</v>
      </c>
      <c r="GT149">
        <v>32.5</v>
      </c>
      <c r="GU149">
        <v>0.68847700000000001</v>
      </c>
      <c r="GV149">
        <v>2.5830099999999998</v>
      </c>
      <c r="GW149">
        <v>2.2485400000000002</v>
      </c>
      <c r="GX149">
        <v>2.7648899999999998</v>
      </c>
      <c r="GY149">
        <v>1.9958499999999999</v>
      </c>
      <c r="GZ149">
        <v>2.3559600000000001</v>
      </c>
      <c r="HA149">
        <v>27.641100000000002</v>
      </c>
      <c r="HB149">
        <v>15.769399999999999</v>
      </c>
      <c r="HC149">
        <v>18</v>
      </c>
      <c r="HD149">
        <v>495.69600000000003</v>
      </c>
      <c r="HE149">
        <v>680.83</v>
      </c>
      <c r="HF149">
        <v>21.7148</v>
      </c>
      <c r="HG149">
        <v>23.427700000000002</v>
      </c>
      <c r="HH149">
        <v>30.000299999999999</v>
      </c>
      <c r="HI149">
        <v>23.1982</v>
      </c>
      <c r="HJ149">
        <v>23.1037</v>
      </c>
      <c r="HK149">
        <v>13.7492</v>
      </c>
      <c r="HL149">
        <v>42.637999999999998</v>
      </c>
      <c r="HM149">
        <v>0</v>
      </c>
      <c r="HN149">
        <v>21.775200000000002</v>
      </c>
      <c r="HO149">
        <v>163.923</v>
      </c>
      <c r="HP149">
        <v>14.972200000000001</v>
      </c>
      <c r="HQ149">
        <v>103.056</v>
      </c>
      <c r="HR149">
        <v>104.279</v>
      </c>
    </row>
    <row r="150" spans="1:226" x14ac:dyDescent="0.2">
      <c r="A150">
        <v>134</v>
      </c>
      <c r="B150">
        <v>1657293647.5</v>
      </c>
      <c r="C150">
        <v>1903.5</v>
      </c>
      <c r="D150" t="s">
        <v>628</v>
      </c>
      <c r="E150" t="s">
        <v>629</v>
      </c>
      <c r="F150">
        <v>5</v>
      </c>
      <c r="G150" t="s">
        <v>597</v>
      </c>
      <c r="H150" t="s">
        <v>354</v>
      </c>
      <c r="I150">
        <v>1657293639.7142899</v>
      </c>
      <c r="J150">
        <f t="shared" si="68"/>
        <v>1.8359457275953488E-2</v>
      </c>
      <c r="K150">
        <f t="shared" si="69"/>
        <v>18.359457275953488</v>
      </c>
      <c r="L150">
        <f t="shared" si="70"/>
        <v>24.613811823840866</v>
      </c>
      <c r="M150">
        <f t="shared" si="71"/>
        <v>214.19589285714301</v>
      </c>
      <c r="N150">
        <f t="shared" si="72"/>
        <v>168.45477875023437</v>
      </c>
      <c r="O150">
        <f t="shared" si="73"/>
        <v>12.444830898625076</v>
      </c>
      <c r="P150">
        <f t="shared" si="74"/>
        <v>15.824019274273338</v>
      </c>
      <c r="Q150">
        <f t="shared" si="75"/>
        <v>1.1209682134994225</v>
      </c>
      <c r="R150">
        <f t="shared" si="76"/>
        <v>3.7872948132313877</v>
      </c>
      <c r="S150">
        <f t="shared" si="77"/>
        <v>0.96425514704599435</v>
      </c>
      <c r="T150">
        <f t="shared" si="78"/>
        <v>0.61490503022286469</v>
      </c>
      <c r="U150">
        <f t="shared" si="79"/>
        <v>321.51457392857071</v>
      </c>
      <c r="V150">
        <f t="shared" si="80"/>
        <v>22.120689581330751</v>
      </c>
      <c r="W150">
        <f t="shared" si="81"/>
        <v>22.120689581330751</v>
      </c>
      <c r="X150">
        <f t="shared" si="82"/>
        <v>2.6731010418261434</v>
      </c>
      <c r="Y150">
        <f t="shared" si="83"/>
        <v>42.555558573773453</v>
      </c>
      <c r="Z150">
        <f t="shared" si="84"/>
        <v>1.3043570529565636</v>
      </c>
      <c r="AA150">
        <f t="shared" si="85"/>
        <v>3.0650685754608453</v>
      </c>
      <c r="AB150">
        <f t="shared" si="86"/>
        <v>1.3687439888695798</v>
      </c>
      <c r="AC150">
        <f t="shared" si="87"/>
        <v>-809.65206586954889</v>
      </c>
      <c r="AD150">
        <f t="shared" si="88"/>
        <v>462.46762621186207</v>
      </c>
      <c r="AE150">
        <f t="shared" si="89"/>
        <v>25.378086061409437</v>
      </c>
      <c r="AF150">
        <f t="shared" si="90"/>
        <v>-0.29177966770669173</v>
      </c>
      <c r="AG150">
        <f t="shared" si="91"/>
        <v>-110.75628058743666</v>
      </c>
      <c r="AH150">
        <f t="shared" si="92"/>
        <v>18.303004056657656</v>
      </c>
      <c r="AI150">
        <f t="shared" si="93"/>
        <v>24.613811823840866</v>
      </c>
      <c r="AJ150">
        <v>185.37927956710001</v>
      </c>
      <c r="AK150">
        <v>194.40706060606101</v>
      </c>
      <c r="AL150">
        <v>-3.2161592524032101</v>
      </c>
      <c r="AM150">
        <v>65.662652933703995</v>
      </c>
      <c r="AN150">
        <f t="shared" si="94"/>
        <v>18.359457275953488</v>
      </c>
      <c r="AO150">
        <v>15.1005345475012</v>
      </c>
      <c r="AP150">
        <v>17.6776987878788</v>
      </c>
      <c r="AQ150">
        <v>1.18525506254032E-3</v>
      </c>
      <c r="AR150">
        <v>77.310665314376806</v>
      </c>
      <c r="AS150">
        <v>0</v>
      </c>
      <c r="AT150">
        <v>0</v>
      </c>
      <c r="AU150">
        <f t="shared" si="95"/>
        <v>1</v>
      </c>
      <c r="AV150">
        <f t="shared" si="96"/>
        <v>0</v>
      </c>
      <c r="AW150">
        <f t="shared" si="97"/>
        <v>39303.809511648491</v>
      </c>
      <c r="AX150">
        <f t="shared" si="98"/>
        <v>1999.98821428571</v>
      </c>
      <c r="AY150">
        <f t="shared" si="99"/>
        <v>1681.1903357142819</v>
      </c>
      <c r="AZ150">
        <f t="shared" si="100"/>
        <v>0.84060012139357243</v>
      </c>
      <c r="BA150">
        <f t="shared" si="101"/>
        <v>0.1607582342895949</v>
      </c>
      <c r="BB150">
        <v>0.71599999999999997</v>
      </c>
      <c r="BC150">
        <v>0.5</v>
      </c>
      <c r="BD150" t="s">
        <v>355</v>
      </c>
      <c r="BE150">
        <v>2</v>
      </c>
      <c r="BF150" t="b">
        <v>1</v>
      </c>
      <c r="BG150">
        <v>1657293639.7142899</v>
      </c>
      <c r="BH150">
        <v>214.19589285714301</v>
      </c>
      <c r="BI150">
        <v>198.89678571428601</v>
      </c>
      <c r="BJ150">
        <v>17.6559392857143</v>
      </c>
      <c r="BK150">
        <v>15.0811892857143</v>
      </c>
      <c r="BL150">
        <v>207.891285714286</v>
      </c>
      <c r="BM150">
        <v>17.5691285714286</v>
      </c>
      <c r="BN150">
        <v>499.99303571428601</v>
      </c>
      <c r="BO150">
        <v>73.833178571428604</v>
      </c>
      <c r="BP150">
        <v>4.3211228571428603E-2</v>
      </c>
      <c r="BQ150">
        <v>24.3856821428571</v>
      </c>
      <c r="BR150">
        <v>24.986792857142898</v>
      </c>
      <c r="BS150">
        <v>999.9</v>
      </c>
      <c r="BT150">
        <v>0</v>
      </c>
      <c r="BU150">
        <v>0</v>
      </c>
      <c r="BV150">
        <v>9978.75</v>
      </c>
      <c r="BW150">
        <v>0</v>
      </c>
      <c r="BX150">
        <v>593.61832142857099</v>
      </c>
      <c r="BY150">
        <v>15.2991392857143</v>
      </c>
      <c r="BZ150">
        <v>218.04553571428599</v>
      </c>
      <c r="CA150">
        <v>201.94235714285699</v>
      </c>
      <c r="CB150">
        <v>2.57475035714286</v>
      </c>
      <c r="CC150">
        <v>198.89678571428601</v>
      </c>
      <c r="CD150">
        <v>15.0811892857143</v>
      </c>
      <c r="CE150">
        <v>1.3035950000000001</v>
      </c>
      <c r="CF150">
        <v>1.1134928571428599</v>
      </c>
      <c r="CG150">
        <v>10.840364285714299</v>
      </c>
      <c r="CH150">
        <v>8.4926132142857096</v>
      </c>
      <c r="CI150">
        <v>1999.98821428571</v>
      </c>
      <c r="CJ150">
        <v>0.97999507142857101</v>
      </c>
      <c r="CK150">
        <v>2.00051357142857E-2</v>
      </c>
      <c r="CL150">
        <v>0</v>
      </c>
      <c r="CM150">
        <v>2.2319464285714301</v>
      </c>
      <c r="CN150">
        <v>0</v>
      </c>
      <c r="CO150">
        <v>2935.9239285714302</v>
      </c>
      <c r="CP150">
        <v>17300.021428571399</v>
      </c>
      <c r="CQ150">
        <v>38.359071428571397</v>
      </c>
      <c r="CR150">
        <v>37.836750000000002</v>
      </c>
      <c r="CS150">
        <v>38.149285714285703</v>
      </c>
      <c r="CT150">
        <v>36.1671785714286</v>
      </c>
      <c r="CU150">
        <v>37.524357142857099</v>
      </c>
      <c r="CV150">
        <v>1959.9803571428599</v>
      </c>
      <c r="CW150">
        <v>40.007857142857098</v>
      </c>
      <c r="CX150">
        <v>0</v>
      </c>
      <c r="CY150">
        <v>1657293625.5</v>
      </c>
      <c r="CZ150">
        <v>0</v>
      </c>
      <c r="DA150">
        <v>1657291692.5</v>
      </c>
      <c r="DB150" t="s">
        <v>356</v>
      </c>
      <c r="DC150">
        <v>1657291684</v>
      </c>
      <c r="DD150">
        <v>1657291692.5</v>
      </c>
      <c r="DE150">
        <v>1</v>
      </c>
      <c r="DF150">
        <v>5.0999999999999997E-2</v>
      </c>
      <c r="DG150">
        <v>-8.9999999999999993E-3</v>
      </c>
      <c r="DH150">
        <v>7.9530000000000003</v>
      </c>
      <c r="DI150">
        <v>8.5999999999999993E-2</v>
      </c>
      <c r="DJ150">
        <v>418</v>
      </c>
      <c r="DK150">
        <v>18</v>
      </c>
      <c r="DL150">
        <v>0.63</v>
      </c>
      <c r="DM150">
        <v>7.0000000000000007E-2</v>
      </c>
      <c r="DN150">
        <v>15.112997500000001</v>
      </c>
      <c r="DO150">
        <v>3.3162202626641801</v>
      </c>
      <c r="DP150">
        <v>0.46955940651183897</v>
      </c>
      <c r="DQ150">
        <v>0</v>
      </c>
      <c r="DR150">
        <v>2.5779174999999999</v>
      </c>
      <c r="DS150">
        <v>1.9196622889305098E-2</v>
      </c>
      <c r="DT150">
        <v>1.9440469355187898E-2</v>
      </c>
      <c r="DU150">
        <v>1</v>
      </c>
      <c r="DV150">
        <v>1</v>
      </c>
      <c r="DW150">
        <v>2</v>
      </c>
      <c r="DX150" t="s">
        <v>373</v>
      </c>
      <c r="DY150">
        <v>2.9764599999999999</v>
      </c>
      <c r="DZ150">
        <v>2.6969400000000001</v>
      </c>
      <c r="EA150">
        <v>3.8032900000000001E-2</v>
      </c>
      <c r="EB150">
        <v>3.6266100000000003E-2</v>
      </c>
      <c r="EC150">
        <v>6.9509899999999999E-2</v>
      </c>
      <c r="ED150">
        <v>6.2194899999999997E-2</v>
      </c>
      <c r="EE150">
        <v>37775.9</v>
      </c>
      <c r="EF150">
        <v>41564.6</v>
      </c>
      <c r="EG150">
        <v>35571.599999999999</v>
      </c>
      <c r="EH150">
        <v>39099.1</v>
      </c>
      <c r="EI150">
        <v>46886.400000000001</v>
      </c>
      <c r="EJ150">
        <v>52874.400000000001</v>
      </c>
      <c r="EK150">
        <v>55523.9</v>
      </c>
      <c r="EL150">
        <v>62607.3</v>
      </c>
      <c r="EM150">
        <v>2.0272000000000001</v>
      </c>
      <c r="EN150">
        <v>2.2875999999999999</v>
      </c>
      <c r="EO150">
        <v>0.14764099999999999</v>
      </c>
      <c r="EP150">
        <v>0</v>
      </c>
      <c r="EQ150">
        <v>22.577300000000001</v>
      </c>
      <c r="ER150">
        <v>999.9</v>
      </c>
      <c r="ES150">
        <v>70.284000000000006</v>
      </c>
      <c r="ET150">
        <v>22.024000000000001</v>
      </c>
      <c r="EU150">
        <v>25.297999999999998</v>
      </c>
      <c r="EV150">
        <v>54.0946</v>
      </c>
      <c r="EW150">
        <v>35.572899999999997</v>
      </c>
      <c r="EX150">
        <v>2</v>
      </c>
      <c r="EY150">
        <v>-0.28979700000000003</v>
      </c>
      <c r="EZ150">
        <v>-0.228911</v>
      </c>
      <c r="FA150">
        <v>20.148</v>
      </c>
      <c r="FB150">
        <v>5.2017199999999999</v>
      </c>
      <c r="FC150">
        <v>12.004</v>
      </c>
      <c r="FD150">
        <v>4.9756</v>
      </c>
      <c r="FE150">
        <v>3.2930000000000001</v>
      </c>
      <c r="FF150">
        <v>9999</v>
      </c>
      <c r="FG150">
        <v>564</v>
      </c>
      <c r="FH150">
        <v>9999</v>
      </c>
      <c r="FI150">
        <v>9999</v>
      </c>
      <c r="FJ150">
        <v>1.86267</v>
      </c>
      <c r="FK150">
        <v>1.86774</v>
      </c>
      <c r="FL150">
        <v>1.8675200000000001</v>
      </c>
      <c r="FM150">
        <v>1.86859</v>
      </c>
      <c r="FN150">
        <v>1.86951</v>
      </c>
      <c r="FO150">
        <v>1.86554</v>
      </c>
      <c r="FP150">
        <v>1.86676</v>
      </c>
      <c r="FQ150">
        <v>1.8681000000000001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6.0990000000000002</v>
      </c>
      <c r="GF150">
        <v>8.7499999999999994E-2</v>
      </c>
      <c r="GG150">
        <v>4.5284714050127004</v>
      </c>
      <c r="GH150">
        <v>8.7715204636728498E-3</v>
      </c>
      <c r="GI150">
        <v>-1.12287425622125E-6</v>
      </c>
      <c r="GJ150">
        <v>1.4997447062401801E-10</v>
      </c>
      <c r="GK150">
        <v>-5.17385584703422E-2</v>
      </c>
      <c r="GL150">
        <v>-3.4144849965814197E-2</v>
      </c>
      <c r="GM150">
        <v>3.0556546568611901E-3</v>
      </c>
      <c r="GN150">
        <v>-3.7754862018876003E-5</v>
      </c>
      <c r="GO150">
        <v>-2</v>
      </c>
      <c r="GP150">
        <v>2006</v>
      </c>
      <c r="GQ150">
        <v>1</v>
      </c>
      <c r="GR150">
        <v>20</v>
      </c>
      <c r="GS150">
        <v>32.700000000000003</v>
      </c>
      <c r="GT150">
        <v>32.6</v>
      </c>
      <c r="GU150">
        <v>0.63598600000000005</v>
      </c>
      <c r="GV150">
        <v>2.5854499999999998</v>
      </c>
      <c r="GW150">
        <v>2.2485400000000002</v>
      </c>
      <c r="GX150">
        <v>2.7648899999999998</v>
      </c>
      <c r="GY150">
        <v>1.9958499999999999</v>
      </c>
      <c r="GZ150">
        <v>2.3290999999999999</v>
      </c>
      <c r="HA150">
        <v>27.661999999999999</v>
      </c>
      <c r="HB150">
        <v>15.769399999999999</v>
      </c>
      <c r="HC150">
        <v>18</v>
      </c>
      <c r="HD150">
        <v>495.75299999999999</v>
      </c>
      <c r="HE150">
        <v>680.57500000000005</v>
      </c>
      <c r="HF150">
        <v>21.800999999999998</v>
      </c>
      <c r="HG150">
        <v>23.432400000000001</v>
      </c>
      <c r="HH150">
        <v>30.000399999999999</v>
      </c>
      <c r="HI150">
        <v>23.2041</v>
      </c>
      <c r="HJ150">
        <v>23.109500000000001</v>
      </c>
      <c r="HK150">
        <v>12.762</v>
      </c>
      <c r="HL150">
        <v>42.929099999999998</v>
      </c>
      <c r="HM150">
        <v>0</v>
      </c>
      <c r="HN150">
        <v>21.794799999999999</v>
      </c>
      <c r="HO150">
        <v>150.35</v>
      </c>
      <c r="HP150">
        <v>14.9603</v>
      </c>
      <c r="HQ150">
        <v>103.057</v>
      </c>
      <c r="HR150">
        <v>104.279</v>
      </c>
    </row>
    <row r="151" spans="1:226" x14ac:dyDescent="0.2">
      <c r="A151">
        <v>135</v>
      </c>
      <c r="B151">
        <v>1657293652.5</v>
      </c>
      <c r="C151">
        <v>1908.5</v>
      </c>
      <c r="D151" t="s">
        <v>630</v>
      </c>
      <c r="E151" t="s">
        <v>631</v>
      </c>
      <c r="F151">
        <v>5</v>
      </c>
      <c r="G151" t="s">
        <v>597</v>
      </c>
      <c r="H151" t="s">
        <v>354</v>
      </c>
      <c r="I151">
        <v>1657293645</v>
      </c>
      <c r="J151">
        <f t="shared" si="68"/>
        <v>1.8670781078335825E-2</v>
      </c>
      <c r="K151">
        <f t="shared" si="69"/>
        <v>18.670781078335825</v>
      </c>
      <c r="L151">
        <f t="shared" si="70"/>
        <v>21.856435612281498</v>
      </c>
      <c r="M151">
        <f t="shared" si="71"/>
        <v>197.199518518519</v>
      </c>
      <c r="N151">
        <f t="shared" si="72"/>
        <v>157.35546683191316</v>
      </c>
      <c r="O151">
        <f t="shared" si="73"/>
        <v>11.624855768864736</v>
      </c>
      <c r="P151">
        <f t="shared" si="74"/>
        <v>14.568390959788571</v>
      </c>
      <c r="Q151">
        <f t="shared" si="75"/>
        <v>1.155783505810527</v>
      </c>
      <c r="R151">
        <f t="shared" si="76"/>
        <v>3.7870633245518439</v>
      </c>
      <c r="S151">
        <f t="shared" si="77"/>
        <v>0.98994216622431275</v>
      </c>
      <c r="T151">
        <f t="shared" si="78"/>
        <v>0.63162112794359093</v>
      </c>
      <c r="U151">
        <f t="shared" si="79"/>
        <v>321.51454833333344</v>
      </c>
      <c r="V151">
        <f t="shared" si="80"/>
        <v>22.047333201760754</v>
      </c>
      <c r="W151">
        <f t="shared" si="81"/>
        <v>22.047333201760754</v>
      </c>
      <c r="X151">
        <f t="shared" si="82"/>
        <v>2.6611764483644986</v>
      </c>
      <c r="Y151">
        <f t="shared" si="83"/>
        <v>42.608501107132213</v>
      </c>
      <c r="Z151">
        <f t="shared" si="84"/>
        <v>1.305236510008108</v>
      </c>
      <c r="AA151">
        <f t="shared" si="85"/>
        <v>3.0633241632375219</v>
      </c>
      <c r="AB151">
        <f t="shared" si="86"/>
        <v>1.3559399383563906</v>
      </c>
      <c r="AC151">
        <f t="shared" si="87"/>
        <v>-823.38144555460985</v>
      </c>
      <c r="AD151">
        <f t="shared" si="88"/>
        <v>475.47590724479255</v>
      </c>
      <c r="AE151">
        <f t="shared" si="89"/>
        <v>26.082591376531912</v>
      </c>
      <c r="AF151">
        <f t="shared" si="90"/>
        <v>-0.30839859995194274</v>
      </c>
      <c r="AG151">
        <f t="shared" si="91"/>
        <v>-112.52004275687756</v>
      </c>
      <c r="AH151">
        <f t="shared" si="92"/>
        <v>18.427964963511464</v>
      </c>
      <c r="AI151">
        <f t="shared" si="93"/>
        <v>21.856435612281498</v>
      </c>
      <c r="AJ151">
        <v>168.192622056901</v>
      </c>
      <c r="AK151">
        <v>177.88575151515099</v>
      </c>
      <c r="AL151">
        <v>-3.2834058306979501</v>
      </c>
      <c r="AM151">
        <v>65.662652933703995</v>
      </c>
      <c r="AN151">
        <f t="shared" si="94"/>
        <v>18.670781078335825</v>
      </c>
      <c r="AO151">
        <v>15.053522053780799</v>
      </c>
      <c r="AP151">
        <v>17.6713272727273</v>
      </c>
      <c r="AQ151">
        <v>1.8978204678337799E-3</v>
      </c>
      <c r="AR151">
        <v>77.310665314376806</v>
      </c>
      <c r="AS151">
        <v>0</v>
      </c>
      <c r="AT151">
        <v>0</v>
      </c>
      <c r="AU151">
        <f t="shared" si="95"/>
        <v>1</v>
      </c>
      <c r="AV151">
        <f t="shared" si="96"/>
        <v>0</v>
      </c>
      <c r="AW151">
        <f t="shared" si="97"/>
        <v>39302.037080310016</v>
      </c>
      <c r="AX151">
        <f t="shared" si="98"/>
        <v>1999.98888888889</v>
      </c>
      <c r="AY151">
        <f t="shared" si="99"/>
        <v>1681.1908333333342</v>
      </c>
      <c r="AZ151">
        <f t="shared" si="100"/>
        <v>0.84060008666714814</v>
      </c>
      <c r="BA151">
        <f t="shared" si="101"/>
        <v>0.1607581672675959</v>
      </c>
      <c r="BB151">
        <v>0.71599999999999997</v>
      </c>
      <c r="BC151">
        <v>0.5</v>
      </c>
      <c r="BD151" t="s">
        <v>355</v>
      </c>
      <c r="BE151">
        <v>2</v>
      </c>
      <c r="BF151" t="b">
        <v>1</v>
      </c>
      <c r="BG151">
        <v>1657293645</v>
      </c>
      <c r="BH151">
        <v>197.199518518519</v>
      </c>
      <c r="BI151">
        <v>181.60611111111101</v>
      </c>
      <c r="BJ151">
        <v>17.667840740740701</v>
      </c>
      <c r="BK151">
        <v>15.0754259259259</v>
      </c>
      <c r="BL151">
        <v>191.03544444444401</v>
      </c>
      <c r="BM151">
        <v>17.580592592592598</v>
      </c>
      <c r="BN151">
        <v>499.97037037037001</v>
      </c>
      <c r="BO151">
        <v>73.833077777777802</v>
      </c>
      <c r="BP151">
        <v>4.33245037037037E-2</v>
      </c>
      <c r="BQ151">
        <v>24.376177777777801</v>
      </c>
      <c r="BR151">
        <v>24.9873962962963</v>
      </c>
      <c r="BS151">
        <v>999.9</v>
      </c>
      <c r="BT151">
        <v>0</v>
      </c>
      <c r="BU151">
        <v>0</v>
      </c>
      <c r="BV151">
        <v>9977.9629629629599</v>
      </c>
      <c r="BW151">
        <v>0</v>
      </c>
      <c r="BX151">
        <v>594.24125925925898</v>
      </c>
      <c r="BY151">
        <v>15.5933851851852</v>
      </c>
      <c r="BZ151">
        <v>200.746185185185</v>
      </c>
      <c r="CA151">
        <v>184.386</v>
      </c>
      <c r="CB151">
        <v>2.5924133333333299</v>
      </c>
      <c r="CC151">
        <v>181.60611111111101</v>
      </c>
      <c r="CD151">
        <v>15.0754259259259</v>
      </c>
      <c r="CE151">
        <v>1.30447111111111</v>
      </c>
      <c r="CF151">
        <v>1.11306555555556</v>
      </c>
      <c r="CG151">
        <v>10.850477777777799</v>
      </c>
      <c r="CH151">
        <v>8.4869488888888895</v>
      </c>
      <c r="CI151">
        <v>1999.98888888889</v>
      </c>
      <c r="CJ151">
        <v>0.979995888888889</v>
      </c>
      <c r="CK151">
        <v>2.0004259259259301E-2</v>
      </c>
      <c r="CL151">
        <v>0</v>
      </c>
      <c r="CM151">
        <v>2.2173407407407399</v>
      </c>
      <c r="CN151">
        <v>0</v>
      </c>
      <c r="CO151">
        <v>2929.0544444444399</v>
      </c>
      <c r="CP151">
        <v>17300.0259259259</v>
      </c>
      <c r="CQ151">
        <v>38.3007407407407</v>
      </c>
      <c r="CR151">
        <v>37.793666666666702</v>
      </c>
      <c r="CS151">
        <v>38.103888888888903</v>
      </c>
      <c r="CT151">
        <v>36.117777777777803</v>
      </c>
      <c r="CU151">
        <v>37.478962962963003</v>
      </c>
      <c r="CV151">
        <v>1959.9833333333299</v>
      </c>
      <c r="CW151">
        <v>40.005555555555603</v>
      </c>
      <c r="CX151">
        <v>0</v>
      </c>
      <c r="CY151">
        <v>1657293630.3</v>
      </c>
      <c r="CZ151">
        <v>0</v>
      </c>
      <c r="DA151">
        <v>1657291692.5</v>
      </c>
      <c r="DB151" t="s">
        <v>356</v>
      </c>
      <c r="DC151">
        <v>1657291684</v>
      </c>
      <c r="DD151">
        <v>1657291692.5</v>
      </c>
      <c r="DE151">
        <v>1</v>
      </c>
      <c r="DF151">
        <v>5.0999999999999997E-2</v>
      </c>
      <c r="DG151">
        <v>-8.9999999999999993E-3</v>
      </c>
      <c r="DH151">
        <v>7.9530000000000003</v>
      </c>
      <c r="DI151">
        <v>8.5999999999999993E-2</v>
      </c>
      <c r="DJ151">
        <v>418</v>
      </c>
      <c r="DK151">
        <v>18</v>
      </c>
      <c r="DL151">
        <v>0.63</v>
      </c>
      <c r="DM151">
        <v>7.0000000000000007E-2</v>
      </c>
      <c r="DN151">
        <v>15.4313675</v>
      </c>
      <c r="DO151">
        <v>3.82210694183865</v>
      </c>
      <c r="DP151">
        <v>0.499744205262802</v>
      </c>
      <c r="DQ151">
        <v>0</v>
      </c>
      <c r="DR151">
        <v>2.581909</v>
      </c>
      <c r="DS151">
        <v>0.19952037523451799</v>
      </c>
      <c r="DT151">
        <v>2.36901765295238E-2</v>
      </c>
      <c r="DU151">
        <v>0</v>
      </c>
      <c r="DV151">
        <v>0</v>
      </c>
      <c r="DW151">
        <v>2</v>
      </c>
      <c r="DX151" t="s">
        <v>357</v>
      </c>
      <c r="DY151">
        <v>2.9769299999999999</v>
      </c>
      <c r="DZ151">
        <v>2.69638</v>
      </c>
      <c r="EA151">
        <v>3.5014799999999999E-2</v>
      </c>
      <c r="EB151">
        <v>3.3111399999999999E-2</v>
      </c>
      <c r="EC151">
        <v>6.9489499999999996E-2</v>
      </c>
      <c r="ED151">
        <v>6.2123499999999998E-2</v>
      </c>
      <c r="EE151">
        <v>37894.1</v>
      </c>
      <c r="EF151">
        <v>41700.199999999997</v>
      </c>
      <c r="EG151">
        <v>35571.4</v>
      </c>
      <c r="EH151">
        <v>39098.699999999997</v>
      </c>
      <c r="EI151">
        <v>46886.7</v>
      </c>
      <c r="EJ151">
        <v>52877.8</v>
      </c>
      <c r="EK151">
        <v>55523.1</v>
      </c>
      <c r="EL151">
        <v>62606.6</v>
      </c>
      <c r="EM151">
        <v>2.0272000000000001</v>
      </c>
      <c r="EN151">
        <v>2.2867999999999999</v>
      </c>
      <c r="EO151">
        <v>0.147671</v>
      </c>
      <c r="EP151">
        <v>0</v>
      </c>
      <c r="EQ151">
        <v>22.583100000000002</v>
      </c>
      <c r="ER151">
        <v>999.9</v>
      </c>
      <c r="ES151">
        <v>70.332999999999998</v>
      </c>
      <c r="ET151">
        <v>22.033999999999999</v>
      </c>
      <c r="EU151">
        <v>25.331499999999998</v>
      </c>
      <c r="EV151">
        <v>53.624600000000001</v>
      </c>
      <c r="EW151">
        <v>35.588900000000002</v>
      </c>
      <c r="EX151">
        <v>2</v>
      </c>
      <c r="EY151">
        <v>-0.28975600000000001</v>
      </c>
      <c r="EZ151">
        <v>-9.0108900000000006E-2</v>
      </c>
      <c r="FA151">
        <v>20.1478</v>
      </c>
      <c r="FB151">
        <v>5.20052</v>
      </c>
      <c r="FC151">
        <v>12.004</v>
      </c>
      <c r="FD151">
        <v>4.976</v>
      </c>
      <c r="FE151">
        <v>3.2930000000000001</v>
      </c>
      <c r="FF151">
        <v>9999</v>
      </c>
      <c r="FG151">
        <v>564</v>
      </c>
      <c r="FH151">
        <v>9999</v>
      </c>
      <c r="FI151">
        <v>9999</v>
      </c>
      <c r="FJ151">
        <v>1.8626400000000001</v>
      </c>
      <c r="FK151">
        <v>1.86768</v>
      </c>
      <c r="FL151">
        <v>1.8675200000000001</v>
      </c>
      <c r="FM151">
        <v>1.86859</v>
      </c>
      <c r="FN151">
        <v>1.86951</v>
      </c>
      <c r="FO151">
        <v>1.86554</v>
      </c>
      <c r="FP151">
        <v>1.8667</v>
      </c>
      <c r="FQ151">
        <v>1.8681300000000001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5.9630000000000001</v>
      </c>
      <c r="GF151">
        <v>8.7300000000000003E-2</v>
      </c>
      <c r="GG151">
        <v>4.5284714050127004</v>
      </c>
      <c r="GH151">
        <v>8.7715204636728498E-3</v>
      </c>
      <c r="GI151">
        <v>-1.12287425622125E-6</v>
      </c>
      <c r="GJ151">
        <v>1.4997447062401801E-10</v>
      </c>
      <c r="GK151">
        <v>-5.17385584703422E-2</v>
      </c>
      <c r="GL151">
        <v>-3.4144849965814197E-2</v>
      </c>
      <c r="GM151">
        <v>3.0556546568611901E-3</v>
      </c>
      <c r="GN151">
        <v>-3.7754862018876003E-5</v>
      </c>
      <c r="GO151">
        <v>-2</v>
      </c>
      <c r="GP151">
        <v>2006</v>
      </c>
      <c r="GQ151">
        <v>1</v>
      </c>
      <c r="GR151">
        <v>20</v>
      </c>
      <c r="GS151">
        <v>32.799999999999997</v>
      </c>
      <c r="GT151">
        <v>32.700000000000003</v>
      </c>
      <c r="GU151">
        <v>0.58960000000000001</v>
      </c>
      <c r="GV151">
        <v>2.5878899999999998</v>
      </c>
      <c r="GW151">
        <v>2.2485400000000002</v>
      </c>
      <c r="GX151">
        <v>2.7661099999999998</v>
      </c>
      <c r="GY151">
        <v>1.9958499999999999</v>
      </c>
      <c r="GZ151">
        <v>2.3278799999999999</v>
      </c>
      <c r="HA151">
        <v>27.6829</v>
      </c>
      <c r="HB151">
        <v>15.769399999999999</v>
      </c>
      <c r="HC151">
        <v>18</v>
      </c>
      <c r="HD151">
        <v>495.80799999999999</v>
      </c>
      <c r="HE151">
        <v>679.98699999999997</v>
      </c>
      <c r="HF151">
        <v>21.817399999999999</v>
      </c>
      <c r="HG151">
        <v>23.438300000000002</v>
      </c>
      <c r="HH151">
        <v>30.000299999999999</v>
      </c>
      <c r="HI151">
        <v>23.209900000000001</v>
      </c>
      <c r="HJ151">
        <v>23.115300000000001</v>
      </c>
      <c r="HK151">
        <v>11.8362</v>
      </c>
      <c r="HL151">
        <v>43.2089</v>
      </c>
      <c r="HM151">
        <v>0</v>
      </c>
      <c r="HN151">
        <v>21.797599999999999</v>
      </c>
      <c r="HO151">
        <v>130.185</v>
      </c>
      <c r="HP151">
        <v>14.958</v>
      </c>
      <c r="HQ151">
        <v>103.056</v>
      </c>
      <c r="HR151">
        <v>104.27800000000001</v>
      </c>
    </row>
    <row r="152" spans="1:226" x14ac:dyDescent="0.2">
      <c r="A152">
        <v>136</v>
      </c>
      <c r="B152">
        <v>1657293657.5</v>
      </c>
      <c r="C152">
        <v>1913.5</v>
      </c>
      <c r="D152" t="s">
        <v>632</v>
      </c>
      <c r="E152" t="s">
        <v>633</v>
      </c>
      <c r="F152">
        <v>5</v>
      </c>
      <c r="G152" t="s">
        <v>597</v>
      </c>
      <c r="H152" t="s">
        <v>354</v>
      </c>
      <c r="I152">
        <v>1657293649.7142899</v>
      </c>
      <c r="J152">
        <f t="shared" si="68"/>
        <v>1.8553361882616855E-2</v>
      </c>
      <c r="K152">
        <f t="shared" si="69"/>
        <v>18.553361882616855</v>
      </c>
      <c r="L152">
        <f t="shared" si="70"/>
        <v>20.453226121492516</v>
      </c>
      <c r="M152">
        <f t="shared" si="71"/>
        <v>182.07082142857101</v>
      </c>
      <c r="N152">
        <f t="shared" si="72"/>
        <v>144.51613400744347</v>
      </c>
      <c r="O152">
        <f t="shared" si="73"/>
        <v>10.676366389743535</v>
      </c>
      <c r="P152">
        <f t="shared" si="74"/>
        <v>13.45078050837474</v>
      </c>
      <c r="Q152">
        <f t="shared" si="75"/>
        <v>1.142423936961962</v>
      </c>
      <c r="R152">
        <f t="shared" si="76"/>
        <v>3.7909157113021692</v>
      </c>
      <c r="S152">
        <f t="shared" si="77"/>
        <v>0.98024802373411613</v>
      </c>
      <c r="T152">
        <f t="shared" si="78"/>
        <v>0.62529795131392085</v>
      </c>
      <c r="U152">
        <f t="shared" si="79"/>
        <v>321.51569882142877</v>
      </c>
      <c r="V152">
        <f t="shared" si="80"/>
        <v>22.076633707942193</v>
      </c>
      <c r="W152">
        <f t="shared" si="81"/>
        <v>22.076633707942193</v>
      </c>
      <c r="X152">
        <f t="shared" si="82"/>
        <v>2.6659338546288147</v>
      </c>
      <c r="Y152">
        <f t="shared" si="83"/>
        <v>42.600738115661194</v>
      </c>
      <c r="Z152">
        <f t="shared" si="84"/>
        <v>1.3052366427922528</v>
      </c>
      <c r="AA152">
        <f t="shared" si="85"/>
        <v>3.0638826943526882</v>
      </c>
      <c r="AB152">
        <f t="shared" si="86"/>
        <v>1.3606972118365619</v>
      </c>
      <c r="AC152">
        <f t="shared" si="87"/>
        <v>-818.20325902340335</v>
      </c>
      <c r="AD152">
        <f t="shared" si="88"/>
        <v>470.59331760129771</v>
      </c>
      <c r="AE152">
        <f t="shared" si="89"/>
        <v>25.792734999126044</v>
      </c>
      <c r="AF152">
        <f t="shared" si="90"/>
        <v>-0.30150760155083844</v>
      </c>
      <c r="AG152">
        <f t="shared" si="91"/>
        <v>-115.25334443566109</v>
      </c>
      <c r="AH152">
        <f t="shared" si="92"/>
        <v>18.620752630165541</v>
      </c>
      <c r="AI152">
        <f t="shared" si="93"/>
        <v>20.453226121492516</v>
      </c>
      <c r="AJ152">
        <v>151.28934823146099</v>
      </c>
      <c r="AK152">
        <v>161.32449696969701</v>
      </c>
      <c r="AL152">
        <v>-3.31861130577862</v>
      </c>
      <c r="AM152">
        <v>65.662652933703995</v>
      </c>
      <c r="AN152">
        <f t="shared" si="94"/>
        <v>18.553361882616855</v>
      </c>
      <c r="AO152">
        <v>15.005727816881601</v>
      </c>
      <c r="AP152">
        <v>17.646250909090899</v>
      </c>
      <c r="AQ152">
        <v>-6.58973451764231E-3</v>
      </c>
      <c r="AR152">
        <v>77.310665314376806</v>
      </c>
      <c r="AS152">
        <v>0</v>
      </c>
      <c r="AT152">
        <v>0</v>
      </c>
      <c r="AU152">
        <f t="shared" si="95"/>
        <v>1</v>
      </c>
      <c r="AV152">
        <f t="shared" si="96"/>
        <v>0</v>
      </c>
      <c r="AW152">
        <f t="shared" si="97"/>
        <v>39352.003963694122</v>
      </c>
      <c r="AX152">
        <f t="shared" si="98"/>
        <v>1999.99642857143</v>
      </c>
      <c r="AY152">
        <f t="shared" si="99"/>
        <v>1681.1971392857154</v>
      </c>
      <c r="AZ152">
        <f t="shared" si="100"/>
        <v>0.8406000707144119</v>
      </c>
      <c r="BA152">
        <f t="shared" si="101"/>
        <v>0.16075813647881512</v>
      </c>
      <c r="BB152">
        <v>0.71599999999999997</v>
      </c>
      <c r="BC152">
        <v>0.5</v>
      </c>
      <c r="BD152" t="s">
        <v>355</v>
      </c>
      <c r="BE152">
        <v>2</v>
      </c>
      <c r="BF152" t="b">
        <v>1</v>
      </c>
      <c r="BG152">
        <v>1657293649.7142899</v>
      </c>
      <c r="BH152">
        <v>182.07082142857101</v>
      </c>
      <c r="BI152">
        <v>166.05110714285701</v>
      </c>
      <c r="BJ152">
        <v>17.667785714285699</v>
      </c>
      <c r="BK152">
        <v>15.048253571428599</v>
      </c>
      <c r="BL152">
        <v>176.03235714285699</v>
      </c>
      <c r="BM152">
        <v>17.580535714285698</v>
      </c>
      <c r="BN152">
        <v>499.97110714285702</v>
      </c>
      <c r="BO152">
        <v>73.833367857142903</v>
      </c>
      <c r="BP152">
        <v>4.3272028571428603E-2</v>
      </c>
      <c r="BQ152">
        <v>24.379221428571402</v>
      </c>
      <c r="BR152">
        <v>24.997360714285701</v>
      </c>
      <c r="BS152">
        <v>999.9</v>
      </c>
      <c r="BT152">
        <v>0</v>
      </c>
      <c r="BU152">
        <v>0</v>
      </c>
      <c r="BV152">
        <v>9991.25</v>
      </c>
      <c r="BW152">
        <v>0</v>
      </c>
      <c r="BX152">
        <v>596.21289285714295</v>
      </c>
      <c r="BY152">
        <v>16.019560714285699</v>
      </c>
      <c r="BZ152">
        <v>185.345321428571</v>
      </c>
      <c r="CA152">
        <v>168.58857142857099</v>
      </c>
      <c r="CB152">
        <v>2.6195342857142898</v>
      </c>
      <c r="CC152">
        <v>166.05110714285701</v>
      </c>
      <c r="CD152">
        <v>15.048253571428599</v>
      </c>
      <c r="CE152">
        <v>1.30447214285714</v>
      </c>
      <c r="CF152">
        <v>1.11106285714286</v>
      </c>
      <c r="CG152">
        <v>10.8504892857143</v>
      </c>
      <c r="CH152">
        <v>8.4603575000000006</v>
      </c>
      <c r="CI152">
        <v>1999.99642857143</v>
      </c>
      <c r="CJ152">
        <v>0.97999625000000001</v>
      </c>
      <c r="CK152">
        <v>2.0003882142857098E-2</v>
      </c>
      <c r="CL152">
        <v>0</v>
      </c>
      <c r="CM152">
        <v>2.2456892857142901</v>
      </c>
      <c r="CN152">
        <v>0</v>
      </c>
      <c r="CO152">
        <v>2929.1464285714301</v>
      </c>
      <c r="CP152">
        <v>17300.092857142899</v>
      </c>
      <c r="CQ152">
        <v>38.256464285714301</v>
      </c>
      <c r="CR152">
        <v>37.7698928571428</v>
      </c>
      <c r="CS152">
        <v>38.057821428571401</v>
      </c>
      <c r="CT152">
        <v>36.084499999999998</v>
      </c>
      <c r="CU152">
        <v>37.437321428571401</v>
      </c>
      <c r="CV152">
        <v>1959.99178571429</v>
      </c>
      <c r="CW152">
        <v>40.004642857142898</v>
      </c>
      <c r="CX152">
        <v>0</v>
      </c>
      <c r="CY152">
        <v>1657293635.7</v>
      </c>
      <c r="CZ152">
        <v>0</v>
      </c>
      <c r="DA152">
        <v>1657291692.5</v>
      </c>
      <c r="DB152" t="s">
        <v>356</v>
      </c>
      <c r="DC152">
        <v>1657291684</v>
      </c>
      <c r="DD152">
        <v>1657291692.5</v>
      </c>
      <c r="DE152">
        <v>1</v>
      </c>
      <c r="DF152">
        <v>5.0999999999999997E-2</v>
      </c>
      <c r="DG152">
        <v>-8.9999999999999993E-3</v>
      </c>
      <c r="DH152">
        <v>7.9530000000000003</v>
      </c>
      <c r="DI152">
        <v>8.5999999999999993E-2</v>
      </c>
      <c r="DJ152">
        <v>418</v>
      </c>
      <c r="DK152">
        <v>18</v>
      </c>
      <c r="DL152">
        <v>0.63</v>
      </c>
      <c r="DM152">
        <v>7.0000000000000007E-2</v>
      </c>
      <c r="DN152">
        <v>15.7821575</v>
      </c>
      <c r="DO152">
        <v>4.9394015009379997</v>
      </c>
      <c r="DP152">
        <v>0.58650665208823505</v>
      </c>
      <c r="DQ152">
        <v>0</v>
      </c>
      <c r="DR152">
        <v>2.602916</v>
      </c>
      <c r="DS152">
        <v>0.34523459662288603</v>
      </c>
      <c r="DT152">
        <v>3.5880415883877401E-2</v>
      </c>
      <c r="DU152">
        <v>0</v>
      </c>
      <c r="DV152">
        <v>0</v>
      </c>
      <c r="DW152">
        <v>2</v>
      </c>
      <c r="DX152" t="s">
        <v>357</v>
      </c>
      <c r="DY152">
        <v>2.9763700000000002</v>
      </c>
      <c r="DZ152">
        <v>2.6973199999999999</v>
      </c>
      <c r="EA152">
        <v>3.1919999999999997E-2</v>
      </c>
      <c r="EB152">
        <v>2.9950000000000001E-2</v>
      </c>
      <c r="EC152">
        <v>6.9418099999999996E-2</v>
      </c>
      <c r="ED152">
        <v>6.2059799999999998E-2</v>
      </c>
      <c r="EE152">
        <v>38015.599999999999</v>
      </c>
      <c r="EF152">
        <v>41836.300000000003</v>
      </c>
      <c r="EG152">
        <v>35571.4</v>
      </c>
      <c r="EH152">
        <v>39098.6</v>
      </c>
      <c r="EI152">
        <v>46889.9</v>
      </c>
      <c r="EJ152">
        <v>52881.3</v>
      </c>
      <c r="EK152">
        <v>55522.7</v>
      </c>
      <c r="EL152">
        <v>62606.6</v>
      </c>
      <c r="EM152">
        <v>2.0268000000000002</v>
      </c>
      <c r="EN152">
        <v>2.2871999999999999</v>
      </c>
      <c r="EO152">
        <v>0.146955</v>
      </c>
      <c r="EP152">
        <v>0</v>
      </c>
      <c r="EQ152">
        <v>22.590699999999998</v>
      </c>
      <c r="ER152">
        <v>999.9</v>
      </c>
      <c r="ES152">
        <v>70.382000000000005</v>
      </c>
      <c r="ET152">
        <v>22.044</v>
      </c>
      <c r="EU152">
        <v>25.365100000000002</v>
      </c>
      <c r="EV152">
        <v>53.574599999999997</v>
      </c>
      <c r="EW152">
        <v>35.628999999999998</v>
      </c>
      <c r="EX152">
        <v>2</v>
      </c>
      <c r="EY152">
        <v>-0.289553</v>
      </c>
      <c r="EZ152">
        <v>-1.8453199999999999E-2</v>
      </c>
      <c r="FA152">
        <v>20.148499999999999</v>
      </c>
      <c r="FB152">
        <v>5.20052</v>
      </c>
      <c r="FC152">
        <v>12.0052</v>
      </c>
      <c r="FD152">
        <v>4.976</v>
      </c>
      <c r="FE152">
        <v>3.2930000000000001</v>
      </c>
      <c r="FF152">
        <v>9999</v>
      </c>
      <c r="FG152">
        <v>564</v>
      </c>
      <c r="FH152">
        <v>9999</v>
      </c>
      <c r="FI152">
        <v>9999</v>
      </c>
      <c r="FJ152">
        <v>1.8626400000000001</v>
      </c>
      <c r="FK152">
        <v>1.86771</v>
      </c>
      <c r="FL152">
        <v>1.8675200000000001</v>
      </c>
      <c r="FM152">
        <v>1.86859</v>
      </c>
      <c r="FN152">
        <v>1.86951</v>
      </c>
      <c r="FO152">
        <v>1.86554</v>
      </c>
      <c r="FP152">
        <v>1.8666700000000001</v>
      </c>
      <c r="FQ152">
        <v>1.8681300000000001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5.8280000000000003</v>
      </c>
      <c r="GF152">
        <v>8.6400000000000005E-2</v>
      </c>
      <c r="GG152">
        <v>4.5284714050127004</v>
      </c>
      <c r="GH152">
        <v>8.7715204636728498E-3</v>
      </c>
      <c r="GI152">
        <v>-1.12287425622125E-6</v>
      </c>
      <c r="GJ152">
        <v>1.4997447062401801E-10</v>
      </c>
      <c r="GK152">
        <v>-5.17385584703422E-2</v>
      </c>
      <c r="GL152">
        <v>-3.4144849965814197E-2</v>
      </c>
      <c r="GM152">
        <v>3.0556546568611901E-3</v>
      </c>
      <c r="GN152">
        <v>-3.7754862018876003E-5</v>
      </c>
      <c r="GO152">
        <v>-2</v>
      </c>
      <c r="GP152">
        <v>2006</v>
      </c>
      <c r="GQ152">
        <v>1</v>
      </c>
      <c r="GR152">
        <v>20</v>
      </c>
      <c r="GS152">
        <v>32.9</v>
      </c>
      <c r="GT152">
        <v>32.799999999999997</v>
      </c>
      <c r="GU152">
        <v>0.540771</v>
      </c>
      <c r="GV152">
        <v>2.5952099999999998</v>
      </c>
      <c r="GW152">
        <v>2.2485400000000002</v>
      </c>
      <c r="GX152">
        <v>2.7648899999999998</v>
      </c>
      <c r="GY152">
        <v>1.9958499999999999</v>
      </c>
      <c r="GZ152">
        <v>2.32666</v>
      </c>
      <c r="HA152">
        <v>27.6829</v>
      </c>
      <c r="HB152">
        <v>15.7606</v>
      </c>
      <c r="HC152">
        <v>18</v>
      </c>
      <c r="HD152">
        <v>495.608</v>
      </c>
      <c r="HE152">
        <v>680.39700000000005</v>
      </c>
      <c r="HF152">
        <v>21.812100000000001</v>
      </c>
      <c r="HG152">
        <v>23.444199999999999</v>
      </c>
      <c r="HH152">
        <v>30</v>
      </c>
      <c r="HI152">
        <v>23.215800000000002</v>
      </c>
      <c r="HJ152">
        <v>23.120999999999999</v>
      </c>
      <c r="HK152">
        <v>10.857900000000001</v>
      </c>
      <c r="HL152">
        <v>43.2089</v>
      </c>
      <c r="HM152">
        <v>0</v>
      </c>
      <c r="HN152">
        <v>21.796299999999999</v>
      </c>
      <c r="HO152">
        <v>116.74299999999999</v>
      </c>
      <c r="HP152">
        <v>14.9666</v>
      </c>
      <c r="HQ152">
        <v>103.05500000000001</v>
      </c>
      <c r="HR152">
        <v>104.277</v>
      </c>
    </row>
    <row r="153" spans="1:226" x14ac:dyDescent="0.2">
      <c r="A153">
        <v>137</v>
      </c>
      <c r="B153">
        <v>1657293662.5</v>
      </c>
      <c r="C153">
        <v>1918.5</v>
      </c>
      <c r="D153" t="s">
        <v>634</v>
      </c>
      <c r="E153" t="s">
        <v>635</v>
      </c>
      <c r="F153">
        <v>5</v>
      </c>
      <c r="G153" t="s">
        <v>597</v>
      </c>
      <c r="H153" t="s">
        <v>354</v>
      </c>
      <c r="I153">
        <v>1657293655</v>
      </c>
      <c r="J153">
        <f t="shared" si="68"/>
        <v>1.8633053259724371E-2</v>
      </c>
      <c r="K153">
        <f t="shared" si="69"/>
        <v>18.63305325972437</v>
      </c>
      <c r="L153">
        <f t="shared" si="70"/>
        <v>18.28910768740246</v>
      </c>
      <c r="M153">
        <f t="shared" si="71"/>
        <v>165.00544444444401</v>
      </c>
      <c r="N153">
        <f t="shared" si="72"/>
        <v>131.49922969043615</v>
      </c>
      <c r="O153">
        <f t="shared" si="73"/>
        <v>9.7147194111284527</v>
      </c>
      <c r="P153">
        <f t="shared" si="74"/>
        <v>12.190045507185976</v>
      </c>
      <c r="Q153">
        <f t="shared" si="75"/>
        <v>1.148578343077959</v>
      </c>
      <c r="R153">
        <f t="shared" si="76"/>
        <v>3.7926988981215182</v>
      </c>
      <c r="S153">
        <f t="shared" si="77"/>
        <v>0.98484896378301301</v>
      </c>
      <c r="T153">
        <f t="shared" si="78"/>
        <v>0.6282864696717374</v>
      </c>
      <c r="U153">
        <f t="shared" si="79"/>
        <v>321.51746100000042</v>
      </c>
      <c r="V153">
        <f t="shared" si="80"/>
        <v>22.068744230779679</v>
      </c>
      <c r="W153">
        <f t="shared" si="81"/>
        <v>22.068744230779679</v>
      </c>
      <c r="X153">
        <f t="shared" si="82"/>
        <v>2.6646521399457517</v>
      </c>
      <c r="Y153">
        <f t="shared" si="83"/>
        <v>42.557147111206142</v>
      </c>
      <c r="Z153">
        <f t="shared" si="84"/>
        <v>1.3044754291264686</v>
      </c>
      <c r="AA153">
        <f t="shared" si="85"/>
        <v>3.065232323298698</v>
      </c>
      <c r="AB153">
        <f t="shared" si="86"/>
        <v>1.360176710819283</v>
      </c>
      <c r="AC153">
        <f t="shared" si="87"/>
        <v>-821.71764875384474</v>
      </c>
      <c r="AD153">
        <f t="shared" si="88"/>
        <v>473.93126430462286</v>
      </c>
      <c r="AE153">
        <f t="shared" si="89"/>
        <v>25.963406245558566</v>
      </c>
      <c r="AF153">
        <f t="shared" si="90"/>
        <v>-0.30551720366287327</v>
      </c>
      <c r="AG153">
        <f t="shared" si="91"/>
        <v>-117.80591722810276</v>
      </c>
      <c r="AH153">
        <f t="shared" si="92"/>
        <v>18.677490204282083</v>
      </c>
      <c r="AI153">
        <f t="shared" si="93"/>
        <v>18.28910768740246</v>
      </c>
      <c r="AJ153">
        <v>134.82247984665099</v>
      </c>
      <c r="AK153">
        <v>144.97044242424201</v>
      </c>
      <c r="AL153">
        <v>-3.2672591519105301</v>
      </c>
      <c r="AM153">
        <v>65.662652933703995</v>
      </c>
      <c r="AN153">
        <f t="shared" si="94"/>
        <v>18.63305325972437</v>
      </c>
      <c r="AO153">
        <v>15.015283347095201</v>
      </c>
      <c r="AP153">
        <v>17.640324242424199</v>
      </c>
      <c r="AQ153">
        <v>-8.1896310405800399E-4</v>
      </c>
      <c r="AR153">
        <v>77.310665314376806</v>
      </c>
      <c r="AS153">
        <v>0</v>
      </c>
      <c r="AT153">
        <v>0</v>
      </c>
      <c r="AU153">
        <f t="shared" si="95"/>
        <v>1</v>
      </c>
      <c r="AV153">
        <f t="shared" si="96"/>
        <v>0</v>
      </c>
      <c r="AW153">
        <f t="shared" si="97"/>
        <v>39374.342819558413</v>
      </c>
      <c r="AX153">
        <f t="shared" si="98"/>
        <v>2000.00740740741</v>
      </c>
      <c r="AY153">
        <f t="shared" si="99"/>
        <v>1681.2063666666688</v>
      </c>
      <c r="AZ153">
        <f t="shared" si="100"/>
        <v>0.84060006999974068</v>
      </c>
      <c r="BA153">
        <f t="shared" si="101"/>
        <v>0.16075813509949963</v>
      </c>
      <c r="BB153">
        <v>0.71599999999999997</v>
      </c>
      <c r="BC153">
        <v>0.5</v>
      </c>
      <c r="BD153" t="s">
        <v>355</v>
      </c>
      <c r="BE153">
        <v>2</v>
      </c>
      <c r="BF153" t="b">
        <v>1</v>
      </c>
      <c r="BG153">
        <v>1657293655</v>
      </c>
      <c r="BH153">
        <v>165.00544444444401</v>
      </c>
      <c r="BI153">
        <v>148.57648148148101</v>
      </c>
      <c r="BJ153">
        <v>17.657485185185202</v>
      </c>
      <c r="BK153">
        <v>15.030018518518499</v>
      </c>
      <c r="BL153">
        <v>159.10929629629601</v>
      </c>
      <c r="BM153">
        <v>17.570611111111099</v>
      </c>
      <c r="BN153">
        <v>499.98533333333302</v>
      </c>
      <c r="BO153">
        <v>73.8334592592593</v>
      </c>
      <c r="BP153">
        <v>4.31667407407407E-2</v>
      </c>
      <c r="BQ153">
        <v>24.386574074074101</v>
      </c>
      <c r="BR153">
        <v>25.008422222222201</v>
      </c>
      <c r="BS153">
        <v>999.9</v>
      </c>
      <c r="BT153">
        <v>0</v>
      </c>
      <c r="BU153">
        <v>0</v>
      </c>
      <c r="BV153">
        <v>9997.4074074074106</v>
      </c>
      <c r="BW153">
        <v>0</v>
      </c>
      <c r="BX153">
        <v>597.30388888888899</v>
      </c>
      <c r="BY153">
        <v>16.428837037036999</v>
      </c>
      <c r="BZ153">
        <v>167.97133333333301</v>
      </c>
      <c r="CA153">
        <v>150.84366666666699</v>
      </c>
      <c r="CB153">
        <v>2.6274681481481501</v>
      </c>
      <c r="CC153">
        <v>148.57648148148101</v>
      </c>
      <c r="CD153">
        <v>15.030018518518499</v>
      </c>
      <c r="CE153">
        <v>1.30371296296296</v>
      </c>
      <c r="CF153">
        <v>1.1097170370370399</v>
      </c>
      <c r="CG153">
        <v>10.841729629629601</v>
      </c>
      <c r="CH153">
        <v>8.4425055555555506</v>
      </c>
      <c r="CI153">
        <v>2000.00740740741</v>
      </c>
      <c r="CJ153">
        <v>0.97999614814814795</v>
      </c>
      <c r="CK153">
        <v>2.0003951851851901E-2</v>
      </c>
      <c r="CL153">
        <v>0</v>
      </c>
      <c r="CM153">
        <v>2.2465259259259298</v>
      </c>
      <c r="CN153">
        <v>0</v>
      </c>
      <c r="CO153">
        <v>2926.95444444444</v>
      </c>
      <c r="CP153">
        <v>17300.196296296301</v>
      </c>
      <c r="CQ153">
        <v>38.210444444444398</v>
      </c>
      <c r="CR153">
        <v>37.731333333333303</v>
      </c>
      <c r="CS153">
        <v>38.009</v>
      </c>
      <c r="CT153">
        <v>36.061999999999998</v>
      </c>
      <c r="CU153">
        <v>37.384</v>
      </c>
      <c r="CV153">
        <v>1960.00259259259</v>
      </c>
      <c r="CW153">
        <v>40.0048148148148</v>
      </c>
      <c r="CX153">
        <v>0</v>
      </c>
      <c r="CY153">
        <v>1657293640.5</v>
      </c>
      <c r="CZ153">
        <v>0</v>
      </c>
      <c r="DA153">
        <v>1657291692.5</v>
      </c>
      <c r="DB153" t="s">
        <v>356</v>
      </c>
      <c r="DC153">
        <v>1657291684</v>
      </c>
      <c r="DD153">
        <v>1657291692.5</v>
      </c>
      <c r="DE153">
        <v>1</v>
      </c>
      <c r="DF153">
        <v>5.0999999999999997E-2</v>
      </c>
      <c r="DG153">
        <v>-8.9999999999999993E-3</v>
      </c>
      <c r="DH153">
        <v>7.9530000000000003</v>
      </c>
      <c r="DI153">
        <v>8.5999999999999993E-2</v>
      </c>
      <c r="DJ153">
        <v>418</v>
      </c>
      <c r="DK153">
        <v>18</v>
      </c>
      <c r="DL153">
        <v>0.63</v>
      </c>
      <c r="DM153">
        <v>7.0000000000000007E-2</v>
      </c>
      <c r="DN153">
        <v>16.198182500000001</v>
      </c>
      <c r="DO153">
        <v>4.53139474671669</v>
      </c>
      <c r="DP153">
        <v>0.51881820172749304</v>
      </c>
      <c r="DQ153">
        <v>0</v>
      </c>
      <c r="DR153">
        <v>2.6189469999999999</v>
      </c>
      <c r="DS153">
        <v>0.125418011257033</v>
      </c>
      <c r="DT153">
        <v>2.6999499180540301E-2</v>
      </c>
      <c r="DU153">
        <v>0</v>
      </c>
      <c r="DV153">
        <v>0</v>
      </c>
      <c r="DW153">
        <v>2</v>
      </c>
      <c r="DX153" t="s">
        <v>357</v>
      </c>
      <c r="DY153">
        <v>2.97607</v>
      </c>
      <c r="DZ153">
        <v>2.6970499999999999</v>
      </c>
      <c r="EA153">
        <v>2.87859E-2</v>
      </c>
      <c r="EB153">
        <v>2.6628800000000001E-2</v>
      </c>
      <c r="EC153">
        <v>6.9404599999999997E-2</v>
      </c>
      <c r="ED153">
        <v>6.2163599999999999E-2</v>
      </c>
      <c r="EE153">
        <v>38138.199999999997</v>
      </c>
      <c r="EF153">
        <v>41979</v>
      </c>
      <c r="EG153">
        <v>35571</v>
      </c>
      <c r="EH153">
        <v>39098.1</v>
      </c>
      <c r="EI153">
        <v>46890</v>
      </c>
      <c r="EJ153">
        <v>52874.7</v>
      </c>
      <c r="EK153">
        <v>55522.1</v>
      </c>
      <c r="EL153">
        <v>62605.9</v>
      </c>
      <c r="EM153">
        <v>2.0259999999999998</v>
      </c>
      <c r="EN153">
        <v>2.2867999999999999</v>
      </c>
      <c r="EO153">
        <v>0.14871400000000001</v>
      </c>
      <c r="EP153">
        <v>0</v>
      </c>
      <c r="EQ153">
        <v>22.5945</v>
      </c>
      <c r="ER153">
        <v>999.9</v>
      </c>
      <c r="ES153">
        <v>70.48</v>
      </c>
      <c r="ET153">
        <v>22.044</v>
      </c>
      <c r="EU153">
        <v>25.400200000000002</v>
      </c>
      <c r="EV153">
        <v>53.974600000000002</v>
      </c>
      <c r="EW153">
        <v>35.609000000000002</v>
      </c>
      <c r="EX153">
        <v>2</v>
      </c>
      <c r="EY153">
        <v>-0.28914600000000001</v>
      </c>
      <c r="EZ153">
        <v>3.6623099999999999E-2</v>
      </c>
      <c r="FA153">
        <v>20.148499999999999</v>
      </c>
      <c r="FB153">
        <v>5.20052</v>
      </c>
      <c r="FC153">
        <v>12.004</v>
      </c>
      <c r="FD153">
        <v>4.9752000000000001</v>
      </c>
      <c r="FE153">
        <v>3.2930000000000001</v>
      </c>
      <c r="FF153">
        <v>9999</v>
      </c>
      <c r="FG153">
        <v>564</v>
      </c>
      <c r="FH153">
        <v>9999</v>
      </c>
      <c r="FI153">
        <v>9999</v>
      </c>
      <c r="FJ153">
        <v>1.8626400000000001</v>
      </c>
      <c r="FK153">
        <v>1.8677999999999999</v>
      </c>
      <c r="FL153">
        <v>1.8675200000000001</v>
      </c>
      <c r="FM153">
        <v>1.86859</v>
      </c>
      <c r="FN153">
        <v>1.86951</v>
      </c>
      <c r="FO153">
        <v>1.86554</v>
      </c>
      <c r="FP153">
        <v>1.86673</v>
      </c>
      <c r="FQ153">
        <v>1.8681300000000001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5.6929999999999996</v>
      </c>
      <c r="GF153">
        <v>8.6199999999999999E-2</v>
      </c>
      <c r="GG153">
        <v>4.5284714050127004</v>
      </c>
      <c r="GH153">
        <v>8.7715204636728498E-3</v>
      </c>
      <c r="GI153">
        <v>-1.12287425622125E-6</v>
      </c>
      <c r="GJ153">
        <v>1.4997447062401801E-10</v>
      </c>
      <c r="GK153">
        <v>-5.17385584703422E-2</v>
      </c>
      <c r="GL153">
        <v>-3.4144849965814197E-2</v>
      </c>
      <c r="GM153">
        <v>3.0556546568611901E-3</v>
      </c>
      <c r="GN153">
        <v>-3.7754862018876003E-5</v>
      </c>
      <c r="GO153">
        <v>-2</v>
      </c>
      <c r="GP153">
        <v>2006</v>
      </c>
      <c r="GQ153">
        <v>1</v>
      </c>
      <c r="GR153">
        <v>20</v>
      </c>
      <c r="GS153">
        <v>33</v>
      </c>
      <c r="GT153">
        <v>32.799999999999997</v>
      </c>
      <c r="GU153">
        <v>0.49438500000000002</v>
      </c>
      <c r="GV153">
        <v>2.6049799999999999</v>
      </c>
      <c r="GW153">
        <v>2.2485400000000002</v>
      </c>
      <c r="GX153">
        <v>2.7661099999999998</v>
      </c>
      <c r="GY153">
        <v>1.9958499999999999</v>
      </c>
      <c r="GZ153">
        <v>2.32666</v>
      </c>
      <c r="HA153">
        <v>27.703700000000001</v>
      </c>
      <c r="HB153">
        <v>15.751899999999999</v>
      </c>
      <c r="HC153">
        <v>18</v>
      </c>
      <c r="HD153">
        <v>495.14699999999999</v>
      </c>
      <c r="HE153">
        <v>680.14300000000003</v>
      </c>
      <c r="HF153">
        <v>21.798100000000002</v>
      </c>
      <c r="HG153">
        <v>23.449300000000001</v>
      </c>
      <c r="HH153">
        <v>30.000499999999999</v>
      </c>
      <c r="HI153">
        <v>23.220800000000001</v>
      </c>
      <c r="HJ153">
        <v>23.126899999999999</v>
      </c>
      <c r="HK153">
        <v>9.9358799999999992</v>
      </c>
      <c r="HL153">
        <v>43.2089</v>
      </c>
      <c r="HM153">
        <v>0</v>
      </c>
      <c r="HN153">
        <v>21.7866</v>
      </c>
      <c r="HO153">
        <v>96.637500000000003</v>
      </c>
      <c r="HP153">
        <v>14.9666</v>
      </c>
      <c r="HQ153">
        <v>103.054</v>
      </c>
      <c r="HR153">
        <v>104.276</v>
      </c>
    </row>
    <row r="154" spans="1:226" x14ac:dyDescent="0.2">
      <c r="A154">
        <v>138</v>
      </c>
      <c r="B154">
        <v>1657293667.5</v>
      </c>
      <c r="C154">
        <v>1923.5</v>
      </c>
      <c r="D154" t="s">
        <v>636</v>
      </c>
      <c r="E154" t="s">
        <v>637</v>
      </c>
      <c r="F154">
        <v>5</v>
      </c>
      <c r="G154" t="s">
        <v>597</v>
      </c>
      <c r="H154" t="s">
        <v>354</v>
      </c>
      <c r="I154">
        <v>1657293659.7142899</v>
      </c>
      <c r="J154">
        <f t="shared" si="68"/>
        <v>1.8485812639756856E-2</v>
      </c>
      <c r="K154">
        <f t="shared" si="69"/>
        <v>18.485812639756855</v>
      </c>
      <c r="L154">
        <f t="shared" si="70"/>
        <v>15.259299123290502</v>
      </c>
      <c r="M154">
        <f t="shared" si="71"/>
        <v>149.77171428571401</v>
      </c>
      <c r="N154">
        <f t="shared" si="72"/>
        <v>121.12004681467236</v>
      </c>
      <c r="O154">
        <f t="shared" si="73"/>
        <v>8.9479166354442796</v>
      </c>
      <c r="P154">
        <f t="shared" si="74"/>
        <v>11.064599535919303</v>
      </c>
      <c r="Q154">
        <f t="shared" si="75"/>
        <v>1.1310038944123466</v>
      </c>
      <c r="R154">
        <f t="shared" si="76"/>
        <v>3.7988658927917038</v>
      </c>
      <c r="S154">
        <f t="shared" si="77"/>
        <v>0.97209714658269963</v>
      </c>
      <c r="T154">
        <f t="shared" si="78"/>
        <v>0.61996832512179334</v>
      </c>
      <c r="U154">
        <f t="shared" si="79"/>
        <v>321.51884946428589</v>
      </c>
      <c r="V154">
        <f t="shared" si="80"/>
        <v>22.107705181443169</v>
      </c>
      <c r="W154">
        <f t="shared" si="81"/>
        <v>22.107705181443169</v>
      </c>
      <c r="X154">
        <f t="shared" si="82"/>
        <v>2.6709869366178509</v>
      </c>
      <c r="Y154">
        <f t="shared" si="83"/>
        <v>42.525278125484064</v>
      </c>
      <c r="Z154">
        <f t="shared" si="84"/>
        <v>1.3039155559298681</v>
      </c>
      <c r="AA154">
        <f t="shared" si="85"/>
        <v>3.0662128818587839</v>
      </c>
      <c r="AB154">
        <f t="shared" si="86"/>
        <v>1.3670713806879828</v>
      </c>
      <c r="AC154">
        <f t="shared" si="87"/>
        <v>-815.22433741327734</v>
      </c>
      <c r="AD154">
        <f t="shared" si="88"/>
        <v>467.81620758675058</v>
      </c>
      <c r="AE154">
        <f t="shared" si="89"/>
        <v>25.592529015981707</v>
      </c>
      <c r="AF154">
        <f t="shared" si="90"/>
        <v>-0.29675134625915689</v>
      </c>
      <c r="AG154">
        <f t="shared" si="91"/>
        <v>-119.93776520685897</v>
      </c>
      <c r="AH154">
        <f t="shared" si="92"/>
        <v>18.633853749904109</v>
      </c>
      <c r="AI154">
        <f t="shared" si="93"/>
        <v>15.259299123290502</v>
      </c>
      <c r="AJ154">
        <v>117.938523282151</v>
      </c>
      <c r="AK154">
        <v>128.555072727273</v>
      </c>
      <c r="AL154">
        <v>-3.2745976987352701</v>
      </c>
      <c r="AM154">
        <v>65.662652933703995</v>
      </c>
      <c r="AN154">
        <f t="shared" si="94"/>
        <v>18.485812639756855</v>
      </c>
      <c r="AO154">
        <v>15.0498463853442</v>
      </c>
      <c r="AP154">
        <v>17.646676969697001</v>
      </c>
      <c r="AQ154">
        <v>7.7765486760914102E-4</v>
      </c>
      <c r="AR154">
        <v>77.310665314376806</v>
      </c>
      <c r="AS154">
        <v>0</v>
      </c>
      <c r="AT154">
        <v>0</v>
      </c>
      <c r="AU154">
        <f t="shared" si="95"/>
        <v>1</v>
      </c>
      <c r="AV154">
        <f t="shared" si="96"/>
        <v>0</v>
      </c>
      <c r="AW154">
        <f t="shared" si="97"/>
        <v>39454.242192735393</v>
      </c>
      <c r="AX154">
        <f t="shared" si="98"/>
        <v>2000.01642857143</v>
      </c>
      <c r="AY154">
        <f t="shared" si="99"/>
        <v>1681.213917857144</v>
      </c>
      <c r="AZ154">
        <f t="shared" si="100"/>
        <v>0.8406000539995564</v>
      </c>
      <c r="BA154">
        <f t="shared" si="101"/>
        <v>0.16075810421914388</v>
      </c>
      <c r="BB154">
        <v>0.71599999999999997</v>
      </c>
      <c r="BC154">
        <v>0.5</v>
      </c>
      <c r="BD154" t="s">
        <v>355</v>
      </c>
      <c r="BE154">
        <v>2</v>
      </c>
      <c r="BF154" t="b">
        <v>1</v>
      </c>
      <c r="BG154">
        <v>1657293659.7142899</v>
      </c>
      <c r="BH154">
        <v>149.77171428571401</v>
      </c>
      <c r="BI154">
        <v>132.9965</v>
      </c>
      <c r="BJ154">
        <v>17.6499535714286</v>
      </c>
      <c r="BK154">
        <v>15.028717857142899</v>
      </c>
      <c r="BL154">
        <v>144.00314285714299</v>
      </c>
      <c r="BM154">
        <v>17.5633535714286</v>
      </c>
      <c r="BN154">
        <v>500.00678571428602</v>
      </c>
      <c r="BO154">
        <v>73.8334714285714</v>
      </c>
      <c r="BP154">
        <v>4.2958367857142903E-2</v>
      </c>
      <c r="BQ154">
        <v>24.3919142857143</v>
      </c>
      <c r="BR154">
        <v>25.012335714285701</v>
      </c>
      <c r="BS154">
        <v>999.9</v>
      </c>
      <c r="BT154">
        <v>0</v>
      </c>
      <c r="BU154">
        <v>0</v>
      </c>
      <c r="BV154">
        <v>10018.75</v>
      </c>
      <c r="BW154">
        <v>0</v>
      </c>
      <c r="BX154">
        <v>595.51157142857096</v>
      </c>
      <c r="BY154">
        <v>16.7751428571429</v>
      </c>
      <c r="BZ154">
        <v>152.46264285714301</v>
      </c>
      <c r="CA154">
        <v>135.02546428571401</v>
      </c>
      <c r="CB154">
        <v>2.6212367857142902</v>
      </c>
      <c r="CC154">
        <v>132.9965</v>
      </c>
      <c r="CD154">
        <v>15.028717857142899</v>
      </c>
      <c r="CE154">
        <v>1.3031578571428599</v>
      </c>
      <c r="CF154">
        <v>1.1096214285714301</v>
      </c>
      <c r="CG154">
        <v>10.835310714285701</v>
      </c>
      <c r="CH154">
        <v>8.4412378571428608</v>
      </c>
      <c r="CI154">
        <v>2000.01642857143</v>
      </c>
      <c r="CJ154">
        <v>0.97999678571428595</v>
      </c>
      <c r="CK154">
        <v>2.0003282142857098E-2</v>
      </c>
      <c r="CL154">
        <v>0</v>
      </c>
      <c r="CM154">
        <v>2.2320571428571401</v>
      </c>
      <c r="CN154">
        <v>0</v>
      </c>
      <c r="CO154">
        <v>2918.54714285714</v>
      </c>
      <c r="CP154">
        <v>17300.2928571429</v>
      </c>
      <c r="CQ154">
        <v>38.1716785714286</v>
      </c>
      <c r="CR154">
        <v>37.711750000000002</v>
      </c>
      <c r="CS154">
        <v>37.970714285714301</v>
      </c>
      <c r="CT154">
        <v>36.046500000000002</v>
      </c>
      <c r="CU154">
        <v>37.343499999999999</v>
      </c>
      <c r="CV154">
        <v>1960.0125</v>
      </c>
      <c r="CW154">
        <v>40.003928571428602</v>
      </c>
      <c r="CX154">
        <v>0</v>
      </c>
      <c r="CY154">
        <v>1657293645.3</v>
      </c>
      <c r="CZ154">
        <v>0</v>
      </c>
      <c r="DA154">
        <v>1657291692.5</v>
      </c>
      <c r="DB154" t="s">
        <v>356</v>
      </c>
      <c r="DC154">
        <v>1657291684</v>
      </c>
      <c r="DD154">
        <v>1657291692.5</v>
      </c>
      <c r="DE154">
        <v>1</v>
      </c>
      <c r="DF154">
        <v>5.0999999999999997E-2</v>
      </c>
      <c r="DG154">
        <v>-8.9999999999999993E-3</v>
      </c>
      <c r="DH154">
        <v>7.9530000000000003</v>
      </c>
      <c r="DI154">
        <v>8.5999999999999993E-2</v>
      </c>
      <c r="DJ154">
        <v>418</v>
      </c>
      <c r="DK154">
        <v>18</v>
      </c>
      <c r="DL154">
        <v>0.63</v>
      </c>
      <c r="DM154">
        <v>7.0000000000000007E-2</v>
      </c>
      <c r="DN154">
        <v>16.556165</v>
      </c>
      <c r="DO154">
        <v>3.4199932457785902</v>
      </c>
      <c r="DP154">
        <v>0.39696089640542698</v>
      </c>
      <c r="DQ154">
        <v>0</v>
      </c>
      <c r="DR154">
        <v>2.6208422499999999</v>
      </c>
      <c r="DS154">
        <v>-9.7196060037525303E-2</v>
      </c>
      <c r="DT154">
        <v>2.3367727797916099E-2</v>
      </c>
      <c r="DU154">
        <v>1</v>
      </c>
      <c r="DV154">
        <v>1</v>
      </c>
      <c r="DW154">
        <v>2</v>
      </c>
      <c r="DX154" t="s">
        <v>373</v>
      </c>
      <c r="DY154">
        <v>2.97675</v>
      </c>
      <c r="DZ154">
        <v>2.69733</v>
      </c>
      <c r="EA154">
        <v>2.5559599999999998E-2</v>
      </c>
      <c r="EB154">
        <v>2.32985E-2</v>
      </c>
      <c r="EC154">
        <v>6.9424799999999995E-2</v>
      </c>
      <c r="ED154">
        <v>6.2191400000000001E-2</v>
      </c>
      <c r="EE154">
        <v>38263.800000000003</v>
      </c>
      <c r="EF154">
        <v>42121.7</v>
      </c>
      <c r="EG154">
        <v>35570</v>
      </c>
      <c r="EH154">
        <v>39097.300000000003</v>
      </c>
      <c r="EI154">
        <v>46888.4</v>
      </c>
      <c r="EJ154">
        <v>52871.7</v>
      </c>
      <c r="EK154">
        <v>55521.5</v>
      </c>
      <c r="EL154">
        <v>62604.3</v>
      </c>
      <c r="EM154">
        <v>2.0266000000000002</v>
      </c>
      <c r="EN154">
        <v>2.2866</v>
      </c>
      <c r="EO154">
        <v>0.14641899999999999</v>
      </c>
      <c r="EP154">
        <v>0</v>
      </c>
      <c r="EQ154">
        <v>22.598299999999998</v>
      </c>
      <c r="ER154">
        <v>999.9</v>
      </c>
      <c r="ES154">
        <v>70.522999999999996</v>
      </c>
      <c r="ET154">
        <v>22.064</v>
      </c>
      <c r="EU154">
        <v>25.445399999999999</v>
      </c>
      <c r="EV154">
        <v>53.5946</v>
      </c>
      <c r="EW154">
        <v>35.544899999999998</v>
      </c>
      <c r="EX154">
        <v>2</v>
      </c>
      <c r="EY154">
        <v>-0.28825200000000001</v>
      </c>
      <c r="EZ154">
        <v>9.5533800000000002E-2</v>
      </c>
      <c r="FA154">
        <v>20.148399999999999</v>
      </c>
      <c r="FB154">
        <v>5.20411</v>
      </c>
      <c r="FC154">
        <v>12.004</v>
      </c>
      <c r="FD154">
        <v>4.9756</v>
      </c>
      <c r="FE154">
        <v>3.2930000000000001</v>
      </c>
      <c r="FF154">
        <v>9999</v>
      </c>
      <c r="FG154">
        <v>564</v>
      </c>
      <c r="FH154">
        <v>9999</v>
      </c>
      <c r="FI154">
        <v>9999</v>
      </c>
      <c r="FJ154">
        <v>1.86267</v>
      </c>
      <c r="FK154">
        <v>1.86771</v>
      </c>
      <c r="FL154">
        <v>1.8675200000000001</v>
      </c>
      <c r="FM154">
        <v>1.86859</v>
      </c>
      <c r="FN154">
        <v>1.86951</v>
      </c>
      <c r="FO154">
        <v>1.86554</v>
      </c>
      <c r="FP154">
        <v>1.8667</v>
      </c>
      <c r="FQ154">
        <v>1.8681300000000001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5.5570000000000004</v>
      </c>
      <c r="GF154">
        <v>8.6499999999999994E-2</v>
      </c>
      <c r="GG154">
        <v>4.5284714050127004</v>
      </c>
      <c r="GH154">
        <v>8.7715204636728498E-3</v>
      </c>
      <c r="GI154">
        <v>-1.12287425622125E-6</v>
      </c>
      <c r="GJ154">
        <v>1.4997447062401801E-10</v>
      </c>
      <c r="GK154">
        <v>-5.17385584703422E-2</v>
      </c>
      <c r="GL154">
        <v>-3.4144849965814197E-2</v>
      </c>
      <c r="GM154">
        <v>3.0556546568611901E-3</v>
      </c>
      <c r="GN154">
        <v>-3.7754862018876003E-5</v>
      </c>
      <c r="GO154">
        <v>-2</v>
      </c>
      <c r="GP154">
        <v>2006</v>
      </c>
      <c r="GQ154">
        <v>1</v>
      </c>
      <c r="GR154">
        <v>20</v>
      </c>
      <c r="GS154">
        <v>33.1</v>
      </c>
      <c r="GT154">
        <v>32.9</v>
      </c>
      <c r="GU154">
        <v>0.44433600000000001</v>
      </c>
      <c r="GV154">
        <v>2.6013199999999999</v>
      </c>
      <c r="GW154">
        <v>2.2485400000000002</v>
      </c>
      <c r="GX154">
        <v>2.7661099999999998</v>
      </c>
      <c r="GY154">
        <v>1.9958499999999999</v>
      </c>
      <c r="GZ154">
        <v>2.34131</v>
      </c>
      <c r="HA154">
        <v>27.703700000000001</v>
      </c>
      <c r="HB154">
        <v>15.751899999999999</v>
      </c>
      <c r="HC154">
        <v>18</v>
      </c>
      <c r="HD154">
        <v>495.59199999999998</v>
      </c>
      <c r="HE154">
        <v>680.053</v>
      </c>
      <c r="HF154">
        <v>21.772500000000001</v>
      </c>
      <c r="HG154">
        <v>23.4572</v>
      </c>
      <c r="HH154">
        <v>30.000800000000002</v>
      </c>
      <c r="HI154">
        <v>23.227499999999999</v>
      </c>
      <c r="HJ154">
        <v>23.1326</v>
      </c>
      <c r="HK154">
        <v>8.9299099999999996</v>
      </c>
      <c r="HL154">
        <v>43.2089</v>
      </c>
      <c r="HM154">
        <v>0</v>
      </c>
      <c r="HN154">
        <v>21.764500000000002</v>
      </c>
      <c r="HO154">
        <v>83.215800000000002</v>
      </c>
      <c r="HP154">
        <v>14.9666</v>
      </c>
      <c r="HQ154">
        <v>103.05200000000001</v>
      </c>
      <c r="HR154">
        <v>104.274</v>
      </c>
    </row>
    <row r="155" spans="1:226" x14ac:dyDescent="0.2">
      <c r="A155">
        <v>139</v>
      </c>
      <c r="B155">
        <v>1657293672.5</v>
      </c>
      <c r="C155">
        <v>1928.5</v>
      </c>
      <c r="D155" t="s">
        <v>638</v>
      </c>
      <c r="E155" t="s">
        <v>639</v>
      </c>
      <c r="F155">
        <v>5</v>
      </c>
      <c r="G155" t="s">
        <v>597</v>
      </c>
      <c r="H155" t="s">
        <v>354</v>
      </c>
      <c r="I155">
        <v>1657293665</v>
      </c>
      <c r="J155">
        <f t="shared" si="68"/>
        <v>1.850069297231063E-2</v>
      </c>
      <c r="K155">
        <f t="shared" si="69"/>
        <v>18.500692972310631</v>
      </c>
      <c r="L155">
        <f t="shared" si="70"/>
        <v>12.336719917385066</v>
      </c>
      <c r="M155">
        <f t="shared" si="71"/>
        <v>132.72892592592601</v>
      </c>
      <c r="N155">
        <f t="shared" si="72"/>
        <v>109.24029491110562</v>
      </c>
      <c r="O155">
        <f t="shared" si="73"/>
        <v>8.0702117488041889</v>
      </c>
      <c r="P155">
        <f t="shared" si="74"/>
        <v>9.8054526334373087</v>
      </c>
      <c r="Q155">
        <f t="shared" si="75"/>
        <v>1.1322698730429614</v>
      </c>
      <c r="R155">
        <f t="shared" si="76"/>
        <v>3.7956604788657935</v>
      </c>
      <c r="S155">
        <f t="shared" si="77"/>
        <v>0.97291948664826411</v>
      </c>
      <c r="T155">
        <f t="shared" si="78"/>
        <v>0.62051377280848685</v>
      </c>
      <c r="U155">
        <f t="shared" si="79"/>
        <v>321.52122223773677</v>
      </c>
      <c r="V155">
        <f t="shared" si="80"/>
        <v>22.105980094872919</v>
      </c>
      <c r="W155">
        <f t="shared" si="81"/>
        <v>22.105980094872919</v>
      </c>
      <c r="X155">
        <f t="shared" si="82"/>
        <v>2.6707061701447712</v>
      </c>
      <c r="Y155">
        <f t="shared" si="83"/>
        <v>42.510236326080417</v>
      </c>
      <c r="Z155">
        <f t="shared" si="84"/>
        <v>1.3036984362959092</v>
      </c>
      <c r="AA155">
        <f t="shared" si="85"/>
        <v>3.0667870822822931</v>
      </c>
      <c r="AB155">
        <f t="shared" si="86"/>
        <v>1.367007733848862</v>
      </c>
      <c r="AC155">
        <f t="shared" si="87"/>
        <v>-815.88056007889884</v>
      </c>
      <c r="AD155">
        <f t="shared" si="88"/>
        <v>468.41425173295897</v>
      </c>
      <c r="AE155">
        <f t="shared" si="89"/>
        <v>25.647069817541492</v>
      </c>
      <c r="AF155">
        <f t="shared" si="90"/>
        <v>-0.2980162906616215</v>
      </c>
      <c r="AG155">
        <f t="shared" si="91"/>
        <v>-122.00877172919881</v>
      </c>
      <c r="AH155">
        <f t="shared" si="92"/>
        <v>18.495635753269784</v>
      </c>
      <c r="AI155">
        <f t="shared" si="93"/>
        <v>12.336719917385066</v>
      </c>
      <c r="AJ155">
        <v>101.22771791410599</v>
      </c>
      <c r="AK155">
        <v>112.21554545454499</v>
      </c>
      <c r="AL155">
        <v>-3.2610088097730001</v>
      </c>
      <c r="AM155">
        <v>65.662652933703995</v>
      </c>
      <c r="AN155">
        <f t="shared" si="94"/>
        <v>18.500692972310631</v>
      </c>
      <c r="AO155">
        <v>15.0578300740621</v>
      </c>
      <c r="AP155">
        <v>17.659581818181799</v>
      </c>
      <c r="AQ155">
        <v>1.5588507234014099E-4</v>
      </c>
      <c r="AR155">
        <v>77.310665314376806</v>
      </c>
      <c r="AS155">
        <v>0</v>
      </c>
      <c r="AT155">
        <v>0</v>
      </c>
      <c r="AU155">
        <f t="shared" si="95"/>
        <v>1</v>
      </c>
      <c r="AV155">
        <f t="shared" si="96"/>
        <v>0</v>
      </c>
      <c r="AW155">
        <f t="shared" si="97"/>
        <v>39411.912782697327</v>
      </c>
      <c r="AX155">
        <f t="shared" si="98"/>
        <v>2000.03111111111</v>
      </c>
      <c r="AY155">
        <f t="shared" si="99"/>
        <v>1681.2262664444224</v>
      </c>
      <c r="AZ155">
        <f t="shared" si="100"/>
        <v>0.84060005722132158</v>
      </c>
      <c r="BA155">
        <f t="shared" si="101"/>
        <v>0.16075811043715055</v>
      </c>
      <c r="BB155">
        <v>0.71599999999999997</v>
      </c>
      <c r="BC155">
        <v>0.5</v>
      </c>
      <c r="BD155" t="s">
        <v>355</v>
      </c>
      <c r="BE155">
        <v>2</v>
      </c>
      <c r="BF155" t="b">
        <v>1</v>
      </c>
      <c r="BG155">
        <v>1657293665</v>
      </c>
      <c r="BH155">
        <v>132.72892592592601</v>
      </c>
      <c r="BI155">
        <v>115.609092592593</v>
      </c>
      <c r="BJ155">
        <v>17.6471703703704</v>
      </c>
      <c r="BK155">
        <v>15.0453777777778</v>
      </c>
      <c r="BL155">
        <v>127.103666666667</v>
      </c>
      <c r="BM155">
        <v>17.5606740740741</v>
      </c>
      <c r="BN155">
        <v>500.00818518518503</v>
      </c>
      <c r="BO155">
        <v>73.832562962962996</v>
      </c>
      <c r="BP155">
        <v>4.3214792592592602E-2</v>
      </c>
      <c r="BQ155">
        <v>24.395040740740701</v>
      </c>
      <c r="BR155">
        <v>25.0101185185185</v>
      </c>
      <c r="BS155">
        <v>999.9</v>
      </c>
      <c r="BT155">
        <v>0</v>
      </c>
      <c r="BU155">
        <v>0</v>
      </c>
      <c r="BV155">
        <v>10007.777777777799</v>
      </c>
      <c r="BW155">
        <v>0</v>
      </c>
      <c r="BX155">
        <v>591.97759259259306</v>
      </c>
      <c r="BY155">
        <v>17.1198962962963</v>
      </c>
      <c r="BZ155">
        <v>135.11322222222199</v>
      </c>
      <c r="CA155">
        <v>117.374855555556</v>
      </c>
      <c r="CB155">
        <v>2.6017959259259298</v>
      </c>
      <c r="CC155">
        <v>115.609092592593</v>
      </c>
      <c r="CD155">
        <v>15.0453777777778</v>
      </c>
      <c r="CE155">
        <v>1.3029362962963</v>
      </c>
      <c r="CF155">
        <v>1.11083814814815</v>
      </c>
      <c r="CG155">
        <v>10.832762962963001</v>
      </c>
      <c r="CH155">
        <v>8.4574092592592596</v>
      </c>
      <c r="CI155">
        <v>2000.03111111111</v>
      </c>
      <c r="CJ155">
        <v>0.97999751851851802</v>
      </c>
      <c r="CK155">
        <v>2.00024555555556E-2</v>
      </c>
      <c r="CL155">
        <v>0</v>
      </c>
      <c r="CM155">
        <v>2.2367962962962999</v>
      </c>
      <c r="CN155">
        <v>0</v>
      </c>
      <c r="CO155">
        <v>2904.52185185185</v>
      </c>
      <c r="CP155">
        <v>17300.422222222202</v>
      </c>
      <c r="CQ155">
        <v>38.117777777777803</v>
      </c>
      <c r="CR155">
        <v>37.670999999999999</v>
      </c>
      <c r="CS155">
        <v>37.930259259259302</v>
      </c>
      <c r="CT155">
        <v>36.0252592592593</v>
      </c>
      <c r="CU155">
        <v>37.298370370370399</v>
      </c>
      <c r="CV155">
        <v>1960.0270370370399</v>
      </c>
      <c r="CW155">
        <v>40.004444444444403</v>
      </c>
      <c r="CX155">
        <v>0</v>
      </c>
      <c r="CY155">
        <v>1657293650.7</v>
      </c>
      <c r="CZ155">
        <v>0</v>
      </c>
      <c r="DA155">
        <v>1657291692.5</v>
      </c>
      <c r="DB155" t="s">
        <v>356</v>
      </c>
      <c r="DC155">
        <v>1657291684</v>
      </c>
      <c r="DD155">
        <v>1657291692.5</v>
      </c>
      <c r="DE155">
        <v>1</v>
      </c>
      <c r="DF155">
        <v>5.0999999999999997E-2</v>
      </c>
      <c r="DG155">
        <v>-8.9999999999999993E-3</v>
      </c>
      <c r="DH155">
        <v>7.9530000000000003</v>
      </c>
      <c r="DI155">
        <v>8.5999999999999993E-2</v>
      </c>
      <c r="DJ155">
        <v>418</v>
      </c>
      <c r="DK155">
        <v>18</v>
      </c>
      <c r="DL155">
        <v>0.63</v>
      </c>
      <c r="DM155">
        <v>7.0000000000000007E-2</v>
      </c>
      <c r="DN155">
        <v>16.970655000000001</v>
      </c>
      <c r="DO155">
        <v>3.89987166979357</v>
      </c>
      <c r="DP155">
        <v>0.42428894632667502</v>
      </c>
      <c r="DQ155">
        <v>0</v>
      </c>
      <c r="DR155">
        <v>2.61586425</v>
      </c>
      <c r="DS155">
        <v>-0.22329602251407499</v>
      </c>
      <c r="DT155">
        <v>2.6634228155467499E-2</v>
      </c>
      <c r="DU155">
        <v>0</v>
      </c>
      <c r="DV155">
        <v>0</v>
      </c>
      <c r="DW155">
        <v>2</v>
      </c>
      <c r="DX155" t="s">
        <v>357</v>
      </c>
      <c r="DY155">
        <v>2.9762900000000001</v>
      </c>
      <c r="DZ155">
        <v>2.6972700000000001</v>
      </c>
      <c r="EA155">
        <v>2.2321199999999999E-2</v>
      </c>
      <c r="EB155">
        <v>1.97798E-2</v>
      </c>
      <c r="EC155">
        <v>6.9452700000000006E-2</v>
      </c>
      <c r="ED155">
        <v>6.2125100000000003E-2</v>
      </c>
      <c r="EE155">
        <v>38391.599999999999</v>
      </c>
      <c r="EF155">
        <v>42272.9</v>
      </c>
      <c r="EG155">
        <v>35570.6</v>
      </c>
      <c r="EH155">
        <v>39096.9</v>
      </c>
      <c r="EI155">
        <v>46886.9</v>
      </c>
      <c r="EJ155">
        <v>52875.4</v>
      </c>
      <c r="EK155">
        <v>55521.5</v>
      </c>
      <c r="EL155">
        <v>62604.3</v>
      </c>
      <c r="EM155">
        <v>2.0266000000000002</v>
      </c>
      <c r="EN155">
        <v>2.2864</v>
      </c>
      <c r="EO155">
        <v>0.14618</v>
      </c>
      <c r="EP155">
        <v>0</v>
      </c>
      <c r="EQ155">
        <v>22.600200000000001</v>
      </c>
      <c r="ER155">
        <v>999.9</v>
      </c>
      <c r="ES155">
        <v>70.570999999999998</v>
      </c>
      <c r="ET155">
        <v>22.074000000000002</v>
      </c>
      <c r="EU155">
        <v>25.476700000000001</v>
      </c>
      <c r="EV155">
        <v>53.6646</v>
      </c>
      <c r="EW155">
        <v>35.548900000000003</v>
      </c>
      <c r="EX155">
        <v>2</v>
      </c>
      <c r="EY155">
        <v>-0.28768300000000002</v>
      </c>
      <c r="EZ155">
        <v>9.0566400000000005E-2</v>
      </c>
      <c r="FA155">
        <v>20.148199999999999</v>
      </c>
      <c r="FB155">
        <v>5.2017199999999999</v>
      </c>
      <c r="FC155">
        <v>12.004</v>
      </c>
      <c r="FD155">
        <v>4.976</v>
      </c>
      <c r="FE155">
        <v>3.2930000000000001</v>
      </c>
      <c r="FF155">
        <v>9999</v>
      </c>
      <c r="FG155">
        <v>564</v>
      </c>
      <c r="FH155">
        <v>9999</v>
      </c>
      <c r="FI155">
        <v>9999</v>
      </c>
      <c r="FJ155">
        <v>1.8626400000000001</v>
      </c>
      <c r="FK155">
        <v>1.8677699999999999</v>
      </c>
      <c r="FL155">
        <v>1.8675200000000001</v>
      </c>
      <c r="FM155">
        <v>1.86859</v>
      </c>
      <c r="FN155">
        <v>1.86951</v>
      </c>
      <c r="FO155">
        <v>1.86554</v>
      </c>
      <c r="FP155">
        <v>1.86676</v>
      </c>
      <c r="FQ155">
        <v>1.8681300000000001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5.4210000000000003</v>
      </c>
      <c r="GF155">
        <v>8.6900000000000005E-2</v>
      </c>
      <c r="GG155">
        <v>4.5284714050127004</v>
      </c>
      <c r="GH155">
        <v>8.7715204636728498E-3</v>
      </c>
      <c r="GI155">
        <v>-1.12287425622125E-6</v>
      </c>
      <c r="GJ155">
        <v>1.4997447062401801E-10</v>
      </c>
      <c r="GK155">
        <v>-5.17385584703422E-2</v>
      </c>
      <c r="GL155">
        <v>-3.4144849965814197E-2</v>
      </c>
      <c r="GM155">
        <v>3.0556546568611901E-3</v>
      </c>
      <c r="GN155">
        <v>-3.7754862018876003E-5</v>
      </c>
      <c r="GO155">
        <v>-2</v>
      </c>
      <c r="GP155">
        <v>2006</v>
      </c>
      <c r="GQ155">
        <v>1</v>
      </c>
      <c r="GR155">
        <v>20</v>
      </c>
      <c r="GS155">
        <v>33.1</v>
      </c>
      <c r="GT155">
        <v>33</v>
      </c>
      <c r="GU155">
        <v>0.397949</v>
      </c>
      <c r="GV155">
        <v>2.6098599999999998</v>
      </c>
      <c r="GW155">
        <v>2.2485400000000002</v>
      </c>
      <c r="GX155">
        <v>2.7661099999999998</v>
      </c>
      <c r="GY155">
        <v>1.9958499999999999</v>
      </c>
      <c r="GZ155">
        <v>2.3010299999999999</v>
      </c>
      <c r="HA155">
        <v>27.724599999999999</v>
      </c>
      <c r="HB155">
        <v>15.751899999999999</v>
      </c>
      <c r="HC155">
        <v>18</v>
      </c>
      <c r="HD155">
        <v>495.66300000000001</v>
      </c>
      <c r="HE155">
        <v>679.96500000000003</v>
      </c>
      <c r="HF155">
        <v>21.753900000000002</v>
      </c>
      <c r="HG155">
        <v>23.463100000000001</v>
      </c>
      <c r="HH155">
        <v>30.000800000000002</v>
      </c>
      <c r="HI155">
        <v>23.234400000000001</v>
      </c>
      <c r="HJ155">
        <v>23.138400000000001</v>
      </c>
      <c r="HK155">
        <v>7.9913499999999997</v>
      </c>
      <c r="HL155">
        <v>43.491700000000002</v>
      </c>
      <c r="HM155">
        <v>0</v>
      </c>
      <c r="HN155">
        <v>21.7531</v>
      </c>
      <c r="HO155">
        <v>63.1021</v>
      </c>
      <c r="HP155">
        <v>14.9664</v>
      </c>
      <c r="HQ155">
        <v>103.053</v>
      </c>
      <c r="HR155">
        <v>104.273</v>
      </c>
    </row>
    <row r="156" spans="1:226" x14ac:dyDescent="0.2">
      <c r="A156">
        <v>140</v>
      </c>
      <c r="B156">
        <v>1657293769.5</v>
      </c>
      <c r="C156">
        <v>2025.5</v>
      </c>
      <c r="D156" t="s">
        <v>640</v>
      </c>
      <c r="E156" t="s">
        <v>641</v>
      </c>
      <c r="F156">
        <v>5</v>
      </c>
      <c r="G156" t="s">
        <v>597</v>
      </c>
      <c r="H156" t="s">
        <v>354</v>
      </c>
      <c r="I156">
        <v>1657293761.5</v>
      </c>
      <c r="J156">
        <f t="shared" si="68"/>
        <v>1.7957723623229113E-2</v>
      </c>
      <c r="K156">
        <f t="shared" si="69"/>
        <v>17.957723623229114</v>
      </c>
      <c r="L156">
        <f t="shared" si="70"/>
        <v>52.610802426393391</v>
      </c>
      <c r="M156">
        <f t="shared" si="71"/>
        <v>411.25458064516101</v>
      </c>
      <c r="N156">
        <f t="shared" si="72"/>
        <v>313.48384888243362</v>
      </c>
      <c r="O156">
        <f t="shared" si="73"/>
        <v>23.158985458021846</v>
      </c>
      <c r="P156">
        <f t="shared" si="74"/>
        <v>30.381912454692515</v>
      </c>
      <c r="Q156">
        <f t="shared" si="75"/>
        <v>1.0996227938719847</v>
      </c>
      <c r="R156">
        <f t="shared" si="76"/>
        <v>3.7909356238361966</v>
      </c>
      <c r="S156">
        <f t="shared" si="77"/>
        <v>0.94851675957554304</v>
      </c>
      <c r="T156">
        <f t="shared" si="78"/>
        <v>0.60466079744762091</v>
      </c>
      <c r="U156">
        <f t="shared" si="79"/>
        <v>321.51284781458179</v>
      </c>
      <c r="V156">
        <f t="shared" si="80"/>
        <v>22.046676425766282</v>
      </c>
      <c r="W156">
        <f t="shared" si="81"/>
        <v>22.046676425766282</v>
      </c>
      <c r="X156">
        <f t="shared" si="82"/>
        <v>2.661069895470721</v>
      </c>
      <c r="Y156">
        <f t="shared" si="83"/>
        <v>42.814013619559134</v>
      </c>
      <c r="Z156">
        <f t="shared" si="84"/>
        <v>1.2999102753618628</v>
      </c>
      <c r="AA156">
        <f t="shared" si="85"/>
        <v>3.0361794316055724</v>
      </c>
      <c r="AB156">
        <f t="shared" si="86"/>
        <v>1.3611596201088583</v>
      </c>
      <c r="AC156">
        <f t="shared" si="87"/>
        <v>-791.93561178440382</v>
      </c>
      <c r="AD156">
        <f t="shared" si="88"/>
        <v>445.74429069467215</v>
      </c>
      <c r="AE156">
        <f t="shared" si="89"/>
        <v>24.408171779665956</v>
      </c>
      <c r="AF156">
        <f t="shared" si="90"/>
        <v>-0.27030149548392046</v>
      </c>
      <c r="AG156">
        <f t="shared" si="91"/>
        <v>52.110507954553619</v>
      </c>
      <c r="AH156">
        <f t="shared" si="92"/>
        <v>18.100555753024693</v>
      </c>
      <c r="AI156">
        <f t="shared" si="93"/>
        <v>52.610802426393391</v>
      </c>
      <c r="AJ156">
        <v>426.20851376693599</v>
      </c>
      <c r="AK156">
        <v>418.58781818181802</v>
      </c>
      <c r="AL156">
        <v>-7.2261252075349397E-3</v>
      </c>
      <c r="AM156">
        <v>65.662652933703995</v>
      </c>
      <c r="AN156">
        <f t="shared" si="94"/>
        <v>17.957723623229114</v>
      </c>
      <c r="AO156">
        <v>15.035836442290201</v>
      </c>
      <c r="AP156">
        <v>17.585855151515201</v>
      </c>
      <c r="AQ156">
        <v>-5.1277931236279996E-3</v>
      </c>
      <c r="AR156">
        <v>77.310665314376806</v>
      </c>
      <c r="AS156">
        <v>0</v>
      </c>
      <c r="AT156">
        <v>0</v>
      </c>
      <c r="AU156">
        <f t="shared" si="95"/>
        <v>1</v>
      </c>
      <c r="AV156">
        <f t="shared" si="96"/>
        <v>0</v>
      </c>
      <c r="AW156">
        <f t="shared" si="97"/>
        <v>39372.308365929399</v>
      </c>
      <c r="AX156">
        <f t="shared" si="98"/>
        <v>1999.9770967741899</v>
      </c>
      <c r="AY156">
        <f t="shared" si="99"/>
        <v>1681.1810219998642</v>
      </c>
      <c r="AZ156">
        <f t="shared" si="100"/>
        <v>0.84060013722731153</v>
      </c>
      <c r="BA156">
        <f t="shared" si="101"/>
        <v>0.16075826484871122</v>
      </c>
      <c r="BB156">
        <v>0.71599999999999997</v>
      </c>
      <c r="BC156">
        <v>0.5</v>
      </c>
      <c r="BD156" t="s">
        <v>355</v>
      </c>
      <c r="BE156">
        <v>2</v>
      </c>
      <c r="BF156" t="b">
        <v>1</v>
      </c>
      <c r="BG156">
        <v>1657293761.5</v>
      </c>
      <c r="BH156">
        <v>411.25458064516101</v>
      </c>
      <c r="BI156">
        <v>419.78283870967698</v>
      </c>
      <c r="BJ156">
        <v>17.595800000000001</v>
      </c>
      <c r="BK156">
        <v>15.049390322580599</v>
      </c>
      <c r="BL156">
        <v>403.360903225806</v>
      </c>
      <c r="BM156">
        <v>17.5111903225806</v>
      </c>
      <c r="BN156">
        <v>499.99638709677401</v>
      </c>
      <c r="BO156">
        <v>73.832387096774198</v>
      </c>
      <c r="BP156">
        <v>4.3780816129032299E-2</v>
      </c>
      <c r="BQ156">
        <v>24.227667741935502</v>
      </c>
      <c r="BR156">
        <v>24.8501935483871</v>
      </c>
      <c r="BS156">
        <v>999.9</v>
      </c>
      <c r="BT156">
        <v>0</v>
      </c>
      <c r="BU156">
        <v>0</v>
      </c>
      <c r="BV156">
        <v>9991.4516129032309</v>
      </c>
      <c r="BW156">
        <v>0</v>
      </c>
      <c r="BX156">
        <v>614.14125806451602</v>
      </c>
      <c r="BY156">
        <v>-8.5281629032258106</v>
      </c>
      <c r="BZ156">
        <v>418.62051612903201</v>
      </c>
      <c r="CA156">
        <v>426.19670967741899</v>
      </c>
      <c r="CB156">
        <v>2.5463980645161302</v>
      </c>
      <c r="CC156">
        <v>419.78283870967698</v>
      </c>
      <c r="CD156">
        <v>15.049390322580599</v>
      </c>
      <c r="CE156">
        <v>1.29913967741935</v>
      </c>
      <c r="CF156">
        <v>1.11113225806452</v>
      </c>
      <c r="CG156">
        <v>10.7888967741935</v>
      </c>
      <c r="CH156">
        <v>8.4613058064516107</v>
      </c>
      <c r="CI156">
        <v>1999.9770967741899</v>
      </c>
      <c r="CJ156">
        <v>0.97999648387096805</v>
      </c>
      <c r="CK156">
        <v>2.0003783870967701E-2</v>
      </c>
      <c r="CL156">
        <v>0</v>
      </c>
      <c r="CM156">
        <v>2.19640967741935</v>
      </c>
      <c r="CN156">
        <v>0</v>
      </c>
      <c r="CO156">
        <v>2981.2183870967701</v>
      </c>
      <c r="CP156">
        <v>17299.9290322581</v>
      </c>
      <c r="CQ156">
        <v>39.429161290322597</v>
      </c>
      <c r="CR156">
        <v>39.015903225806397</v>
      </c>
      <c r="CS156">
        <v>38.949419354838703</v>
      </c>
      <c r="CT156">
        <v>37.358612903225797</v>
      </c>
      <c r="CU156">
        <v>38.336419354838696</v>
      </c>
      <c r="CV156">
        <v>1959.9693548387099</v>
      </c>
      <c r="CW156">
        <v>40.008709677419397</v>
      </c>
      <c r="CX156">
        <v>0</v>
      </c>
      <c r="CY156">
        <v>1657293747.3</v>
      </c>
      <c r="CZ156">
        <v>0</v>
      </c>
      <c r="DA156">
        <v>1657291692.5</v>
      </c>
      <c r="DB156" t="s">
        <v>356</v>
      </c>
      <c r="DC156">
        <v>1657291684</v>
      </c>
      <c r="DD156">
        <v>1657291692.5</v>
      </c>
      <c r="DE156">
        <v>1</v>
      </c>
      <c r="DF156">
        <v>5.0999999999999997E-2</v>
      </c>
      <c r="DG156">
        <v>-8.9999999999999993E-3</v>
      </c>
      <c r="DH156">
        <v>7.9530000000000003</v>
      </c>
      <c r="DI156">
        <v>8.5999999999999993E-2</v>
      </c>
      <c r="DJ156">
        <v>418</v>
      </c>
      <c r="DK156">
        <v>18</v>
      </c>
      <c r="DL156">
        <v>0.63</v>
      </c>
      <c r="DM156">
        <v>7.0000000000000007E-2</v>
      </c>
      <c r="DN156">
        <v>-8.5286637499999998</v>
      </c>
      <c r="DO156">
        <v>0.103919887429682</v>
      </c>
      <c r="DP156">
        <v>0.11008878588865199</v>
      </c>
      <c r="DQ156">
        <v>0</v>
      </c>
      <c r="DR156">
        <v>2.5479759999999998</v>
      </c>
      <c r="DS156">
        <v>6.2363977485466399E-4</v>
      </c>
      <c r="DT156">
        <v>1.9562230164273199E-2</v>
      </c>
      <c r="DU156">
        <v>1</v>
      </c>
      <c r="DV156">
        <v>1</v>
      </c>
      <c r="DW156">
        <v>2</v>
      </c>
      <c r="DX156" t="s">
        <v>373</v>
      </c>
      <c r="DY156">
        <v>2.9764400000000002</v>
      </c>
      <c r="DZ156">
        <v>2.6972499999999999</v>
      </c>
      <c r="EA156">
        <v>7.3508699999999996E-2</v>
      </c>
      <c r="EB156">
        <v>7.5900599999999999E-2</v>
      </c>
      <c r="EC156">
        <v>6.9231399999999998E-2</v>
      </c>
      <c r="ED156">
        <v>6.2170900000000001E-2</v>
      </c>
      <c r="EE156">
        <v>36373.4</v>
      </c>
      <c r="EF156">
        <v>39842.800000000003</v>
      </c>
      <c r="EG156">
        <v>35563</v>
      </c>
      <c r="EH156">
        <v>39087.1</v>
      </c>
      <c r="EI156">
        <v>46891.7</v>
      </c>
      <c r="EJ156">
        <v>52861</v>
      </c>
      <c r="EK156">
        <v>55512.4</v>
      </c>
      <c r="EL156">
        <v>62588.6</v>
      </c>
      <c r="EM156">
        <v>2.0247999999999999</v>
      </c>
      <c r="EN156">
        <v>2.2829999999999999</v>
      </c>
      <c r="EO156">
        <v>0.14141200000000001</v>
      </c>
      <c r="EP156">
        <v>0</v>
      </c>
      <c r="EQ156">
        <v>22.507000000000001</v>
      </c>
      <c r="ER156">
        <v>999.9</v>
      </c>
      <c r="ES156">
        <v>71.45</v>
      </c>
      <c r="ET156">
        <v>22.265000000000001</v>
      </c>
      <c r="EU156">
        <v>26.1005</v>
      </c>
      <c r="EV156">
        <v>54.104599999999998</v>
      </c>
      <c r="EW156">
        <v>35.613</v>
      </c>
      <c r="EX156">
        <v>2</v>
      </c>
      <c r="EY156">
        <v>-0.278476</v>
      </c>
      <c r="EZ156">
        <v>-0.95193899999999998</v>
      </c>
      <c r="FA156">
        <v>20.146599999999999</v>
      </c>
      <c r="FB156">
        <v>5.2029100000000001</v>
      </c>
      <c r="FC156">
        <v>12.004</v>
      </c>
      <c r="FD156">
        <v>4.9756</v>
      </c>
      <c r="FE156">
        <v>3.2930000000000001</v>
      </c>
      <c r="FF156">
        <v>9999</v>
      </c>
      <c r="FG156">
        <v>564</v>
      </c>
      <c r="FH156">
        <v>9999</v>
      </c>
      <c r="FI156">
        <v>9999</v>
      </c>
      <c r="FJ156">
        <v>1.8626400000000001</v>
      </c>
      <c r="FK156">
        <v>1.8677999999999999</v>
      </c>
      <c r="FL156">
        <v>1.8675200000000001</v>
      </c>
      <c r="FM156">
        <v>1.86859</v>
      </c>
      <c r="FN156">
        <v>1.86951</v>
      </c>
      <c r="FO156">
        <v>1.86554</v>
      </c>
      <c r="FP156">
        <v>1.86676</v>
      </c>
      <c r="FQ156">
        <v>1.8681300000000001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7.8940000000000001</v>
      </c>
      <c r="GF156">
        <v>8.43E-2</v>
      </c>
      <c r="GG156">
        <v>4.5284714050127004</v>
      </c>
      <c r="GH156">
        <v>8.7715204636728498E-3</v>
      </c>
      <c r="GI156">
        <v>-1.12287425622125E-6</v>
      </c>
      <c r="GJ156">
        <v>1.4997447062401801E-10</v>
      </c>
      <c r="GK156">
        <v>-5.17385584703422E-2</v>
      </c>
      <c r="GL156">
        <v>-3.4144849965814197E-2</v>
      </c>
      <c r="GM156">
        <v>3.0556546568611901E-3</v>
      </c>
      <c r="GN156">
        <v>-3.7754862018876003E-5</v>
      </c>
      <c r="GO156">
        <v>-2</v>
      </c>
      <c r="GP156">
        <v>2006</v>
      </c>
      <c r="GQ156">
        <v>1</v>
      </c>
      <c r="GR156">
        <v>20</v>
      </c>
      <c r="GS156">
        <v>34.799999999999997</v>
      </c>
      <c r="GT156">
        <v>34.6</v>
      </c>
      <c r="GU156">
        <v>1.3098099999999999</v>
      </c>
      <c r="GV156">
        <v>2.5842299999999998</v>
      </c>
      <c r="GW156">
        <v>2.2485400000000002</v>
      </c>
      <c r="GX156">
        <v>2.7648899999999998</v>
      </c>
      <c r="GY156">
        <v>1.9958499999999999</v>
      </c>
      <c r="GZ156">
        <v>2.3156699999999999</v>
      </c>
      <c r="HA156">
        <v>27.8919</v>
      </c>
      <c r="HB156">
        <v>15.734400000000001</v>
      </c>
      <c r="HC156">
        <v>18</v>
      </c>
      <c r="HD156">
        <v>495.61500000000001</v>
      </c>
      <c r="HE156">
        <v>678.66700000000003</v>
      </c>
      <c r="HF156">
        <v>22.444700000000001</v>
      </c>
      <c r="HG156">
        <v>23.575700000000001</v>
      </c>
      <c r="HH156">
        <v>30.000499999999999</v>
      </c>
      <c r="HI156">
        <v>23.349599999999999</v>
      </c>
      <c r="HJ156">
        <v>23.252600000000001</v>
      </c>
      <c r="HK156">
        <v>26.234100000000002</v>
      </c>
      <c r="HL156">
        <v>44.904800000000002</v>
      </c>
      <c r="HM156">
        <v>0</v>
      </c>
      <c r="HN156">
        <v>22.5167</v>
      </c>
      <c r="HO156">
        <v>426.47399999999999</v>
      </c>
      <c r="HP156">
        <v>14.992900000000001</v>
      </c>
      <c r="HQ156">
        <v>103.03400000000001</v>
      </c>
      <c r="HR156">
        <v>104.247</v>
      </c>
    </row>
    <row r="157" spans="1:226" x14ac:dyDescent="0.2">
      <c r="A157">
        <v>141</v>
      </c>
      <c r="B157">
        <v>1657293774.5</v>
      </c>
      <c r="C157">
        <v>2030.5</v>
      </c>
      <c r="D157" t="s">
        <v>642</v>
      </c>
      <c r="E157" t="s">
        <v>643</v>
      </c>
      <c r="F157">
        <v>5</v>
      </c>
      <c r="G157" t="s">
        <v>597</v>
      </c>
      <c r="H157" t="s">
        <v>354</v>
      </c>
      <c r="I157">
        <v>1657293766.65517</v>
      </c>
      <c r="J157">
        <f t="shared" si="68"/>
        <v>1.8014186980437719E-2</v>
      </c>
      <c r="K157">
        <f t="shared" si="69"/>
        <v>18.014186980437717</v>
      </c>
      <c r="L157">
        <f t="shared" si="70"/>
        <v>52.21981969625417</v>
      </c>
      <c r="M157">
        <f t="shared" si="71"/>
        <v>411.30475862069</v>
      </c>
      <c r="N157">
        <f t="shared" si="72"/>
        <v>314.52752259114737</v>
      </c>
      <c r="O157">
        <f t="shared" si="73"/>
        <v>23.235967640949138</v>
      </c>
      <c r="P157">
        <f t="shared" si="74"/>
        <v>30.385461924430452</v>
      </c>
      <c r="Q157">
        <f t="shared" si="75"/>
        <v>1.1046412164877217</v>
      </c>
      <c r="R157">
        <f t="shared" si="76"/>
        <v>3.7935992212502523</v>
      </c>
      <c r="S157">
        <f t="shared" si="77"/>
        <v>0.95234580919288392</v>
      </c>
      <c r="T157">
        <f t="shared" si="78"/>
        <v>0.60714132085164629</v>
      </c>
      <c r="U157">
        <f t="shared" si="79"/>
        <v>321.5091087329123</v>
      </c>
      <c r="V157">
        <f t="shared" si="80"/>
        <v>22.037330725464933</v>
      </c>
      <c r="W157">
        <f t="shared" si="81"/>
        <v>22.037330725464933</v>
      </c>
      <c r="X157">
        <f t="shared" si="82"/>
        <v>2.6595540884010007</v>
      </c>
      <c r="Y157">
        <f t="shared" si="83"/>
        <v>42.801672836096984</v>
      </c>
      <c r="Z157">
        <f t="shared" si="84"/>
        <v>1.2995945334297341</v>
      </c>
      <c r="AA157">
        <f t="shared" si="85"/>
        <v>3.0363171514495462</v>
      </c>
      <c r="AB157">
        <f t="shared" si="86"/>
        <v>1.3599595549712666</v>
      </c>
      <c r="AC157">
        <f t="shared" si="87"/>
        <v>-794.42564583730336</v>
      </c>
      <c r="AD157">
        <f t="shared" si="88"/>
        <v>448.12356675059965</v>
      </c>
      <c r="AE157">
        <f t="shared" si="89"/>
        <v>24.520163846514524</v>
      </c>
      <c r="AF157">
        <f t="shared" si="90"/>
        <v>-0.27280650727686862</v>
      </c>
      <c r="AG157">
        <f t="shared" si="91"/>
        <v>56.268485080527</v>
      </c>
      <c r="AH157">
        <f t="shared" si="92"/>
        <v>18.094925261771447</v>
      </c>
      <c r="AI157">
        <f t="shared" si="93"/>
        <v>52.21981969625417</v>
      </c>
      <c r="AJ157">
        <v>427.72742471565101</v>
      </c>
      <c r="AK157">
        <v>419.24529696969699</v>
      </c>
      <c r="AL157">
        <v>0.226923200923586</v>
      </c>
      <c r="AM157">
        <v>65.662652933703995</v>
      </c>
      <c r="AN157">
        <f t="shared" si="94"/>
        <v>18.014186980437717</v>
      </c>
      <c r="AO157">
        <v>15.062108625406999</v>
      </c>
      <c r="AP157">
        <v>17.597411515151499</v>
      </c>
      <c r="AQ157">
        <v>-2.24878816756155E-4</v>
      </c>
      <c r="AR157">
        <v>77.310665314376806</v>
      </c>
      <c r="AS157">
        <v>0</v>
      </c>
      <c r="AT157">
        <v>0</v>
      </c>
      <c r="AU157">
        <f t="shared" si="95"/>
        <v>1</v>
      </c>
      <c r="AV157">
        <f t="shared" si="96"/>
        <v>0</v>
      </c>
      <c r="AW157">
        <f t="shared" si="97"/>
        <v>39407.041249377158</v>
      </c>
      <c r="AX157">
        <f t="shared" si="98"/>
        <v>1999.9548275862101</v>
      </c>
      <c r="AY157">
        <f t="shared" si="99"/>
        <v>1681.1622200688689</v>
      </c>
      <c r="AZ157">
        <f t="shared" si="100"/>
        <v>0.84060009600211871</v>
      </c>
      <c r="BA157">
        <f t="shared" si="101"/>
        <v>0.16075818528408903</v>
      </c>
      <c r="BB157">
        <v>0.71599999999999997</v>
      </c>
      <c r="BC157">
        <v>0.5</v>
      </c>
      <c r="BD157" t="s">
        <v>355</v>
      </c>
      <c r="BE157">
        <v>2</v>
      </c>
      <c r="BF157" t="b">
        <v>1</v>
      </c>
      <c r="BG157">
        <v>1657293766.65517</v>
      </c>
      <c r="BH157">
        <v>411.30475862069</v>
      </c>
      <c r="BI157">
        <v>420.42827586206897</v>
      </c>
      <c r="BJ157">
        <v>17.5916172413793</v>
      </c>
      <c r="BK157">
        <v>15.0459793103448</v>
      </c>
      <c r="BL157">
        <v>403.41062068965499</v>
      </c>
      <c r="BM157">
        <v>17.507158620689701</v>
      </c>
      <c r="BN157">
        <v>499.99451724137901</v>
      </c>
      <c r="BO157">
        <v>73.832227586206898</v>
      </c>
      <c r="BP157">
        <v>4.3557431034482799E-2</v>
      </c>
      <c r="BQ157">
        <v>24.228424137931</v>
      </c>
      <c r="BR157">
        <v>24.848624137931001</v>
      </c>
      <c r="BS157">
        <v>999.9</v>
      </c>
      <c r="BT157">
        <v>0</v>
      </c>
      <c r="BU157">
        <v>0</v>
      </c>
      <c r="BV157">
        <v>10000.6896551724</v>
      </c>
      <c r="BW157">
        <v>0</v>
      </c>
      <c r="BX157">
        <v>615.08475862068997</v>
      </c>
      <c r="BY157">
        <v>-9.1235068965517208</v>
      </c>
      <c r="BZ157">
        <v>418.66986206896598</v>
      </c>
      <c r="CA157">
        <v>426.85062068965499</v>
      </c>
      <c r="CB157">
        <v>2.5456324137931001</v>
      </c>
      <c r="CC157">
        <v>420.42827586206897</v>
      </c>
      <c r="CD157">
        <v>15.0459793103448</v>
      </c>
      <c r="CE157">
        <v>1.2988279310344799</v>
      </c>
      <c r="CF157">
        <v>1.1108779310344801</v>
      </c>
      <c r="CG157">
        <v>10.7852931034483</v>
      </c>
      <c r="CH157">
        <v>8.4579272413793092</v>
      </c>
      <c r="CI157">
        <v>1999.9548275862101</v>
      </c>
      <c r="CJ157">
        <v>0.97999703448275899</v>
      </c>
      <c r="CK157">
        <v>2.0003196551724101E-2</v>
      </c>
      <c r="CL157">
        <v>0</v>
      </c>
      <c r="CM157">
        <v>2.20248965517241</v>
      </c>
      <c r="CN157">
        <v>0</v>
      </c>
      <c r="CO157">
        <v>2983.68586206897</v>
      </c>
      <c r="CP157">
        <v>17299.755172413799</v>
      </c>
      <c r="CQ157">
        <v>39.5191724137931</v>
      </c>
      <c r="CR157">
        <v>39.070965517241397</v>
      </c>
      <c r="CS157">
        <v>39.016965517241402</v>
      </c>
      <c r="CT157">
        <v>37.536448275862099</v>
      </c>
      <c r="CU157">
        <v>38.413551724137903</v>
      </c>
      <c r="CV157">
        <v>1959.95034482759</v>
      </c>
      <c r="CW157">
        <v>40.005517241379302</v>
      </c>
      <c r="CX157">
        <v>0</v>
      </c>
      <c r="CY157">
        <v>1657293752.0999999</v>
      </c>
      <c r="CZ157">
        <v>0</v>
      </c>
      <c r="DA157">
        <v>1657291692.5</v>
      </c>
      <c r="DB157" t="s">
        <v>356</v>
      </c>
      <c r="DC157">
        <v>1657291684</v>
      </c>
      <c r="DD157">
        <v>1657291692.5</v>
      </c>
      <c r="DE157">
        <v>1</v>
      </c>
      <c r="DF157">
        <v>5.0999999999999997E-2</v>
      </c>
      <c r="DG157">
        <v>-8.9999999999999993E-3</v>
      </c>
      <c r="DH157">
        <v>7.9530000000000003</v>
      </c>
      <c r="DI157">
        <v>8.5999999999999993E-2</v>
      </c>
      <c r="DJ157">
        <v>418</v>
      </c>
      <c r="DK157">
        <v>18</v>
      </c>
      <c r="DL157">
        <v>0.63</v>
      </c>
      <c r="DM157">
        <v>7.0000000000000007E-2</v>
      </c>
      <c r="DN157">
        <v>-8.7533379999999994</v>
      </c>
      <c r="DO157">
        <v>-3.6445769606003799</v>
      </c>
      <c r="DP157">
        <v>0.70015934636766797</v>
      </c>
      <c r="DQ157">
        <v>0</v>
      </c>
      <c r="DR157">
        <v>2.5414577500000002</v>
      </c>
      <c r="DS157">
        <v>-3.90210506566607E-2</v>
      </c>
      <c r="DT157">
        <v>2.1226345008915199E-2</v>
      </c>
      <c r="DU157">
        <v>1</v>
      </c>
      <c r="DV157">
        <v>1</v>
      </c>
      <c r="DW157">
        <v>2</v>
      </c>
      <c r="DX157" t="s">
        <v>373</v>
      </c>
      <c r="DY157">
        <v>2.9761199999999999</v>
      </c>
      <c r="DZ157">
        <v>2.6976800000000001</v>
      </c>
      <c r="EA157">
        <v>7.3652099999999998E-2</v>
      </c>
      <c r="EB157">
        <v>7.6746700000000001E-2</v>
      </c>
      <c r="EC157">
        <v>6.9258399999999998E-2</v>
      </c>
      <c r="ED157">
        <v>6.2263199999999998E-2</v>
      </c>
      <c r="EE157">
        <v>36367.800000000003</v>
      </c>
      <c r="EF157">
        <v>39805.300000000003</v>
      </c>
      <c r="EG157">
        <v>35563</v>
      </c>
      <c r="EH157">
        <v>39086.1</v>
      </c>
      <c r="EI157">
        <v>46889.4</v>
      </c>
      <c r="EJ157">
        <v>52856.1</v>
      </c>
      <c r="EK157">
        <v>55511.3</v>
      </c>
      <c r="EL157">
        <v>62589.1</v>
      </c>
      <c r="EM157">
        <v>2.0246</v>
      </c>
      <c r="EN157">
        <v>2.2831999999999999</v>
      </c>
      <c r="EO157">
        <v>0.14469000000000001</v>
      </c>
      <c r="EP157">
        <v>0</v>
      </c>
      <c r="EQ157">
        <v>22.4938</v>
      </c>
      <c r="ER157">
        <v>999.9</v>
      </c>
      <c r="ES157">
        <v>71.524000000000001</v>
      </c>
      <c r="ET157">
        <v>22.285</v>
      </c>
      <c r="EU157">
        <v>26.1555</v>
      </c>
      <c r="EV157">
        <v>53.574599999999997</v>
      </c>
      <c r="EW157">
        <v>35.652999999999999</v>
      </c>
      <c r="EX157">
        <v>2</v>
      </c>
      <c r="EY157">
        <v>-0.27798800000000001</v>
      </c>
      <c r="EZ157">
        <v>-1.18828</v>
      </c>
      <c r="FA157">
        <v>20.145399999999999</v>
      </c>
      <c r="FB157">
        <v>5.2029100000000001</v>
      </c>
      <c r="FC157">
        <v>12.0052</v>
      </c>
      <c r="FD157">
        <v>4.9756</v>
      </c>
      <c r="FE157">
        <v>3.2930000000000001</v>
      </c>
      <c r="FF157">
        <v>9999</v>
      </c>
      <c r="FG157">
        <v>564</v>
      </c>
      <c r="FH157">
        <v>9999</v>
      </c>
      <c r="FI157">
        <v>9999</v>
      </c>
      <c r="FJ157">
        <v>1.8627</v>
      </c>
      <c r="FK157">
        <v>1.8677699999999999</v>
      </c>
      <c r="FL157">
        <v>1.8675200000000001</v>
      </c>
      <c r="FM157">
        <v>1.86859</v>
      </c>
      <c r="FN157">
        <v>1.86951</v>
      </c>
      <c r="FO157">
        <v>1.86554</v>
      </c>
      <c r="FP157">
        <v>1.86676</v>
      </c>
      <c r="FQ157">
        <v>1.8681300000000001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7.9009999999999998</v>
      </c>
      <c r="GF157">
        <v>8.4599999999999995E-2</v>
      </c>
      <c r="GG157">
        <v>4.5284714050127004</v>
      </c>
      <c r="GH157">
        <v>8.7715204636728498E-3</v>
      </c>
      <c r="GI157">
        <v>-1.12287425622125E-6</v>
      </c>
      <c r="GJ157">
        <v>1.4997447062401801E-10</v>
      </c>
      <c r="GK157">
        <v>-5.17385584703422E-2</v>
      </c>
      <c r="GL157">
        <v>-3.4144849965814197E-2</v>
      </c>
      <c r="GM157">
        <v>3.0556546568611901E-3</v>
      </c>
      <c r="GN157">
        <v>-3.7754862018876003E-5</v>
      </c>
      <c r="GO157">
        <v>-2</v>
      </c>
      <c r="GP157">
        <v>2006</v>
      </c>
      <c r="GQ157">
        <v>1</v>
      </c>
      <c r="GR157">
        <v>20</v>
      </c>
      <c r="GS157">
        <v>34.799999999999997</v>
      </c>
      <c r="GT157">
        <v>34.700000000000003</v>
      </c>
      <c r="GU157">
        <v>1.33545</v>
      </c>
      <c r="GV157">
        <v>2.5830099999999998</v>
      </c>
      <c r="GW157">
        <v>2.2485400000000002</v>
      </c>
      <c r="GX157">
        <v>2.7648899999999998</v>
      </c>
      <c r="GY157">
        <v>1.9958499999999999</v>
      </c>
      <c r="GZ157">
        <v>2.3559600000000001</v>
      </c>
      <c r="HA157">
        <v>27.8919</v>
      </c>
      <c r="HB157">
        <v>15.7431</v>
      </c>
      <c r="HC157">
        <v>18</v>
      </c>
      <c r="HD157">
        <v>495.52800000000002</v>
      </c>
      <c r="HE157">
        <v>678.88599999999997</v>
      </c>
      <c r="HF157">
        <v>22.555800000000001</v>
      </c>
      <c r="HG157">
        <v>23.579699999999999</v>
      </c>
      <c r="HH157">
        <v>30.000399999999999</v>
      </c>
      <c r="HI157">
        <v>23.354299999999999</v>
      </c>
      <c r="HJ157">
        <v>23.256499999999999</v>
      </c>
      <c r="HK157">
        <v>26.7471</v>
      </c>
      <c r="HL157">
        <v>44.904800000000002</v>
      </c>
      <c r="HM157">
        <v>0</v>
      </c>
      <c r="HN157">
        <v>22.619399999999999</v>
      </c>
      <c r="HO157">
        <v>439.89299999999997</v>
      </c>
      <c r="HP157">
        <v>14.9861</v>
      </c>
      <c r="HQ157">
        <v>103.033</v>
      </c>
      <c r="HR157">
        <v>104.247</v>
      </c>
    </row>
    <row r="158" spans="1:226" x14ac:dyDescent="0.2">
      <c r="A158">
        <v>142</v>
      </c>
      <c r="B158">
        <v>1657293779.5</v>
      </c>
      <c r="C158">
        <v>2035.5</v>
      </c>
      <c r="D158" t="s">
        <v>644</v>
      </c>
      <c r="E158" t="s">
        <v>645</v>
      </c>
      <c r="F158">
        <v>5</v>
      </c>
      <c r="G158" t="s">
        <v>597</v>
      </c>
      <c r="H158" t="s">
        <v>354</v>
      </c>
      <c r="I158">
        <v>1657293771.7321401</v>
      </c>
      <c r="J158">
        <f t="shared" si="68"/>
        <v>1.8126733364580139E-2</v>
      </c>
      <c r="K158">
        <f t="shared" si="69"/>
        <v>18.12673336458014</v>
      </c>
      <c r="L158">
        <f t="shared" si="70"/>
        <v>52.20280055650349</v>
      </c>
      <c r="M158">
        <f t="shared" si="71"/>
        <v>412.45053571428599</v>
      </c>
      <c r="N158">
        <f t="shared" si="72"/>
        <v>316.37815848795071</v>
      </c>
      <c r="O158">
        <f t="shared" si="73"/>
        <v>23.372570975510818</v>
      </c>
      <c r="P158">
        <f t="shared" si="74"/>
        <v>30.469958691022438</v>
      </c>
      <c r="Q158">
        <f t="shared" si="75"/>
        <v>1.1149973293117574</v>
      </c>
      <c r="R158">
        <f t="shared" si="76"/>
        <v>3.7925127553985361</v>
      </c>
      <c r="S158">
        <f t="shared" si="77"/>
        <v>0.96000826576244125</v>
      </c>
      <c r="T158">
        <f t="shared" si="78"/>
        <v>0.61212644007014816</v>
      </c>
      <c r="U158">
        <f t="shared" si="79"/>
        <v>321.51133483062989</v>
      </c>
      <c r="V158">
        <f t="shared" si="80"/>
        <v>22.023438680706192</v>
      </c>
      <c r="W158">
        <f t="shared" si="81"/>
        <v>22.023438680706192</v>
      </c>
      <c r="X158">
        <f t="shared" si="82"/>
        <v>2.6573022927732572</v>
      </c>
      <c r="Y158">
        <f t="shared" si="83"/>
        <v>42.782135675645087</v>
      </c>
      <c r="Z158">
        <f t="shared" si="84"/>
        <v>1.2997557876860502</v>
      </c>
      <c r="AA158">
        <f t="shared" si="85"/>
        <v>3.0380806548326946</v>
      </c>
      <c r="AB158">
        <f t="shared" si="86"/>
        <v>1.3575465050872071</v>
      </c>
      <c r="AC158">
        <f t="shared" si="87"/>
        <v>-799.38894137798411</v>
      </c>
      <c r="AD158">
        <f t="shared" si="88"/>
        <v>452.81542721258518</v>
      </c>
      <c r="AE158">
        <f t="shared" si="89"/>
        <v>24.783467278668564</v>
      </c>
      <c r="AF158">
        <f t="shared" si="90"/>
        <v>-0.2787120561004599</v>
      </c>
      <c r="AG158">
        <f t="shared" si="91"/>
        <v>75.704510181557282</v>
      </c>
      <c r="AH158">
        <f t="shared" si="92"/>
        <v>17.973644652910576</v>
      </c>
      <c r="AI158">
        <f t="shared" si="93"/>
        <v>52.20280055650349</v>
      </c>
      <c r="AJ158">
        <v>437.99257661664598</v>
      </c>
      <c r="AK158">
        <v>425.041018181818</v>
      </c>
      <c r="AL158">
        <v>1.36725350794769</v>
      </c>
      <c r="AM158">
        <v>65.662652933703995</v>
      </c>
      <c r="AN158">
        <f t="shared" si="94"/>
        <v>18.12673336458014</v>
      </c>
      <c r="AO158">
        <v>15.0876120780115</v>
      </c>
      <c r="AP158">
        <v>17.613358787878798</v>
      </c>
      <c r="AQ158">
        <v>5.2590565004004396E-3</v>
      </c>
      <c r="AR158">
        <v>77.310665314376806</v>
      </c>
      <c r="AS158">
        <v>0</v>
      </c>
      <c r="AT158">
        <v>0</v>
      </c>
      <c r="AU158">
        <f t="shared" si="95"/>
        <v>1</v>
      </c>
      <c r="AV158">
        <f t="shared" si="96"/>
        <v>0</v>
      </c>
      <c r="AW158">
        <f t="shared" si="97"/>
        <v>39391.543104235083</v>
      </c>
      <c r="AX158">
        <f t="shared" si="98"/>
        <v>1999.97</v>
      </c>
      <c r="AY158">
        <f t="shared" si="99"/>
        <v>1681.1748636428133</v>
      </c>
      <c r="AZ158">
        <f t="shared" si="100"/>
        <v>0.840600040822019</v>
      </c>
      <c r="BA158">
        <f t="shared" si="101"/>
        <v>0.16075807878649673</v>
      </c>
      <c r="BB158">
        <v>0.71599999999999997</v>
      </c>
      <c r="BC158">
        <v>0.5</v>
      </c>
      <c r="BD158" t="s">
        <v>355</v>
      </c>
      <c r="BE158">
        <v>2</v>
      </c>
      <c r="BF158" t="b">
        <v>1</v>
      </c>
      <c r="BG158">
        <v>1657293771.7321401</v>
      </c>
      <c r="BH158">
        <v>412.45053571428599</v>
      </c>
      <c r="BI158">
        <v>424.35300000000001</v>
      </c>
      <c r="BJ158">
        <v>17.593885714285701</v>
      </c>
      <c r="BK158">
        <v>15.0653428571429</v>
      </c>
      <c r="BL158">
        <v>404.547464285714</v>
      </c>
      <c r="BM158">
        <v>17.509353571428601</v>
      </c>
      <c r="BN158">
        <v>499.99989285714298</v>
      </c>
      <c r="BO158">
        <v>73.831975</v>
      </c>
      <c r="BP158">
        <v>4.3450178571428598E-2</v>
      </c>
      <c r="BQ158">
        <v>24.2381071428571</v>
      </c>
      <c r="BR158">
        <v>24.853407142857101</v>
      </c>
      <c r="BS158">
        <v>999.9</v>
      </c>
      <c r="BT158">
        <v>0</v>
      </c>
      <c r="BU158">
        <v>0</v>
      </c>
      <c r="BV158">
        <v>9996.9642857142899</v>
      </c>
      <c r="BW158">
        <v>0</v>
      </c>
      <c r="BX158">
        <v>615.39235714285701</v>
      </c>
      <c r="BY158">
        <v>-11.9024778571429</v>
      </c>
      <c r="BZ158">
        <v>419.83714285714302</v>
      </c>
      <c r="CA158">
        <v>430.84378571428601</v>
      </c>
      <c r="CB158">
        <v>2.5285475000000002</v>
      </c>
      <c r="CC158">
        <v>424.35300000000001</v>
      </c>
      <c r="CD158">
        <v>15.0653428571429</v>
      </c>
      <c r="CE158">
        <v>1.2989914285714299</v>
      </c>
      <c r="CF158">
        <v>1.1123035714285701</v>
      </c>
      <c r="CG158">
        <v>10.7871821428571</v>
      </c>
      <c r="CH158">
        <v>8.4768474999999999</v>
      </c>
      <c r="CI158">
        <v>1999.97</v>
      </c>
      <c r="CJ158">
        <v>0.97999792857142798</v>
      </c>
      <c r="CK158">
        <v>2.0002242857142902E-2</v>
      </c>
      <c r="CL158">
        <v>0</v>
      </c>
      <c r="CM158">
        <v>2.1739964285714302</v>
      </c>
      <c r="CN158">
        <v>0</v>
      </c>
      <c r="CO158">
        <v>2982.2742857142898</v>
      </c>
      <c r="CP158">
        <v>17299.900000000001</v>
      </c>
      <c r="CQ158">
        <v>39.6091785714286</v>
      </c>
      <c r="CR158">
        <v>39.133642857142902</v>
      </c>
      <c r="CS158">
        <v>39.080142857142903</v>
      </c>
      <c r="CT158">
        <v>37.685071428571398</v>
      </c>
      <c r="CU158">
        <v>38.497535714285704</v>
      </c>
      <c r="CV158">
        <v>1959.9689285714301</v>
      </c>
      <c r="CW158">
        <v>40.0021428571429</v>
      </c>
      <c r="CX158">
        <v>0</v>
      </c>
      <c r="CY158">
        <v>1657293757.5</v>
      </c>
      <c r="CZ158">
        <v>0</v>
      </c>
      <c r="DA158">
        <v>1657291692.5</v>
      </c>
      <c r="DB158" t="s">
        <v>356</v>
      </c>
      <c r="DC158">
        <v>1657291684</v>
      </c>
      <c r="DD158">
        <v>1657291692.5</v>
      </c>
      <c r="DE158">
        <v>1</v>
      </c>
      <c r="DF158">
        <v>5.0999999999999997E-2</v>
      </c>
      <c r="DG158">
        <v>-8.9999999999999993E-3</v>
      </c>
      <c r="DH158">
        <v>7.9530000000000003</v>
      </c>
      <c r="DI158">
        <v>8.5999999999999993E-2</v>
      </c>
      <c r="DJ158">
        <v>418</v>
      </c>
      <c r="DK158">
        <v>18</v>
      </c>
      <c r="DL158">
        <v>0.63</v>
      </c>
      <c r="DM158">
        <v>7.0000000000000007E-2</v>
      </c>
      <c r="DN158">
        <v>-11.01881625</v>
      </c>
      <c r="DO158">
        <v>-32.084575272045001</v>
      </c>
      <c r="DP158">
        <v>3.6251115889877701</v>
      </c>
      <c r="DQ158">
        <v>0</v>
      </c>
      <c r="DR158">
        <v>2.5395539999999999</v>
      </c>
      <c r="DS158">
        <v>-0.199013808630399</v>
      </c>
      <c r="DT158">
        <v>2.33306376680965E-2</v>
      </c>
      <c r="DU158">
        <v>0</v>
      </c>
      <c r="DV158">
        <v>0</v>
      </c>
      <c r="DW158">
        <v>2</v>
      </c>
      <c r="DX158" t="s">
        <v>357</v>
      </c>
      <c r="DY158">
        <v>2.9763600000000001</v>
      </c>
      <c r="DZ158">
        <v>2.6970100000000001</v>
      </c>
      <c r="EA158">
        <v>7.4506299999999998E-2</v>
      </c>
      <c r="EB158">
        <v>7.8492699999999999E-2</v>
      </c>
      <c r="EC158">
        <v>6.9321599999999997E-2</v>
      </c>
      <c r="ED158">
        <v>6.2181500000000001E-2</v>
      </c>
      <c r="EE158">
        <v>36333.699999999997</v>
      </c>
      <c r="EF158">
        <v>39729.9</v>
      </c>
      <c r="EG158">
        <v>35562.6</v>
      </c>
      <c r="EH158">
        <v>39085.9</v>
      </c>
      <c r="EI158">
        <v>46885.9</v>
      </c>
      <c r="EJ158">
        <v>52860.2</v>
      </c>
      <c r="EK158">
        <v>55511</v>
      </c>
      <c r="EL158">
        <v>62588.3</v>
      </c>
      <c r="EM158">
        <v>2.0244</v>
      </c>
      <c r="EN158">
        <v>2.2827999999999999</v>
      </c>
      <c r="EO158">
        <v>0.14457100000000001</v>
      </c>
      <c r="EP158">
        <v>0</v>
      </c>
      <c r="EQ158">
        <v>22.484300000000001</v>
      </c>
      <c r="ER158">
        <v>999.9</v>
      </c>
      <c r="ES158">
        <v>71.572000000000003</v>
      </c>
      <c r="ET158">
        <v>22.285</v>
      </c>
      <c r="EU158">
        <v>26.174099999999999</v>
      </c>
      <c r="EV158">
        <v>53.974600000000002</v>
      </c>
      <c r="EW158">
        <v>35.621000000000002</v>
      </c>
      <c r="EX158">
        <v>2</v>
      </c>
      <c r="EY158">
        <v>-0.27784599999999998</v>
      </c>
      <c r="EZ158">
        <v>-1.14089</v>
      </c>
      <c r="FA158">
        <v>20.145700000000001</v>
      </c>
      <c r="FB158">
        <v>5.20052</v>
      </c>
      <c r="FC158">
        <v>12.006399999999999</v>
      </c>
      <c r="FD158">
        <v>4.9756</v>
      </c>
      <c r="FE158">
        <v>3.2930000000000001</v>
      </c>
      <c r="FF158">
        <v>9999</v>
      </c>
      <c r="FG158">
        <v>564</v>
      </c>
      <c r="FH158">
        <v>9999</v>
      </c>
      <c r="FI158">
        <v>9999</v>
      </c>
      <c r="FJ158">
        <v>1.86267</v>
      </c>
      <c r="FK158">
        <v>1.8678300000000001</v>
      </c>
      <c r="FL158">
        <v>1.8675200000000001</v>
      </c>
      <c r="FM158">
        <v>1.86859</v>
      </c>
      <c r="FN158">
        <v>1.86951</v>
      </c>
      <c r="FO158">
        <v>1.86554</v>
      </c>
      <c r="FP158">
        <v>1.86676</v>
      </c>
      <c r="FQ158">
        <v>1.8681300000000001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7.95</v>
      </c>
      <c r="GF158">
        <v>8.5400000000000004E-2</v>
      </c>
      <c r="GG158">
        <v>4.5284714050127004</v>
      </c>
      <c r="GH158">
        <v>8.7715204636728498E-3</v>
      </c>
      <c r="GI158">
        <v>-1.12287425622125E-6</v>
      </c>
      <c r="GJ158">
        <v>1.4997447062401801E-10</v>
      </c>
      <c r="GK158">
        <v>-5.17385584703422E-2</v>
      </c>
      <c r="GL158">
        <v>-3.4144849965814197E-2</v>
      </c>
      <c r="GM158">
        <v>3.0556546568611901E-3</v>
      </c>
      <c r="GN158">
        <v>-3.7754862018876003E-5</v>
      </c>
      <c r="GO158">
        <v>-2</v>
      </c>
      <c r="GP158">
        <v>2006</v>
      </c>
      <c r="GQ158">
        <v>1</v>
      </c>
      <c r="GR158">
        <v>20</v>
      </c>
      <c r="GS158">
        <v>34.9</v>
      </c>
      <c r="GT158">
        <v>34.799999999999997</v>
      </c>
      <c r="GU158">
        <v>1.3671899999999999</v>
      </c>
      <c r="GV158">
        <v>2.5769000000000002</v>
      </c>
      <c r="GW158">
        <v>2.2485400000000002</v>
      </c>
      <c r="GX158">
        <v>2.7648899999999998</v>
      </c>
      <c r="GY158">
        <v>1.9958499999999999</v>
      </c>
      <c r="GZ158">
        <v>2.34497</v>
      </c>
      <c r="HA158">
        <v>27.8919</v>
      </c>
      <c r="HB158">
        <v>15.7431</v>
      </c>
      <c r="HC158">
        <v>18</v>
      </c>
      <c r="HD158">
        <v>495.452</v>
      </c>
      <c r="HE158">
        <v>678.63099999999997</v>
      </c>
      <c r="HF158">
        <v>22.6571</v>
      </c>
      <c r="HG158">
        <v>23.5837</v>
      </c>
      <c r="HH158">
        <v>30.0001</v>
      </c>
      <c r="HI158">
        <v>23.359400000000001</v>
      </c>
      <c r="HJ158">
        <v>23.2623</v>
      </c>
      <c r="HK158">
        <v>27.404199999999999</v>
      </c>
      <c r="HL158">
        <v>45.184699999999999</v>
      </c>
      <c r="HM158">
        <v>0</v>
      </c>
      <c r="HN158">
        <v>22.72</v>
      </c>
      <c r="HO158">
        <v>460.06799999999998</v>
      </c>
      <c r="HP158">
        <v>14.9855</v>
      </c>
      <c r="HQ158">
        <v>103.032</v>
      </c>
      <c r="HR158">
        <v>104.246</v>
      </c>
    </row>
    <row r="159" spans="1:226" x14ac:dyDescent="0.2">
      <c r="A159">
        <v>143</v>
      </c>
      <c r="B159">
        <v>1657293784.5</v>
      </c>
      <c r="C159">
        <v>2040.5</v>
      </c>
      <c r="D159" t="s">
        <v>646</v>
      </c>
      <c r="E159" t="s">
        <v>647</v>
      </c>
      <c r="F159">
        <v>5</v>
      </c>
      <c r="G159" t="s">
        <v>597</v>
      </c>
      <c r="H159" t="s">
        <v>354</v>
      </c>
      <c r="I159">
        <v>1657293777</v>
      </c>
      <c r="J159">
        <f t="shared" si="68"/>
        <v>1.8151156467699794E-2</v>
      </c>
      <c r="K159">
        <f t="shared" si="69"/>
        <v>18.151156467699792</v>
      </c>
      <c r="L159">
        <f t="shared" si="70"/>
        <v>52.452192327578956</v>
      </c>
      <c r="M159">
        <f t="shared" si="71"/>
        <v>416.550814814815</v>
      </c>
      <c r="N159">
        <f t="shared" si="72"/>
        <v>320.00368317881464</v>
      </c>
      <c r="O159">
        <f t="shared" si="73"/>
        <v>23.640343480545461</v>
      </c>
      <c r="P159">
        <f t="shared" si="74"/>
        <v>30.772784367674564</v>
      </c>
      <c r="Q159">
        <f t="shared" si="75"/>
        <v>1.1156150595230019</v>
      </c>
      <c r="R159">
        <f t="shared" si="76"/>
        <v>3.7973083016111042</v>
      </c>
      <c r="S159">
        <f t="shared" si="77"/>
        <v>0.96063389887476636</v>
      </c>
      <c r="T159">
        <f t="shared" si="78"/>
        <v>0.61251794119135994</v>
      </c>
      <c r="U159">
        <f t="shared" si="79"/>
        <v>321.50725155555625</v>
      </c>
      <c r="V159">
        <f t="shared" si="80"/>
        <v>22.03349569647272</v>
      </c>
      <c r="W159">
        <f t="shared" si="81"/>
        <v>22.03349569647272</v>
      </c>
      <c r="X159">
        <f t="shared" si="82"/>
        <v>2.6589322923093461</v>
      </c>
      <c r="Y159">
        <f t="shared" si="83"/>
        <v>42.773772138897201</v>
      </c>
      <c r="Z159">
        <f t="shared" si="84"/>
        <v>1.3004679616884098</v>
      </c>
      <c r="AA159">
        <f t="shared" si="85"/>
        <v>3.0403396676483503</v>
      </c>
      <c r="AB159">
        <f t="shared" si="86"/>
        <v>1.3584643306209363</v>
      </c>
      <c r="AC159">
        <f t="shared" si="87"/>
        <v>-800.46600022556095</v>
      </c>
      <c r="AD159">
        <f t="shared" si="88"/>
        <v>453.86695483607809</v>
      </c>
      <c r="AE159">
        <f t="shared" si="89"/>
        <v>24.812470723741622</v>
      </c>
      <c r="AF159">
        <f t="shared" si="90"/>
        <v>-0.27932311018497558</v>
      </c>
      <c r="AG159">
        <f t="shared" si="91"/>
        <v>109.8513780322897</v>
      </c>
      <c r="AH159">
        <f t="shared" si="92"/>
        <v>18.002028484935639</v>
      </c>
      <c r="AI159">
        <f t="shared" si="93"/>
        <v>52.452192327578956</v>
      </c>
      <c r="AJ159">
        <v>452.38077062871503</v>
      </c>
      <c r="AK159">
        <v>435.68080606060602</v>
      </c>
      <c r="AL159">
        <v>2.31385853382332</v>
      </c>
      <c r="AM159">
        <v>65.662652933703995</v>
      </c>
      <c r="AN159">
        <f t="shared" si="94"/>
        <v>18.151156467699792</v>
      </c>
      <c r="AO159">
        <v>15.0513233046831</v>
      </c>
      <c r="AP159">
        <v>17.609616969697001</v>
      </c>
      <c r="AQ159">
        <v>-1.0348391958706E-3</v>
      </c>
      <c r="AR159">
        <v>77.310665314376806</v>
      </c>
      <c r="AS159">
        <v>0</v>
      </c>
      <c r="AT159">
        <v>0</v>
      </c>
      <c r="AU159">
        <f t="shared" si="95"/>
        <v>1</v>
      </c>
      <c r="AV159">
        <f t="shared" si="96"/>
        <v>0</v>
      </c>
      <c r="AW159">
        <f t="shared" si="97"/>
        <v>39452.618462352359</v>
      </c>
      <c r="AX159">
        <f t="shared" si="98"/>
        <v>1999.94518518519</v>
      </c>
      <c r="AY159">
        <f t="shared" si="99"/>
        <v>1681.1539555555594</v>
      </c>
      <c r="AZ159">
        <f t="shared" si="100"/>
        <v>0.84060001644489502</v>
      </c>
      <c r="BA159">
        <f t="shared" si="101"/>
        <v>0.16075803173864761</v>
      </c>
      <c r="BB159">
        <v>0.71599999999999997</v>
      </c>
      <c r="BC159">
        <v>0.5</v>
      </c>
      <c r="BD159" t="s">
        <v>355</v>
      </c>
      <c r="BE159">
        <v>2</v>
      </c>
      <c r="BF159" t="b">
        <v>1</v>
      </c>
      <c r="BG159">
        <v>1657293777</v>
      </c>
      <c r="BH159">
        <v>416.550814814815</v>
      </c>
      <c r="BI159">
        <v>433.35562962963002</v>
      </c>
      <c r="BJ159">
        <v>17.6035740740741</v>
      </c>
      <c r="BK159">
        <v>15.071022222222201</v>
      </c>
      <c r="BL159">
        <v>408.61544444444399</v>
      </c>
      <c r="BM159">
        <v>17.518681481481501</v>
      </c>
      <c r="BN159">
        <v>499.99181481481497</v>
      </c>
      <c r="BO159">
        <v>73.832288888888897</v>
      </c>
      <c r="BP159">
        <v>4.2934188888888898E-2</v>
      </c>
      <c r="BQ159">
        <v>24.2505037037037</v>
      </c>
      <c r="BR159">
        <v>24.863666666666699</v>
      </c>
      <c r="BS159">
        <v>999.9</v>
      </c>
      <c r="BT159">
        <v>0</v>
      </c>
      <c r="BU159">
        <v>0</v>
      </c>
      <c r="BV159">
        <v>10013.5185185185</v>
      </c>
      <c r="BW159">
        <v>0</v>
      </c>
      <c r="BX159">
        <v>615.93103703703696</v>
      </c>
      <c r="BY159">
        <v>-16.8048292592593</v>
      </c>
      <c r="BZ159">
        <v>424.01499999999999</v>
      </c>
      <c r="CA159">
        <v>439.98648148148101</v>
      </c>
      <c r="CB159">
        <v>2.5325540740740702</v>
      </c>
      <c r="CC159">
        <v>433.35562962963002</v>
      </c>
      <c r="CD159">
        <v>15.071022222222201</v>
      </c>
      <c r="CE159">
        <v>1.2997114814814801</v>
      </c>
      <c r="CF159">
        <v>1.1127281481481499</v>
      </c>
      <c r="CG159">
        <v>10.795518518518501</v>
      </c>
      <c r="CH159">
        <v>8.4824759259259306</v>
      </c>
      <c r="CI159">
        <v>1999.94518518519</v>
      </c>
      <c r="CJ159">
        <v>0.97999855555555604</v>
      </c>
      <c r="CK159">
        <v>2.0001574074074099E-2</v>
      </c>
      <c r="CL159">
        <v>0</v>
      </c>
      <c r="CM159">
        <v>2.1829333333333301</v>
      </c>
      <c r="CN159">
        <v>0</v>
      </c>
      <c r="CO159">
        <v>2983.0051851851899</v>
      </c>
      <c r="CP159">
        <v>17299.688888888901</v>
      </c>
      <c r="CQ159">
        <v>39.7011481481481</v>
      </c>
      <c r="CR159">
        <v>39.191962962962997</v>
      </c>
      <c r="CS159">
        <v>39.145555555555497</v>
      </c>
      <c r="CT159">
        <v>37.830777777777797</v>
      </c>
      <c r="CU159">
        <v>38.576222222222199</v>
      </c>
      <c r="CV159">
        <v>1959.94518518519</v>
      </c>
      <c r="CW159">
        <v>40</v>
      </c>
      <c r="CX159">
        <v>0</v>
      </c>
      <c r="CY159">
        <v>1657293762.3</v>
      </c>
      <c r="CZ159">
        <v>0</v>
      </c>
      <c r="DA159">
        <v>1657291692.5</v>
      </c>
      <c r="DB159" t="s">
        <v>356</v>
      </c>
      <c r="DC159">
        <v>1657291684</v>
      </c>
      <c r="DD159">
        <v>1657291692.5</v>
      </c>
      <c r="DE159">
        <v>1</v>
      </c>
      <c r="DF159">
        <v>5.0999999999999997E-2</v>
      </c>
      <c r="DG159">
        <v>-8.9999999999999993E-3</v>
      </c>
      <c r="DH159">
        <v>7.9530000000000003</v>
      </c>
      <c r="DI159">
        <v>8.5999999999999993E-2</v>
      </c>
      <c r="DJ159">
        <v>418</v>
      </c>
      <c r="DK159">
        <v>18</v>
      </c>
      <c r="DL159">
        <v>0.63</v>
      </c>
      <c r="DM159">
        <v>7.0000000000000007E-2</v>
      </c>
      <c r="DN159">
        <v>-13.7309885</v>
      </c>
      <c r="DO159">
        <v>-53.687776660412801</v>
      </c>
      <c r="DP159">
        <v>5.4138457570804297</v>
      </c>
      <c r="DQ159">
        <v>0</v>
      </c>
      <c r="DR159">
        <v>2.5359669999999999</v>
      </c>
      <c r="DS159">
        <v>1.29746341463318E-2</v>
      </c>
      <c r="DT159">
        <v>1.8140163339948199E-2</v>
      </c>
      <c r="DU159">
        <v>1</v>
      </c>
      <c r="DV159">
        <v>1</v>
      </c>
      <c r="DW159">
        <v>2</v>
      </c>
      <c r="DX159" t="s">
        <v>373</v>
      </c>
      <c r="DY159">
        <v>2.9759899999999999</v>
      </c>
      <c r="DZ159">
        <v>2.6976399999999998</v>
      </c>
      <c r="EA159">
        <v>7.5994300000000001E-2</v>
      </c>
      <c r="EB159">
        <v>8.0527399999999999E-2</v>
      </c>
      <c r="EC159">
        <v>6.9309499999999996E-2</v>
      </c>
      <c r="ED159">
        <v>6.2225099999999998E-2</v>
      </c>
      <c r="EE159">
        <v>36274.5</v>
      </c>
      <c r="EF159">
        <v>39641.800000000003</v>
      </c>
      <c r="EG159">
        <v>35561.699999999997</v>
      </c>
      <c r="EH159">
        <v>39085.5</v>
      </c>
      <c r="EI159">
        <v>46886</v>
      </c>
      <c r="EJ159">
        <v>52856.800000000003</v>
      </c>
      <c r="EK159">
        <v>55510.400000000001</v>
      </c>
      <c r="EL159">
        <v>62587.1</v>
      </c>
      <c r="EM159">
        <v>2.0244</v>
      </c>
      <c r="EN159">
        <v>2.2829999999999999</v>
      </c>
      <c r="EO159">
        <v>0.14749200000000001</v>
      </c>
      <c r="EP159">
        <v>0</v>
      </c>
      <c r="EQ159">
        <v>22.474799999999998</v>
      </c>
      <c r="ER159">
        <v>999.9</v>
      </c>
      <c r="ES159">
        <v>71.64</v>
      </c>
      <c r="ET159">
        <v>22.306000000000001</v>
      </c>
      <c r="EU159">
        <v>26.231200000000001</v>
      </c>
      <c r="EV159">
        <v>53.744599999999998</v>
      </c>
      <c r="EW159">
        <v>35.681100000000001</v>
      </c>
      <c r="EX159">
        <v>2</v>
      </c>
      <c r="EY159">
        <v>-0.27719500000000002</v>
      </c>
      <c r="EZ159">
        <v>-1.20845</v>
      </c>
      <c r="FA159">
        <v>20.145600000000002</v>
      </c>
      <c r="FB159">
        <v>5.20411</v>
      </c>
      <c r="FC159">
        <v>12.004</v>
      </c>
      <c r="FD159">
        <v>4.976</v>
      </c>
      <c r="FE159">
        <v>3.2930000000000001</v>
      </c>
      <c r="FF159">
        <v>9999</v>
      </c>
      <c r="FG159">
        <v>564</v>
      </c>
      <c r="FH159">
        <v>9999</v>
      </c>
      <c r="FI159">
        <v>9999</v>
      </c>
      <c r="FJ159">
        <v>1.8626400000000001</v>
      </c>
      <c r="FK159">
        <v>1.86771</v>
      </c>
      <c r="FL159">
        <v>1.8675200000000001</v>
      </c>
      <c r="FM159">
        <v>1.86859</v>
      </c>
      <c r="FN159">
        <v>1.86951</v>
      </c>
      <c r="FO159">
        <v>1.86554</v>
      </c>
      <c r="FP159">
        <v>1.86676</v>
      </c>
      <c r="FQ159">
        <v>1.8681300000000001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8.0350000000000001</v>
      </c>
      <c r="GF159">
        <v>8.5300000000000001E-2</v>
      </c>
      <c r="GG159">
        <v>4.5284714050127004</v>
      </c>
      <c r="GH159">
        <v>8.7715204636728498E-3</v>
      </c>
      <c r="GI159">
        <v>-1.12287425622125E-6</v>
      </c>
      <c r="GJ159">
        <v>1.4997447062401801E-10</v>
      </c>
      <c r="GK159">
        <v>-5.17385584703422E-2</v>
      </c>
      <c r="GL159">
        <v>-3.4144849965814197E-2</v>
      </c>
      <c r="GM159">
        <v>3.0556546568611901E-3</v>
      </c>
      <c r="GN159">
        <v>-3.7754862018876003E-5</v>
      </c>
      <c r="GO159">
        <v>-2</v>
      </c>
      <c r="GP159">
        <v>2006</v>
      </c>
      <c r="GQ159">
        <v>1</v>
      </c>
      <c r="GR159">
        <v>20</v>
      </c>
      <c r="GS159">
        <v>35</v>
      </c>
      <c r="GT159">
        <v>34.9</v>
      </c>
      <c r="GU159">
        <v>1.40747</v>
      </c>
      <c r="GV159">
        <v>2.5732400000000002</v>
      </c>
      <c r="GW159">
        <v>2.2485400000000002</v>
      </c>
      <c r="GX159">
        <v>2.7648899999999998</v>
      </c>
      <c r="GY159">
        <v>1.9958499999999999</v>
      </c>
      <c r="GZ159">
        <v>2.3339799999999999</v>
      </c>
      <c r="HA159">
        <v>27.912800000000001</v>
      </c>
      <c r="HB159">
        <v>15.7431</v>
      </c>
      <c r="HC159">
        <v>18</v>
      </c>
      <c r="HD159">
        <v>495.49</v>
      </c>
      <c r="HE159">
        <v>678.84900000000005</v>
      </c>
      <c r="HF159">
        <v>22.758700000000001</v>
      </c>
      <c r="HG159">
        <v>23.586500000000001</v>
      </c>
      <c r="HH159">
        <v>30.000599999999999</v>
      </c>
      <c r="HI159">
        <v>23.363299999999999</v>
      </c>
      <c r="HJ159">
        <v>23.266300000000001</v>
      </c>
      <c r="HK159">
        <v>28.2136</v>
      </c>
      <c r="HL159">
        <v>45.184699999999999</v>
      </c>
      <c r="HM159">
        <v>0</v>
      </c>
      <c r="HN159">
        <v>22.8047</v>
      </c>
      <c r="HO159">
        <v>473.50900000000001</v>
      </c>
      <c r="HP159">
        <v>14.9855</v>
      </c>
      <c r="HQ159">
        <v>103.03</v>
      </c>
      <c r="HR159">
        <v>104.244</v>
      </c>
    </row>
    <row r="160" spans="1:226" x14ac:dyDescent="0.2">
      <c r="A160">
        <v>144</v>
      </c>
      <c r="B160">
        <v>1657293789.5</v>
      </c>
      <c r="C160">
        <v>2045.5</v>
      </c>
      <c r="D160" t="s">
        <v>648</v>
      </c>
      <c r="E160" t="s">
        <v>649</v>
      </c>
      <c r="F160">
        <v>5</v>
      </c>
      <c r="G160" t="s">
        <v>597</v>
      </c>
      <c r="H160" t="s">
        <v>354</v>
      </c>
      <c r="I160">
        <v>1657293781.7142899</v>
      </c>
      <c r="J160">
        <f t="shared" si="68"/>
        <v>1.815254131855043E-2</v>
      </c>
      <c r="K160">
        <f t="shared" si="69"/>
        <v>18.15254131855043</v>
      </c>
      <c r="L160">
        <f t="shared" si="70"/>
        <v>54.39559383701387</v>
      </c>
      <c r="M160">
        <f t="shared" si="71"/>
        <v>424.29146428571403</v>
      </c>
      <c r="N160">
        <f t="shared" si="72"/>
        <v>324.25184342636339</v>
      </c>
      <c r="O160">
        <f t="shared" si="73"/>
        <v>23.954265586014504</v>
      </c>
      <c r="P160">
        <f t="shared" si="74"/>
        <v>31.344742142343751</v>
      </c>
      <c r="Q160">
        <f t="shared" si="75"/>
        <v>1.1139008372288168</v>
      </c>
      <c r="R160">
        <f t="shared" si="76"/>
        <v>3.7954229692788441</v>
      </c>
      <c r="S160">
        <f t="shared" si="77"/>
        <v>0.95929505962834638</v>
      </c>
      <c r="T160">
        <f t="shared" si="78"/>
        <v>0.61165341264164219</v>
      </c>
      <c r="U160">
        <f t="shared" si="79"/>
        <v>321.51094726498911</v>
      </c>
      <c r="V160">
        <f t="shared" si="80"/>
        <v>22.049871318144131</v>
      </c>
      <c r="W160">
        <f t="shared" si="81"/>
        <v>22.049871318144131</v>
      </c>
      <c r="X160">
        <f t="shared" si="82"/>
        <v>2.6615882580252648</v>
      </c>
      <c r="Y160">
        <f t="shared" si="83"/>
        <v>42.750928236549932</v>
      </c>
      <c r="Z160">
        <f t="shared" si="84"/>
        <v>1.3011506326127926</v>
      </c>
      <c r="AA160">
        <f t="shared" si="85"/>
        <v>3.043561125534517</v>
      </c>
      <c r="AB160">
        <f t="shared" si="86"/>
        <v>1.3604376254124722</v>
      </c>
      <c r="AC160">
        <f t="shared" si="87"/>
        <v>-800.52707214807401</v>
      </c>
      <c r="AD160">
        <f t="shared" si="88"/>
        <v>453.90527150649774</v>
      </c>
      <c r="AE160">
        <f t="shared" si="89"/>
        <v>24.831172974417409</v>
      </c>
      <c r="AF160">
        <f t="shared" si="90"/>
        <v>-0.27968040216973122</v>
      </c>
      <c r="AG160">
        <f t="shared" si="91"/>
        <v>143.77859422139488</v>
      </c>
      <c r="AH160">
        <f t="shared" si="92"/>
        <v>18.034142929059154</v>
      </c>
      <c r="AI160">
        <f t="shared" si="93"/>
        <v>54.39559383701387</v>
      </c>
      <c r="AJ160">
        <v>468.48902907382598</v>
      </c>
      <c r="AK160">
        <v>449.48427272727298</v>
      </c>
      <c r="AL160">
        <v>2.8294984765979998</v>
      </c>
      <c r="AM160">
        <v>65.662652933703995</v>
      </c>
      <c r="AN160">
        <f t="shared" si="94"/>
        <v>18.15254131855043</v>
      </c>
      <c r="AO160">
        <v>15.073785558164801</v>
      </c>
      <c r="AP160">
        <v>17.626441818181799</v>
      </c>
      <c r="AQ160">
        <v>2.40746911293684E-4</v>
      </c>
      <c r="AR160">
        <v>77.310665314376806</v>
      </c>
      <c r="AS160">
        <v>0</v>
      </c>
      <c r="AT160">
        <v>0</v>
      </c>
      <c r="AU160">
        <f t="shared" si="95"/>
        <v>1</v>
      </c>
      <c r="AV160">
        <f t="shared" si="96"/>
        <v>0</v>
      </c>
      <c r="AW160">
        <f t="shared" si="97"/>
        <v>39425.626567695865</v>
      </c>
      <c r="AX160">
        <f t="shared" si="98"/>
        <v>1999.96821428571</v>
      </c>
      <c r="AY160">
        <f t="shared" si="99"/>
        <v>1681.173310499991</v>
      </c>
      <c r="AZ160">
        <f t="shared" si="100"/>
        <v>0.84060001478594659</v>
      </c>
      <c r="BA160">
        <f t="shared" si="101"/>
        <v>0.16075802853687701</v>
      </c>
      <c r="BB160">
        <v>0.71599999999999997</v>
      </c>
      <c r="BC160">
        <v>0.5</v>
      </c>
      <c r="BD160" t="s">
        <v>355</v>
      </c>
      <c r="BE160">
        <v>2</v>
      </c>
      <c r="BF160" t="b">
        <v>1</v>
      </c>
      <c r="BG160">
        <v>1657293781.7142899</v>
      </c>
      <c r="BH160">
        <v>424.29146428571403</v>
      </c>
      <c r="BI160">
        <v>445.97750000000002</v>
      </c>
      <c r="BJ160">
        <v>17.612749999999998</v>
      </c>
      <c r="BK160">
        <v>15.0756035714286</v>
      </c>
      <c r="BL160">
        <v>416.29535714285697</v>
      </c>
      <c r="BM160">
        <v>17.527525000000001</v>
      </c>
      <c r="BN160">
        <v>499.97203571428599</v>
      </c>
      <c r="BO160">
        <v>73.832499999999996</v>
      </c>
      <c r="BP160">
        <v>4.2995457142857102E-2</v>
      </c>
      <c r="BQ160">
        <v>24.268167857142899</v>
      </c>
      <c r="BR160">
        <v>24.876825</v>
      </c>
      <c r="BS160">
        <v>999.9</v>
      </c>
      <c r="BT160">
        <v>0</v>
      </c>
      <c r="BU160">
        <v>0</v>
      </c>
      <c r="BV160">
        <v>10006.964285714301</v>
      </c>
      <c r="BW160">
        <v>0</v>
      </c>
      <c r="BX160">
        <v>616.47389285714303</v>
      </c>
      <c r="BY160">
        <v>-21.6860107142857</v>
      </c>
      <c r="BZ160">
        <v>431.89842857142901</v>
      </c>
      <c r="CA160">
        <v>452.80367857142897</v>
      </c>
      <c r="CB160">
        <v>2.5371439285714299</v>
      </c>
      <c r="CC160">
        <v>445.97750000000002</v>
      </c>
      <c r="CD160">
        <v>15.0756035714286</v>
      </c>
      <c r="CE160">
        <v>1.30039285714286</v>
      </c>
      <c r="CF160">
        <v>1.11307</v>
      </c>
      <c r="CG160">
        <v>10.8033964285714</v>
      </c>
      <c r="CH160">
        <v>8.4870053571428592</v>
      </c>
      <c r="CI160">
        <v>1999.96821428571</v>
      </c>
      <c r="CJ160">
        <v>0.97999932142857105</v>
      </c>
      <c r="CK160">
        <v>2.0000757142857099E-2</v>
      </c>
      <c r="CL160">
        <v>0</v>
      </c>
      <c r="CM160">
        <v>2.20578214285714</v>
      </c>
      <c r="CN160">
        <v>0</v>
      </c>
      <c r="CO160">
        <v>2984.6246428571399</v>
      </c>
      <c r="CP160">
        <v>17299.882142857099</v>
      </c>
      <c r="CQ160">
        <v>39.783250000000002</v>
      </c>
      <c r="CR160">
        <v>39.249678571428603</v>
      </c>
      <c r="CS160">
        <v>39.205142857142903</v>
      </c>
      <c r="CT160">
        <v>37.961785714285703</v>
      </c>
      <c r="CU160">
        <v>38.640357142857098</v>
      </c>
      <c r="CV160">
        <v>1959.96821428571</v>
      </c>
      <c r="CW160">
        <v>40.000357142857098</v>
      </c>
      <c r="CX160">
        <v>0</v>
      </c>
      <c r="CY160">
        <v>1657293767.7</v>
      </c>
      <c r="CZ160">
        <v>0</v>
      </c>
      <c r="DA160">
        <v>1657291692.5</v>
      </c>
      <c r="DB160" t="s">
        <v>356</v>
      </c>
      <c r="DC160">
        <v>1657291684</v>
      </c>
      <c r="DD160">
        <v>1657291692.5</v>
      </c>
      <c r="DE160">
        <v>1</v>
      </c>
      <c r="DF160">
        <v>5.0999999999999997E-2</v>
      </c>
      <c r="DG160">
        <v>-8.9999999999999993E-3</v>
      </c>
      <c r="DH160">
        <v>7.9530000000000003</v>
      </c>
      <c r="DI160">
        <v>8.5999999999999993E-2</v>
      </c>
      <c r="DJ160">
        <v>418</v>
      </c>
      <c r="DK160">
        <v>18</v>
      </c>
      <c r="DL160">
        <v>0.63</v>
      </c>
      <c r="DM160">
        <v>7.0000000000000007E-2</v>
      </c>
      <c r="DN160">
        <v>-18.889596000000001</v>
      </c>
      <c r="DO160">
        <v>-63.031763302063801</v>
      </c>
      <c r="DP160">
        <v>6.1367543561738698</v>
      </c>
      <c r="DQ160">
        <v>0</v>
      </c>
      <c r="DR160">
        <v>2.5338712499999998</v>
      </c>
      <c r="DS160">
        <v>8.6480712945590898E-2</v>
      </c>
      <c r="DT160">
        <v>1.6290153803371499E-2</v>
      </c>
      <c r="DU160">
        <v>1</v>
      </c>
      <c r="DV160">
        <v>1</v>
      </c>
      <c r="DW160">
        <v>2</v>
      </c>
      <c r="DX160" t="s">
        <v>373</v>
      </c>
      <c r="DY160">
        <v>2.9757799999999999</v>
      </c>
      <c r="DZ160">
        <v>2.6973600000000002</v>
      </c>
      <c r="EA160">
        <v>7.7883800000000003E-2</v>
      </c>
      <c r="EB160">
        <v>8.2703499999999999E-2</v>
      </c>
      <c r="EC160">
        <v>6.9351599999999999E-2</v>
      </c>
      <c r="ED160">
        <v>6.2210500000000002E-2</v>
      </c>
      <c r="EE160">
        <v>36201.5</v>
      </c>
      <c r="EF160">
        <v>39547.599999999999</v>
      </c>
      <c r="EG160">
        <v>35562.9</v>
      </c>
      <c r="EH160">
        <v>39085.199999999997</v>
      </c>
      <c r="EI160">
        <v>46884.800000000003</v>
      </c>
      <c r="EJ160">
        <v>52857.9</v>
      </c>
      <c r="EK160">
        <v>55511.4</v>
      </c>
      <c r="EL160">
        <v>62587.4</v>
      </c>
      <c r="EM160">
        <v>2.0236000000000001</v>
      </c>
      <c r="EN160">
        <v>2.2829999999999999</v>
      </c>
      <c r="EO160">
        <v>0.148863</v>
      </c>
      <c r="EP160">
        <v>0</v>
      </c>
      <c r="EQ160">
        <v>22.459700000000002</v>
      </c>
      <c r="ER160">
        <v>999.9</v>
      </c>
      <c r="ES160">
        <v>71.712999999999994</v>
      </c>
      <c r="ET160">
        <v>22.285</v>
      </c>
      <c r="EU160">
        <v>26.2256</v>
      </c>
      <c r="EV160">
        <v>53.574599999999997</v>
      </c>
      <c r="EW160">
        <v>35.701099999999997</v>
      </c>
      <c r="EX160">
        <v>2</v>
      </c>
      <c r="EY160">
        <v>-0.27723599999999998</v>
      </c>
      <c r="EZ160">
        <v>-1.1223700000000001</v>
      </c>
      <c r="FA160">
        <v>20.1462</v>
      </c>
      <c r="FB160">
        <v>5.2017199999999999</v>
      </c>
      <c r="FC160">
        <v>12.004</v>
      </c>
      <c r="FD160">
        <v>4.9756</v>
      </c>
      <c r="FE160">
        <v>3.2930000000000001</v>
      </c>
      <c r="FF160">
        <v>9999</v>
      </c>
      <c r="FG160">
        <v>564</v>
      </c>
      <c r="FH160">
        <v>9999</v>
      </c>
      <c r="FI160">
        <v>9999</v>
      </c>
      <c r="FJ160">
        <v>1.8626400000000001</v>
      </c>
      <c r="FK160">
        <v>1.86768</v>
      </c>
      <c r="FL160">
        <v>1.8675200000000001</v>
      </c>
      <c r="FM160">
        <v>1.86859</v>
      </c>
      <c r="FN160">
        <v>1.86951</v>
      </c>
      <c r="FO160">
        <v>1.86554</v>
      </c>
      <c r="FP160">
        <v>1.86676</v>
      </c>
      <c r="FQ160">
        <v>1.8681300000000001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8.1449999999999996</v>
      </c>
      <c r="GF160">
        <v>8.5800000000000001E-2</v>
      </c>
      <c r="GG160">
        <v>4.5284714050127004</v>
      </c>
      <c r="GH160">
        <v>8.7715204636728498E-3</v>
      </c>
      <c r="GI160">
        <v>-1.12287425622125E-6</v>
      </c>
      <c r="GJ160">
        <v>1.4997447062401801E-10</v>
      </c>
      <c r="GK160">
        <v>-5.17385584703422E-2</v>
      </c>
      <c r="GL160">
        <v>-3.4144849965814197E-2</v>
      </c>
      <c r="GM160">
        <v>3.0556546568611901E-3</v>
      </c>
      <c r="GN160">
        <v>-3.7754862018876003E-5</v>
      </c>
      <c r="GO160">
        <v>-2</v>
      </c>
      <c r="GP160">
        <v>2006</v>
      </c>
      <c r="GQ160">
        <v>1</v>
      </c>
      <c r="GR160">
        <v>20</v>
      </c>
      <c r="GS160">
        <v>35.1</v>
      </c>
      <c r="GT160">
        <v>35</v>
      </c>
      <c r="GU160">
        <v>1.4465300000000001</v>
      </c>
      <c r="GV160">
        <v>2.5854499999999998</v>
      </c>
      <c r="GW160">
        <v>2.2485400000000002</v>
      </c>
      <c r="GX160">
        <v>2.7636699999999998</v>
      </c>
      <c r="GY160">
        <v>1.9958499999999999</v>
      </c>
      <c r="GZ160">
        <v>2.3095699999999999</v>
      </c>
      <c r="HA160">
        <v>27.912800000000001</v>
      </c>
      <c r="HB160">
        <v>15.734400000000001</v>
      </c>
      <c r="HC160">
        <v>18</v>
      </c>
      <c r="HD160">
        <v>495.017</v>
      </c>
      <c r="HE160">
        <v>678.90099999999995</v>
      </c>
      <c r="HF160">
        <v>22.842199999999998</v>
      </c>
      <c r="HG160">
        <v>23.589600000000001</v>
      </c>
      <c r="HH160">
        <v>30.0001</v>
      </c>
      <c r="HI160">
        <v>23.367999999999999</v>
      </c>
      <c r="HJ160">
        <v>23.270099999999999</v>
      </c>
      <c r="HK160">
        <v>28.978200000000001</v>
      </c>
      <c r="HL160">
        <v>45.468200000000003</v>
      </c>
      <c r="HM160">
        <v>0</v>
      </c>
      <c r="HN160">
        <v>22.877800000000001</v>
      </c>
      <c r="HO160">
        <v>493.63499999999999</v>
      </c>
      <c r="HP160">
        <v>14.9855</v>
      </c>
      <c r="HQ160">
        <v>103.033</v>
      </c>
      <c r="HR160">
        <v>104.244</v>
      </c>
    </row>
    <row r="161" spans="1:226" x14ac:dyDescent="0.2">
      <c r="A161">
        <v>145</v>
      </c>
      <c r="B161">
        <v>1657293794.5</v>
      </c>
      <c r="C161">
        <v>2050.5</v>
      </c>
      <c r="D161" t="s">
        <v>650</v>
      </c>
      <c r="E161" t="s">
        <v>651</v>
      </c>
      <c r="F161">
        <v>5</v>
      </c>
      <c r="G161" t="s">
        <v>597</v>
      </c>
      <c r="H161" t="s">
        <v>354</v>
      </c>
      <c r="I161">
        <v>1657293787</v>
      </c>
      <c r="J161">
        <f t="shared" si="68"/>
        <v>1.810282635098312E-2</v>
      </c>
      <c r="K161">
        <f t="shared" si="69"/>
        <v>18.102826350983118</v>
      </c>
      <c r="L161">
        <f t="shared" si="70"/>
        <v>57.060635543733454</v>
      </c>
      <c r="M161">
        <f t="shared" si="71"/>
        <v>436.703925925926</v>
      </c>
      <c r="N161">
        <f t="shared" si="72"/>
        <v>331.37011562828826</v>
      </c>
      <c r="O161">
        <f t="shared" si="73"/>
        <v>24.480240272286451</v>
      </c>
      <c r="P161">
        <f t="shared" si="74"/>
        <v>32.261862281237107</v>
      </c>
      <c r="Q161">
        <f t="shared" si="75"/>
        <v>1.1057799053036619</v>
      </c>
      <c r="R161">
        <f t="shared" si="76"/>
        <v>3.7947112660305273</v>
      </c>
      <c r="S161">
        <f t="shared" si="77"/>
        <v>0.95323158511450923</v>
      </c>
      <c r="T161">
        <f t="shared" si="78"/>
        <v>0.60771361884974795</v>
      </c>
      <c r="U161">
        <f t="shared" si="79"/>
        <v>321.51206057110261</v>
      </c>
      <c r="V161">
        <f t="shared" si="80"/>
        <v>22.081550345570875</v>
      </c>
      <c r="W161">
        <f t="shared" si="81"/>
        <v>22.081550345570875</v>
      </c>
      <c r="X161">
        <f t="shared" si="82"/>
        <v>2.6667328783779576</v>
      </c>
      <c r="Y161">
        <f t="shared" si="83"/>
        <v>42.704253519775008</v>
      </c>
      <c r="Z161">
        <f t="shared" si="84"/>
        <v>1.3014364595979879</v>
      </c>
      <c r="AA161">
        <f t="shared" si="85"/>
        <v>3.0475569816372818</v>
      </c>
      <c r="AB161">
        <f t="shared" si="86"/>
        <v>1.3652964187799697</v>
      </c>
      <c r="AC161">
        <f t="shared" si="87"/>
        <v>-798.33464207835561</v>
      </c>
      <c r="AD161">
        <f t="shared" si="88"/>
        <v>451.81704219154767</v>
      </c>
      <c r="AE161">
        <f t="shared" si="89"/>
        <v>24.728275403625961</v>
      </c>
      <c r="AF161">
        <f t="shared" si="90"/>
        <v>-0.27726391207937695</v>
      </c>
      <c r="AG161">
        <f t="shared" si="91"/>
        <v>171.11524093011207</v>
      </c>
      <c r="AH161">
        <f t="shared" si="92"/>
        <v>18.239175251978377</v>
      </c>
      <c r="AI161">
        <f t="shared" si="93"/>
        <v>57.060635543733454</v>
      </c>
      <c r="AJ161">
        <v>485.34063913705899</v>
      </c>
      <c r="AK161">
        <v>464.93916969696897</v>
      </c>
      <c r="AL161">
        <v>3.0872950215785102</v>
      </c>
      <c r="AM161">
        <v>65.662652933703995</v>
      </c>
      <c r="AN161">
        <f t="shared" si="94"/>
        <v>18.102826350983118</v>
      </c>
      <c r="AO161">
        <v>15.024689052240101</v>
      </c>
      <c r="AP161">
        <v>17.601354545454502</v>
      </c>
      <c r="AQ161">
        <v>-6.4791465018157702E-3</v>
      </c>
      <c r="AR161">
        <v>77.310665314376806</v>
      </c>
      <c r="AS161">
        <v>0</v>
      </c>
      <c r="AT161">
        <v>0</v>
      </c>
      <c r="AU161">
        <f t="shared" si="95"/>
        <v>1</v>
      </c>
      <c r="AV161">
        <f t="shared" si="96"/>
        <v>0</v>
      </c>
      <c r="AW161">
        <f t="shared" si="97"/>
        <v>39413.427376075793</v>
      </c>
      <c r="AX161">
        <f t="shared" si="98"/>
        <v>1999.97518518519</v>
      </c>
      <c r="AY161">
        <f t="shared" si="99"/>
        <v>1681.1791664444436</v>
      </c>
      <c r="AZ161">
        <f t="shared" si="100"/>
        <v>0.8406000128890464</v>
      </c>
      <c r="BA161">
        <f t="shared" si="101"/>
        <v>0.16075802487585958</v>
      </c>
      <c r="BB161">
        <v>0.71599999999999997</v>
      </c>
      <c r="BC161">
        <v>0.5</v>
      </c>
      <c r="BD161" t="s">
        <v>355</v>
      </c>
      <c r="BE161">
        <v>2</v>
      </c>
      <c r="BF161" t="b">
        <v>1</v>
      </c>
      <c r="BG161">
        <v>1657293787</v>
      </c>
      <c r="BH161">
        <v>436.703925925926</v>
      </c>
      <c r="BI161">
        <v>462.348814814815</v>
      </c>
      <c r="BJ161">
        <v>17.6165407407407</v>
      </c>
      <c r="BK161">
        <v>15.0506444444444</v>
      </c>
      <c r="BL161">
        <v>428.610555555556</v>
      </c>
      <c r="BM161">
        <v>17.531174074074102</v>
      </c>
      <c r="BN161">
        <v>499.98866666666697</v>
      </c>
      <c r="BO161">
        <v>73.832918518518497</v>
      </c>
      <c r="BP161">
        <v>4.2905274074074101E-2</v>
      </c>
      <c r="BQ161">
        <v>24.2900555555556</v>
      </c>
      <c r="BR161">
        <v>24.901566666666699</v>
      </c>
      <c r="BS161">
        <v>999.9</v>
      </c>
      <c r="BT161">
        <v>0</v>
      </c>
      <c r="BU161">
        <v>0</v>
      </c>
      <c r="BV161">
        <v>10004.4444444444</v>
      </c>
      <c r="BW161">
        <v>0</v>
      </c>
      <c r="BX161">
        <v>617.38155555555602</v>
      </c>
      <c r="BY161">
        <v>-25.6447481481481</v>
      </c>
      <c r="BZ161">
        <v>444.53522222222199</v>
      </c>
      <c r="CA161">
        <v>469.41340740740702</v>
      </c>
      <c r="CB161">
        <v>2.5658892592592601</v>
      </c>
      <c r="CC161">
        <v>462.348814814815</v>
      </c>
      <c r="CD161">
        <v>15.0506444444444</v>
      </c>
      <c r="CE161">
        <v>1.3006807407407399</v>
      </c>
      <c r="CF161">
        <v>1.11123407407407</v>
      </c>
      <c r="CG161">
        <v>10.8067259259259</v>
      </c>
      <c r="CH161">
        <v>8.4626270370370396</v>
      </c>
      <c r="CI161">
        <v>1999.97518518519</v>
      </c>
      <c r="CJ161">
        <v>0.98000011111111096</v>
      </c>
      <c r="CK161">
        <v>1.99999148148148E-2</v>
      </c>
      <c r="CL161">
        <v>0</v>
      </c>
      <c r="CM161">
        <v>2.2481481481481498</v>
      </c>
      <c r="CN161">
        <v>0</v>
      </c>
      <c r="CO161">
        <v>2989.6255555555599</v>
      </c>
      <c r="CP161">
        <v>17299.9518518519</v>
      </c>
      <c r="CQ161">
        <v>39.872444444444398</v>
      </c>
      <c r="CR161">
        <v>39.312333333333299</v>
      </c>
      <c r="CS161">
        <v>39.270555555555497</v>
      </c>
      <c r="CT161">
        <v>38.087666666666699</v>
      </c>
      <c r="CU161">
        <v>38.717296296296297</v>
      </c>
      <c r="CV161">
        <v>1959.97518518519</v>
      </c>
      <c r="CW161">
        <v>40.000370370370398</v>
      </c>
      <c r="CX161">
        <v>0</v>
      </c>
      <c r="CY161">
        <v>1657293772.5</v>
      </c>
      <c r="CZ161">
        <v>0</v>
      </c>
      <c r="DA161">
        <v>1657291692.5</v>
      </c>
      <c r="DB161" t="s">
        <v>356</v>
      </c>
      <c r="DC161">
        <v>1657291684</v>
      </c>
      <c r="DD161">
        <v>1657291692.5</v>
      </c>
      <c r="DE161">
        <v>1</v>
      </c>
      <c r="DF161">
        <v>5.0999999999999997E-2</v>
      </c>
      <c r="DG161">
        <v>-8.9999999999999993E-3</v>
      </c>
      <c r="DH161">
        <v>7.9530000000000003</v>
      </c>
      <c r="DI161">
        <v>8.5999999999999993E-2</v>
      </c>
      <c r="DJ161">
        <v>418</v>
      </c>
      <c r="DK161">
        <v>18</v>
      </c>
      <c r="DL161">
        <v>0.63</v>
      </c>
      <c r="DM161">
        <v>7.0000000000000007E-2</v>
      </c>
      <c r="DN161">
        <v>-22.515525</v>
      </c>
      <c r="DO161">
        <v>-48.413966228893003</v>
      </c>
      <c r="DP161">
        <v>4.7995870684752697</v>
      </c>
      <c r="DQ161">
        <v>0</v>
      </c>
      <c r="DR161">
        <v>2.5500995</v>
      </c>
      <c r="DS161">
        <v>0.245739512195121</v>
      </c>
      <c r="DT161">
        <v>3.1823319904592001E-2</v>
      </c>
      <c r="DU161">
        <v>0</v>
      </c>
      <c r="DV161">
        <v>0</v>
      </c>
      <c r="DW161">
        <v>2</v>
      </c>
      <c r="DX161" t="s">
        <v>357</v>
      </c>
      <c r="DY161">
        <v>2.9767199999999998</v>
      </c>
      <c r="DZ161">
        <v>2.6969599999999998</v>
      </c>
      <c r="EA161">
        <v>7.9932000000000003E-2</v>
      </c>
      <c r="EB161">
        <v>8.4846599999999994E-2</v>
      </c>
      <c r="EC161">
        <v>6.9272299999999995E-2</v>
      </c>
      <c r="ED161">
        <v>6.2047499999999998E-2</v>
      </c>
      <c r="EE161">
        <v>36120.6</v>
      </c>
      <c r="EF161">
        <v>39455</v>
      </c>
      <c r="EG161">
        <v>35562.400000000001</v>
      </c>
      <c r="EH161">
        <v>39084.9</v>
      </c>
      <c r="EI161">
        <v>46888.4</v>
      </c>
      <c r="EJ161">
        <v>52866.2</v>
      </c>
      <c r="EK161">
        <v>55510.8</v>
      </c>
      <c r="EL161">
        <v>62586.2</v>
      </c>
      <c r="EM161">
        <v>2.0247999999999999</v>
      </c>
      <c r="EN161">
        <v>2.2818000000000001</v>
      </c>
      <c r="EO161">
        <v>0.151306</v>
      </c>
      <c r="EP161">
        <v>0</v>
      </c>
      <c r="EQ161">
        <v>22.446400000000001</v>
      </c>
      <c r="ER161">
        <v>999.9</v>
      </c>
      <c r="ES161">
        <v>71.786000000000001</v>
      </c>
      <c r="ET161">
        <v>22.315999999999999</v>
      </c>
      <c r="EU161">
        <v>26.300799999999999</v>
      </c>
      <c r="EV161">
        <v>53.674599999999998</v>
      </c>
      <c r="EW161">
        <v>35.652999999999999</v>
      </c>
      <c r="EX161">
        <v>2</v>
      </c>
      <c r="EY161">
        <v>-0.27689000000000002</v>
      </c>
      <c r="EZ161">
        <v>-1.05863</v>
      </c>
      <c r="FA161">
        <v>20.1465</v>
      </c>
      <c r="FB161">
        <v>5.2029100000000001</v>
      </c>
      <c r="FC161">
        <v>12.004</v>
      </c>
      <c r="FD161">
        <v>4.9756</v>
      </c>
      <c r="FE161">
        <v>3.2930000000000001</v>
      </c>
      <c r="FF161">
        <v>9999</v>
      </c>
      <c r="FG161">
        <v>564</v>
      </c>
      <c r="FH161">
        <v>9999</v>
      </c>
      <c r="FI161">
        <v>9999</v>
      </c>
      <c r="FJ161">
        <v>1.8626400000000001</v>
      </c>
      <c r="FK161">
        <v>1.86771</v>
      </c>
      <c r="FL161">
        <v>1.8675200000000001</v>
      </c>
      <c r="FM161">
        <v>1.86859</v>
      </c>
      <c r="FN161">
        <v>1.86951</v>
      </c>
      <c r="FO161">
        <v>1.86554</v>
      </c>
      <c r="FP161">
        <v>1.86673</v>
      </c>
      <c r="FQ161">
        <v>1.8681300000000001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8.2639999999999993</v>
      </c>
      <c r="GF161">
        <v>8.48E-2</v>
      </c>
      <c r="GG161">
        <v>4.5284714050127004</v>
      </c>
      <c r="GH161">
        <v>8.7715204636728498E-3</v>
      </c>
      <c r="GI161">
        <v>-1.12287425622125E-6</v>
      </c>
      <c r="GJ161">
        <v>1.4997447062401801E-10</v>
      </c>
      <c r="GK161">
        <v>-5.17385584703422E-2</v>
      </c>
      <c r="GL161">
        <v>-3.4144849965814197E-2</v>
      </c>
      <c r="GM161">
        <v>3.0556546568611901E-3</v>
      </c>
      <c r="GN161">
        <v>-3.7754862018876003E-5</v>
      </c>
      <c r="GO161">
        <v>-2</v>
      </c>
      <c r="GP161">
        <v>2006</v>
      </c>
      <c r="GQ161">
        <v>1</v>
      </c>
      <c r="GR161">
        <v>20</v>
      </c>
      <c r="GS161">
        <v>35.200000000000003</v>
      </c>
      <c r="GT161">
        <v>35</v>
      </c>
      <c r="GU161">
        <v>1.48926</v>
      </c>
      <c r="GV161">
        <v>2.5756800000000002</v>
      </c>
      <c r="GW161">
        <v>2.2485400000000002</v>
      </c>
      <c r="GX161">
        <v>2.7648899999999998</v>
      </c>
      <c r="GY161">
        <v>1.9958499999999999</v>
      </c>
      <c r="GZ161">
        <v>2.33887</v>
      </c>
      <c r="HA161">
        <v>27.912800000000001</v>
      </c>
      <c r="HB161">
        <v>15.7431</v>
      </c>
      <c r="HC161">
        <v>18</v>
      </c>
      <c r="HD161">
        <v>495.82600000000002</v>
      </c>
      <c r="HE161">
        <v>677.95699999999999</v>
      </c>
      <c r="HF161">
        <v>22.912400000000002</v>
      </c>
      <c r="HG161">
        <v>23.593599999999999</v>
      </c>
      <c r="HH161">
        <v>30.000299999999999</v>
      </c>
      <c r="HI161">
        <v>23.3719</v>
      </c>
      <c r="HJ161">
        <v>23.274000000000001</v>
      </c>
      <c r="HK161">
        <v>29.824000000000002</v>
      </c>
      <c r="HL161">
        <v>45.468200000000003</v>
      </c>
      <c r="HM161">
        <v>0</v>
      </c>
      <c r="HN161">
        <v>22.929200000000002</v>
      </c>
      <c r="HO161">
        <v>507.07900000000001</v>
      </c>
      <c r="HP161">
        <v>14.9855</v>
      </c>
      <c r="HQ161">
        <v>103.03100000000001</v>
      </c>
      <c r="HR161">
        <v>104.24299999999999</v>
      </c>
    </row>
    <row r="162" spans="1:226" x14ac:dyDescent="0.2">
      <c r="A162">
        <v>146</v>
      </c>
      <c r="B162">
        <v>1657293799.5</v>
      </c>
      <c r="C162">
        <v>2055.5</v>
      </c>
      <c r="D162" t="s">
        <v>652</v>
      </c>
      <c r="E162" t="s">
        <v>653</v>
      </c>
      <c r="F162">
        <v>5</v>
      </c>
      <c r="G162" t="s">
        <v>597</v>
      </c>
      <c r="H162" t="s">
        <v>354</v>
      </c>
      <c r="I162">
        <v>1657293791.7142899</v>
      </c>
      <c r="J162">
        <f t="shared" si="68"/>
        <v>1.8281991471893497E-2</v>
      </c>
      <c r="K162">
        <f t="shared" si="69"/>
        <v>18.281991471893498</v>
      </c>
      <c r="L162">
        <f t="shared" si="70"/>
        <v>58.322992145024365</v>
      </c>
      <c r="M162">
        <f t="shared" si="71"/>
        <v>450.20921428571398</v>
      </c>
      <c r="N162">
        <f t="shared" si="72"/>
        <v>343.56002252747805</v>
      </c>
      <c r="O162">
        <f t="shared" si="73"/>
        <v>25.380802100120473</v>
      </c>
      <c r="P162">
        <f t="shared" si="74"/>
        <v>33.259605955819637</v>
      </c>
      <c r="Q162">
        <f t="shared" si="75"/>
        <v>1.1207908448251576</v>
      </c>
      <c r="R162">
        <f t="shared" si="76"/>
        <v>3.7915065649727833</v>
      </c>
      <c r="S162">
        <f t="shared" si="77"/>
        <v>0.96427185366691071</v>
      </c>
      <c r="T162">
        <f t="shared" si="78"/>
        <v>0.61490230045737904</v>
      </c>
      <c r="U162">
        <f t="shared" si="79"/>
        <v>321.51607726499691</v>
      </c>
      <c r="V162">
        <f t="shared" si="80"/>
        <v>22.065370752989004</v>
      </c>
      <c r="W162">
        <f t="shared" si="81"/>
        <v>22.065370752989004</v>
      </c>
      <c r="X162">
        <f t="shared" si="82"/>
        <v>2.6641042535625927</v>
      </c>
      <c r="Y162">
        <f t="shared" si="83"/>
        <v>42.634952566609471</v>
      </c>
      <c r="Z162">
        <f t="shared" si="84"/>
        <v>1.3010520275665405</v>
      </c>
      <c r="AA162">
        <f t="shared" si="85"/>
        <v>3.0516089481602684</v>
      </c>
      <c r="AB162">
        <f t="shared" si="86"/>
        <v>1.3630522259960522</v>
      </c>
      <c r="AC162">
        <f t="shared" si="87"/>
        <v>-806.2358239105032</v>
      </c>
      <c r="AD162">
        <f t="shared" si="88"/>
        <v>459.27431320500455</v>
      </c>
      <c r="AE162">
        <f t="shared" si="89"/>
        <v>25.158438770921819</v>
      </c>
      <c r="AF162">
        <f t="shared" si="90"/>
        <v>-0.28699466957993991</v>
      </c>
      <c r="AG162">
        <f t="shared" si="91"/>
        <v>184.40799484432767</v>
      </c>
      <c r="AH162">
        <f t="shared" si="92"/>
        <v>18.281570062611571</v>
      </c>
      <c r="AI162">
        <f t="shared" si="93"/>
        <v>58.322992145024365</v>
      </c>
      <c r="AJ162">
        <v>502.45481486419101</v>
      </c>
      <c r="AK162">
        <v>481.26170909090899</v>
      </c>
      <c r="AL162">
        <v>3.2426815014380801</v>
      </c>
      <c r="AM162">
        <v>65.662652933703995</v>
      </c>
      <c r="AN162">
        <f t="shared" si="94"/>
        <v>18.281991471893498</v>
      </c>
      <c r="AO162">
        <v>15.013779209440701</v>
      </c>
      <c r="AP162">
        <v>17.5942393939394</v>
      </c>
      <c r="AQ162">
        <v>-1.83958721891998E-3</v>
      </c>
      <c r="AR162">
        <v>77.310665314376806</v>
      </c>
      <c r="AS162">
        <v>0</v>
      </c>
      <c r="AT162">
        <v>0</v>
      </c>
      <c r="AU162">
        <f t="shared" si="95"/>
        <v>1</v>
      </c>
      <c r="AV162">
        <f t="shared" si="96"/>
        <v>0</v>
      </c>
      <c r="AW162">
        <f t="shared" si="97"/>
        <v>39368.581415627988</v>
      </c>
      <c r="AX162">
        <f t="shared" si="98"/>
        <v>2000.0003571428599</v>
      </c>
      <c r="AY162">
        <f t="shared" si="99"/>
        <v>1681.2003105000003</v>
      </c>
      <c r="AZ162">
        <f t="shared" si="100"/>
        <v>0.84060000514285527</v>
      </c>
      <c r="BA162">
        <f t="shared" si="101"/>
        <v>0.16075800992571074</v>
      </c>
      <c r="BB162">
        <v>0.71599999999999997</v>
      </c>
      <c r="BC162">
        <v>0.5</v>
      </c>
      <c r="BD162" t="s">
        <v>355</v>
      </c>
      <c r="BE162">
        <v>2</v>
      </c>
      <c r="BF162" t="b">
        <v>1</v>
      </c>
      <c r="BG162">
        <v>1657293791.7142899</v>
      </c>
      <c r="BH162">
        <v>450.20921428571398</v>
      </c>
      <c r="BI162">
        <v>477.79557142857101</v>
      </c>
      <c r="BJ162">
        <v>17.611321428571401</v>
      </c>
      <c r="BK162">
        <v>15.039457142857099</v>
      </c>
      <c r="BL162">
        <v>442.010357142857</v>
      </c>
      <c r="BM162">
        <v>17.526146428571401</v>
      </c>
      <c r="BN162">
        <v>499.99057142857203</v>
      </c>
      <c r="BO162">
        <v>73.832639285714293</v>
      </c>
      <c r="BP162">
        <v>4.3249746428571399E-2</v>
      </c>
      <c r="BQ162">
        <v>24.312225000000002</v>
      </c>
      <c r="BR162">
        <v>24.9197357142857</v>
      </c>
      <c r="BS162">
        <v>999.9</v>
      </c>
      <c r="BT162">
        <v>0</v>
      </c>
      <c r="BU162">
        <v>0</v>
      </c>
      <c r="BV162">
        <v>9993.3928571428605</v>
      </c>
      <c r="BW162">
        <v>0</v>
      </c>
      <c r="BX162">
        <v>617.51407142857101</v>
      </c>
      <c r="BY162">
        <v>-27.586203571428602</v>
      </c>
      <c r="BZ162">
        <v>458.28014285714301</v>
      </c>
      <c r="CA162">
        <v>485.09067857142901</v>
      </c>
      <c r="CB162">
        <v>2.57185714285714</v>
      </c>
      <c r="CC162">
        <v>477.79557142857101</v>
      </c>
      <c r="CD162">
        <v>15.039457142857099</v>
      </c>
      <c r="CE162">
        <v>1.3002907142857101</v>
      </c>
      <c r="CF162">
        <v>1.1104032142857101</v>
      </c>
      <c r="CG162">
        <v>10.8022178571429</v>
      </c>
      <c r="CH162">
        <v>8.4516032142857096</v>
      </c>
      <c r="CI162">
        <v>2000.0003571428599</v>
      </c>
      <c r="CJ162">
        <v>0.980000714285714</v>
      </c>
      <c r="CK162">
        <v>1.99992714285714E-2</v>
      </c>
      <c r="CL162">
        <v>0</v>
      </c>
      <c r="CM162">
        <v>2.2652821428571399</v>
      </c>
      <c r="CN162">
        <v>0</v>
      </c>
      <c r="CO162">
        <v>2992.4782142857098</v>
      </c>
      <c r="CP162">
        <v>17300.1678571429</v>
      </c>
      <c r="CQ162">
        <v>39.950642857142803</v>
      </c>
      <c r="CR162">
        <v>39.3591428571428</v>
      </c>
      <c r="CS162">
        <v>39.332357142857099</v>
      </c>
      <c r="CT162">
        <v>38.193892857142799</v>
      </c>
      <c r="CU162">
        <v>38.783142857142899</v>
      </c>
      <c r="CV162">
        <v>1960.0003571428599</v>
      </c>
      <c r="CW162">
        <v>40.000357142857098</v>
      </c>
      <c r="CX162">
        <v>0</v>
      </c>
      <c r="CY162">
        <v>1657293777.9000001</v>
      </c>
      <c r="CZ162">
        <v>0</v>
      </c>
      <c r="DA162">
        <v>1657291692.5</v>
      </c>
      <c r="DB162" t="s">
        <v>356</v>
      </c>
      <c r="DC162">
        <v>1657291684</v>
      </c>
      <c r="DD162">
        <v>1657291692.5</v>
      </c>
      <c r="DE162">
        <v>1</v>
      </c>
      <c r="DF162">
        <v>5.0999999999999997E-2</v>
      </c>
      <c r="DG162">
        <v>-8.9999999999999993E-3</v>
      </c>
      <c r="DH162">
        <v>7.9530000000000003</v>
      </c>
      <c r="DI162">
        <v>8.5999999999999993E-2</v>
      </c>
      <c r="DJ162">
        <v>418</v>
      </c>
      <c r="DK162">
        <v>18</v>
      </c>
      <c r="DL162">
        <v>0.63</v>
      </c>
      <c r="DM162">
        <v>7.0000000000000007E-2</v>
      </c>
      <c r="DN162">
        <v>-26.351442500000001</v>
      </c>
      <c r="DO162">
        <v>-25.577595872420201</v>
      </c>
      <c r="DP162">
        <v>2.5751157374851599</v>
      </c>
      <c r="DQ162">
        <v>0</v>
      </c>
      <c r="DR162">
        <v>2.5678684999999999</v>
      </c>
      <c r="DS162">
        <v>0.13859617260787699</v>
      </c>
      <c r="DT162">
        <v>2.67869573253477E-2</v>
      </c>
      <c r="DU162">
        <v>0</v>
      </c>
      <c r="DV162">
        <v>0</v>
      </c>
      <c r="DW162">
        <v>2</v>
      </c>
      <c r="DX162" t="s">
        <v>357</v>
      </c>
      <c r="DY162">
        <v>2.9761799999999998</v>
      </c>
      <c r="DZ162">
        <v>2.6971099999999999</v>
      </c>
      <c r="EA162">
        <v>8.2039100000000004E-2</v>
      </c>
      <c r="EB162">
        <v>8.6977200000000005E-2</v>
      </c>
      <c r="EC162">
        <v>6.9251199999999999E-2</v>
      </c>
      <c r="ED162">
        <v>6.2112000000000001E-2</v>
      </c>
      <c r="EE162">
        <v>36037.9</v>
      </c>
      <c r="EF162">
        <v>39362.6</v>
      </c>
      <c r="EG162">
        <v>35562.300000000003</v>
      </c>
      <c r="EH162">
        <v>39084.300000000003</v>
      </c>
      <c r="EI162">
        <v>46889.4</v>
      </c>
      <c r="EJ162">
        <v>52862.5</v>
      </c>
      <c r="EK162">
        <v>55510.6</v>
      </c>
      <c r="EL162">
        <v>62586.1</v>
      </c>
      <c r="EM162">
        <v>2.0244</v>
      </c>
      <c r="EN162">
        <v>2.2824</v>
      </c>
      <c r="EO162">
        <v>0.152558</v>
      </c>
      <c r="EP162">
        <v>0</v>
      </c>
      <c r="EQ162">
        <v>22.438800000000001</v>
      </c>
      <c r="ER162">
        <v>999.9</v>
      </c>
      <c r="ES162">
        <v>71.852999999999994</v>
      </c>
      <c r="ET162">
        <v>22.335999999999999</v>
      </c>
      <c r="EU162">
        <v>26.358499999999999</v>
      </c>
      <c r="EV162">
        <v>54.044600000000003</v>
      </c>
      <c r="EW162">
        <v>35.685099999999998</v>
      </c>
      <c r="EX162">
        <v>2</v>
      </c>
      <c r="EY162">
        <v>-0.27650400000000003</v>
      </c>
      <c r="EZ162">
        <v>-1.01248</v>
      </c>
      <c r="FA162">
        <v>20.1465</v>
      </c>
      <c r="FB162">
        <v>5.20411</v>
      </c>
      <c r="FC162">
        <v>12.004</v>
      </c>
      <c r="FD162">
        <v>4.9756</v>
      </c>
      <c r="FE162">
        <v>3.2930000000000001</v>
      </c>
      <c r="FF162">
        <v>9999</v>
      </c>
      <c r="FG162">
        <v>564</v>
      </c>
      <c r="FH162">
        <v>9999</v>
      </c>
      <c r="FI162">
        <v>9999</v>
      </c>
      <c r="FJ162">
        <v>1.8626400000000001</v>
      </c>
      <c r="FK162">
        <v>1.8677699999999999</v>
      </c>
      <c r="FL162">
        <v>1.8675200000000001</v>
      </c>
      <c r="FM162">
        <v>1.86859</v>
      </c>
      <c r="FN162">
        <v>1.86951</v>
      </c>
      <c r="FO162">
        <v>1.86554</v>
      </c>
      <c r="FP162">
        <v>1.86676</v>
      </c>
      <c r="FQ162">
        <v>1.8681300000000001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8.3879999999999999</v>
      </c>
      <c r="GF162">
        <v>8.4500000000000006E-2</v>
      </c>
      <c r="GG162">
        <v>4.5284714050127004</v>
      </c>
      <c r="GH162">
        <v>8.7715204636728498E-3</v>
      </c>
      <c r="GI162">
        <v>-1.12287425622125E-6</v>
      </c>
      <c r="GJ162">
        <v>1.4997447062401801E-10</v>
      </c>
      <c r="GK162">
        <v>-5.17385584703422E-2</v>
      </c>
      <c r="GL162">
        <v>-3.4144849965814197E-2</v>
      </c>
      <c r="GM162">
        <v>3.0556546568611901E-3</v>
      </c>
      <c r="GN162">
        <v>-3.7754862018876003E-5</v>
      </c>
      <c r="GO162">
        <v>-2</v>
      </c>
      <c r="GP162">
        <v>2006</v>
      </c>
      <c r="GQ162">
        <v>1</v>
      </c>
      <c r="GR162">
        <v>20</v>
      </c>
      <c r="GS162">
        <v>35.299999999999997</v>
      </c>
      <c r="GT162">
        <v>35.1</v>
      </c>
      <c r="GU162">
        <v>1.5283199999999999</v>
      </c>
      <c r="GV162">
        <v>2.5769000000000002</v>
      </c>
      <c r="GW162">
        <v>2.2485400000000002</v>
      </c>
      <c r="GX162">
        <v>2.7648899999999998</v>
      </c>
      <c r="GY162">
        <v>1.9958499999999999</v>
      </c>
      <c r="GZ162">
        <v>2.3339799999999999</v>
      </c>
      <c r="HA162">
        <v>27.912800000000001</v>
      </c>
      <c r="HB162">
        <v>15.7431</v>
      </c>
      <c r="HC162">
        <v>18</v>
      </c>
      <c r="HD162">
        <v>495.60700000000003</v>
      </c>
      <c r="HE162">
        <v>678.53300000000002</v>
      </c>
      <c r="HF162">
        <v>22.959399999999999</v>
      </c>
      <c r="HG162">
        <v>23.596399999999999</v>
      </c>
      <c r="HH162">
        <v>30.000299999999999</v>
      </c>
      <c r="HI162">
        <v>23.375800000000002</v>
      </c>
      <c r="HJ162">
        <v>23.279900000000001</v>
      </c>
      <c r="HK162">
        <v>30.597100000000001</v>
      </c>
      <c r="HL162">
        <v>45.468200000000003</v>
      </c>
      <c r="HM162">
        <v>0</v>
      </c>
      <c r="HN162">
        <v>22.972200000000001</v>
      </c>
      <c r="HO162">
        <v>527.19100000000003</v>
      </c>
      <c r="HP162">
        <v>14.986700000000001</v>
      </c>
      <c r="HQ162">
        <v>103.03100000000001</v>
      </c>
      <c r="HR162">
        <v>104.242</v>
      </c>
    </row>
    <row r="163" spans="1:226" x14ac:dyDescent="0.2">
      <c r="A163">
        <v>147</v>
      </c>
      <c r="B163">
        <v>1657293804.5</v>
      </c>
      <c r="C163">
        <v>2060.5</v>
      </c>
      <c r="D163" t="s">
        <v>654</v>
      </c>
      <c r="E163" t="s">
        <v>655</v>
      </c>
      <c r="F163">
        <v>5</v>
      </c>
      <c r="G163" t="s">
        <v>597</v>
      </c>
      <c r="H163" t="s">
        <v>354</v>
      </c>
      <c r="I163">
        <v>1657293797</v>
      </c>
      <c r="J163">
        <f t="shared" si="68"/>
        <v>1.8219551126840015E-2</v>
      </c>
      <c r="K163">
        <f t="shared" si="69"/>
        <v>18.219551126840013</v>
      </c>
      <c r="L163">
        <f t="shared" si="70"/>
        <v>58.703394188178272</v>
      </c>
      <c r="M163">
        <f t="shared" si="71"/>
        <v>466.57362962962998</v>
      </c>
      <c r="N163">
        <f t="shared" si="72"/>
        <v>358.00033034870717</v>
      </c>
      <c r="O163">
        <f t="shared" si="73"/>
        <v>26.44761784616097</v>
      </c>
      <c r="P163">
        <f t="shared" si="74"/>
        <v>34.468574488524254</v>
      </c>
      <c r="Q163">
        <f t="shared" si="75"/>
        <v>1.1103080395817309</v>
      </c>
      <c r="R163">
        <f t="shared" si="76"/>
        <v>3.7927244439302989</v>
      </c>
      <c r="S163">
        <f t="shared" si="77"/>
        <v>0.95653154973510457</v>
      </c>
      <c r="T163">
        <f t="shared" si="78"/>
        <v>0.60986520937985245</v>
      </c>
      <c r="U163">
        <f t="shared" si="79"/>
        <v>321.51605911111102</v>
      </c>
      <c r="V163">
        <f t="shared" si="80"/>
        <v>22.10017393776717</v>
      </c>
      <c r="W163">
        <f t="shared" si="81"/>
        <v>22.10017393776717</v>
      </c>
      <c r="X163">
        <f t="shared" si="82"/>
        <v>2.6697613787883308</v>
      </c>
      <c r="Y163">
        <f t="shared" si="83"/>
        <v>42.559757871963811</v>
      </c>
      <c r="Z163">
        <f t="shared" si="84"/>
        <v>1.3004188118888411</v>
      </c>
      <c r="AA163">
        <f t="shared" si="85"/>
        <v>3.0555127117992615</v>
      </c>
      <c r="AB163">
        <f t="shared" si="86"/>
        <v>1.3693425668994896</v>
      </c>
      <c r="AC163">
        <f t="shared" si="87"/>
        <v>-803.48220469364469</v>
      </c>
      <c r="AD163">
        <f t="shared" si="88"/>
        <v>456.66780135413433</v>
      </c>
      <c r="AE163">
        <f t="shared" si="89"/>
        <v>25.014730689957556</v>
      </c>
      <c r="AF163">
        <f t="shared" si="90"/>
        <v>-0.28361353844178439</v>
      </c>
      <c r="AG163">
        <f t="shared" si="91"/>
        <v>193.28729104227824</v>
      </c>
      <c r="AH163">
        <f t="shared" si="92"/>
        <v>18.322081455594066</v>
      </c>
      <c r="AI163">
        <f t="shared" si="93"/>
        <v>58.703394188178272</v>
      </c>
      <c r="AJ163">
        <v>519.45533636534003</v>
      </c>
      <c r="AK163">
        <v>497.902309090909</v>
      </c>
      <c r="AL163">
        <v>3.3208870438073101</v>
      </c>
      <c r="AM163">
        <v>65.662652933703995</v>
      </c>
      <c r="AN163">
        <f t="shared" si="94"/>
        <v>18.219551126840013</v>
      </c>
      <c r="AO163">
        <v>15.033932438874601</v>
      </c>
      <c r="AP163">
        <v>17.595595151515099</v>
      </c>
      <c r="AQ163">
        <v>3.0391347970742098E-4</v>
      </c>
      <c r="AR163">
        <v>77.310665314376806</v>
      </c>
      <c r="AS163">
        <v>0</v>
      </c>
      <c r="AT163">
        <v>0</v>
      </c>
      <c r="AU163">
        <f t="shared" si="95"/>
        <v>1</v>
      </c>
      <c r="AV163">
        <f t="shared" si="96"/>
        <v>0</v>
      </c>
      <c r="AW163">
        <f t="shared" si="97"/>
        <v>39381.681723129586</v>
      </c>
      <c r="AX163">
        <f t="shared" si="98"/>
        <v>2000.0003703703701</v>
      </c>
      <c r="AY163">
        <f t="shared" si="99"/>
        <v>1681.2003111111108</v>
      </c>
      <c r="AZ163">
        <f t="shared" si="100"/>
        <v>0.84059999988888889</v>
      </c>
      <c r="BA163">
        <f t="shared" si="101"/>
        <v>0.16075799978555558</v>
      </c>
      <c r="BB163">
        <v>0.71599999999999997</v>
      </c>
      <c r="BC163">
        <v>0.5</v>
      </c>
      <c r="BD163" t="s">
        <v>355</v>
      </c>
      <c r="BE163">
        <v>2</v>
      </c>
      <c r="BF163" t="b">
        <v>1</v>
      </c>
      <c r="BG163">
        <v>1657293797</v>
      </c>
      <c r="BH163">
        <v>466.57362962962998</v>
      </c>
      <c r="BI163">
        <v>495.47577777777798</v>
      </c>
      <c r="BJ163">
        <v>17.602733333333301</v>
      </c>
      <c r="BK163">
        <v>15.025262962963</v>
      </c>
      <c r="BL163">
        <v>458.24722222222198</v>
      </c>
      <c r="BM163">
        <v>17.517877777777802</v>
      </c>
      <c r="BN163">
        <v>500.01299999999998</v>
      </c>
      <c r="BO163">
        <v>73.832744444444401</v>
      </c>
      <c r="BP163">
        <v>4.32148888888889E-2</v>
      </c>
      <c r="BQ163">
        <v>24.3335592592593</v>
      </c>
      <c r="BR163">
        <v>24.940637037037</v>
      </c>
      <c r="BS163">
        <v>999.9</v>
      </c>
      <c r="BT163">
        <v>0</v>
      </c>
      <c r="BU163">
        <v>0</v>
      </c>
      <c r="BV163">
        <v>9997.5925925925894</v>
      </c>
      <c r="BW163">
        <v>0</v>
      </c>
      <c r="BX163">
        <v>615.57751851851799</v>
      </c>
      <c r="BY163">
        <v>-28.9019703703704</v>
      </c>
      <c r="BZ163">
        <v>474.933777777778</v>
      </c>
      <c r="CA163">
        <v>503.03418518518498</v>
      </c>
      <c r="CB163">
        <v>2.5774633333333301</v>
      </c>
      <c r="CC163">
        <v>495.47577777777798</v>
      </c>
      <c r="CD163">
        <v>15.025262962963</v>
      </c>
      <c r="CE163">
        <v>1.2996581481481499</v>
      </c>
      <c r="CF163">
        <v>1.1093566666666701</v>
      </c>
      <c r="CG163">
        <v>10.7949111111111</v>
      </c>
      <c r="CH163">
        <v>8.4377218518518493</v>
      </c>
      <c r="CI163">
        <v>2000.0003703703701</v>
      </c>
      <c r="CJ163">
        <v>0.98000144444444404</v>
      </c>
      <c r="CK163">
        <v>1.99984925925926E-2</v>
      </c>
      <c r="CL163">
        <v>0</v>
      </c>
      <c r="CM163">
        <v>2.2421851851851899</v>
      </c>
      <c r="CN163">
        <v>0</v>
      </c>
      <c r="CO163">
        <v>2994.6907407407398</v>
      </c>
      <c r="CP163">
        <v>17300.170370370401</v>
      </c>
      <c r="CQ163">
        <v>40.041444444444402</v>
      </c>
      <c r="CR163">
        <v>39.407185185185199</v>
      </c>
      <c r="CS163">
        <v>39.397851851851797</v>
      </c>
      <c r="CT163">
        <v>38.279740740740699</v>
      </c>
      <c r="CU163">
        <v>38.870037037037001</v>
      </c>
      <c r="CV163">
        <v>1960.0003703703701</v>
      </c>
      <c r="CW163">
        <v>40</v>
      </c>
      <c r="CX163">
        <v>0</v>
      </c>
      <c r="CY163">
        <v>1657293782.7</v>
      </c>
      <c r="CZ163">
        <v>0</v>
      </c>
      <c r="DA163">
        <v>1657291692.5</v>
      </c>
      <c r="DB163" t="s">
        <v>356</v>
      </c>
      <c r="DC163">
        <v>1657291684</v>
      </c>
      <c r="DD163">
        <v>1657291692.5</v>
      </c>
      <c r="DE163">
        <v>1</v>
      </c>
      <c r="DF163">
        <v>5.0999999999999997E-2</v>
      </c>
      <c r="DG163">
        <v>-8.9999999999999993E-3</v>
      </c>
      <c r="DH163">
        <v>7.9530000000000003</v>
      </c>
      <c r="DI163">
        <v>8.5999999999999993E-2</v>
      </c>
      <c r="DJ163">
        <v>418</v>
      </c>
      <c r="DK163">
        <v>18</v>
      </c>
      <c r="DL163">
        <v>0.63</v>
      </c>
      <c r="DM163">
        <v>7.0000000000000007E-2</v>
      </c>
      <c r="DN163">
        <v>-27.896165853658498</v>
      </c>
      <c r="DO163">
        <v>-15.7318599303136</v>
      </c>
      <c r="DP163">
        <v>1.6302728789407099</v>
      </c>
      <c r="DQ163">
        <v>0</v>
      </c>
      <c r="DR163">
        <v>2.5661148780487801</v>
      </c>
      <c r="DS163">
        <v>3.9687177700349303E-2</v>
      </c>
      <c r="DT163">
        <v>2.7179674267323602E-2</v>
      </c>
      <c r="DU163">
        <v>1</v>
      </c>
      <c r="DV163">
        <v>1</v>
      </c>
      <c r="DW163">
        <v>2</v>
      </c>
      <c r="DX163" t="s">
        <v>373</v>
      </c>
      <c r="DY163">
        <v>2.9759699999999998</v>
      </c>
      <c r="DZ163">
        <v>2.6972700000000001</v>
      </c>
      <c r="EA163">
        <v>8.4130700000000003E-2</v>
      </c>
      <c r="EB163">
        <v>8.9106099999999994E-2</v>
      </c>
      <c r="EC163">
        <v>6.9258E-2</v>
      </c>
      <c r="ED163">
        <v>6.2175599999999998E-2</v>
      </c>
      <c r="EE163">
        <v>35954.400000000001</v>
      </c>
      <c r="EF163">
        <v>39270.6</v>
      </c>
      <c r="EG163">
        <v>35561</v>
      </c>
      <c r="EH163">
        <v>39084</v>
      </c>
      <c r="EI163">
        <v>46888.2</v>
      </c>
      <c r="EJ163">
        <v>52858.2</v>
      </c>
      <c r="EK163">
        <v>55509.7</v>
      </c>
      <c r="EL163">
        <v>62585.2</v>
      </c>
      <c r="EM163">
        <v>2.0242</v>
      </c>
      <c r="EN163">
        <v>2.2822</v>
      </c>
      <c r="EO163">
        <v>0.152916</v>
      </c>
      <c r="EP163">
        <v>0</v>
      </c>
      <c r="EQ163">
        <v>22.4312</v>
      </c>
      <c r="ER163">
        <v>999.9</v>
      </c>
      <c r="ES163">
        <v>71.902000000000001</v>
      </c>
      <c r="ET163">
        <v>22.335999999999999</v>
      </c>
      <c r="EU163">
        <v>26.374199999999998</v>
      </c>
      <c r="EV163">
        <v>54.084600000000002</v>
      </c>
      <c r="EW163">
        <v>35.673099999999998</v>
      </c>
      <c r="EX163">
        <v>2</v>
      </c>
      <c r="EY163">
        <v>-0.27646300000000001</v>
      </c>
      <c r="EZ163">
        <v>-0.95069700000000001</v>
      </c>
      <c r="FA163">
        <v>20.147200000000002</v>
      </c>
      <c r="FB163">
        <v>5.20052</v>
      </c>
      <c r="FC163">
        <v>12.0052</v>
      </c>
      <c r="FD163">
        <v>4.9756</v>
      </c>
      <c r="FE163">
        <v>3.2930000000000001</v>
      </c>
      <c r="FF163">
        <v>9999</v>
      </c>
      <c r="FG163">
        <v>564</v>
      </c>
      <c r="FH163">
        <v>9999</v>
      </c>
      <c r="FI163">
        <v>9999</v>
      </c>
      <c r="FJ163">
        <v>1.86267</v>
      </c>
      <c r="FK163">
        <v>1.86771</v>
      </c>
      <c r="FL163">
        <v>1.8675200000000001</v>
      </c>
      <c r="FM163">
        <v>1.8686199999999999</v>
      </c>
      <c r="FN163">
        <v>1.86951</v>
      </c>
      <c r="FO163">
        <v>1.86554</v>
      </c>
      <c r="FP163">
        <v>1.86676</v>
      </c>
      <c r="FQ163">
        <v>1.8681300000000001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8.5139999999999993</v>
      </c>
      <c r="GF163">
        <v>8.4599999999999995E-2</v>
      </c>
      <c r="GG163">
        <v>4.5284714050127004</v>
      </c>
      <c r="GH163">
        <v>8.7715204636728498E-3</v>
      </c>
      <c r="GI163">
        <v>-1.12287425622125E-6</v>
      </c>
      <c r="GJ163">
        <v>1.4997447062401801E-10</v>
      </c>
      <c r="GK163">
        <v>-5.17385584703422E-2</v>
      </c>
      <c r="GL163">
        <v>-3.4144849965814197E-2</v>
      </c>
      <c r="GM163">
        <v>3.0556546568611901E-3</v>
      </c>
      <c r="GN163">
        <v>-3.7754862018876003E-5</v>
      </c>
      <c r="GO163">
        <v>-2</v>
      </c>
      <c r="GP163">
        <v>2006</v>
      </c>
      <c r="GQ163">
        <v>1</v>
      </c>
      <c r="GR163">
        <v>20</v>
      </c>
      <c r="GS163">
        <v>35.299999999999997</v>
      </c>
      <c r="GT163">
        <v>35.200000000000003</v>
      </c>
      <c r="GU163">
        <v>1.56982</v>
      </c>
      <c r="GV163">
        <v>2.5744600000000002</v>
      </c>
      <c r="GW163">
        <v>2.2485400000000002</v>
      </c>
      <c r="GX163">
        <v>2.7648899999999998</v>
      </c>
      <c r="GY163">
        <v>1.9958499999999999</v>
      </c>
      <c r="GZ163">
        <v>2.34375</v>
      </c>
      <c r="HA163">
        <v>27.933700000000002</v>
      </c>
      <c r="HB163">
        <v>15.7431</v>
      </c>
      <c r="HC163">
        <v>18</v>
      </c>
      <c r="HD163">
        <v>495.53100000000001</v>
      </c>
      <c r="HE163">
        <v>678.41800000000001</v>
      </c>
      <c r="HF163">
        <v>22.9971</v>
      </c>
      <c r="HG163">
        <v>23.599499999999999</v>
      </c>
      <c r="HH163">
        <v>30.0002</v>
      </c>
      <c r="HI163">
        <v>23.3809</v>
      </c>
      <c r="HJ163">
        <v>23.2837</v>
      </c>
      <c r="HK163">
        <v>31.4358</v>
      </c>
      <c r="HL163">
        <v>45.468200000000003</v>
      </c>
      <c r="HM163">
        <v>0</v>
      </c>
      <c r="HN163">
        <v>23.0047</v>
      </c>
      <c r="HO163">
        <v>540.61</v>
      </c>
      <c r="HP163">
        <v>14.988</v>
      </c>
      <c r="HQ163">
        <v>103.029</v>
      </c>
      <c r="HR163">
        <v>104.241</v>
      </c>
    </row>
    <row r="164" spans="1:226" x14ac:dyDescent="0.2">
      <c r="A164">
        <v>148</v>
      </c>
      <c r="B164">
        <v>1657293809.5</v>
      </c>
      <c r="C164">
        <v>2065.5</v>
      </c>
      <c r="D164" t="s">
        <v>656</v>
      </c>
      <c r="E164" t="s">
        <v>657</v>
      </c>
      <c r="F164">
        <v>5</v>
      </c>
      <c r="G164" t="s">
        <v>597</v>
      </c>
      <c r="H164" t="s">
        <v>354</v>
      </c>
      <c r="I164">
        <v>1657293801.7142899</v>
      </c>
      <c r="J164">
        <f t="shared" si="68"/>
        <v>1.8174518331457758E-2</v>
      </c>
      <c r="K164">
        <f t="shared" si="69"/>
        <v>18.174518331457758</v>
      </c>
      <c r="L164">
        <f t="shared" si="70"/>
        <v>60.027554353850057</v>
      </c>
      <c r="M164">
        <f t="shared" si="71"/>
        <v>481.75910714285698</v>
      </c>
      <c r="N164">
        <f t="shared" si="72"/>
        <v>369.97459024916242</v>
      </c>
      <c r="O164">
        <f t="shared" si="73"/>
        <v>27.33231473380873</v>
      </c>
      <c r="P164">
        <f t="shared" si="74"/>
        <v>35.590529429168164</v>
      </c>
      <c r="Q164">
        <f t="shared" si="75"/>
        <v>1.102686301501876</v>
      </c>
      <c r="R164">
        <f t="shared" si="76"/>
        <v>3.7955981751745673</v>
      </c>
      <c r="S164">
        <f t="shared" si="77"/>
        <v>0.95095828324160059</v>
      </c>
      <c r="T164">
        <f t="shared" si="78"/>
        <v>0.60623314467317235</v>
      </c>
      <c r="U164">
        <f t="shared" si="79"/>
        <v>321.51136871994487</v>
      </c>
      <c r="V164">
        <f t="shared" si="80"/>
        <v>22.126831382534881</v>
      </c>
      <c r="W164">
        <f t="shared" si="81"/>
        <v>22.126831382534881</v>
      </c>
      <c r="X164">
        <f t="shared" si="82"/>
        <v>2.6741015530239887</v>
      </c>
      <c r="Y164">
        <f t="shared" si="83"/>
        <v>42.511282970677918</v>
      </c>
      <c r="Z164">
        <f t="shared" si="84"/>
        <v>1.3001727371901188</v>
      </c>
      <c r="AA164">
        <f t="shared" si="85"/>
        <v>3.0584180159580474</v>
      </c>
      <c r="AB164">
        <f t="shared" si="86"/>
        <v>1.3739288158338698</v>
      </c>
      <c r="AC164">
        <f t="shared" si="87"/>
        <v>-801.49625841728709</v>
      </c>
      <c r="AD164">
        <f t="shared" si="88"/>
        <v>454.80479786884297</v>
      </c>
      <c r="AE164">
        <f t="shared" si="89"/>
        <v>24.899176556548994</v>
      </c>
      <c r="AF164">
        <f t="shared" si="90"/>
        <v>-0.28091527195027766</v>
      </c>
      <c r="AG164">
        <f t="shared" si="91"/>
        <v>197.68681041323885</v>
      </c>
      <c r="AH164">
        <f t="shared" si="92"/>
        <v>18.17503061627805</v>
      </c>
      <c r="AI164">
        <f t="shared" si="93"/>
        <v>60.027554353850057</v>
      </c>
      <c r="AJ164">
        <v>536.67653001952306</v>
      </c>
      <c r="AK164">
        <v>514.71702424242403</v>
      </c>
      <c r="AL164">
        <v>3.3754241008745698</v>
      </c>
      <c r="AM164">
        <v>65.662652933703995</v>
      </c>
      <c r="AN164">
        <f t="shared" si="94"/>
        <v>18.174518331457758</v>
      </c>
      <c r="AO164">
        <v>15.0584929454898</v>
      </c>
      <c r="AP164">
        <v>17.614183030303</v>
      </c>
      <c r="AQ164">
        <v>2.3196700201695401E-4</v>
      </c>
      <c r="AR164">
        <v>77.310665314376806</v>
      </c>
      <c r="AS164">
        <v>0</v>
      </c>
      <c r="AT164">
        <v>0</v>
      </c>
      <c r="AU164">
        <f t="shared" si="95"/>
        <v>1</v>
      </c>
      <c r="AV164">
        <f t="shared" si="96"/>
        <v>0</v>
      </c>
      <c r="AW164">
        <f t="shared" si="97"/>
        <v>39417.154940829743</v>
      </c>
      <c r="AX164">
        <f t="shared" si="98"/>
        <v>1999.9721428571399</v>
      </c>
      <c r="AY164">
        <f t="shared" si="99"/>
        <v>1681.1765039999691</v>
      </c>
      <c r="AZ164">
        <f t="shared" si="100"/>
        <v>0.84059996035657647</v>
      </c>
      <c r="BA164">
        <f t="shared" si="101"/>
        <v>0.16075792348819268</v>
      </c>
      <c r="BB164">
        <v>0.71599999999999997</v>
      </c>
      <c r="BC164">
        <v>0.5</v>
      </c>
      <c r="BD164" t="s">
        <v>355</v>
      </c>
      <c r="BE164">
        <v>2</v>
      </c>
      <c r="BF164" t="b">
        <v>1</v>
      </c>
      <c r="BG164">
        <v>1657293801.7142899</v>
      </c>
      <c r="BH164">
        <v>481.75910714285698</v>
      </c>
      <c r="BI164">
        <v>511.32185714285703</v>
      </c>
      <c r="BJ164">
        <v>17.599346428571401</v>
      </c>
      <c r="BK164">
        <v>15.042475</v>
      </c>
      <c r="BL164">
        <v>473.31485714285702</v>
      </c>
      <c r="BM164">
        <v>17.514610714285698</v>
      </c>
      <c r="BN164">
        <v>499.99760714285702</v>
      </c>
      <c r="BO164">
        <v>73.833021428571399</v>
      </c>
      <c r="BP164">
        <v>4.3172921428571397E-2</v>
      </c>
      <c r="BQ164">
        <v>24.3494214285714</v>
      </c>
      <c r="BR164">
        <v>24.950724999999998</v>
      </c>
      <c r="BS164">
        <v>999.9</v>
      </c>
      <c r="BT164">
        <v>0</v>
      </c>
      <c r="BU164">
        <v>0</v>
      </c>
      <c r="BV164">
        <v>10007.5</v>
      </c>
      <c r="BW164">
        <v>0</v>
      </c>
      <c r="BX164">
        <v>612.60053571428602</v>
      </c>
      <c r="BY164">
        <v>-29.5626</v>
      </c>
      <c r="BZ164">
        <v>490.38978571428601</v>
      </c>
      <c r="CA164">
        <v>519.131142857143</v>
      </c>
      <c r="CB164">
        <v>2.5568685714285699</v>
      </c>
      <c r="CC164">
        <v>511.32185714285703</v>
      </c>
      <c r="CD164">
        <v>15.042475</v>
      </c>
      <c r="CE164">
        <v>1.2994121428571399</v>
      </c>
      <c r="CF164">
        <v>1.11063178571429</v>
      </c>
      <c r="CG164">
        <v>10.7920642857143</v>
      </c>
      <c r="CH164">
        <v>8.4546546428571396</v>
      </c>
      <c r="CI164">
        <v>1999.9721428571399</v>
      </c>
      <c r="CJ164">
        <v>0.98000167857142795</v>
      </c>
      <c r="CK164">
        <v>1.9998242857142901E-2</v>
      </c>
      <c r="CL164">
        <v>0</v>
      </c>
      <c r="CM164">
        <v>2.2020499999999998</v>
      </c>
      <c r="CN164">
        <v>0</v>
      </c>
      <c r="CO164">
        <v>2996.26071428571</v>
      </c>
      <c r="CP164">
        <v>17299.914285714302</v>
      </c>
      <c r="CQ164">
        <v>40.124821428571401</v>
      </c>
      <c r="CR164">
        <v>39.446214285714298</v>
      </c>
      <c r="CS164">
        <v>39.457357142857099</v>
      </c>
      <c r="CT164">
        <v>38.370249999999999</v>
      </c>
      <c r="CU164">
        <v>38.935035714285704</v>
      </c>
      <c r="CV164">
        <v>1959.97464285714</v>
      </c>
      <c r="CW164">
        <v>39.9967857142857</v>
      </c>
      <c r="CX164">
        <v>0</v>
      </c>
      <c r="CY164">
        <v>1657293787.5</v>
      </c>
      <c r="CZ164">
        <v>0</v>
      </c>
      <c r="DA164">
        <v>1657291692.5</v>
      </c>
      <c r="DB164" t="s">
        <v>356</v>
      </c>
      <c r="DC164">
        <v>1657291684</v>
      </c>
      <c r="DD164">
        <v>1657291692.5</v>
      </c>
      <c r="DE164">
        <v>1</v>
      </c>
      <c r="DF164">
        <v>5.0999999999999997E-2</v>
      </c>
      <c r="DG164">
        <v>-8.9999999999999993E-3</v>
      </c>
      <c r="DH164">
        <v>7.9530000000000003</v>
      </c>
      <c r="DI164">
        <v>8.5999999999999993E-2</v>
      </c>
      <c r="DJ164">
        <v>418</v>
      </c>
      <c r="DK164">
        <v>18</v>
      </c>
      <c r="DL164">
        <v>0.63</v>
      </c>
      <c r="DM164">
        <v>7.0000000000000007E-2</v>
      </c>
      <c r="DN164">
        <v>-29.0043325</v>
      </c>
      <c r="DO164">
        <v>-9.4159013133207399</v>
      </c>
      <c r="DP164">
        <v>0.95915309267798898</v>
      </c>
      <c r="DQ164">
        <v>0</v>
      </c>
      <c r="DR164">
        <v>2.5675629999999998</v>
      </c>
      <c r="DS164">
        <v>-0.19442228893058899</v>
      </c>
      <c r="DT164">
        <v>2.6367099973262201E-2</v>
      </c>
      <c r="DU164">
        <v>0</v>
      </c>
      <c r="DV164">
        <v>0</v>
      </c>
      <c r="DW164">
        <v>2</v>
      </c>
      <c r="DX164" t="s">
        <v>357</v>
      </c>
      <c r="DY164">
        <v>2.9763500000000001</v>
      </c>
      <c r="DZ164">
        <v>2.6977199999999999</v>
      </c>
      <c r="EA164">
        <v>8.6254800000000006E-2</v>
      </c>
      <c r="EB164">
        <v>9.1106599999999996E-2</v>
      </c>
      <c r="EC164">
        <v>6.93077E-2</v>
      </c>
      <c r="ED164">
        <v>6.2211900000000001E-2</v>
      </c>
      <c r="EE164">
        <v>35871.4</v>
      </c>
      <c r="EF164">
        <v>39184.300000000003</v>
      </c>
      <c r="EG164">
        <v>35561.4</v>
      </c>
      <c r="EH164">
        <v>39083.9</v>
      </c>
      <c r="EI164">
        <v>46885.5</v>
      </c>
      <c r="EJ164">
        <v>52856</v>
      </c>
      <c r="EK164">
        <v>55509.4</v>
      </c>
      <c r="EL164">
        <v>62585</v>
      </c>
      <c r="EM164">
        <v>2.0247999999999999</v>
      </c>
      <c r="EN164">
        <v>2.282</v>
      </c>
      <c r="EO164">
        <v>0.15485299999999999</v>
      </c>
      <c r="EP164">
        <v>0</v>
      </c>
      <c r="EQ164">
        <v>22.4237</v>
      </c>
      <c r="ER164">
        <v>999.9</v>
      </c>
      <c r="ES164">
        <v>71.950999999999993</v>
      </c>
      <c r="ET164">
        <v>22.346</v>
      </c>
      <c r="EU164">
        <v>26.408799999999999</v>
      </c>
      <c r="EV164">
        <v>53.764600000000002</v>
      </c>
      <c r="EW164">
        <v>35.616999999999997</v>
      </c>
      <c r="EX164">
        <v>2</v>
      </c>
      <c r="EY164">
        <v>-0.27601599999999998</v>
      </c>
      <c r="EZ164">
        <v>-0.92891100000000004</v>
      </c>
      <c r="FA164">
        <v>20.147500000000001</v>
      </c>
      <c r="FB164">
        <v>5.20052</v>
      </c>
      <c r="FC164">
        <v>12.004</v>
      </c>
      <c r="FD164">
        <v>4.976</v>
      </c>
      <c r="FE164">
        <v>3.2930000000000001</v>
      </c>
      <c r="FF164">
        <v>9999</v>
      </c>
      <c r="FG164">
        <v>564</v>
      </c>
      <c r="FH164">
        <v>9999</v>
      </c>
      <c r="FI164">
        <v>9999</v>
      </c>
      <c r="FJ164">
        <v>1.8626400000000001</v>
      </c>
      <c r="FK164">
        <v>1.86774</v>
      </c>
      <c r="FL164">
        <v>1.8675200000000001</v>
      </c>
      <c r="FM164">
        <v>1.86859</v>
      </c>
      <c r="FN164">
        <v>1.86951</v>
      </c>
      <c r="FO164">
        <v>1.86554</v>
      </c>
      <c r="FP164">
        <v>1.86676</v>
      </c>
      <c r="FQ164">
        <v>1.8681300000000001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8.6419999999999995</v>
      </c>
      <c r="GF164">
        <v>8.5400000000000004E-2</v>
      </c>
      <c r="GG164">
        <v>4.5284714050127004</v>
      </c>
      <c r="GH164">
        <v>8.7715204636728498E-3</v>
      </c>
      <c r="GI164">
        <v>-1.12287425622125E-6</v>
      </c>
      <c r="GJ164">
        <v>1.4997447062401801E-10</v>
      </c>
      <c r="GK164">
        <v>-5.17385584703422E-2</v>
      </c>
      <c r="GL164">
        <v>-3.4144849965814197E-2</v>
      </c>
      <c r="GM164">
        <v>3.0556546568611901E-3</v>
      </c>
      <c r="GN164">
        <v>-3.7754862018876003E-5</v>
      </c>
      <c r="GO164">
        <v>-2</v>
      </c>
      <c r="GP164">
        <v>2006</v>
      </c>
      <c r="GQ164">
        <v>1</v>
      </c>
      <c r="GR164">
        <v>20</v>
      </c>
      <c r="GS164">
        <v>35.4</v>
      </c>
      <c r="GT164">
        <v>35.299999999999997</v>
      </c>
      <c r="GU164">
        <v>1.6064499999999999</v>
      </c>
      <c r="GV164">
        <v>2.5793499999999998</v>
      </c>
      <c r="GW164">
        <v>2.2485400000000002</v>
      </c>
      <c r="GX164">
        <v>2.7648899999999998</v>
      </c>
      <c r="GY164">
        <v>1.9958499999999999</v>
      </c>
      <c r="GZ164">
        <v>2.3120099999999999</v>
      </c>
      <c r="HA164">
        <v>27.933700000000002</v>
      </c>
      <c r="HB164">
        <v>15.734400000000001</v>
      </c>
      <c r="HC164">
        <v>18</v>
      </c>
      <c r="HD164">
        <v>495.95400000000001</v>
      </c>
      <c r="HE164">
        <v>678.303</v>
      </c>
      <c r="HF164">
        <v>23.0244</v>
      </c>
      <c r="HG164">
        <v>23.6023</v>
      </c>
      <c r="HH164">
        <v>30.0001</v>
      </c>
      <c r="HI164">
        <v>23.384899999999998</v>
      </c>
      <c r="HJ164">
        <v>23.287600000000001</v>
      </c>
      <c r="HK164">
        <v>32.1753</v>
      </c>
      <c r="HL164">
        <v>45.468200000000003</v>
      </c>
      <c r="HM164">
        <v>0</v>
      </c>
      <c r="HN164">
        <v>23.033200000000001</v>
      </c>
      <c r="HO164">
        <v>554.053</v>
      </c>
      <c r="HP164">
        <v>14.9871</v>
      </c>
      <c r="HQ164">
        <v>103.029</v>
      </c>
      <c r="HR164">
        <v>104.24</v>
      </c>
    </row>
    <row r="165" spans="1:226" x14ac:dyDescent="0.2">
      <c r="A165">
        <v>149</v>
      </c>
      <c r="B165">
        <v>1657293814.5</v>
      </c>
      <c r="C165">
        <v>2070.5</v>
      </c>
      <c r="D165" t="s">
        <v>658</v>
      </c>
      <c r="E165" t="s">
        <v>659</v>
      </c>
      <c r="F165">
        <v>5</v>
      </c>
      <c r="G165" t="s">
        <v>597</v>
      </c>
      <c r="H165" t="s">
        <v>354</v>
      </c>
      <c r="I165">
        <v>1657293807</v>
      </c>
      <c r="J165">
        <f t="shared" si="68"/>
        <v>1.8322038840230769E-2</v>
      </c>
      <c r="K165">
        <f t="shared" si="69"/>
        <v>18.322038840230768</v>
      </c>
      <c r="L165">
        <f t="shared" si="70"/>
        <v>61.299165112676832</v>
      </c>
      <c r="M165">
        <f t="shared" si="71"/>
        <v>498.99077777777802</v>
      </c>
      <c r="N165">
        <f t="shared" si="72"/>
        <v>385.70611142426515</v>
      </c>
      <c r="O165">
        <f t="shared" si="73"/>
        <v>28.494646938583116</v>
      </c>
      <c r="P165">
        <f t="shared" si="74"/>
        <v>36.863730226837845</v>
      </c>
      <c r="Q165">
        <f t="shared" si="75"/>
        <v>1.1160386780519165</v>
      </c>
      <c r="R165">
        <f t="shared" si="76"/>
        <v>3.7935992564764729</v>
      </c>
      <c r="S165">
        <f t="shared" si="77"/>
        <v>0.96081930861982467</v>
      </c>
      <c r="T165">
        <f t="shared" si="78"/>
        <v>0.61265035003936563</v>
      </c>
      <c r="U165">
        <f t="shared" si="79"/>
        <v>321.50863974654334</v>
      </c>
      <c r="V165">
        <f t="shared" si="80"/>
        <v>22.111407532470075</v>
      </c>
      <c r="W165">
        <f t="shared" si="81"/>
        <v>22.111407532470075</v>
      </c>
      <c r="X165">
        <f t="shared" si="82"/>
        <v>2.6715895999981472</v>
      </c>
      <c r="Y165">
        <f t="shared" si="83"/>
        <v>42.488165827913789</v>
      </c>
      <c r="Z165">
        <f t="shared" si="84"/>
        <v>1.3006978153642375</v>
      </c>
      <c r="AA165">
        <f t="shared" si="85"/>
        <v>3.0613178752698889</v>
      </c>
      <c r="AB165">
        <f t="shared" si="86"/>
        <v>1.3708917846339097</v>
      </c>
      <c r="AC165">
        <f t="shared" si="87"/>
        <v>-808.00191285417691</v>
      </c>
      <c r="AD165">
        <f t="shared" si="88"/>
        <v>460.95514676982651</v>
      </c>
      <c r="AE165">
        <f t="shared" si="89"/>
        <v>25.249247297070312</v>
      </c>
      <c r="AF165">
        <f t="shared" si="90"/>
        <v>-0.28887904073673099</v>
      </c>
      <c r="AG165">
        <f t="shared" si="91"/>
        <v>199.0421192737042</v>
      </c>
      <c r="AH165">
        <f t="shared" si="92"/>
        <v>18.128105531212181</v>
      </c>
      <c r="AI165">
        <f t="shared" si="93"/>
        <v>61.299165112676832</v>
      </c>
      <c r="AJ165">
        <v>552.38425995958801</v>
      </c>
      <c r="AK165">
        <v>530.95075757575705</v>
      </c>
      <c r="AL165">
        <v>3.1942544152438299</v>
      </c>
      <c r="AM165">
        <v>65.662652933703995</v>
      </c>
      <c r="AN165">
        <f t="shared" si="94"/>
        <v>18.322038840230768</v>
      </c>
      <c r="AO165">
        <v>15.0642161510001</v>
      </c>
      <c r="AP165">
        <v>17.6176666666667</v>
      </c>
      <c r="AQ165">
        <v>5.20775220444308E-3</v>
      </c>
      <c r="AR165">
        <v>77.310665314376806</v>
      </c>
      <c r="AS165">
        <v>0</v>
      </c>
      <c r="AT165">
        <v>0</v>
      </c>
      <c r="AU165">
        <f t="shared" si="95"/>
        <v>1</v>
      </c>
      <c r="AV165">
        <f t="shared" si="96"/>
        <v>0</v>
      </c>
      <c r="AW165">
        <f t="shared" si="97"/>
        <v>39388.932297187064</v>
      </c>
      <c r="AX165">
        <f t="shared" si="98"/>
        <v>1999.9562962963</v>
      </c>
      <c r="AY165">
        <f t="shared" si="99"/>
        <v>1681.1630893332722</v>
      </c>
      <c r="AZ165">
        <f t="shared" si="100"/>
        <v>0.84059991333140727</v>
      </c>
      <c r="BA165">
        <f t="shared" si="101"/>
        <v>0.16075783272961619</v>
      </c>
      <c r="BB165">
        <v>0.71599999999999997</v>
      </c>
      <c r="BC165">
        <v>0.5</v>
      </c>
      <c r="BD165" t="s">
        <v>355</v>
      </c>
      <c r="BE165">
        <v>2</v>
      </c>
      <c r="BF165" t="b">
        <v>1</v>
      </c>
      <c r="BG165">
        <v>1657293807</v>
      </c>
      <c r="BH165">
        <v>498.99077777777802</v>
      </c>
      <c r="BI165">
        <v>528.78888888888901</v>
      </c>
      <c r="BJ165">
        <v>17.606362962963001</v>
      </c>
      <c r="BK165">
        <v>15.0561296296296</v>
      </c>
      <c r="BL165">
        <v>490.41325925925901</v>
      </c>
      <c r="BM165">
        <v>17.521362962963</v>
      </c>
      <c r="BN165">
        <v>500.001222222222</v>
      </c>
      <c r="BO165">
        <v>73.833218518518507</v>
      </c>
      <c r="BP165">
        <v>4.3357699999999999E-2</v>
      </c>
      <c r="BQ165">
        <v>24.365240740740699</v>
      </c>
      <c r="BR165">
        <v>24.965333333333302</v>
      </c>
      <c r="BS165">
        <v>999.9</v>
      </c>
      <c r="BT165">
        <v>0</v>
      </c>
      <c r="BU165">
        <v>0</v>
      </c>
      <c r="BV165">
        <v>10000.5555555556</v>
      </c>
      <c r="BW165">
        <v>0</v>
      </c>
      <c r="BX165">
        <v>608.89240740740695</v>
      </c>
      <c r="BY165">
        <v>-29.797951851851899</v>
      </c>
      <c r="BZ165">
        <v>507.93388888888899</v>
      </c>
      <c r="CA165">
        <v>536.87214814814797</v>
      </c>
      <c r="CB165">
        <v>2.5502311111111098</v>
      </c>
      <c r="CC165">
        <v>528.78888888888901</v>
      </c>
      <c r="CD165">
        <v>15.0561296296296</v>
      </c>
      <c r="CE165">
        <v>1.2999333333333301</v>
      </c>
      <c r="CF165">
        <v>1.11164333333333</v>
      </c>
      <c r="CG165">
        <v>10.798085185185201</v>
      </c>
      <c r="CH165">
        <v>8.4680822222222201</v>
      </c>
      <c r="CI165">
        <v>1999.9562962963</v>
      </c>
      <c r="CJ165">
        <v>0.98000233333333298</v>
      </c>
      <c r="CK165">
        <v>1.99975444444444E-2</v>
      </c>
      <c r="CL165">
        <v>0</v>
      </c>
      <c r="CM165">
        <v>2.1714000000000002</v>
      </c>
      <c r="CN165">
        <v>0</v>
      </c>
      <c r="CO165">
        <v>2998.2381481481498</v>
      </c>
      <c r="CP165">
        <v>17299.785185185199</v>
      </c>
      <c r="CQ165">
        <v>40.212777777777802</v>
      </c>
      <c r="CR165">
        <v>39.502000000000002</v>
      </c>
      <c r="CS165">
        <v>39.520555555555497</v>
      </c>
      <c r="CT165">
        <v>38.481259259259303</v>
      </c>
      <c r="CU165">
        <v>39.015962962963002</v>
      </c>
      <c r="CV165">
        <v>1959.9622222222199</v>
      </c>
      <c r="CW165">
        <v>39.993333333333297</v>
      </c>
      <c r="CX165">
        <v>0</v>
      </c>
      <c r="CY165">
        <v>1657293792.3</v>
      </c>
      <c r="CZ165">
        <v>0</v>
      </c>
      <c r="DA165">
        <v>1657291692.5</v>
      </c>
      <c r="DB165" t="s">
        <v>356</v>
      </c>
      <c r="DC165">
        <v>1657291684</v>
      </c>
      <c r="DD165">
        <v>1657291692.5</v>
      </c>
      <c r="DE165">
        <v>1</v>
      </c>
      <c r="DF165">
        <v>5.0999999999999997E-2</v>
      </c>
      <c r="DG165">
        <v>-8.9999999999999993E-3</v>
      </c>
      <c r="DH165">
        <v>7.9530000000000003</v>
      </c>
      <c r="DI165">
        <v>8.5999999999999993E-2</v>
      </c>
      <c r="DJ165">
        <v>418</v>
      </c>
      <c r="DK165">
        <v>18</v>
      </c>
      <c r="DL165">
        <v>0.63</v>
      </c>
      <c r="DM165">
        <v>7.0000000000000007E-2</v>
      </c>
      <c r="DN165">
        <v>-29.519322500000001</v>
      </c>
      <c r="DO165">
        <v>-3.5829174484052002</v>
      </c>
      <c r="DP165">
        <v>0.55474618091857997</v>
      </c>
      <c r="DQ165">
        <v>0</v>
      </c>
      <c r="DR165">
        <v>2.5584259999999999</v>
      </c>
      <c r="DS165">
        <v>-0.123695234521588</v>
      </c>
      <c r="DT165">
        <v>1.73742068595951E-2</v>
      </c>
      <c r="DU165">
        <v>0</v>
      </c>
      <c r="DV165">
        <v>0</v>
      </c>
      <c r="DW165">
        <v>2</v>
      </c>
      <c r="DX165" t="s">
        <v>357</v>
      </c>
      <c r="DY165">
        <v>2.9765600000000001</v>
      </c>
      <c r="DZ165">
        <v>2.69726</v>
      </c>
      <c r="EA165">
        <v>8.8222300000000003E-2</v>
      </c>
      <c r="EB165">
        <v>9.3084700000000006E-2</v>
      </c>
      <c r="EC165">
        <v>6.9323700000000002E-2</v>
      </c>
      <c r="ED165">
        <v>6.2143299999999999E-2</v>
      </c>
      <c r="EE165">
        <v>35793.5</v>
      </c>
      <c r="EF165">
        <v>39098</v>
      </c>
      <c r="EG165">
        <v>35560.699999999997</v>
      </c>
      <c r="EH165">
        <v>39082.9</v>
      </c>
      <c r="EI165">
        <v>46884.6</v>
      </c>
      <c r="EJ165">
        <v>52858.6</v>
      </c>
      <c r="EK165">
        <v>55509.2</v>
      </c>
      <c r="EL165">
        <v>62583.4</v>
      </c>
      <c r="EM165">
        <v>2.0249999999999999</v>
      </c>
      <c r="EN165">
        <v>2.2818000000000001</v>
      </c>
      <c r="EO165">
        <v>0.15720700000000001</v>
      </c>
      <c r="EP165">
        <v>0</v>
      </c>
      <c r="EQ165">
        <v>22.417999999999999</v>
      </c>
      <c r="ER165">
        <v>999.9</v>
      </c>
      <c r="ES165">
        <v>72</v>
      </c>
      <c r="ET165">
        <v>22.346</v>
      </c>
      <c r="EU165">
        <v>26.4269</v>
      </c>
      <c r="EV165">
        <v>53.7746</v>
      </c>
      <c r="EW165">
        <v>35.661099999999998</v>
      </c>
      <c r="EX165">
        <v>2</v>
      </c>
      <c r="EY165">
        <v>-0.27562999999999999</v>
      </c>
      <c r="EZ165">
        <v>-0.86448800000000003</v>
      </c>
      <c r="FA165">
        <v>20.1479</v>
      </c>
      <c r="FB165">
        <v>5.1993200000000002</v>
      </c>
      <c r="FC165">
        <v>12.0052</v>
      </c>
      <c r="FD165">
        <v>4.9752000000000001</v>
      </c>
      <c r="FE165">
        <v>3.2930000000000001</v>
      </c>
      <c r="FF165">
        <v>9999</v>
      </c>
      <c r="FG165">
        <v>564</v>
      </c>
      <c r="FH165">
        <v>9999</v>
      </c>
      <c r="FI165">
        <v>9999</v>
      </c>
      <c r="FJ165">
        <v>1.8626400000000001</v>
      </c>
      <c r="FK165">
        <v>1.8677699999999999</v>
      </c>
      <c r="FL165">
        <v>1.8675200000000001</v>
      </c>
      <c r="FM165">
        <v>1.86859</v>
      </c>
      <c r="FN165">
        <v>1.86951</v>
      </c>
      <c r="FO165">
        <v>1.86554</v>
      </c>
      <c r="FP165">
        <v>1.86676</v>
      </c>
      <c r="FQ165">
        <v>1.8681300000000001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8.7639999999999993</v>
      </c>
      <c r="GF165">
        <v>8.5500000000000007E-2</v>
      </c>
      <c r="GG165">
        <v>4.5284714050127004</v>
      </c>
      <c r="GH165">
        <v>8.7715204636728498E-3</v>
      </c>
      <c r="GI165">
        <v>-1.12287425622125E-6</v>
      </c>
      <c r="GJ165">
        <v>1.4997447062401801E-10</v>
      </c>
      <c r="GK165">
        <v>-5.17385584703422E-2</v>
      </c>
      <c r="GL165">
        <v>-3.4144849965814197E-2</v>
      </c>
      <c r="GM165">
        <v>3.0556546568611901E-3</v>
      </c>
      <c r="GN165">
        <v>-3.7754862018876003E-5</v>
      </c>
      <c r="GO165">
        <v>-2</v>
      </c>
      <c r="GP165">
        <v>2006</v>
      </c>
      <c r="GQ165">
        <v>1</v>
      </c>
      <c r="GR165">
        <v>20</v>
      </c>
      <c r="GS165">
        <v>35.5</v>
      </c>
      <c r="GT165">
        <v>35.4</v>
      </c>
      <c r="GU165">
        <v>1.64673</v>
      </c>
      <c r="GV165">
        <v>2.5793499999999998</v>
      </c>
      <c r="GW165">
        <v>2.2485400000000002</v>
      </c>
      <c r="GX165">
        <v>2.7648899999999998</v>
      </c>
      <c r="GY165">
        <v>1.9958499999999999</v>
      </c>
      <c r="GZ165">
        <v>2.33765</v>
      </c>
      <c r="HA165">
        <v>27.954699999999999</v>
      </c>
      <c r="HB165">
        <v>15.734400000000001</v>
      </c>
      <c r="HC165">
        <v>18</v>
      </c>
      <c r="HD165">
        <v>496.12099999999998</v>
      </c>
      <c r="HE165">
        <v>678.18899999999996</v>
      </c>
      <c r="HF165">
        <v>23.047999999999998</v>
      </c>
      <c r="HG165">
        <v>23.605499999999999</v>
      </c>
      <c r="HH165">
        <v>30.000399999999999</v>
      </c>
      <c r="HI165">
        <v>23.3888</v>
      </c>
      <c r="HJ165">
        <v>23.291499999999999</v>
      </c>
      <c r="HK165">
        <v>32.959200000000003</v>
      </c>
      <c r="HL165">
        <v>45.468200000000003</v>
      </c>
      <c r="HM165">
        <v>0</v>
      </c>
      <c r="HN165">
        <v>23.0473</v>
      </c>
      <c r="HO165">
        <v>574.47400000000005</v>
      </c>
      <c r="HP165">
        <v>14.9871</v>
      </c>
      <c r="HQ165">
        <v>103.02800000000001</v>
      </c>
      <c r="HR165">
        <v>104.238</v>
      </c>
    </row>
    <row r="166" spans="1:226" x14ac:dyDescent="0.2">
      <c r="A166">
        <v>150</v>
      </c>
      <c r="B166">
        <v>1657293819.5</v>
      </c>
      <c r="C166">
        <v>2075.5</v>
      </c>
      <c r="D166" t="s">
        <v>660</v>
      </c>
      <c r="E166" t="s">
        <v>661</v>
      </c>
      <c r="F166">
        <v>5</v>
      </c>
      <c r="G166" t="s">
        <v>597</v>
      </c>
      <c r="H166" t="s">
        <v>354</v>
      </c>
      <c r="I166">
        <v>1657293811.7142899</v>
      </c>
      <c r="J166">
        <f t="shared" si="68"/>
        <v>1.8258262647225222E-2</v>
      </c>
      <c r="K166">
        <f t="shared" si="69"/>
        <v>18.258262647225223</v>
      </c>
      <c r="L166">
        <f t="shared" si="70"/>
        <v>61.629674618216612</v>
      </c>
      <c r="M166">
        <f t="shared" si="71"/>
        <v>514.27157142857197</v>
      </c>
      <c r="N166">
        <f t="shared" si="72"/>
        <v>399.28469707611839</v>
      </c>
      <c r="O166">
        <f t="shared" si="73"/>
        <v>29.497851395366975</v>
      </c>
      <c r="P166">
        <f t="shared" si="74"/>
        <v>37.99270671264901</v>
      </c>
      <c r="Q166">
        <f t="shared" si="75"/>
        <v>1.107372099147341</v>
      </c>
      <c r="R166">
        <f t="shared" si="76"/>
        <v>3.7956125814058788</v>
      </c>
      <c r="S166">
        <f t="shared" si="77"/>
        <v>0.95444747517777662</v>
      </c>
      <c r="T166">
        <f t="shared" si="78"/>
        <v>0.60850118901777384</v>
      </c>
      <c r="U166">
        <f t="shared" si="79"/>
        <v>321.50828118411255</v>
      </c>
      <c r="V166">
        <f t="shared" si="80"/>
        <v>22.141189804985387</v>
      </c>
      <c r="W166">
        <f t="shared" si="81"/>
        <v>22.141189804985387</v>
      </c>
      <c r="X166">
        <f t="shared" si="82"/>
        <v>2.6764418464657935</v>
      </c>
      <c r="Y166">
        <f t="shared" si="83"/>
        <v>42.466490153672275</v>
      </c>
      <c r="Z166">
        <f t="shared" si="84"/>
        <v>1.3012503711308923</v>
      </c>
      <c r="AA166">
        <f t="shared" si="85"/>
        <v>3.0641815851088579</v>
      </c>
      <c r="AB166">
        <f t="shared" si="86"/>
        <v>1.3751914753349013</v>
      </c>
      <c r="AC166">
        <f t="shared" si="87"/>
        <v>-805.18938274263235</v>
      </c>
      <c r="AD166">
        <f t="shared" si="88"/>
        <v>458.2995727181999</v>
      </c>
      <c r="AE166">
        <f t="shared" si="89"/>
        <v>25.096232452361512</v>
      </c>
      <c r="AF166">
        <f t="shared" si="90"/>
        <v>-0.28529638795839674</v>
      </c>
      <c r="AG166">
        <f t="shared" si="91"/>
        <v>200.11312079169983</v>
      </c>
      <c r="AH166">
        <f t="shared" si="92"/>
        <v>18.197296503093078</v>
      </c>
      <c r="AI166">
        <f t="shared" si="93"/>
        <v>61.629674618216612</v>
      </c>
      <c r="AJ166">
        <v>569.51048321728501</v>
      </c>
      <c r="AK166">
        <v>547.47127878787796</v>
      </c>
      <c r="AL166">
        <v>3.3367519252626501</v>
      </c>
      <c r="AM166">
        <v>65.662652933703995</v>
      </c>
      <c r="AN166">
        <f t="shared" si="94"/>
        <v>18.258262647225223</v>
      </c>
      <c r="AO166">
        <v>15.04511412205</v>
      </c>
      <c r="AP166">
        <v>17.612718181818199</v>
      </c>
      <c r="AQ166">
        <v>1.9351825640276699E-4</v>
      </c>
      <c r="AR166">
        <v>77.310665314376806</v>
      </c>
      <c r="AS166">
        <v>0</v>
      </c>
      <c r="AT166">
        <v>0</v>
      </c>
      <c r="AU166">
        <f t="shared" si="95"/>
        <v>1</v>
      </c>
      <c r="AV166">
        <f t="shared" si="96"/>
        <v>0</v>
      </c>
      <c r="AW166">
        <f t="shared" si="97"/>
        <v>39413.185521944586</v>
      </c>
      <c r="AX166">
        <f t="shared" si="98"/>
        <v>1999.9549999999999</v>
      </c>
      <c r="AY166">
        <f t="shared" si="99"/>
        <v>1681.1619218570529</v>
      </c>
      <c r="AZ166">
        <f t="shared" si="100"/>
        <v>0.84059987442570105</v>
      </c>
      <c r="BA166">
        <f t="shared" si="101"/>
        <v>0.16075775764160322</v>
      </c>
      <c r="BB166">
        <v>0.71599999999999997</v>
      </c>
      <c r="BC166">
        <v>0.5</v>
      </c>
      <c r="BD166" t="s">
        <v>355</v>
      </c>
      <c r="BE166">
        <v>2</v>
      </c>
      <c r="BF166" t="b">
        <v>1</v>
      </c>
      <c r="BG166">
        <v>1657293811.7142899</v>
      </c>
      <c r="BH166">
        <v>514.27157142857197</v>
      </c>
      <c r="BI166">
        <v>544.26746428571403</v>
      </c>
      <c r="BJ166">
        <v>17.613803571428601</v>
      </c>
      <c r="BK166">
        <v>15.0538857142857</v>
      </c>
      <c r="BL166">
        <v>505.57635714285698</v>
      </c>
      <c r="BM166">
        <v>17.528528571428598</v>
      </c>
      <c r="BN166">
        <v>500.00703571428602</v>
      </c>
      <c r="BO166">
        <v>73.833389285714304</v>
      </c>
      <c r="BP166">
        <v>4.3349821428571397E-2</v>
      </c>
      <c r="BQ166">
        <v>24.380849999999999</v>
      </c>
      <c r="BR166">
        <v>24.9805285714286</v>
      </c>
      <c r="BS166">
        <v>999.9</v>
      </c>
      <c r="BT166">
        <v>0</v>
      </c>
      <c r="BU166">
        <v>0</v>
      </c>
      <c r="BV166">
        <v>10007.5</v>
      </c>
      <c r="BW166">
        <v>0</v>
      </c>
      <c r="BX166">
        <v>607.947</v>
      </c>
      <c r="BY166">
        <v>-29.995785714285699</v>
      </c>
      <c r="BZ166">
        <v>523.49239285714305</v>
      </c>
      <c r="CA166">
        <v>552.58585714285698</v>
      </c>
      <c r="CB166">
        <v>2.55991464285714</v>
      </c>
      <c r="CC166">
        <v>544.26746428571403</v>
      </c>
      <c r="CD166">
        <v>15.0538857142857</v>
      </c>
      <c r="CE166">
        <v>1.30048607142857</v>
      </c>
      <c r="CF166">
        <v>1.11148</v>
      </c>
      <c r="CG166">
        <v>10.8044714285714</v>
      </c>
      <c r="CH166">
        <v>8.4659182142857095</v>
      </c>
      <c r="CI166">
        <v>1999.9549999999999</v>
      </c>
      <c r="CJ166">
        <v>0.98000275000000003</v>
      </c>
      <c r="CK166">
        <v>1.99971E-2</v>
      </c>
      <c r="CL166">
        <v>0</v>
      </c>
      <c r="CM166">
        <v>2.1514178571428602</v>
      </c>
      <c r="CN166">
        <v>0</v>
      </c>
      <c r="CO166">
        <v>3002.7424999999998</v>
      </c>
      <c r="CP166">
        <v>17299.7785714286</v>
      </c>
      <c r="CQ166">
        <v>40.292214285714302</v>
      </c>
      <c r="CR166">
        <v>39.551107142857099</v>
      </c>
      <c r="CS166">
        <v>39.580142857142803</v>
      </c>
      <c r="CT166">
        <v>38.597999999999999</v>
      </c>
      <c r="CU166">
        <v>39.084571428571401</v>
      </c>
      <c r="CV166">
        <v>1959.96357142857</v>
      </c>
      <c r="CW166">
        <v>39.990714285714297</v>
      </c>
      <c r="CX166">
        <v>0</v>
      </c>
      <c r="CY166">
        <v>1657293797.7</v>
      </c>
      <c r="CZ166">
        <v>0</v>
      </c>
      <c r="DA166">
        <v>1657291692.5</v>
      </c>
      <c r="DB166" t="s">
        <v>356</v>
      </c>
      <c r="DC166">
        <v>1657291684</v>
      </c>
      <c r="DD166">
        <v>1657291692.5</v>
      </c>
      <c r="DE166">
        <v>1</v>
      </c>
      <c r="DF166">
        <v>5.0999999999999997E-2</v>
      </c>
      <c r="DG166">
        <v>-8.9999999999999993E-3</v>
      </c>
      <c r="DH166">
        <v>7.9530000000000003</v>
      </c>
      <c r="DI166">
        <v>8.5999999999999993E-2</v>
      </c>
      <c r="DJ166">
        <v>418</v>
      </c>
      <c r="DK166">
        <v>18</v>
      </c>
      <c r="DL166">
        <v>0.63</v>
      </c>
      <c r="DM166">
        <v>7.0000000000000007E-2</v>
      </c>
      <c r="DN166">
        <v>-29.830772499999998</v>
      </c>
      <c r="DO166">
        <v>-1.6539298311444</v>
      </c>
      <c r="DP166">
        <v>0.42835135635801402</v>
      </c>
      <c r="DQ166">
        <v>0</v>
      </c>
      <c r="DR166">
        <v>2.55660825</v>
      </c>
      <c r="DS166">
        <v>9.4365140712940596E-2</v>
      </c>
      <c r="DT166">
        <v>1.4277872370822699E-2</v>
      </c>
      <c r="DU166">
        <v>1</v>
      </c>
      <c r="DV166">
        <v>1</v>
      </c>
      <c r="DW166">
        <v>2</v>
      </c>
      <c r="DX166" t="s">
        <v>373</v>
      </c>
      <c r="DY166">
        <v>2.9754200000000002</v>
      </c>
      <c r="DZ166">
        <v>2.6980499999999998</v>
      </c>
      <c r="EA166">
        <v>9.0233300000000002E-2</v>
      </c>
      <c r="EB166">
        <v>9.5059599999999994E-2</v>
      </c>
      <c r="EC166">
        <v>6.9299399999999997E-2</v>
      </c>
      <c r="ED166">
        <v>6.2075400000000003E-2</v>
      </c>
      <c r="EE166">
        <v>35714.400000000001</v>
      </c>
      <c r="EF166">
        <v>39013</v>
      </c>
      <c r="EG166">
        <v>35560.5</v>
      </c>
      <c r="EH166">
        <v>39083</v>
      </c>
      <c r="EI166">
        <v>46885.4</v>
      </c>
      <c r="EJ166">
        <v>52862.3</v>
      </c>
      <c r="EK166">
        <v>55508.6</v>
      </c>
      <c r="EL166">
        <v>62583.199999999997</v>
      </c>
      <c r="EM166">
        <v>2.0244</v>
      </c>
      <c r="EN166">
        <v>2.2826</v>
      </c>
      <c r="EO166">
        <v>0.15839900000000001</v>
      </c>
      <c r="EP166">
        <v>0</v>
      </c>
      <c r="EQ166">
        <v>22.412400000000002</v>
      </c>
      <c r="ER166">
        <v>999.9</v>
      </c>
      <c r="ES166">
        <v>72</v>
      </c>
      <c r="ET166">
        <v>22.356000000000002</v>
      </c>
      <c r="EU166">
        <v>26.442599999999999</v>
      </c>
      <c r="EV166">
        <v>53.874600000000001</v>
      </c>
      <c r="EW166">
        <v>35.701099999999997</v>
      </c>
      <c r="EX166">
        <v>2</v>
      </c>
      <c r="EY166">
        <v>-0.27508100000000002</v>
      </c>
      <c r="EZ166">
        <v>2.47309</v>
      </c>
      <c r="FA166">
        <v>20.127400000000002</v>
      </c>
      <c r="FB166">
        <v>5.20052</v>
      </c>
      <c r="FC166">
        <v>12.0076</v>
      </c>
      <c r="FD166">
        <v>4.976</v>
      </c>
      <c r="FE166">
        <v>3.2930000000000001</v>
      </c>
      <c r="FF166">
        <v>9999</v>
      </c>
      <c r="FG166">
        <v>564</v>
      </c>
      <c r="FH166">
        <v>9999</v>
      </c>
      <c r="FI166">
        <v>9999</v>
      </c>
      <c r="FJ166">
        <v>1.8626400000000001</v>
      </c>
      <c r="FK166">
        <v>1.8678300000000001</v>
      </c>
      <c r="FL166">
        <v>1.8675200000000001</v>
      </c>
      <c r="FM166">
        <v>1.86859</v>
      </c>
      <c r="FN166">
        <v>1.86951</v>
      </c>
      <c r="FO166">
        <v>1.86554</v>
      </c>
      <c r="FP166">
        <v>1.86676</v>
      </c>
      <c r="FQ166">
        <v>1.8681300000000001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8.8879999999999999</v>
      </c>
      <c r="GF166">
        <v>8.5199999999999998E-2</v>
      </c>
      <c r="GG166">
        <v>4.5284714050127004</v>
      </c>
      <c r="GH166">
        <v>8.7715204636728498E-3</v>
      </c>
      <c r="GI166">
        <v>-1.12287425622125E-6</v>
      </c>
      <c r="GJ166">
        <v>1.4997447062401801E-10</v>
      </c>
      <c r="GK166">
        <v>-5.17385584703422E-2</v>
      </c>
      <c r="GL166">
        <v>-3.4144849965814197E-2</v>
      </c>
      <c r="GM166">
        <v>3.0556546568611901E-3</v>
      </c>
      <c r="GN166">
        <v>-3.7754862018876003E-5</v>
      </c>
      <c r="GO166">
        <v>-2</v>
      </c>
      <c r="GP166">
        <v>2006</v>
      </c>
      <c r="GQ166">
        <v>1</v>
      </c>
      <c r="GR166">
        <v>20</v>
      </c>
      <c r="GS166">
        <v>35.6</v>
      </c>
      <c r="GT166">
        <v>35.5</v>
      </c>
      <c r="GU166">
        <v>1.6845699999999999</v>
      </c>
      <c r="GV166">
        <v>2.5744600000000002</v>
      </c>
      <c r="GW166">
        <v>2.2485400000000002</v>
      </c>
      <c r="GX166">
        <v>2.7648899999999998</v>
      </c>
      <c r="GY166">
        <v>1.9958499999999999</v>
      </c>
      <c r="GZ166">
        <v>2.34619</v>
      </c>
      <c r="HA166">
        <v>27.954699999999999</v>
      </c>
      <c r="HB166">
        <v>15.7256</v>
      </c>
      <c r="HC166">
        <v>18</v>
      </c>
      <c r="HD166">
        <v>495.77199999999999</v>
      </c>
      <c r="HE166">
        <v>678.90499999999997</v>
      </c>
      <c r="HF166">
        <v>23.0593</v>
      </c>
      <c r="HG166">
        <v>23.609500000000001</v>
      </c>
      <c r="HH166">
        <v>30.000599999999999</v>
      </c>
      <c r="HI166">
        <v>23.392700000000001</v>
      </c>
      <c r="HJ166">
        <v>23.295400000000001</v>
      </c>
      <c r="HK166">
        <v>33.726100000000002</v>
      </c>
      <c r="HL166">
        <v>45.468200000000003</v>
      </c>
      <c r="HM166">
        <v>0</v>
      </c>
      <c r="HN166">
        <v>22.397400000000001</v>
      </c>
      <c r="HO166">
        <v>587.88800000000003</v>
      </c>
      <c r="HP166">
        <v>14.9871</v>
      </c>
      <c r="HQ166">
        <v>103.027</v>
      </c>
      <c r="HR166">
        <v>104.23699999999999</v>
      </c>
    </row>
    <row r="167" spans="1:226" x14ac:dyDescent="0.2">
      <c r="A167">
        <v>151</v>
      </c>
      <c r="B167">
        <v>1657293824.5</v>
      </c>
      <c r="C167">
        <v>2080.5</v>
      </c>
      <c r="D167" t="s">
        <v>662</v>
      </c>
      <c r="E167" t="s">
        <v>663</v>
      </c>
      <c r="F167">
        <v>5</v>
      </c>
      <c r="G167" t="s">
        <v>597</v>
      </c>
      <c r="H167" t="s">
        <v>354</v>
      </c>
      <c r="I167">
        <v>1657293817</v>
      </c>
      <c r="J167">
        <f t="shared" si="68"/>
        <v>1.8219189842266136E-2</v>
      </c>
      <c r="K167">
        <f t="shared" si="69"/>
        <v>18.219189842266136</v>
      </c>
      <c r="L167">
        <f t="shared" si="70"/>
        <v>63.760434557968068</v>
      </c>
      <c r="M167">
        <f t="shared" si="71"/>
        <v>531.39574074074096</v>
      </c>
      <c r="N167">
        <f t="shared" si="72"/>
        <v>411.83857546631657</v>
      </c>
      <c r="O167">
        <f t="shared" si="73"/>
        <v>30.425270836881108</v>
      </c>
      <c r="P167">
        <f t="shared" si="74"/>
        <v>39.25775849262191</v>
      </c>
      <c r="Q167">
        <f t="shared" si="75"/>
        <v>1.1004857284312946</v>
      </c>
      <c r="R167">
        <f t="shared" si="76"/>
        <v>3.7959610769732102</v>
      </c>
      <c r="S167">
        <f t="shared" si="77"/>
        <v>0.94933086038246395</v>
      </c>
      <c r="T167">
        <f t="shared" si="78"/>
        <v>0.6051742438711365</v>
      </c>
      <c r="U167">
        <f t="shared" si="79"/>
        <v>321.51189577777808</v>
      </c>
      <c r="V167">
        <f t="shared" si="80"/>
        <v>22.167758540716289</v>
      </c>
      <c r="W167">
        <f t="shared" si="81"/>
        <v>22.167758540716289</v>
      </c>
      <c r="X167">
        <f t="shared" si="82"/>
        <v>2.6807770386739604</v>
      </c>
      <c r="Y167">
        <f t="shared" si="83"/>
        <v>42.417343652074535</v>
      </c>
      <c r="Z167">
        <f t="shared" si="84"/>
        <v>1.3011742740327512</v>
      </c>
      <c r="AA167">
        <f t="shared" si="85"/>
        <v>3.0675524726525722</v>
      </c>
      <c r="AB167">
        <f t="shared" si="86"/>
        <v>1.3796027646412092</v>
      </c>
      <c r="AC167">
        <f t="shared" si="87"/>
        <v>-803.46627204393656</v>
      </c>
      <c r="AD167">
        <f t="shared" si="88"/>
        <v>456.66122094583062</v>
      </c>
      <c r="AE167">
        <f t="shared" si="89"/>
        <v>25.009906803312067</v>
      </c>
      <c r="AF167">
        <f t="shared" si="90"/>
        <v>-0.28324851701580656</v>
      </c>
      <c r="AG167">
        <f t="shared" si="91"/>
        <v>200.83954475863089</v>
      </c>
      <c r="AH167">
        <f t="shared" si="92"/>
        <v>18.301936949464217</v>
      </c>
      <c r="AI167">
        <f t="shared" si="93"/>
        <v>63.760434557968068</v>
      </c>
      <c r="AJ167">
        <v>586.06949899645099</v>
      </c>
      <c r="AK167">
        <v>563.949842424243</v>
      </c>
      <c r="AL167">
        <v>3.2784110780537801</v>
      </c>
      <c r="AM167">
        <v>65.662652933703995</v>
      </c>
      <c r="AN167">
        <f t="shared" si="94"/>
        <v>18.219189842266136</v>
      </c>
      <c r="AO167">
        <v>15.0249426894331</v>
      </c>
      <c r="AP167">
        <v>17.588606666666699</v>
      </c>
      <c r="AQ167">
        <v>-1.2297237283584301E-4</v>
      </c>
      <c r="AR167">
        <v>77.310665314376806</v>
      </c>
      <c r="AS167">
        <v>0</v>
      </c>
      <c r="AT167">
        <v>0</v>
      </c>
      <c r="AU167">
        <f t="shared" si="95"/>
        <v>1</v>
      </c>
      <c r="AV167">
        <f t="shared" si="96"/>
        <v>0</v>
      </c>
      <c r="AW167">
        <f t="shared" si="97"/>
        <v>39415.308004601247</v>
      </c>
      <c r="AX167">
        <f t="shared" si="98"/>
        <v>1999.9777777777799</v>
      </c>
      <c r="AY167">
        <f t="shared" si="99"/>
        <v>1681.1810444444463</v>
      </c>
      <c r="AZ167">
        <f t="shared" si="100"/>
        <v>0.84059986222069139</v>
      </c>
      <c r="BA167">
        <f t="shared" si="101"/>
        <v>0.16075773408593427</v>
      </c>
      <c r="BB167">
        <v>0.71599999999999997</v>
      </c>
      <c r="BC167">
        <v>0.5</v>
      </c>
      <c r="BD167" t="s">
        <v>355</v>
      </c>
      <c r="BE167">
        <v>2</v>
      </c>
      <c r="BF167" t="b">
        <v>1</v>
      </c>
      <c r="BG167">
        <v>1657293817</v>
      </c>
      <c r="BH167">
        <v>531.39574074074096</v>
      </c>
      <c r="BI167">
        <v>561.54862962963</v>
      </c>
      <c r="BJ167">
        <v>17.612785185185199</v>
      </c>
      <c r="BK167">
        <v>15.0381111111111</v>
      </c>
      <c r="BL167">
        <v>522.56899999999996</v>
      </c>
      <c r="BM167">
        <v>17.527555555555601</v>
      </c>
      <c r="BN167">
        <v>500.00059259259302</v>
      </c>
      <c r="BO167">
        <v>73.833407407407407</v>
      </c>
      <c r="BP167">
        <v>4.3282755555555601E-2</v>
      </c>
      <c r="BQ167">
        <v>24.399207407407399</v>
      </c>
      <c r="BR167">
        <v>25.0048777777778</v>
      </c>
      <c r="BS167">
        <v>999.9</v>
      </c>
      <c r="BT167">
        <v>0</v>
      </c>
      <c r="BU167">
        <v>0</v>
      </c>
      <c r="BV167">
        <v>10008.703703703701</v>
      </c>
      <c r="BW167">
        <v>0</v>
      </c>
      <c r="BX167">
        <v>609.43796296296296</v>
      </c>
      <c r="BY167">
        <v>-30.152925925925899</v>
      </c>
      <c r="BZ167">
        <v>540.92281481481496</v>
      </c>
      <c r="CA167">
        <v>570.12207407407402</v>
      </c>
      <c r="CB167">
        <v>2.5746737037037</v>
      </c>
      <c r="CC167">
        <v>561.54862962963</v>
      </c>
      <c r="CD167">
        <v>15.0381111111111</v>
      </c>
      <c r="CE167">
        <v>1.3004118518518499</v>
      </c>
      <c r="CF167">
        <v>1.1103144444444399</v>
      </c>
      <c r="CG167">
        <v>10.8036074074074</v>
      </c>
      <c r="CH167">
        <v>8.4504470370370406</v>
      </c>
      <c r="CI167">
        <v>1999.9777777777799</v>
      </c>
      <c r="CJ167">
        <v>0.98000355555555496</v>
      </c>
      <c r="CK167">
        <v>1.99962407407407E-2</v>
      </c>
      <c r="CL167">
        <v>0</v>
      </c>
      <c r="CM167">
        <v>2.1905666666666699</v>
      </c>
      <c r="CN167">
        <v>0</v>
      </c>
      <c r="CO167">
        <v>3009.9677777777802</v>
      </c>
      <c r="CP167">
        <v>17299.9740740741</v>
      </c>
      <c r="CQ167">
        <v>40.374777777777801</v>
      </c>
      <c r="CR167">
        <v>39.594666666666697</v>
      </c>
      <c r="CS167">
        <v>39.650222222222197</v>
      </c>
      <c r="CT167">
        <v>38.714962962963</v>
      </c>
      <c r="CU167">
        <v>39.161740740740697</v>
      </c>
      <c r="CV167">
        <v>1959.98740740741</v>
      </c>
      <c r="CW167">
        <v>39.9903703703704</v>
      </c>
      <c r="CX167">
        <v>0</v>
      </c>
      <c r="CY167">
        <v>1657293802.5</v>
      </c>
      <c r="CZ167">
        <v>0</v>
      </c>
      <c r="DA167">
        <v>1657291692.5</v>
      </c>
      <c r="DB167" t="s">
        <v>356</v>
      </c>
      <c r="DC167">
        <v>1657291684</v>
      </c>
      <c r="DD167">
        <v>1657291692.5</v>
      </c>
      <c r="DE167">
        <v>1</v>
      </c>
      <c r="DF167">
        <v>5.0999999999999997E-2</v>
      </c>
      <c r="DG167">
        <v>-8.9999999999999993E-3</v>
      </c>
      <c r="DH167">
        <v>7.9530000000000003</v>
      </c>
      <c r="DI167">
        <v>8.5999999999999993E-2</v>
      </c>
      <c r="DJ167">
        <v>418</v>
      </c>
      <c r="DK167">
        <v>18</v>
      </c>
      <c r="DL167">
        <v>0.63</v>
      </c>
      <c r="DM167">
        <v>7.0000000000000007E-2</v>
      </c>
      <c r="DN167">
        <v>-30.132877499999999</v>
      </c>
      <c r="DO167">
        <v>-2.3914165103188698</v>
      </c>
      <c r="DP167">
        <v>0.51326741153491295</v>
      </c>
      <c r="DQ167">
        <v>0</v>
      </c>
      <c r="DR167">
        <v>2.56606025</v>
      </c>
      <c r="DS167">
        <v>0.172994859287047</v>
      </c>
      <c r="DT167">
        <v>1.79877717474261E-2</v>
      </c>
      <c r="DU167">
        <v>0</v>
      </c>
      <c r="DV167">
        <v>0</v>
      </c>
      <c r="DW167">
        <v>2</v>
      </c>
      <c r="DX167" t="s">
        <v>357</v>
      </c>
      <c r="DY167">
        <v>2.9762400000000002</v>
      </c>
      <c r="DZ167">
        <v>2.6968700000000001</v>
      </c>
      <c r="EA167">
        <v>9.2222799999999994E-2</v>
      </c>
      <c r="EB167">
        <v>9.7104300000000005E-2</v>
      </c>
      <c r="EC167">
        <v>6.9225300000000003E-2</v>
      </c>
      <c r="ED167">
        <v>6.2046299999999999E-2</v>
      </c>
      <c r="EE167">
        <v>35636.1</v>
      </c>
      <c r="EF167">
        <v>38924.300000000003</v>
      </c>
      <c r="EG167">
        <v>35560.300000000003</v>
      </c>
      <c r="EH167">
        <v>39082.400000000001</v>
      </c>
      <c r="EI167">
        <v>46888.7</v>
      </c>
      <c r="EJ167">
        <v>52863.6</v>
      </c>
      <c r="EK167">
        <v>55508</v>
      </c>
      <c r="EL167">
        <v>62582.6</v>
      </c>
      <c r="EM167">
        <v>2.0238</v>
      </c>
      <c r="EN167">
        <v>2.2818000000000001</v>
      </c>
      <c r="EO167">
        <v>0.159025</v>
      </c>
      <c r="EP167">
        <v>0</v>
      </c>
      <c r="EQ167">
        <v>22.4086</v>
      </c>
      <c r="ER167">
        <v>999.9</v>
      </c>
      <c r="ES167">
        <v>71.974999999999994</v>
      </c>
      <c r="ET167">
        <v>22.385999999999999</v>
      </c>
      <c r="EU167">
        <v>26.4831</v>
      </c>
      <c r="EV167">
        <v>53.3446</v>
      </c>
      <c r="EW167">
        <v>35.649000000000001</v>
      </c>
      <c r="EX167">
        <v>2</v>
      </c>
      <c r="EY167">
        <v>-0.271789</v>
      </c>
      <c r="EZ167">
        <v>1.00342</v>
      </c>
      <c r="FA167">
        <v>20.145299999999999</v>
      </c>
      <c r="FB167">
        <v>5.1981200000000003</v>
      </c>
      <c r="FC167">
        <v>12.0052</v>
      </c>
      <c r="FD167">
        <v>4.9752000000000001</v>
      </c>
      <c r="FE167">
        <v>3.2930000000000001</v>
      </c>
      <c r="FF167">
        <v>9999</v>
      </c>
      <c r="FG167">
        <v>564</v>
      </c>
      <c r="FH167">
        <v>9999</v>
      </c>
      <c r="FI167">
        <v>9999</v>
      </c>
      <c r="FJ167">
        <v>1.86267</v>
      </c>
      <c r="FK167">
        <v>1.8677999999999999</v>
      </c>
      <c r="FL167">
        <v>1.8675200000000001</v>
      </c>
      <c r="FM167">
        <v>1.86859</v>
      </c>
      <c r="FN167">
        <v>1.86951</v>
      </c>
      <c r="FO167">
        <v>1.86554</v>
      </c>
      <c r="FP167">
        <v>1.86676</v>
      </c>
      <c r="FQ167">
        <v>1.8681300000000001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9.0129999999999999</v>
      </c>
      <c r="GF167">
        <v>8.4199999999999997E-2</v>
      </c>
      <c r="GG167">
        <v>4.5284714050127004</v>
      </c>
      <c r="GH167">
        <v>8.7715204636728498E-3</v>
      </c>
      <c r="GI167">
        <v>-1.12287425622125E-6</v>
      </c>
      <c r="GJ167">
        <v>1.4997447062401801E-10</v>
      </c>
      <c r="GK167">
        <v>-5.17385584703422E-2</v>
      </c>
      <c r="GL167">
        <v>-3.4144849965814197E-2</v>
      </c>
      <c r="GM167">
        <v>3.0556546568611901E-3</v>
      </c>
      <c r="GN167">
        <v>-3.7754862018876003E-5</v>
      </c>
      <c r="GO167">
        <v>-2</v>
      </c>
      <c r="GP167">
        <v>2006</v>
      </c>
      <c r="GQ167">
        <v>1</v>
      </c>
      <c r="GR167">
        <v>20</v>
      </c>
      <c r="GS167">
        <v>35.700000000000003</v>
      </c>
      <c r="GT167">
        <v>35.5</v>
      </c>
      <c r="GU167">
        <v>1.72363</v>
      </c>
      <c r="GV167">
        <v>2.5695800000000002</v>
      </c>
      <c r="GW167">
        <v>2.2485400000000002</v>
      </c>
      <c r="GX167">
        <v>2.7636699999999998</v>
      </c>
      <c r="GY167">
        <v>1.9958499999999999</v>
      </c>
      <c r="GZ167">
        <v>2.33765</v>
      </c>
      <c r="HA167">
        <v>27.954699999999999</v>
      </c>
      <c r="HB167">
        <v>15.734400000000001</v>
      </c>
      <c r="HC167">
        <v>18</v>
      </c>
      <c r="HD167">
        <v>495.42399999999998</v>
      </c>
      <c r="HE167">
        <v>678.29300000000001</v>
      </c>
      <c r="HF167">
        <v>22.402799999999999</v>
      </c>
      <c r="HG167">
        <v>23.611499999999999</v>
      </c>
      <c r="HH167">
        <v>30.0015</v>
      </c>
      <c r="HI167">
        <v>23.396599999999999</v>
      </c>
      <c r="HJ167">
        <v>23.299299999999999</v>
      </c>
      <c r="HK167">
        <v>34.518000000000001</v>
      </c>
      <c r="HL167">
        <v>45.468200000000003</v>
      </c>
      <c r="HM167">
        <v>0</v>
      </c>
      <c r="HN167">
        <v>22.368400000000001</v>
      </c>
      <c r="HO167">
        <v>607.97199999999998</v>
      </c>
      <c r="HP167">
        <v>14.994</v>
      </c>
      <c r="HQ167">
        <v>103.026</v>
      </c>
      <c r="HR167">
        <v>104.236</v>
      </c>
    </row>
    <row r="168" spans="1:226" x14ac:dyDescent="0.2">
      <c r="A168">
        <v>152</v>
      </c>
      <c r="B168">
        <v>1657293829.5</v>
      </c>
      <c r="C168">
        <v>2085.5</v>
      </c>
      <c r="D168" t="s">
        <v>664</v>
      </c>
      <c r="E168" t="s">
        <v>665</v>
      </c>
      <c r="F168">
        <v>5</v>
      </c>
      <c r="G168" t="s">
        <v>597</v>
      </c>
      <c r="H168" t="s">
        <v>354</v>
      </c>
      <c r="I168">
        <v>1657293821.7142899</v>
      </c>
      <c r="J168">
        <f t="shared" si="68"/>
        <v>1.8063364516082266E-2</v>
      </c>
      <c r="K168">
        <f t="shared" si="69"/>
        <v>18.063364516082267</v>
      </c>
      <c r="L168">
        <f t="shared" si="70"/>
        <v>64.077119115507543</v>
      </c>
      <c r="M168">
        <f t="shared" si="71"/>
        <v>546.680178571429</v>
      </c>
      <c r="N168">
        <f t="shared" si="72"/>
        <v>424.57787537441419</v>
      </c>
      <c r="O168">
        <f t="shared" si="73"/>
        <v>31.366368058880443</v>
      </c>
      <c r="P168">
        <f t="shared" si="74"/>
        <v>40.386870551001998</v>
      </c>
      <c r="Q168">
        <f t="shared" si="75"/>
        <v>1.0828501188537234</v>
      </c>
      <c r="R168">
        <f t="shared" si="76"/>
        <v>3.796496666417756</v>
      </c>
      <c r="S168">
        <f t="shared" si="77"/>
        <v>0.9361750819514103</v>
      </c>
      <c r="T168">
        <f t="shared" si="78"/>
        <v>0.59662439890069896</v>
      </c>
      <c r="U168">
        <f t="shared" si="79"/>
        <v>321.51532767857202</v>
      </c>
      <c r="V168">
        <f t="shared" si="80"/>
        <v>22.206024358404111</v>
      </c>
      <c r="W168">
        <f t="shared" si="81"/>
        <v>22.206024358404111</v>
      </c>
      <c r="X168">
        <f t="shared" si="82"/>
        <v>2.6870316308526729</v>
      </c>
      <c r="Y168">
        <f t="shared" si="83"/>
        <v>42.365407503956497</v>
      </c>
      <c r="Z168">
        <f t="shared" si="84"/>
        <v>1.3000584326862157</v>
      </c>
      <c r="AA168">
        <f t="shared" si="85"/>
        <v>3.0686791636898652</v>
      </c>
      <c r="AB168">
        <f t="shared" si="86"/>
        <v>1.3869731981664573</v>
      </c>
      <c r="AC168">
        <f t="shared" si="87"/>
        <v>-796.59437515922787</v>
      </c>
      <c r="AD168">
        <f t="shared" si="88"/>
        <v>450.14858377902686</v>
      </c>
      <c r="AE168">
        <f t="shared" si="89"/>
        <v>24.655283056291658</v>
      </c>
      <c r="AF168">
        <f t="shared" si="90"/>
        <v>-0.27518064533734332</v>
      </c>
      <c r="AG168">
        <f t="shared" si="91"/>
        <v>204.36905359496831</v>
      </c>
      <c r="AH168">
        <f t="shared" si="92"/>
        <v>18.301580196034017</v>
      </c>
      <c r="AI168">
        <f t="shared" si="93"/>
        <v>64.077119115507543</v>
      </c>
      <c r="AJ168">
        <v>603.57483907162202</v>
      </c>
      <c r="AK168">
        <v>580.88512121212102</v>
      </c>
      <c r="AL168">
        <v>3.4124923241472098</v>
      </c>
      <c r="AM168">
        <v>65.662652933703995</v>
      </c>
      <c r="AN168">
        <f t="shared" si="94"/>
        <v>18.063364516082267</v>
      </c>
      <c r="AO168">
        <v>15.012015991202</v>
      </c>
      <c r="AP168">
        <v>17.558157575757601</v>
      </c>
      <c r="AQ168">
        <v>-1.08659204113493E-3</v>
      </c>
      <c r="AR168">
        <v>77.310665314376806</v>
      </c>
      <c r="AS168">
        <v>0</v>
      </c>
      <c r="AT168">
        <v>0</v>
      </c>
      <c r="AU168">
        <f t="shared" si="95"/>
        <v>1</v>
      </c>
      <c r="AV168">
        <f t="shared" si="96"/>
        <v>0</v>
      </c>
      <c r="AW168">
        <f t="shared" si="97"/>
        <v>39421.498936772208</v>
      </c>
      <c r="AX168">
        <f t="shared" si="98"/>
        <v>1999.99928571429</v>
      </c>
      <c r="AY168">
        <f t="shared" si="99"/>
        <v>1681.1991107142892</v>
      </c>
      <c r="AZ168">
        <f t="shared" si="100"/>
        <v>0.84059985557137695</v>
      </c>
      <c r="BA168">
        <f t="shared" si="101"/>
        <v>0.16075772125275756</v>
      </c>
      <c r="BB168">
        <v>0.71599999999999997</v>
      </c>
      <c r="BC168">
        <v>0.5</v>
      </c>
      <c r="BD168" t="s">
        <v>355</v>
      </c>
      <c r="BE168">
        <v>2</v>
      </c>
      <c r="BF168" t="b">
        <v>1</v>
      </c>
      <c r="BG168">
        <v>1657293821.7142899</v>
      </c>
      <c r="BH168">
        <v>546.680178571429</v>
      </c>
      <c r="BI168">
        <v>577.37699999999995</v>
      </c>
      <c r="BJ168">
        <v>17.5977035714286</v>
      </c>
      <c r="BK168">
        <v>15.0231678571429</v>
      </c>
      <c r="BL168">
        <v>537.73646428571396</v>
      </c>
      <c r="BM168">
        <v>17.513032142857099</v>
      </c>
      <c r="BN168">
        <v>500.025392857143</v>
      </c>
      <c r="BO168">
        <v>73.833567857142896</v>
      </c>
      <c r="BP168">
        <v>4.3027882142857098E-2</v>
      </c>
      <c r="BQ168">
        <v>24.405339285714302</v>
      </c>
      <c r="BR168">
        <v>25.014253571428601</v>
      </c>
      <c r="BS168">
        <v>999.9</v>
      </c>
      <c r="BT168">
        <v>0</v>
      </c>
      <c r="BU168">
        <v>0</v>
      </c>
      <c r="BV168">
        <v>10010.535714285699</v>
      </c>
      <c r="BW168">
        <v>0</v>
      </c>
      <c r="BX168">
        <v>613.67432142857103</v>
      </c>
      <c r="BY168">
        <v>-30.696896428571399</v>
      </c>
      <c r="BZ168">
        <v>556.47246428571395</v>
      </c>
      <c r="CA168">
        <v>586.18325000000004</v>
      </c>
      <c r="CB168">
        <v>2.5745360714285699</v>
      </c>
      <c r="CC168">
        <v>577.37699999999995</v>
      </c>
      <c r="CD168">
        <v>15.0231678571429</v>
      </c>
      <c r="CE168">
        <v>1.29930071428571</v>
      </c>
      <c r="CF168">
        <v>1.1092132142857101</v>
      </c>
      <c r="CG168">
        <v>10.7907571428571</v>
      </c>
      <c r="CH168">
        <v>8.4358167857142892</v>
      </c>
      <c r="CI168">
        <v>1999.99928571429</v>
      </c>
      <c r="CJ168">
        <v>0.98000425000000002</v>
      </c>
      <c r="CK168">
        <v>1.9995499999999999E-2</v>
      </c>
      <c r="CL168">
        <v>0</v>
      </c>
      <c r="CM168">
        <v>2.2055428571428601</v>
      </c>
      <c r="CN168">
        <v>0</v>
      </c>
      <c r="CO168">
        <v>3019.2232142857101</v>
      </c>
      <c r="CP168">
        <v>17300.160714285699</v>
      </c>
      <c r="CQ168">
        <v>40.4528928571428</v>
      </c>
      <c r="CR168">
        <v>39.6359285714286</v>
      </c>
      <c r="CS168">
        <v>39.709642857142804</v>
      </c>
      <c r="CT168">
        <v>38.774214285714301</v>
      </c>
      <c r="CU168">
        <v>39.2362857142857</v>
      </c>
      <c r="CV168">
        <v>1960.00892857143</v>
      </c>
      <c r="CW168">
        <v>39.9903571428571</v>
      </c>
      <c r="CX168">
        <v>0</v>
      </c>
      <c r="CY168">
        <v>1657293807.3</v>
      </c>
      <c r="CZ168">
        <v>0</v>
      </c>
      <c r="DA168">
        <v>1657291692.5</v>
      </c>
      <c r="DB168" t="s">
        <v>356</v>
      </c>
      <c r="DC168">
        <v>1657291684</v>
      </c>
      <c r="DD168">
        <v>1657291692.5</v>
      </c>
      <c r="DE168">
        <v>1</v>
      </c>
      <c r="DF168">
        <v>5.0999999999999997E-2</v>
      </c>
      <c r="DG168">
        <v>-8.9999999999999993E-3</v>
      </c>
      <c r="DH168">
        <v>7.9530000000000003</v>
      </c>
      <c r="DI168">
        <v>8.5999999999999993E-2</v>
      </c>
      <c r="DJ168">
        <v>418</v>
      </c>
      <c r="DK168">
        <v>18</v>
      </c>
      <c r="DL168">
        <v>0.63</v>
      </c>
      <c r="DM168">
        <v>7.0000000000000007E-2</v>
      </c>
      <c r="DN168">
        <v>-30.360495</v>
      </c>
      <c r="DO168">
        <v>-5.2202228893057798</v>
      </c>
      <c r="DP168">
        <v>0.65325697736419197</v>
      </c>
      <c r="DQ168">
        <v>0</v>
      </c>
      <c r="DR168">
        <v>2.5706354999999999</v>
      </c>
      <c r="DS168">
        <v>5.6718348968104203E-2</v>
      </c>
      <c r="DT168">
        <v>1.33462247377302E-2</v>
      </c>
      <c r="DU168">
        <v>1</v>
      </c>
      <c r="DV168">
        <v>1</v>
      </c>
      <c r="DW168">
        <v>2</v>
      </c>
      <c r="DX168" t="s">
        <v>373</v>
      </c>
      <c r="DY168">
        <v>2.9762499999999998</v>
      </c>
      <c r="DZ168">
        <v>2.69739</v>
      </c>
      <c r="EA168">
        <v>9.42215E-2</v>
      </c>
      <c r="EB168">
        <v>9.9037700000000006E-2</v>
      </c>
      <c r="EC168">
        <v>6.9131399999999996E-2</v>
      </c>
      <c r="ED168">
        <v>6.2027699999999998E-2</v>
      </c>
      <c r="EE168">
        <v>35558</v>
      </c>
      <c r="EF168">
        <v>38840.9</v>
      </c>
      <c r="EG168">
        <v>35560.6</v>
      </c>
      <c r="EH168">
        <v>39082.300000000003</v>
      </c>
      <c r="EI168">
        <v>46893.1</v>
      </c>
      <c r="EJ168">
        <v>52865</v>
      </c>
      <c r="EK168">
        <v>55507.5</v>
      </c>
      <c r="EL168">
        <v>62583.1</v>
      </c>
      <c r="EM168">
        <v>2.0236000000000001</v>
      </c>
      <c r="EN168">
        <v>2.2816000000000001</v>
      </c>
      <c r="EO168">
        <v>0.15765399999999999</v>
      </c>
      <c r="EP168">
        <v>0</v>
      </c>
      <c r="EQ168">
        <v>22.402899999999999</v>
      </c>
      <c r="ER168">
        <v>999.9</v>
      </c>
      <c r="ES168">
        <v>71.974999999999994</v>
      </c>
      <c r="ET168">
        <v>22.385999999999999</v>
      </c>
      <c r="EU168">
        <v>26.480799999999999</v>
      </c>
      <c r="EV168">
        <v>53.474600000000002</v>
      </c>
      <c r="EW168">
        <v>35.677100000000003</v>
      </c>
      <c r="EX168">
        <v>2</v>
      </c>
      <c r="EY168">
        <v>-0.274065</v>
      </c>
      <c r="EZ168">
        <v>0.224444</v>
      </c>
      <c r="FA168">
        <v>20.1496</v>
      </c>
      <c r="FB168">
        <v>5.20052</v>
      </c>
      <c r="FC168">
        <v>12.006399999999999</v>
      </c>
      <c r="FD168">
        <v>4.976</v>
      </c>
      <c r="FE168">
        <v>3.2930000000000001</v>
      </c>
      <c r="FF168">
        <v>9999</v>
      </c>
      <c r="FG168">
        <v>564</v>
      </c>
      <c r="FH168">
        <v>9999</v>
      </c>
      <c r="FI168">
        <v>9999</v>
      </c>
      <c r="FJ168">
        <v>1.86267</v>
      </c>
      <c r="FK168">
        <v>1.8678300000000001</v>
      </c>
      <c r="FL168">
        <v>1.8675200000000001</v>
      </c>
      <c r="FM168">
        <v>1.86859</v>
      </c>
      <c r="FN168">
        <v>1.86951</v>
      </c>
      <c r="FO168">
        <v>1.86554</v>
      </c>
      <c r="FP168">
        <v>1.86673</v>
      </c>
      <c r="FQ168">
        <v>1.8681300000000001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9.14</v>
      </c>
      <c r="GF168">
        <v>8.3000000000000004E-2</v>
      </c>
      <c r="GG168">
        <v>4.5284714050127004</v>
      </c>
      <c r="GH168">
        <v>8.7715204636728498E-3</v>
      </c>
      <c r="GI168">
        <v>-1.12287425622125E-6</v>
      </c>
      <c r="GJ168">
        <v>1.4997447062401801E-10</v>
      </c>
      <c r="GK168">
        <v>-5.17385584703422E-2</v>
      </c>
      <c r="GL168">
        <v>-3.4144849965814197E-2</v>
      </c>
      <c r="GM168">
        <v>3.0556546568611901E-3</v>
      </c>
      <c r="GN168">
        <v>-3.7754862018876003E-5</v>
      </c>
      <c r="GO168">
        <v>-2</v>
      </c>
      <c r="GP168">
        <v>2006</v>
      </c>
      <c r="GQ168">
        <v>1</v>
      </c>
      <c r="GR168">
        <v>20</v>
      </c>
      <c r="GS168">
        <v>35.799999999999997</v>
      </c>
      <c r="GT168">
        <v>35.6</v>
      </c>
      <c r="GU168">
        <v>1.7614700000000001</v>
      </c>
      <c r="GV168">
        <v>2.5732400000000002</v>
      </c>
      <c r="GW168">
        <v>2.2485400000000002</v>
      </c>
      <c r="GX168">
        <v>2.7648899999999998</v>
      </c>
      <c r="GY168">
        <v>1.9958499999999999</v>
      </c>
      <c r="GZ168">
        <v>2.34253</v>
      </c>
      <c r="HA168">
        <v>27.954699999999999</v>
      </c>
      <c r="HB168">
        <v>15.734400000000001</v>
      </c>
      <c r="HC168">
        <v>18</v>
      </c>
      <c r="HD168">
        <v>495.334</v>
      </c>
      <c r="HE168">
        <v>678.17899999999997</v>
      </c>
      <c r="HF168">
        <v>22.2759</v>
      </c>
      <c r="HG168">
        <v>23.6142</v>
      </c>
      <c r="HH168">
        <v>29.999600000000001</v>
      </c>
      <c r="HI168">
        <v>23.400500000000001</v>
      </c>
      <c r="HJ168">
        <v>23.3032</v>
      </c>
      <c r="HK168">
        <v>35.2761</v>
      </c>
      <c r="HL168">
        <v>45.468200000000003</v>
      </c>
      <c r="HM168">
        <v>0</v>
      </c>
      <c r="HN168">
        <v>22.357800000000001</v>
      </c>
      <c r="HO168">
        <v>621.44399999999996</v>
      </c>
      <c r="HP168">
        <v>15.0223</v>
      </c>
      <c r="HQ168">
        <v>103.026</v>
      </c>
      <c r="HR168">
        <v>104.23699999999999</v>
      </c>
    </row>
    <row r="169" spans="1:226" x14ac:dyDescent="0.2">
      <c r="A169">
        <v>153</v>
      </c>
      <c r="B169">
        <v>1657293834.5</v>
      </c>
      <c r="C169">
        <v>2090.5</v>
      </c>
      <c r="D169" t="s">
        <v>666</v>
      </c>
      <c r="E169" t="s">
        <v>667</v>
      </c>
      <c r="F169">
        <v>5</v>
      </c>
      <c r="G169" t="s">
        <v>597</v>
      </c>
      <c r="H169" t="s">
        <v>354</v>
      </c>
      <c r="I169">
        <v>1657293827</v>
      </c>
      <c r="J169">
        <f t="shared" si="68"/>
        <v>1.7874728740712251E-2</v>
      </c>
      <c r="K169">
        <f t="shared" si="69"/>
        <v>17.87472874071225</v>
      </c>
      <c r="L169">
        <f t="shared" si="70"/>
        <v>66.101043057333285</v>
      </c>
      <c r="M169">
        <f t="shared" si="71"/>
        <v>564.06144444444396</v>
      </c>
      <c r="N169">
        <f t="shared" si="72"/>
        <v>436.35718435235253</v>
      </c>
      <c r="O169">
        <f t="shared" si="73"/>
        <v>32.236798988626042</v>
      </c>
      <c r="P169">
        <f t="shared" si="74"/>
        <v>41.671218107197781</v>
      </c>
      <c r="Q169">
        <f t="shared" si="75"/>
        <v>1.0645614564381707</v>
      </c>
      <c r="R169">
        <f t="shared" si="76"/>
        <v>3.7915530236702502</v>
      </c>
      <c r="S169">
        <f t="shared" si="77"/>
        <v>0.92229406022550475</v>
      </c>
      <c r="T169">
        <f t="shared" si="78"/>
        <v>0.58762447557870912</v>
      </c>
      <c r="U169">
        <f t="shared" si="79"/>
        <v>321.51400233333311</v>
      </c>
      <c r="V169">
        <f t="shared" si="80"/>
        <v>22.233040054230553</v>
      </c>
      <c r="W169">
        <f t="shared" si="81"/>
        <v>22.233040054230553</v>
      </c>
      <c r="X169">
        <f t="shared" si="82"/>
        <v>2.6914550653134834</v>
      </c>
      <c r="Y169">
        <f t="shared" si="83"/>
        <v>42.331274644343758</v>
      </c>
      <c r="Z169">
        <f t="shared" si="84"/>
        <v>1.2983258302641116</v>
      </c>
      <c r="AA169">
        <f t="shared" si="85"/>
        <v>3.0670605626036633</v>
      </c>
      <c r="AB169">
        <f t="shared" si="86"/>
        <v>1.3931292350493718</v>
      </c>
      <c r="AC169">
        <f t="shared" si="87"/>
        <v>-788.27553746541025</v>
      </c>
      <c r="AD169">
        <f t="shared" si="88"/>
        <v>442.23935111046671</v>
      </c>
      <c r="AE169">
        <f t="shared" si="89"/>
        <v>24.255889775830827</v>
      </c>
      <c r="AF169">
        <f t="shared" si="90"/>
        <v>-0.26629424577959071</v>
      </c>
      <c r="AG169">
        <f t="shared" si="91"/>
        <v>206.7300000462067</v>
      </c>
      <c r="AH169">
        <f t="shared" si="92"/>
        <v>18.224167061730697</v>
      </c>
      <c r="AI169">
        <f t="shared" si="93"/>
        <v>66.101043057333285</v>
      </c>
      <c r="AJ169">
        <v>620.332045428843</v>
      </c>
      <c r="AK169">
        <v>597.64974545454504</v>
      </c>
      <c r="AL169">
        <v>3.33539387428858</v>
      </c>
      <c r="AM169">
        <v>65.662652933703995</v>
      </c>
      <c r="AN169">
        <f t="shared" si="94"/>
        <v>17.87472874071225</v>
      </c>
      <c r="AO169">
        <v>15.0053873692911</v>
      </c>
      <c r="AP169">
        <v>17.5440527272727</v>
      </c>
      <c r="AQ169">
        <v>-5.2059999611614302E-3</v>
      </c>
      <c r="AR169">
        <v>77.310665314376806</v>
      </c>
      <c r="AS169">
        <v>0</v>
      </c>
      <c r="AT169">
        <v>0</v>
      </c>
      <c r="AU169">
        <f t="shared" si="95"/>
        <v>1</v>
      </c>
      <c r="AV169">
        <f t="shared" si="96"/>
        <v>0</v>
      </c>
      <c r="AW169">
        <f t="shared" si="97"/>
        <v>39358.063997232057</v>
      </c>
      <c r="AX169">
        <f t="shared" si="98"/>
        <v>1999.9911111111101</v>
      </c>
      <c r="AY169">
        <f t="shared" si="99"/>
        <v>1681.1922333333321</v>
      </c>
      <c r="AZ169">
        <f t="shared" si="100"/>
        <v>0.84059985266601167</v>
      </c>
      <c r="BA169">
        <f t="shared" si="101"/>
        <v>0.16075771564540284</v>
      </c>
      <c r="BB169">
        <v>0.71599999999999997</v>
      </c>
      <c r="BC169">
        <v>0.5</v>
      </c>
      <c r="BD169" t="s">
        <v>355</v>
      </c>
      <c r="BE169">
        <v>2</v>
      </c>
      <c r="BF169" t="b">
        <v>1</v>
      </c>
      <c r="BG169">
        <v>1657293827</v>
      </c>
      <c r="BH169">
        <v>564.06144444444396</v>
      </c>
      <c r="BI169">
        <v>595.13581481481503</v>
      </c>
      <c r="BJ169">
        <v>17.5741333333333</v>
      </c>
      <c r="BK169">
        <v>15.0104111111111</v>
      </c>
      <c r="BL169">
        <v>554.98522222222198</v>
      </c>
      <c r="BM169">
        <v>17.490325925925902</v>
      </c>
      <c r="BN169">
        <v>500.02248148148101</v>
      </c>
      <c r="BO169">
        <v>73.834266666666693</v>
      </c>
      <c r="BP169">
        <v>4.2823351851851897E-2</v>
      </c>
      <c r="BQ169">
        <v>24.396529629629601</v>
      </c>
      <c r="BR169">
        <v>25.000381481481501</v>
      </c>
      <c r="BS169">
        <v>999.9</v>
      </c>
      <c r="BT169">
        <v>0</v>
      </c>
      <c r="BU169">
        <v>0</v>
      </c>
      <c r="BV169">
        <v>9993.3333333333303</v>
      </c>
      <c r="BW169">
        <v>0</v>
      </c>
      <c r="BX169">
        <v>618.48696296296305</v>
      </c>
      <c r="BY169">
        <v>-31.0744333333333</v>
      </c>
      <c r="BZ169">
        <v>574.15129629629598</v>
      </c>
      <c r="CA169">
        <v>604.20514814814806</v>
      </c>
      <c r="CB169">
        <v>2.5637229629629599</v>
      </c>
      <c r="CC169">
        <v>595.13581481481503</v>
      </c>
      <c r="CD169">
        <v>15.0104111111111</v>
      </c>
      <c r="CE169">
        <v>1.29757296296296</v>
      </c>
      <c r="CF169">
        <v>1.10828185185185</v>
      </c>
      <c r="CG169">
        <v>10.7707592592593</v>
      </c>
      <c r="CH169">
        <v>8.4234274074074094</v>
      </c>
      <c r="CI169">
        <v>1999.9911111111101</v>
      </c>
      <c r="CJ169">
        <v>0.98000477777777795</v>
      </c>
      <c r="CK169">
        <v>1.9994937037036999E-2</v>
      </c>
      <c r="CL169">
        <v>0</v>
      </c>
      <c r="CM169">
        <v>2.2554851851851798</v>
      </c>
      <c r="CN169">
        <v>0</v>
      </c>
      <c r="CO169">
        <v>3029.6974074074101</v>
      </c>
      <c r="CP169">
        <v>17300.085185185198</v>
      </c>
      <c r="CQ169">
        <v>40.541444444444402</v>
      </c>
      <c r="CR169">
        <v>39.689666666666703</v>
      </c>
      <c r="CS169">
        <v>39.779888888888898</v>
      </c>
      <c r="CT169">
        <v>38.809925925925903</v>
      </c>
      <c r="CU169">
        <v>39.309962962962999</v>
      </c>
      <c r="CV169">
        <v>1960.00111111111</v>
      </c>
      <c r="CW169">
        <v>39.99</v>
      </c>
      <c r="CX169">
        <v>0</v>
      </c>
      <c r="CY169">
        <v>1657293812.0999999</v>
      </c>
      <c r="CZ169">
        <v>0</v>
      </c>
      <c r="DA169">
        <v>1657291692.5</v>
      </c>
      <c r="DB169" t="s">
        <v>356</v>
      </c>
      <c r="DC169">
        <v>1657291684</v>
      </c>
      <c r="DD169">
        <v>1657291692.5</v>
      </c>
      <c r="DE169">
        <v>1</v>
      </c>
      <c r="DF169">
        <v>5.0999999999999997E-2</v>
      </c>
      <c r="DG169">
        <v>-8.9999999999999993E-3</v>
      </c>
      <c r="DH169">
        <v>7.9530000000000003</v>
      </c>
      <c r="DI169">
        <v>8.5999999999999993E-2</v>
      </c>
      <c r="DJ169">
        <v>418</v>
      </c>
      <c r="DK169">
        <v>18</v>
      </c>
      <c r="DL169">
        <v>0.63</v>
      </c>
      <c r="DM169">
        <v>7.0000000000000007E-2</v>
      </c>
      <c r="DN169">
        <v>-30.868044999999999</v>
      </c>
      <c r="DO169">
        <v>-4.5652367729830603</v>
      </c>
      <c r="DP169">
        <v>0.58202538731141296</v>
      </c>
      <c r="DQ169">
        <v>0</v>
      </c>
      <c r="DR169">
        <v>2.5682</v>
      </c>
      <c r="DS169">
        <v>-0.14205545966229299</v>
      </c>
      <c r="DT169">
        <v>1.56154385144959E-2</v>
      </c>
      <c r="DU169">
        <v>0</v>
      </c>
      <c r="DV169">
        <v>0</v>
      </c>
      <c r="DW169">
        <v>2</v>
      </c>
      <c r="DX169" t="s">
        <v>357</v>
      </c>
      <c r="DY169">
        <v>2.9757400000000001</v>
      </c>
      <c r="DZ169">
        <v>2.6978200000000001</v>
      </c>
      <c r="EA169">
        <v>9.61423E-2</v>
      </c>
      <c r="EB169">
        <v>0.101005</v>
      </c>
      <c r="EC169">
        <v>6.9106200000000007E-2</v>
      </c>
      <c r="ED169">
        <v>6.20034E-2</v>
      </c>
      <c r="EE169">
        <v>35482.300000000003</v>
      </c>
      <c r="EF169">
        <v>38756.199999999997</v>
      </c>
      <c r="EG169">
        <v>35560.199999999997</v>
      </c>
      <c r="EH169">
        <v>39082.400000000001</v>
      </c>
      <c r="EI169">
        <v>46894.400000000001</v>
      </c>
      <c r="EJ169">
        <v>52866.1</v>
      </c>
      <c r="EK169">
        <v>55507.4</v>
      </c>
      <c r="EL169">
        <v>62582.7</v>
      </c>
      <c r="EM169">
        <v>2.0234000000000001</v>
      </c>
      <c r="EN169">
        <v>2.2824</v>
      </c>
      <c r="EO169">
        <v>0.155002</v>
      </c>
      <c r="EP169">
        <v>0</v>
      </c>
      <c r="EQ169">
        <v>22.3916</v>
      </c>
      <c r="ER169">
        <v>999.9</v>
      </c>
      <c r="ES169">
        <v>71.974999999999994</v>
      </c>
      <c r="ET169">
        <v>22.385999999999999</v>
      </c>
      <c r="EU169">
        <v>26.480799999999999</v>
      </c>
      <c r="EV169">
        <v>53.874600000000001</v>
      </c>
      <c r="EW169">
        <v>35.7532</v>
      </c>
      <c r="EX169">
        <v>2</v>
      </c>
      <c r="EY169">
        <v>-0.275061</v>
      </c>
      <c r="EZ169">
        <v>-0.118061</v>
      </c>
      <c r="FA169">
        <v>20.149899999999999</v>
      </c>
      <c r="FB169">
        <v>5.1981200000000003</v>
      </c>
      <c r="FC169">
        <v>12.0052</v>
      </c>
      <c r="FD169">
        <v>4.9756</v>
      </c>
      <c r="FE169">
        <v>3.2930000000000001</v>
      </c>
      <c r="FF169">
        <v>9999</v>
      </c>
      <c r="FG169">
        <v>564</v>
      </c>
      <c r="FH169">
        <v>9999</v>
      </c>
      <c r="FI169">
        <v>9999</v>
      </c>
      <c r="FJ169">
        <v>1.86267</v>
      </c>
      <c r="FK169">
        <v>1.8677999999999999</v>
      </c>
      <c r="FL169">
        <v>1.8675200000000001</v>
      </c>
      <c r="FM169">
        <v>1.86859</v>
      </c>
      <c r="FN169">
        <v>1.86951</v>
      </c>
      <c r="FO169">
        <v>1.86554</v>
      </c>
      <c r="FP169">
        <v>1.86676</v>
      </c>
      <c r="FQ169">
        <v>1.8681300000000001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9.2629999999999999</v>
      </c>
      <c r="GF169">
        <v>8.2600000000000007E-2</v>
      </c>
      <c r="GG169">
        <v>4.5284714050127004</v>
      </c>
      <c r="GH169">
        <v>8.7715204636728498E-3</v>
      </c>
      <c r="GI169">
        <v>-1.12287425622125E-6</v>
      </c>
      <c r="GJ169">
        <v>1.4997447062401801E-10</v>
      </c>
      <c r="GK169">
        <v>-5.17385584703422E-2</v>
      </c>
      <c r="GL169">
        <v>-3.4144849965814197E-2</v>
      </c>
      <c r="GM169">
        <v>3.0556546568611901E-3</v>
      </c>
      <c r="GN169">
        <v>-3.7754862018876003E-5</v>
      </c>
      <c r="GO169">
        <v>-2</v>
      </c>
      <c r="GP169">
        <v>2006</v>
      </c>
      <c r="GQ169">
        <v>1</v>
      </c>
      <c r="GR169">
        <v>20</v>
      </c>
      <c r="GS169">
        <v>35.799999999999997</v>
      </c>
      <c r="GT169">
        <v>35.700000000000003</v>
      </c>
      <c r="GU169">
        <v>1.80176</v>
      </c>
      <c r="GV169">
        <v>2.5769000000000002</v>
      </c>
      <c r="GW169">
        <v>2.2485400000000002</v>
      </c>
      <c r="GX169">
        <v>2.7636699999999998</v>
      </c>
      <c r="GY169">
        <v>1.9958499999999999</v>
      </c>
      <c r="GZ169">
        <v>2.33521</v>
      </c>
      <c r="HA169">
        <v>27.954699999999999</v>
      </c>
      <c r="HB169">
        <v>15.734400000000001</v>
      </c>
      <c r="HC169">
        <v>18</v>
      </c>
      <c r="HD169">
        <v>495.24200000000002</v>
      </c>
      <c r="HE169">
        <v>678.89499999999998</v>
      </c>
      <c r="HF169">
        <v>22.2728</v>
      </c>
      <c r="HG169">
        <v>23.6174</v>
      </c>
      <c r="HH169">
        <v>29.999400000000001</v>
      </c>
      <c r="HI169">
        <v>23.404499999999999</v>
      </c>
      <c r="HJ169">
        <v>23.307099999999998</v>
      </c>
      <c r="HK169">
        <v>36.064</v>
      </c>
      <c r="HL169">
        <v>45.468200000000003</v>
      </c>
      <c r="HM169">
        <v>0</v>
      </c>
      <c r="HN169">
        <v>22.333300000000001</v>
      </c>
      <c r="HO169">
        <v>641.64499999999998</v>
      </c>
      <c r="HP169">
        <v>15.050700000000001</v>
      </c>
      <c r="HQ169">
        <v>103.02500000000001</v>
      </c>
      <c r="HR169">
        <v>104.236</v>
      </c>
    </row>
    <row r="170" spans="1:226" x14ac:dyDescent="0.2">
      <c r="A170">
        <v>154</v>
      </c>
      <c r="B170">
        <v>1657293839.5</v>
      </c>
      <c r="C170">
        <v>2095.5</v>
      </c>
      <c r="D170" t="s">
        <v>668</v>
      </c>
      <c r="E170" t="s">
        <v>669</v>
      </c>
      <c r="F170">
        <v>5</v>
      </c>
      <c r="G170" t="s">
        <v>597</v>
      </c>
      <c r="H170" t="s">
        <v>354</v>
      </c>
      <c r="I170">
        <v>1657293831.7142899</v>
      </c>
      <c r="J170">
        <f t="shared" si="68"/>
        <v>1.798264207661799E-2</v>
      </c>
      <c r="K170">
        <f t="shared" si="69"/>
        <v>17.982642076617989</v>
      </c>
      <c r="L170">
        <f t="shared" si="70"/>
        <v>68.314995711071248</v>
      </c>
      <c r="M170">
        <f t="shared" si="71"/>
        <v>579.638964285714</v>
      </c>
      <c r="N170">
        <f t="shared" si="72"/>
        <v>448.99684086885708</v>
      </c>
      <c r="O170">
        <f t="shared" si="73"/>
        <v>33.170621335104251</v>
      </c>
      <c r="P170">
        <f t="shared" si="74"/>
        <v>42.822093265037594</v>
      </c>
      <c r="Q170">
        <f t="shared" si="75"/>
        <v>1.0770792157984928</v>
      </c>
      <c r="R170">
        <f t="shared" si="76"/>
        <v>3.7907966269933255</v>
      </c>
      <c r="S170">
        <f t="shared" si="77"/>
        <v>0.93166479773078259</v>
      </c>
      <c r="T170">
        <f t="shared" si="78"/>
        <v>0.59371195475155047</v>
      </c>
      <c r="U170">
        <f t="shared" si="79"/>
        <v>321.50875199999922</v>
      </c>
      <c r="V170">
        <f t="shared" si="80"/>
        <v>22.189890631598015</v>
      </c>
      <c r="W170">
        <f t="shared" si="81"/>
        <v>22.189890631598015</v>
      </c>
      <c r="X170">
        <f t="shared" si="82"/>
        <v>2.6843929990517736</v>
      </c>
      <c r="Y170">
        <f t="shared" si="83"/>
        <v>42.335953344804963</v>
      </c>
      <c r="Z170">
        <f t="shared" si="84"/>
        <v>1.2968659100297817</v>
      </c>
      <c r="AA170">
        <f t="shared" si="85"/>
        <v>3.0632731935134743</v>
      </c>
      <c r="AB170">
        <f t="shared" si="86"/>
        <v>1.387527089021992</v>
      </c>
      <c r="AC170">
        <f t="shared" si="87"/>
        <v>-793.0345155788533</v>
      </c>
      <c r="AD170">
        <f t="shared" si="88"/>
        <v>446.75348368621167</v>
      </c>
      <c r="AE170">
        <f t="shared" si="89"/>
        <v>24.500464620973482</v>
      </c>
      <c r="AF170">
        <f t="shared" si="90"/>
        <v>-0.27181527166891328</v>
      </c>
      <c r="AG170">
        <f t="shared" si="91"/>
        <v>209.58228333905336</v>
      </c>
      <c r="AH170">
        <f t="shared" si="92"/>
        <v>18.131244553430708</v>
      </c>
      <c r="AI170">
        <f t="shared" si="93"/>
        <v>68.314995711071248</v>
      </c>
      <c r="AJ170">
        <v>638.04137365082602</v>
      </c>
      <c r="AK170">
        <v>614.68158181818205</v>
      </c>
      <c r="AL170">
        <v>3.4258469740209399</v>
      </c>
      <c r="AM170">
        <v>65.662652933703995</v>
      </c>
      <c r="AN170">
        <f t="shared" si="94"/>
        <v>17.982642076617989</v>
      </c>
      <c r="AO170">
        <v>15.0014433588393</v>
      </c>
      <c r="AP170">
        <v>17.532447878787899</v>
      </c>
      <c r="AQ170">
        <v>-2.43799869980991E-4</v>
      </c>
      <c r="AR170">
        <v>77.310665314376806</v>
      </c>
      <c r="AS170">
        <v>0</v>
      </c>
      <c r="AT170">
        <v>0</v>
      </c>
      <c r="AU170">
        <f t="shared" si="95"/>
        <v>1</v>
      </c>
      <c r="AV170">
        <f t="shared" si="96"/>
        <v>0</v>
      </c>
      <c r="AW170">
        <f t="shared" si="97"/>
        <v>39350.906539656629</v>
      </c>
      <c r="AX170">
        <f t="shared" si="98"/>
        <v>1999.95821428571</v>
      </c>
      <c r="AY170">
        <f t="shared" si="99"/>
        <v>1681.1645999999962</v>
      </c>
      <c r="AZ170">
        <f t="shared" si="100"/>
        <v>0.84059986253284213</v>
      </c>
      <c r="BA170">
        <f t="shared" si="101"/>
        <v>0.16075773468838542</v>
      </c>
      <c r="BB170">
        <v>0.71599999999999997</v>
      </c>
      <c r="BC170">
        <v>0.5</v>
      </c>
      <c r="BD170" t="s">
        <v>355</v>
      </c>
      <c r="BE170">
        <v>2</v>
      </c>
      <c r="BF170" t="b">
        <v>1</v>
      </c>
      <c r="BG170">
        <v>1657293831.7142899</v>
      </c>
      <c r="BH170">
        <v>579.638964285714</v>
      </c>
      <c r="BI170">
        <v>611.15503571428599</v>
      </c>
      <c r="BJ170">
        <v>17.554349999999999</v>
      </c>
      <c r="BK170">
        <v>15.0036214285714</v>
      </c>
      <c r="BL170">
        <v>570.44453571428596</v>
      </c>
      <c r="BM170">
        <v>17.471260714285702</v>
      </c>
      <c r="BN170">
        <v>500.01717857142899</v>
      </c>
      <c r="BO170">
        <v>73.834282142857106</v>
      </c>
      <c r="BP170">
        <v>4.28998678571429E-2</v>
      </c>
      <c r="BQ170">
        <v>24.375900000000001</v>
      </c>
      <c r="BR170">
        <v>24.977703571428599</v>
      </c>
      <c r="BS170">
        <v>999.9</v>
      </c>
      <c r="BT170">
        <v>0</v>
      </c>
      <c r="BU170">
        <v>0</v>
      </c>
      <c r="BV170">
        <v>9990.7142857142899</v>
      </c>
      <c r="BW170">
        <v>0</v>
      </c>
      <c r="BX170">
        <v>621.46392857142803</v>
      </c>
      <c r="BY170">
        <v>-31.516100000000002</v>
      </c>
      <c r="BZ170">
        <v>589.99575000000004</v>
      </c>
      <c r="CA170">
        <v>620.46428571428601</v>
      </c>
      <c r="CB170">
        <v>2.5507289285714299</v>
      </c>
      <c r="CC170">
        <v>611.15503571428599</v>
      </c>
      <c r="CD170">
        <v>15.0036214285714</v>
      </c>
      <c r="CE170">
        <v>1.2961125</v>
      </c>
      <c r="CF170">
        <v>1.1077810714285701</v>
      </c>
      <c r="CG170">
        <v>10.7538464285714</v>
      </c>
      <c r="CH170">
        <v>8.4167632142857105</v>
      </c>
      <c r="CI170">
        <v>1999.95821428571</v>
      </c>
      <c r="CJ170">
        <v>0.98000489285714298</v>
      </c>
      <c r="CK170">
        <v>1.9994814285714299E-2</v>
      </c>
      <c r="CL170">
        <v>0</v>
      </c>
      <c r="CM170">
        <v>2.2367571428571398</v>
      </c>
      <c r="CN170">
        <v>0</v>
      </c>
      <c r="CO170">
        <v>3036.9375</v>
      </c>
      <c r="CP170">
        <v>17299.814285714299</v>
      </c>
      <c r="CQ170">
        <v>40.615821428571401</v>
      </c>
      <c r="CR170">
        <v>39.743035714285703</v>
      </c>
      <c r="CS170">
        <v>39.839071428571401</v>
      </c>
      <c r="CT170">
        <v>38.805607142857099</v>
      </c>
      <c r="CU170">
        <v>39.3814285714286</v>
      </c>
      <c r="CV170">
        <v>1959.96821428571</v>
      </c>
      <c r="CW170">
        <v>39.99</v>
      </c>
      <c r="CX170">
        <v>0</v>
      </c>
      <c r="CY170">
        <v>1657293817.5</v>
      </c>
      <c r="CZ170">
        <v>0</v>
      </c>
      <c r="DA170">
        <v>1657291692.5</v>
      </c>
      <c r="DB170" t="s">
        <v>356</v>
      </c>
      <c r="DC170">
        <v>1657291684</v>
      </c>
      <c r="DD170">
        <v>1657291692.5</v>
      </c>
      <c r="DE170">
        <v>1</v>
      </c>
      <c r="DF170">
        <v>5.0999999999999997E-2</v>
      </c>
      <c r="DG170">
        <v>-8.9999999999999993E-3</v>
      </c>
      <c r="DH170">
        <v>7.9530000000000003</v>
      </c>
      <c r="DI170">
        <v>8.5999999999999993E-2</v>
      </c>
      <c r="DJ170">
        <v>418</v>
      </c>
      <c r="DK170">
        <v>18</v>
      </c>
      <c r="DL170">
        <v>0.63</v>
      </c>
      <c r="DM170">
        <v>7.0000000000000007E-2</v>
      </c>
      <c r="DN170">
        <v>-31.2221875</v>
      </c>
      <c r="DO170">
        <v>-4.5691958724202504</v>
      </c>
      <c r="DP170">
        <v>0.58252724107439802</v>
      </c>
      <c r="DQ170">
        <v>0</v>
      </c>
      <c r="DR170">
        <v>2.5609377499999999</v>
      </c>
      <c r="DS170">
        <v>-0.16658915572233199</v>
      </c>
      <c r="DT170">
        <v>1.6951909108932298E-2</v>
      </c>
      <c r="DU170">
        <v>0</v>
      </c>
      <c r="DV170">
        <v>0</v>
      </c>
      <c r="DW170">
        <v>2</v>
      </c>
      <c r="DX170" t="s">
        <v>357</v>
      </c>
      <c r="DY170">
        <v>2.97662</v>
      </c>
      <c r="DZ170">
        <v>2.6971099999999999</v>
      </c>
      <c r="EA170">
        <v>9.8104800000000006E-2</v>
      </c>
      <c r="EB170">
        <v>0.102892</v>
      </c>
      <c r="EC170">
        <v>6.9076499999999999E-2</v>
      </c>
      <c r="ED170">
        <v>6.1985600000000002E-2</v>
      </c>
      <c r="EE170">
        <v>35405.1</v>
      </c>
      <c r="EF170">
        <v>38675</v>
      </c>
      <c r="EG170">
        <v>35560.1</v>
      </c>
      <c r="EH170">
        <v>39082.400000000001</v>
      </c>
      <c r="EI170">
        <v>46896.4</v>
      </c>
      <c r="EJ170">
        <v>52867.6</v>
      </c>
      <c r="EK170">
        <v>55507.9</v>
      </c>
      <c r="EL170">
        <v>62583.199999999997</v>
      </c>
      <c r="EM170">
        <v>2.024</v>
      </c>
      <c r="EN170">
        <v>2.2816000000000001</v>
      </c>
      <c r="EO170">
        <v>0.15556800000000001</v>
      </c>
      <c r="EP170">
        <v>0</v>
      </c>
      <c r="EQ170">
        <v>22.378299999999999</v>
      </c>
      <c r="ER170">
        <v>999.9</v>
      </c>
      <c r="ES170">
        <v>71.950999999999993</v>
      </c>
      <c r="ET170">
        <v>22.385999999999999</v>
      </c>
      <c r="EU170">
        <v>26.470199999999998</v>
      </c>
      <c r="EV170">
        <v>53.9146</v>
      </c>
      <c r="EW170">
        <v>35.649000000000001</v>
      </c>
      <c r="EX170">
        <v>2</v>
      </c>
      <c r="EY170">
        <v>-0.27512199999999998</v>
      </c>
      <c r="EZ170">
        <v>-0.46198299999999998</v>
      </c>
      <c r="FA170">
        <v>20.149699999999999</v>
      </c>
      <c r="FB170">
        <v>5.1993200000000002</v>
      </c>
      <c r="FC170">
        <v>12.004</v>
      </c>
      <c r="FD170">
        <v>4.9752000000000001</v>
      </c>
      <c r="FE170">
        <v>3.2930000000000001</v>
      </c>
      <c r="FF170">
        <v>9999</v>
      </c>
      <c r="FG170">
        <v>564</v>
      </c>
      <c r="FH170">
        <v>9999</v>
      </c>
      <c r="FI170">
        <v>9999</v>
      </c>
      <c r="FJ170">
        <v>1.86267</v>
      </c>
      <c r="FK170">
        <v>1.8677999999999999</v>
      </c>
      <c r="FL170">
        <v>1.86755</v>
      </c>
      <c r="FM170">
        <v>1.86859</v>
      </c>
      <c r="FN170">
        <v>1.86951</v>
      </c>
      <c r="FO170">
        <v>1.86554</v>
      </c>
      <c r="FP170">
        <v>1.86676</v>
      </c>
      <c r="FQ170">
        <v>1.8681300000000001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9.3889999999999993</v>
      </c>
      <c r="GF170">
        <v>8.2199999999999995E-2</v>
      </c>
      <c r="GG170">
        <v>4.5284714050127004</v>
      </c>
      <c r="GH170">
        <v>8.7715204636728498E-3</v>
      </c>
      <c r="GI170">
        <v>-1.12287425622125E-6</v>
      </c>
      <c r="GJ170">
        <v>1.4997447062401801E-10</v>
      </c>
      <c r="GK170">
        <v>-5.17385584703422E-2</v>
      </c>
      <c r="GL170">
        <v>-3.4144849965814197E-2</v>
      </c>
      <c r="GM170">
        <v>3.0556546568611901E-3</v>
      </c>
      <c r="GN170">
        <v>-3.7754862018876003E-5</v>
      </c>
      <c r="GO170">
        <v>-2</v>
      </c>
      <c r="GP170">
        <v>2006</v>
      </c>
      <c r="GQ170">
        <v>1</v>
      </c>
      <c r="GR170">
        <v>20</v>
      </c>
      <c r="GS170">
        <v>35.9</v>
      </c>
      <c r="GT170">
        <v>35.799999999999997</v>
      </c>
      <c r="GU170">
        <v>1.8383799999999999</v>
      </c>
      <c r="GV170">
        <v>2.5732400000000002</v>
      </c>
      <c r="GW170">
        <v>2.2485400000000002</v>
      </c>
      <c r="GX170">
        <v>2.7648899999999998</v>
      </c>
      <c r="GY170">
        <v>1.9958499999999999</v>
      </c>
      <c r="GZ170">
        <v>2.34009</v>
      </c>
      <c r="HA170">
        <v>27.954699999999999</v>
      </c>
      <c r="HB170">
        <v>15.7431</v>
      </c>
      <c r="HC170">
        <v>18</v>
      </c>
      <c r="HD170">
        <v>495.65</v>
      </c>
      <c r="HE170">
        <v>678.28200000000004</v>
      </c>
      <c r="HF170">
        <v>22.284199999999998</v>
      </c>
      <c r="HG170">
        <v>23.620200000000001</v>
      </c>
      <c r="HH170">
        <v>29.9998</v>
      </c>
      <c r="HI170">
        <v>23.4072</v>
      </c>
      <c r="HJ170">
        <v>23.3109</v>
      </c>
      <c r="HK170">
        <v>36.814900000000002</v>
      </c>
      <c r="HL170">
        <v>45.468200000000003</v>
      </c>
      <c r="HM170">
        <v>0</v>
      </c>
      <c r="HN170">
        <v>22.364899999999999</v>
      </c>
      <c r="HO170">
        <v>655.11</v>
      </c>
      <c r="HP170">
        <v>15.0745</v>
      </c>
      <c r="HQ170">
        <v>103.026</v>
      </c>
      <c r="HR170">
        <v>104.23699999999999</v>
      </c>
    </row>
    <row r="171" spans="1:226" x14ac:dyDescent="0.2">
      <c r="A171">
        <v>155</v>
      </c>
      <c r="B171">
        <v>1657293844.5</v>
      </c>
      <c r="C171">
        <v>2100.5</v>
      </c>
      <c r="D171" t="s">
        <v>670</v>
      </c>
      <c r="E171" t="s">
        <v>671</v>
      </c>
      <c r="F171">
        <v>5</v>
      </c>
      <c r="G171" t="s">
        <v>597</v>
      </c>
      <c r="H171" t="s">
        <v>354</v>
      </c>
      <c r="I171">
        <v>1657293837</v>
      </c>
      <c r="J171">
        <f t="shared" si="68"/>
        <v>1.7973336918476475E-2</v>
      </c>
      <c r="K171">
        <f t="shared" si="69"/>
        <v>17.973336918476473</v>
      </c>
      <c r="L171">
        <f t="shared" si="70"/>
        <v>68.480575817176359</v>
      </c>
      <c r="M171">
        <f t="shared" si="71"/>
        <v>597.24907407407397</v>
      </c>
      <c r="N171">
        <f t="shared" si="72"/>
        <v>465.99702935279214</v>
      </c>
      <c r="O171">
        <f t="shared" si="73"/>
        <v>34.426610355205753</v>
      </c>
      <c r="P171">
        <f t="shared" si="74"/>
        <v>44.123159297200715</v>
      </c>
      <c r="Q171">
        <f t="shared" si="75"/>
        <v>1.0786467898397143</v>
      </c>
      <c r="R171">
        <f t="shared" si="76"/>
        <v>3.7947737662158705</v>
      </c>
      <c r="S171">
        <f t="shared" si="77"/>
        <v>0.93297013601971168</v>
      </c>
      <c r="T171">
        <f t="shared" si="78"/>
        <v>0.59454781222617759</v>
      </c>
      <c r="U171">
        <f t="shared" si="79"/>
        <v>321.50767744444414</v>
      </c>
      <c r="V171">
        <f t="shared" si="80"/>
        <v>22.16672188526184</v>
      </c>
      <c r="W171">
        <f t="shared" si="81"/>
        <v>22.16672188526184</v>
      </c>
      <c r="X171">
        <f t="shared" si="82"/>
        <v>2.6806077735641858</v>
      </c>
      <c r="Y171">
        <f t="shared" si="83"/>
        <v>42.366506361216331</v>
      </c>
      <c r="Z171">
        <f t="shared" si="84"/>
        <v>1.2956885720119282</v>
      </c>
      <c r="AA171">
        <f t="shared" si="85"/>
        <v>3.0582851485673679</v>
      </c>
      <c r="AB171">
        <f t="shared" si="86"/>
        <v>1.3849192015522576</v>
      </c>
      <c r="AC171">
        <f t="shared" si="87"/>
        <v>-792.62415810481252</v>
      </c>
      <c r="AD171">
        <f t="shared" si="88"/>
        <v>446.39671095727408</v>
      </c>
      <c r="AE171">
        <f t="shared" si="89"/>
        <v>24.449004158165351</v>
      </c>
      <c r="AF171">
        <f t="shared" si="90"/>
        <v>-0.27076554492896321</v>
      </c>
      <c r="AG171">
        <f t="shared" si="91"/>
        <v>210.73749591568313</v>
      </c>
      <c r="AH171">
        <f t="shared" si="92"/>
        <v>18.065386971874755</v>
      </c>
      <c r="AI171">
        <f t="shared" si="93"/>
        <v>68.480575817176359</v>
      </c>
      <c r="AJ171">
        <v>654.76276179950196</v>
      </c>
      <c r="AK171">
        <v>631.62833939393897</v>
      </c>
      <c r="AL171">
        <v>3.3618175727520101</v>
      </c>
      <c r="AM171">
        <v>65.662652933703995</v>
      </c>
      <c r="AN171">
        <f t="shared" si="94"/>
        <v>17.973336918476473</v>
      </c>
      <c r="AO171">
        <v>14.9922524455766</v>
      </c>
      <c r="AP171">
        <v>17.5242587878788</v>
      </c>
      <c r="AQ171">
        <v>-7.3136982832289297E-4</v>
      </c>
      <c r="AR171">
        <v>77.310665314376806</v>
      </c>
      <c r="AS171">
        <v>0</v>
      </c>
      <c r="AT171">
        <v>0</v>
      </c>
      <c r="AU171">
        <f t="shared" si="95"/>
        <v>1</v>
      </c>
      <c r="AV171">
        <f t="shared" si="96"/>
        <v>0</v>
      </c>
      <c r="AW171">
        <f t="shared" si="97"/>
        <v>39406.506539472437</v>
      </c>
      <c r="AX171">
        <f t="shared" si="98"/>
        <v>1999.95148148148</v>
      </c>
      <c r="AY171">
        <f t="shared" si="99"/>
        <v>1681.158944444443</v>
      </c>
      <c r="AZ171">
        <f t="shared" si="100"/>
        <v>0.84059986455226965</v>
      </c>
      <c r="BA171">
        <f t="shared" si="101"/>
        <v>0.16075773858588049</v>
      </c>
      <c r="BB171">
        <v>0.71599999999999997</v>
      </c>
      <c r="BC171">
        <v>0.5</v>
      </c>
      <c r="BD171" t="s">
        <v>355</v>
      </c>
      <c r="BE171">
        <v>2</v>
      </c>
      <c r="BF171" t="b">
        <v>1</v>
      </c>
      <c r="BG171">
        <v>1657293837</v>
      </c>
      <c r="BH171">
        <v>597.24907407407397</v>
      </c>
      <c r="BI171">
        <v>628.97114814814802</v>
      </c>
      <c r="BJ171">
        <v>17.538381481481501</v>
      </c>
      <c r="BK171">
        <v>14.996837037037</v>
      </c>
      <c r="BL171">
        <v>587.921444444445</v>
      </c>
      <c r="BM171">
        <v>17.455885185185199</v>
      </c>
      <c r="BN171">
        <v>500.00940740740702</v>
      </c>
      <c r="BO171">
        <v>73.834514814814796</v>
      </c>
      <c r="BP171">
        <v>4.2802392592592602E-2</v>
      </c>
      <c r="BQ171">
        <v>24.3486962962963</v>
      </c>
      <c r="BR171">
        <v>24.944829629629599</v>
      </c>
      <c r="BS171">
        <v>999.9</v>
      </c>
      <c r="BT171">
        <v>0</v>
      </c>
      <c r="BU171">
        <v>0</v>
      </c>
      <c r="BV171">
        <v>10004.4444444444</v>
      </c>
      <c r="BW171">
        <v>0</v>
      </c>
      <c r="BX171">
        <v>623.48451851851803</v>
      </c>
      <c r="BY171">
        <v>-31.722077777777798</v>
      </c>
      <c r="BZ171">
        <v>607.91070370370403</v>
      </c>
      <c r="CA171">
        <v>638.54733333333297</v>
      </c>
      <c r="CB171">
        <v>2.5415511111111102</v>
      </c>
      <c r="CC171">
        <v>628.97114814814802</v>
      </c>
      <c r="CD171">
        <v>14.996837037037</v>
      </c>
      <c r="CE171">
        <v>1.29493851851852</v>
      </c>
      <c r="CF171">
        <v>1.1072833333333301</v>
      </c>
      <c r="CG171">
        <v>10.7402333333333</v>
      </c>
      <c r="CH171">
        <v>8.4101392592592603</v>
      </c>
      <c r="CI171">
        <v>1999.95148148148</v>
      </c>
      <c r="CJ171">
        <v>0.98000522222222197</v>
      </c>
      <c r="CK171">
        <v>1.9994462962962999E-2</v>
      </c>
      <c r="CL171">
        <v>0</v>
      </c>
      <c r="CM171">
        <v>2.2076888888888901</v>
      </c>
      <c r="CN171">
        <v>0</v>
      </c>
      <c r="CO171">
        <v>3042.9162962963001</v>
      </c>
      <c r="CP171">
        <v>17299.759259259299</v>
      </c>
      <c r="CQ171">
        <v>40.694259259259297</v>
      </c>
      <c r="CR171">
        <v>39.789074074074101</v>
      </c>
      <c r="CS171">
        <v>39.9094814814815</v>
      </c>
      <c r="CT171">
        <v>38.809925925925903</v>
      </c>
      <c r="CU171">
        <v>39.4535185185185</v>
      </c>
      <c r="CV171">
        <v>1959.96148148148</v>
      </c>
      <c r="CW171">
        <v>39.99</v>
      </c>
      <c r="CX171">
        <v>0</v>
      </c>
      <c r="CY171">
        <v>1657293822.3</v>
      </c>
      <c r="CZ171">
        <v>0</v>
      </c>
      <c r="DA171">
        <v>1657291692.5</v>
      </c>
      <c r="DB171" t="s">
        <v>356</v>
      </c>
      <c r="DC171">
        <v>1657291684</v>
      </c>
      <c r="DD171">
        <v>1657291692.5</v>
      </c>
      <c r="DE171">
        <v>1</v>
      </c>
      <c r="DF171">
        <v>5.0999999999999997E-2</v>
      </c>
      <c r="DG171">
        <v>-8.9999999999999993E-3</v>
      </c>
      <c r="DH171">
        <v>7.9530000000000003</v>
      </c>
      <c r="DI171">
        <v>8.5999999999999993E-2</v>
      </c>
      <c r="DJ171">
        <v>418</v>
      </c>
      <c r="DK171">
        <v>18</v>
      </c>
      <c r="DL171">
        <v>0.63</v>
      </c>
      <c r="DM171">
        <v>7.0000000000000007E-2</v>
      </c>
      <c r="DN171">
        <v>-31.625430000000001</v>
      </c>
      <c r="DO171">
        <v>-2.5758393996247402</v>
      </c>
      <c r="DP171">
        <v>0.450721303135319</v>
      </c>
      <c r="DQ171">
        <v>0</v>
      </c>
      <c r="DR171">
        <v>2.5466074999999999</v>
      </c>
      <c r="DS171">
        <v>-9.8739061913703297E-2</v>
      </c>
      <c r="DT171">
        <v>1.02114041027667E-2</v>
      </c>
      <c r="DU171">
        <v>1</v>
      </c>
      <c r="DV171">
        <v>1</v>
      </c>
      <c r="DW171">
        <v>2</v>
      </c>
      <c r="DX171" t="s">
        <v>373</v>
      </c>
      <c r="DY171">
        <v>2.97593</v>
      </c>
      <c r="DZ171">
        <v>2.69773</v>
      </c>
      <c r="EA171">
        <v>0.100018</v>
      </c>
      <c r="EB171">
        <v>0.104782</v>
      </c>
      <c r="EC171">
        <v>6.9048799999999994E-2</v>
      </c>
      <c r="ED171">
        <v>6.1974700000000001E-2</v>
      </c>
      <c r="EE171">
        <v>35330.800000000003</v>
      </c>
      <c r="EF171">
        <v>38593.5</v>
      </c>
      <c r="EG171">
        <v>35560.9</v>
      </c>
      <c r="EH171">
        <v>39082.400000000001</v>
      </c>
      <c r="EI171">
        <v>46898.400000000001</v>
      </c>
      <c r="EJ171">
        <v>52867.4</v>
      </c>
      <c r="EK171">
        <v>55508.5</v>
      </c>
      <c r="EL171">
        <v>62582.1</v>
      </c>
      <c r="EM171">
        <v>2.0242</v>
      </c>
      <c r="EN171">
        <v>2.2822</v>
      </c>
      <c r="EO171">
        <v>0.15479299999999999</v>
      </c>
      <c r="EP171">
        <v>0</v>
      </c>
      <c r="EQ171">
        <v>22.3614</v>
      </c>
      <c r="ER171">
        <v>999.9</v>
      </c>
      <c r="ES171">
        <v>71.950999999999993</v>
      </c>
      <c r="ET171">
        <v>22.416</v>
      </c>
      <c r="EU171">
        <v>26.520299999999999</v>
      </c>
      <c r="EV171">
        <v>53.474600000000002</v>
      </c>
      <c r="EW171">
        <v>35.665100000000002</v>
      </c>
      <c r="EX171">
        <v>2</v>
      </c>
      <c r="EY171">
        <v>-0.27561000000000002</v>
      </c>
      <c r="EZ171">
        <v>-0.61967300000000003</v>
      </c>
      <c r="FA171">
        <v>20.148499999999999</v>
      </c>
      <c r="FB171">
        <v>5.1993200000000002</v>
      </c>
      <c r="FC171">
        <v>12.004</v>
      </c>
      <c r="FD171">
        <v>4.9756</v>
      </c>
      <c r="FE171">
        <v>3.2930000000000001</v>
      </c>
      <c r="FF171">
        <v>9999</v>
      </c>
      <c r="FG171">
        <v>564</v>
      </c>
      <c r="FH171">
        <v>9999</v>
      </c>
      <c r="FI171">
        <v>9999</v>
      </c>
      <c r="FJ171">
        <v>1.86267</v>
      </c>
      <c r="FK171">
        <v>1.86774</v>
      </c>
      <c r="FL171">
        <v>1.8675200000000001</v>
      </c>
      <c r="FM171">
        <v>1.86859</v>
      </c>
      <c r="FN171">
        <v>1.86951</v>
      </c>
      <c r="FO171">
        <v>1.86554</v>
      </c>
      <c r="FP171">
        <v>1.86673</v>
      </c>
      <c r="FQ171">
        <v>1.8681300000000001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9.5150000000000006</v>
      </c>
      <c r="GF171">
        <v>8.1900000000000001E-2</v>
      </c>
      <c r="GG171">
        <v>4.5284714050127004</v>
      </c>
      <c r="GH171">
        <v>8.7715204636728498E-3</v>
      </c>
      <c r="GI171">
        <v>-1.12287425622125E-6</v>
      </c>
      <c r="GJ171">
        <v>1.4997447062401801E-10</v>
      </c>
      <c r="GK171">
        <v>-5.17385584703422E-2</v>
      </c>
      <c r="GL171">
        <v>-3.4144849965814197E-2</v>
      </c>
      <c r="GM171">
        <v>3.0556546568611901E-3</v>
      </c>
      <c r="GN171">
        <v>-3.7754862018876003E-5</v>
      </c>
      <c r="GO171">
        <v>-2</v>
      </c>
      <c r="GP171">
        <v>2006</v>
      </c>
      <c r="GQ171">
        <v>1</v>
      </c>
      <c r="GR171">
        <v>20</v>
      </c>
      <c r="GS171">
        <v>36</v>
      </c>
      <c r="GT171">
        <v>35.9</v>
      </c>
      <c r="GU171">
        <v>1.87744</v>
      </c>
      <c r="GV171">
        <v>2.5720200000000002</v>
      </c>
      <c r="GW171">
        <v>2.2485400000000002</v>
      </c>
      <c r="GX171">
        <v>2.7636699999999998</v>
      </c>
      <c r="GY171">
        <v>1.9958499999999999</v>
      </c>
      <c r="GZ171">
        <v>2.34375</v>
      </c>
      <c r="HA171">
        <v>27.9756</v>
      </c>
      <c r="HB171">
        <v>15.734400000000001</v>
      </c>
      <c r="HC171">
        <v>18</v>
      </c>
      <c r="HD171">
        <v>495.81299999999999</v>
      </c>
      <c r="HE171">
        <v>678.83199999999999</v>
      </c>
      <c r="HF171">
        <v>22.340800000000002</v>
      </c>
      <c r="HG171">
        <v>23.6234</v>
      </c>
      <c r="HH171">
        <v>29.9999</v>
      </c>
      <c r="HI171">
        <v>23.410299999999999</v>
      </c>
      <c r="HJ171">
        <v>23.314800000000002</v>
      </c>
      <c r="HK171">
        <v>37.594299999999997</v>
      </c>
      <c r="HL171">
        <v>45.468200000000003</v>
      </c>
      <c r="HM171">
        <v>0</v>
      </c>
      <c r="HN171">
        <v>22.4221</v>
      </c>
      <c r="HO171">
        <v>675.25800000000004</v>
      </c>
      <c r="HP171">
        <v>15.1015</v>
      </c>
      <c r="HQ171">
        <v>103.027</v>
      </c>
      <c r="HR171">
        <v>104.236</v>
      </c>
    </row>
    <row r="172" spans="1:226" x14ac:dyDescent="0.2">
      <c r="A172">
        <v>156</v>
      </c>
      <c r="B172">
        <v>1657293849.5</v>
      </c>
      <c r="C172">
        <v>2105.5</v>
      </c>
      <c r="D172" t="s">
        <v>672</v>
      </c>
      <c r="E172" t="s">
        <v>673</v>
      </c>
      <c r="F172">
        <v>5</v>
      </c>
      <c r="G172" t="s">
        <v>597</v>
      </c>
      <c r="H172" t="s">
        <v>354</v>
      </c>
      <c r="I172">
        <v>1657293841.7142899</v>
      </c>
      <c r="J172">
        <f t="shared" si="68"/>
        <v>1.8005562003162407E-2</v>
      </c>
      <c r="K172">
        <f t="shared" si="69"/>
        <v>18.005562003162407</v>
      </c>
      <c r="L172">
        <f t="shared" si="70"/>
        <v>70.738721043999718</v>
      </c>
      <c r="M172">
        <f t="shared" si="71"/>
        <v>612.91928571428605</v>
      </c>
      <c r="N172">
        <f t="shared" si="72"/>
        <v>477.94455827165569</v>
      </c>
      <c r="O172">
        <f t="shared" si="73"/>
        <v>35.308916587786214</v>
      </c>
      <c r="P172">
        <f t="shared" si="74"/>
        <v>45.280389869049543</v>
      </c>
      <c r="Q172">
        <f t="shared" si="75"/>
        <v>1.0832806564872552</v>
      </c>
      <c r="R172">
        <f t="shared" si="76"/>
        <v>3.7973216898759015</v>
      </c>
      <c r="S172">
        <f t="shared" si="77"/>
        <v>0.9365246679623741</v>
      </c>
      <c r="T172">
        <f t="shared" si="78"/>
        <v>0.59684898692008304</v>
      </c>
      <c r="U172">
        <f t="shared" si="79"/>
        <v>321.50893810714217</v>
      </c>
      <c r="V172">
        <f t="shared" si="80"/>
        <v>22.145858549467377</v>
      </c>
      <c r="W172">
        <f t="shared" si="81"/>
        <v>22.145858549467377</v>
      </c>
      <c r="X172">
        <f t="shared" si="82"/>
        <v>2.6772031958387594</v>
      </c>
      <c r="Y172">
        <f t="shared" si="83"/>
        <v>42.385105897558098</v>
      </c>
      <c r="Z172">
        <f t="shared" si="84"/>
        <v>1.2950416720625051</v>
      </c>
      <c r="AA172">
        <f t="shared" si="85"/>
        <v>3.0554168608013681</v>
      </c>
      <c r="AB172">
        <f t="shared" si="86"/>
        <v>1.3821615237762543</v>
      </c>
      <c r="AC172">
        <f t="shared" si="87"/>
        <v>-794.04528433946211</v>
      </c>
      <c r="AD172">
        <f t="shared" si="88"/>
        <v>447.76154898325262</v>
      </c>
      <c r="AE172">
        <f t="shared" si="89"/>
        <v>24.502770828391444</v>
      </c>
      <c r="AF172">
        <f t="shared" si="90"/>
        <v>-0.27202642067589977</v>
      </c>
      <c r="AG172">
        <f t="shared" si="91"/>
        <v>213.03487940196473</v>
      </c>
      <c r="AH172">
        <f t="shared" si="92"/>
        <v>18.023013421141954</v>
      </c>
      <c r="AI172">
        <f t="shared" si="93"/>
        <v>70.738721043999718</v>
      </c>
      <c r="AJ172">
        <v>672.40597184819399</v>
      </c>
      <c r="AK172">
        <v>648.62910303030299</v>
      </c>
      <c r="AL172">
        <v>3.4417298440091399</v>
      </c>
      <c r="AM172">
        <v>65.662652933703995</v>
      </c>
      <c r="AN172">
        <f t="shared" si="94"/>
        <v>18.005562003162407</v>
      </c>
      <c r="AO172">
        <v>14.990477129011101</v>
      </c>
      <c r="AP172">
        <v>17.523406666666698</v>
      </c>
      <c r="AQ172">
        <v>6.0257235377330198E-5</v>
      </c>
      <c r="AR172">
        <v>77.310665314376806</v>
      </c>
      <c r="AS172">
        <v>0</v>
      </c>
      <c r="AT172">
        <v>0</v>
      </c>
      <c r="AU172">
        <f t="shared" si="95"/>
        <v>1</v>
      </c>
      <c r="AV172">
        <f t="shared" si="96"/>
        <v>0</v>
      </c>
      <c r="AW172">
        <f t="shared" si="97"/>
        <v>39441.870360394169</v>
      </c>
      <c r="AX172">
        <f t="shared" si="98"/>
        <v>1999.95821428571</v>
      </c>
      <c r="AY172">
        <f t="shared" si="99"/>
        <v>1681.1646964285678</v>
      </c>
      <c r="AZ172">
        <f t="shared" si="100"/>
        <v>0.84059991074813523</v>
      </c>
      <c r="BA172">
        <f t="shared" si="101"/>
        <v>0.16075782774390107</v>
      </c>
      <c r="BB172">
        <v>0.71599999999999997</v>
      </c>
      <c r="BC172">
        <v>0.5</v>
      </c>
      <c r="BD172" t="s">
        <v>355</v>
      </c>
      <c r="BE172">
        <v>2</v>
      </c>
      <c r="BF172" t="b">
        <v>1</v>
      </c>
      <c r="BG172">
        <v>1657293841.7142899</v>
      </c>
      <c r="BH172">
        <v>612.91928571428605</v>
      </c>
      <c r="BI172">
        <v>645.00767857142796</v>
      </c>
      <c r="BJ172">
        <v>17.529796428571402</v>
      </c>
      <c r="BK172">
        <v>14.994149999999999</v>
      </c>
      <c r="BL172">
        <v>603.47357142857197</v>
      </c>
      <c r="BM172">
        <v>17.447607142857098</v>
      </c>
      <c r="BN172">
        <v>500.00128571428598</v>
      </c>
      <c r="BO172">
        <v>73.833557142857103</v>
      </c>
      <c r="BP172">
        <v>4.3037907142857101E-2</v>
      </c>
      <c r="BQ172">
        <v>24.3330357142857</v>
      </c>
      <c r="BR172">
        <v>24.929071428571401</v>
      </c>
      <c r="BS172">
        <v>999.9</v>
      </c>
      <c r="BT172">
        <v>0</v>
      </c>
      <c r="BU172">
        <v>0</v>
      </c>
      <c r="BV172">
        <v>10013.392857142901</v>
      </c>
      <c r="BW172">
        <v>0</v>
      </c>
      <c r="BX172">
        <v>624.95046428571402</v>
      </c>
      <c r="BY172">
        <v>-32.088425000000001</v>
      </c>
      <c r="BZ172">
        <v>623.85510714285704</v>
      </c>
      <c r="CA172">
        <v>654.82628571428597</v>
      </c>
      <c r="CB172">
        <v>2.5356550000000002</v>
      </c>
      <c r="CC172">
        <v>645.00767857142796</v>
      </c>
      <c r="CD172">
        <v>14.994149999999999</v>
      </c>
      <c r="CE172">
        <v>1.2942871428571401</v>
      </c>
      <c r="CF172">
        <v>1.1070707142857099</v>
      </c>
      <c r="CG172">
        <v>10.732682142857101</v>
      </c>
      <c r="CH172">
        <v>8.4073025000000001</v>
      </c>
      <c r="CI172">
        <v>1999.95821428571</v>
      </c>
      <c r="CJ172">
        <v>0.98000403571428596</v>
      </c>
      <c r="CK172">
        <v>1.9995746428571399E-2</v>
      </c>
      <c r="CL172">
        <v>0</v>
      </c>
      <c r="CM172">
        <v>2.1562250000000001</v>
      </c>
      <c r="CN172">
        <v>0</v>
      </c>
      <c r="CO172">
        <v>3047.0560714285698</v>
      </c>
      <c r="CP172">
        <v>17299.814285714299</v>
      </c>
      <c r="CQ172">
        <v>40.758642857142902</v>
      </c>
      <c r="CR172">
        <v>39.827857142857098</v>
      </c>
      <c r="CS172">
        <v>39.972928571428596</v>
      </c>
      <c r="CT172">
        <v>38.888107142857102</v>
      </c>
      <c r="CU172">
        <v>39.513071428571401</v>
      </c>
      <c r="CV172">
        <v>1959.9649999999999</v>
      </c>
      <c r="CW172">
        <v>39.993214285714302</v>
      </c>
      <c r="CX172">
        <v>0</v>
      </c>
      <c r="CY172">
        <v>1657293827.0999999</v>
      </c>
      <c r="CZ172">
        <v>0</v>
      </c>
      <c r="DA172">
        <v>1657291692.5</v>
      </c>
      <c r="DB172" t="s">
        <v>356</v>
      </c>
      <c r="DC172">
        <v>1657291684</v>
      </c>
      <c r="DD172">
        <v>1657291692.5</v>
      </c>
      <c r="DE172">
        <v>1</v>
      </c>
      <c r="DF172">
        <v>5.0999999999999997E-2</v>
      </c>
      <c r="DG172">
        <v>-8.9999999999999993E-3</v>
      </c>
      <c r="DH172">
        <v>7.9530000000000003</v>
      </c>
      <c r="DI172">
        <v>8.5999999999999993E-2</v>
      </c>
      <c r="DJ172">
        <v>418</v>
      </c>
      <c r="DK172">
        <v>18</v>
      </c>
      <c r="DL172">
        <v>0.63</v>
      </c>
      <c r="DM172">
        <v>7.0000000000000007E-2</v>
      </c>
      <c r="DN172">
        <v>-31.862539999999999</v>
      </c>
      <c r="DO172">
        <v>-3.0363151969980802</v>
      </c>
      <c r="DP172">
        <v>0.48290724461328999</v>
      </c>
      <c r="DQ172">
        <v>0</v>
      </c>
      <c r="DR172">
        <v>2.54074775</v>
      </c>
      <c r="DS172">
        <v>-5.7141275797381298E-2</v>
      </c>
      <c r="DT172">
        <v>6.1523615333869798E-3</v>
      </c>
      <c r="DU172">
        <v>1</v>
      </c>
      <c r="DV172">
        <v>1</v>
      </c>
      <c r="DW172">
        <v>2</v>
      </c>
      <c r="DX172" t="s">
        <v>373</v>
      </c>
      <c r="DY172">
        <v>2.9763000000000002</v>
      </c>
      <c r="DZ172">
        <v>2.6970700000000001</v>
      </c>
      <c r="EA172">
        <v>0.101914</v>
      </c>
      <c r="EB172">
        <v>0.106599</v>
      </c>
      <c r="EC172">
        <v>6.9053299999999998E-2</v>
      </c>
      <c r="ED172">
        <v>6.2123299999999999E-2</v>
      </c>
      <c r="EE172">
        <v>35256.1</v>
      </c>
      <c r="EF172">
        <v>38515.1</v>
      </c>
      <c r="EG172">
        <v>35560.6</v>
      </c>
      <c r="EH172">
        <v>39082.300000000003</v>
      </c>
      <c r="EI172">
        <v>46898.5</v>
      </c>
      <c r="EJ172">
        <v>52859.6</v>
      </c>
      <c r="EK172">
        <v>55508.9</v>
      </c>
      <c r="EL172">
        <v>62582.8</v>
      </c>
      <c r="EM172">
        <v>2.024</v>
      </c>
      <c r="EN172">
        <v>2.2818000000000001</v>
      </c>
      <c r="EO172">
        <v>0.15842899999999999</v>
      </c>
      <c r="EP172">
        <v>0</v>
      </c>
      <c r="EQ172">
        <v>22.3369</v>
      </c>
      <c r="ER172">
        <v>999.9</v>
      </c>
      <c r="ES172">
        <v>71.927000000000007</v>
      </c>
      <c r="ET172">
        <v>22.416</v>
      </c>
      <c r="EU172">
        <v>26.514800000000001</v>
      </c>
      <c r="EV172">
        <v>53.694600000000001</v>
      </c>
      <c r="EW172">
        <v>35.6571</v>
      </c>
      <c r="EX172">
        <v>2</v>
      </c>
      <c r="EY172">
        <v>-0.274837</v>
      </c>
      <c r="EZ172">
        <v>-0.82498899999999997</v>
      </c>
      <c r="FA172">
        <v>20.148</v>
      </c>
      <c r="FB172">
        <v>5.20052</v>
      </c>
      <c r="FC172">
        <v>12.0052</v>
      </c>
      <c r="FD172">
        <v>4.976</v>
      </c>
      <c r="FE172">
        <v>3.2930000000000001</v>
      </c>
      <c r="FF172">
        <v>9999</v>
      </c>
      <c r="FG172">
        <v>564</v>
      </c>
      <c r="FH172">
        <v>9999</v>
      </c>
      <c r="FI172">
        <v>9999</v>
      </c>
      <c r="FJ172">
        <v>1.8626400000000001</v>
      </c>
      <c r="FK172">
        <v>1.86774</v>
      </c>
      <c r="FL172">
        <v>1.8675200000000001</v>
      </c>
      <c r="FM172">
        <v>1.86859</v>
      </c>
      <c r="FN172">
        <v>1.86951</v>
      </c>
      <c r="FO172">
        <v>1.86554</v>
      </c>
      <c r="FP172">
        <v>1.86676</v>
      </c>
      <c r="FQ172">
        <v>1.8681300000000001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9.641</v>
      </c>
      <c r="GF172">
        <v>8.2000000000000003E-2</v>
      </c>
      <c r="GG172">
        <v>4.5284714050127004</v>
      </c>
      <c r="GH172">
        <v>8.7715204636728498E-3</v>
      </c>
      <c r="GI172">
        <v>-1.12287425622125E-6</v>
      </c>
      <c r="GJ172">
        <v>1.4997447062401801E-10</v>
      </c>
      <c r="GK172">
        <v>-5.17385584703422E-2</v>
      </c>
      <c r="GL172">
        <v>-3.4144849965814197E-2</v>
      </c>
      <c r="GM172">
        <v>3.0556546568611901E-3</v>
      </c>
      <c r="GN172">
        <v>-3.7754862018876003E-5</v>
      </c>
      <c r="GO172">
        <v>-2</v>
      </c>
      <c r="GP172">
        <v>2006</v>
      </c>
      <c r="GQ172">
        <v>1</v>
      </c>
      <c r="GR172">
        <v>20</v>
      </c>
      <c r="GS172">
        <v>36.1</v>
      </c>
      <c r="GT172">
        <v>36</v>
      </c>
      <c r="GU172">
        <v>1.9152800000000001</v>
      </c>
      <c r="GV172">
        <v>2.5769000000000002</v>
      </c>
      <c r="GW172">
        <v>2.2485400000000002</v>
      </c>
      <c r="GX172">
        <v>2.7636699999999998</v>
      </c>
      <c r="GY172">
        <v>1.9958499999999999</v>
      </c>
      <c r="GZ172">
        <v>2.3046899999999999</v>
      </c>
      <c r="HA172">
        <v>27.9756</v>
      </c>
      <c r="HB172">
        <v>15.7256</v>
      </c>
      <c r="HC172">
        <v>18</v>
      </c>
      <c r="HD172">
        <v>495.72199999999998</v>
      </c>
      <c r="HE172">
        <v>678.55200000000002</v>
      </c>
      <c r="HF172">
        <v>22.419899999999998</v>
      </c>
      <c r="HG172">
        <v>23.625299999999999</v>
      </c>
      <c r="HH172">
        <v>30.0001</v>
      </c>
      <c r="HI172">
        <v>23.414200000000001</v>
      </c>
      <c r="HJ172">
        <v>23.3187</v>
      </c>
      <c r="HK172">
        <v>38.341000000000001</v>
      </c>
      <c r="HL172">
        <v>45.182400000000001</v>
      </c>
      <c r="HM172">
        <v>0</v>
      </c>
      <c r="HN172">
        <v>22.482800000000001</v>
      </c>
      <c r="HO172">
        <v>688.74599999999998</v>
      </c>
      <c r="HP172">
        <v>15.125299999999999</v>
      </c>
      <c r="HQ172">
        <v>103.027</v>
      </c>
      <c r="HR172">
        <v>104.236</v>
      </c>
    </row>
    <row r="173" spans="1:226" x14ac:dyDescent="0.2">
      <c r="A173">
        <v>157</v>
      </c>
      <c r="B173">
        <v>1657293854.5</v>
      </c>
      <c r="C173">
        <v>2110.5</v>
      </c>
      <c r="D173" t="s">
        <v>674</v>
      </c>
      <c r="E173" t="s">
        <v>675</v>
      </c>
      <c r="F173">
        <v>5</v>
      </c>
      <c r="G173" t="s">
        <v>597</v>
      </c>
      <c r="H173" t="s">
        <v>354</v>
      </c>
      <c r="I173">
        <v>1657293847</v>
      </c>
      <c r="J173">
        <f t="shared" si="68"/>
        <v>1.7987893606139466E-2</v>
      </c>
      <c r="K173">
        <f t="shared" si="69"/>
        <v>17.987893606139465</v>
      </c>
      <c r="L173">
        <f t="shared" si="70"/>
        <v>70.063292486584629</v>
      </c>
      <c r="M173">
        <f t="shared" si="71"/>
        <v>630.56892592592601</v>
      </c>
      <c r="N173">
        <f t="shared" si="72"/>
        <v>496.15545862180466</v>
      </c>
      <c r="O173">
        <f t="shared" si="73"/>
        <v>36.654242574260579</v>
      </c>
      <c r="P173">
        <f t="shared" si="74"/>
        <v>46.584242839697922</v>
      </c>
      <c r="Q173">
        <f t="shared" si="75"/>
        <v>1.0828537815411334</v>
      </c>
      <c r="R173">
        <f t="shared" si="76"/>
        <v>3.7974640576611152</v>
      </c>
      <c r="S173">
        <f t="shared" si="77"/>
        <v>0.93620980285054345</v>
      </c>
      <c r="T173">
        <f t="shared" si="78"/>
        <v>0.59664402140208361</v>
      </c>
      <c r="U173">
        <f t="shared" si="79"/>
        <v>321.50714574656325</v>
      </c>
      <c r="V173">
        <f t="shared" si="80"/>
        <v>22.139553750512647</v>
      </c>
      <c r="W173">
        <f t="shared" si="81"/>
        <v>22.139553750512647</v>
      </c>
      <c r="X173">
        <f t="shared" si="82"/>
        <v>2.6761750938736326</v>
      </c>
      <c r="Y173">
        <f t="shared" si="83"/>
        <v>42.40564469618824</v>
      </c>
      <c r="Z173">
        <f t="shared" si="84"/>
        <v>1.2948954680168756</v>
      </c>
      <c r="AA173">
        <f t="shared" si="85"/>
        <v>3.0535922217290832</v>
      </c>
      <c r="AB173">
        <f t="shared" si="86"/>
        <v>1.381279625856757</v>
      </c>
      <c r="AC173">
        <f t="shared" si="87"/>
        <v>-793.2661080307505</v>
      </c>
      <c r="AD173">
        <f t="shared" si="88"/>
        <v>447.02815876079586</v>
      </c>
      <c r="AE173">
        <f t="shared" si="89"/>
        <v>24.459703802823981</v>
      </c>
      <c r="AF173">
        <f t="shared" si="90"/>
        <v>-0.27109972056740617</v>
      </c>
      <c r="AG173">
        <f t="shared" si="91"/>
        <v>213.56175166109986</v>
      </c>
      <c r="AH173">
        <f t="shared" si="92"/>
        <v>17.894851137437893</v>
      </c>
      <c r="AI173">
        <f t="shared" si="93"/>
        <v>70.063292486584629</v>
      </c>
      <c r="AJ173">
        <v>689.121144937145</v>
      </c>
      <c r="AK173">
        <v>665.60933939393897</v>
      </c>
      <c r="AL173">
        <v>3.3989351582132898</v>
      </c>
      <c r="AM173">
        <v>65.662652933703995</v>
      </c>
      <c r="AN173">
        <f t="shared" si="94"/>
        <v>17.987893606139465</v>
      </c>
      <c r="AO173">
        <v>15.0428892145683</v>
      </c>
      <c r="AP173">
        <v>17.545866060606102</v>
      </c>
      <c r="AQ173">
        <v>6.0048922923423703E-3</v>
      </c>
      <c r="AR173">
        <v>77.310665314376806</v>
      </c>
      <c r="AS173">
        <v>0</v>
      </c>
      <c r="AT173">
        <v>0</v>
      </c>
      <c r="AU173">
        <f t="shared" si="95"/>
        <v>1</v>
      </c>
      <c r="AV173">
        <f t="shared" si="96"/>
        <v>0</v>
      </c>
      <c r="AW173">
        <f t="shared" si="97"/>
        <v>39445.053487204961</v>
      </c>
      <c r="AX173">
        <f t="shared" si="98"/>
        <v>1999.9466666666699</v>
      </c>
      <c r="AY173">
        <f t="shared" si="99"/>
        <v>1681.1550226666152</v>
      </c>
      <c r="AZ173">
        <f t="shared" si="100"/>
        <v>0.84059992733136846</v>
      </c>
      <c r="BA173">
        <f t="shared" si="101"/>
        <v>0.16075785974954135</v>
      </c>
      <c r="BB173">
        <v>0.71599999999999997</v>
      </c>
      <c r="BC173">
        <v>0.5</v>
      </c>
      <c r="BD173" t="s">
        <v>355</v>
      </c>
      <c r="BE173">
        <v>2</v>
      </c>
      <c r="BF173" t="b">
        <v>1</v>
      </c>
      <c r="BG173">
        <v>1657293847</v>
      </c>
      <c r="BH173">
        <v>630.56892592592601</v>
      </c>
      <c r="BI173">
        <v>662.76714814814795</v>
      </c>
      <c r="BJ173">
        <v>17.527833333333302</v>
      </c>
      <c r="BK173">
        <v>15.010181481481499</v>
      </c>
      <c r="BL173">
        <v>620.99055555555503</v>
      </c>
      <c r="BM173">
        <v>17.4457185185185</v>
      </c>
      <c r="BN173">
        <v>499.99503703703698</v>
      </c>
      <c r="BO173">
        <v>73.833533333333307</v>
      </c>
      <c r="BP173">
        <v>4.2994551851851803E-2</v>
      </c>
      <c r="BQ173">
        <v>24.323066666666701</v>
      </c>
      <c r="BR173">
        <v>24.919381481481501</v>
      </c>
      <c r="BS173">
        <v>999.9</v>
      </c>
      <c r="BT173">
        <v>0</v>
      </c>
      <c r="BU173">
        <v>0</v>
      </c>
      <c r="BV173">
        <v>10013.8888888889</v>
      </c>
      <c r="BW173">
        <v>0</v>
      </c>
      <c r="BX173">
        <v>626.86429629629595</v>
      </c>
      <c r="BY173">
        <v>-32.198285185185199</v>
      </c>
      <c r="BZ173">
        <v>641.81848148148094</v>
      </c>
      <c r="CA173">
        <v>672.86729629629599</v>
      </c>
      <c r="CB173">
        <v>2.51766333333333</v>
      </c>
      <c r="CC173">
        <v>662.76714814814795</v>
      </c>
      <c r="CD173">
        <v>15.010181481481499</v>
      </c>
      <c r="CE173">
        <v>1.2941418518518499</v>
      </c>
      <c r="CF173">
        <v>1.10825444444444</v>
      </c>
      <c r="CG173">
        <v>10.731</v>
      </c>
      <c r="CH173">
        <v>8.4230385185185206</v>
      </c>
      <c r="CI173">
        <v>1999.9466666666699</v>
      </c>
      <c r="CJ173">
        <v>0.98000329629629601</v>
      </c>
      <c r="CK173">
        <v>1.9996548148148101E-2</v>
      </c>
      <c r="CL173">
        <v>0</v>
      </c>
      <c r="CM173">
        <v>2.1759518518518499</v>
      </c>
      <c r="CN173">
        <v>0</v>
      </c>
      <c r="CO173">
        <v>3051.1766666666699</v>
      </c>
      <c r="CP173">
        <v>17299.7</v>
      </c>
      <c r="CQ173">
        <v>40.840000000000003</v>
      </c>
      <c r="CR173">
        <v>39.8678148148148</v>
      </c>
      <c r="CS173">
        <v>40.039074074074101</v>
      </c>
      <c r="CT173">
        <v>38.971925925925902</v>
      </c>
      <c r="CU173">
        <v>39.578444444444401</v>
      </c>
      <c r="CV173">
        <v>1959.9518518518501</v>
      </c>
      <c r="CW173">
        <v>39.994074074074099</v>
      </c>
      <c r="CX173">
        <v>0</v>
      </c>
      <c r="CY173">
        <v>1657293832.5</v>
      </c>
      <c r="CZ173">
        <v>0</v>
      </c>
      <c r="DA173">
        <v>1657291692.5</v>
      </c>
      <c r="DB173" t="s">
        <v>356</v>
      </c>
      <c r="DC173">
        <v>1657291684</v>
      </c>
      <c r="DD173">
        <v>1657291692.5</v>
      </c>
      <c r="DE173">
        <v>1</v>
      </c>
      <c r="DF173">
        <v>5.0999999999999997E-2</v>
      </c>
      <c r="DG173">
        <v>-8.9999999999999993E-3</v>
      </c>
      <c r="DH173">
        <v>7.9530000000000003</v>
      </c>
      <c r="DI173">
        <v>8.5999999999999993E-2</v>
      </c>
      <c r="DJ173">
        <v>418</v>
      </c>
      <c r="DK173">
        <v>18</v>
      </c>
      <c r="DL173">
        <v>0.63</v>
      </c>
      <c r="DM173">
        <v>7.0000000000000007E-2</v>
      </c>
      <c r="DN173">
        <v>-32.108532500000003</v>
      </c>
      <c r="DO173">
        <v>-1.7871726078799799</v>
      </c>
      <c r="DP173">
        <v>0.40616815383994598</v>
      </c>
      <c r="DQ173">
        <v>0</v>
      </c>
      <c r="DR173">
        <v>2.5262419999999999</v>
      </c>
      <c r="DS173">
        <v>-0.184011106941842</v>
      </c>
      <c r="DT173">
        <v>2.1558760539511501E-2</v>
      </c>
      <c r="DU173">
        <v>0</v>
      </c>
      <c r="DV173">
        <v>0</v>
      </c>
      <c r="DW173">
        <v>2</v>
      </c>
      <c r="DX173" t="s">
        <v>357</v>
      </c>
      <c r="DY173">
        <v>2.9763000000000002</v>
      </c>
      <c r="DZ173">
        <v>2.69645</v>
      </c>
      <c r="EA173">
        <v>0.103773</v>
      </c>
      <c r="EB173">
        <v>0.10850700000000001</v>
      </c>
      <c r="EC173">
        <v>6.9099999999999995E-2</v>
      </c>
      <c r="ED173">
        <v>6.21518E-2</v>
      </c>
      <c r="EE173">
        <v>35183.1</v>
      </c>
      <c r="EF173">
        <v>38432.699999999997</v>
      </c>
      <c r="EG173">
        <v>35560.5</v>
      </c>
      <c r="EH173">
        <v>39082.1</v>
      </c>
      <c r="EI173">
        <v>46895.5</v>
      </c>
      <c r="EJ173">
        <v>52857.3</v>
      </c>
      <c r="EK173">
        <v>55508.1</v>
      </c>
      <c r="EL173">
        <v>62581.9</v>
      </c>
      <c r="EM173">
        <v>2.0234000000000001</v>
      </c>
      <c r="EN173">
        <v>2.2818000000000001</v>
      </c>
      <c r="EO173">
        <v>0.15825</v>
      </c>
      <c r="EP173">
        <v>0</v>
      </c>
      <c r="EQ173">
        <v>22.318000000000001</v>
      </c>
      <c r="ER173">
        <v>999.9</v>
      </c>
      <c r="ES173">
        <v>71.902000000000001</v>
      </c>
      <c r="ET173">
        <v>22.425999999999998</v>
      </c>
      <c r="EU173">
        <v>26.517399999999999</v>
      </c>
      <c r="EV173">
        <v>53.5246</v>
      </c>
      <c r="EW173">
        <v>35.609000000000002</v>
      </c>
      <c r="EX173">
        <v>2</v>
      </c>
      <c r="EY173">
        <v>-0.27471499999999999</v>
      </c>
      <c r="EZ173">
        <v>-0.81265799999999999</v>
      </c>
      <c r="FA173">
        <v>20.147300000000001</v>
      </c>
      <c r="FB173">
        <v>5.1981200000000003</v>
      </c>
      <c r="FC173">
        <v>12.006399999999999</v>
      </c>
      <c r="FD173">
        <v>4.9756</v>
      </c>
      <c r="FE173">
        <v>3.2930000000000001</v>
      </c>
      <c r="FF173">
        <v>9999</v>
      </c>
      <c r="FG173">
        <v>564</v>
      </c>
      <c r="FH173">
        <v>9999</v>
      </c>
      <c r="FI173">
        <v>9999</v>
      </c>
      <c r="FJ173">
        <v>1.86267</v>
      </c>
      <c r="FK173">
        <v>1.86774</v>
      </c>
      <c r="FL173">
        <v>1.8675200000000001</v>
      </c>
      <c r="FM173">
        <v>1.86859</v>
      </c>
      <c r="FN173">
        <v>1.86951</v>
      </c>
      <c r="FO173">
        <v>1.86554</v>
      </c>
      <c r="FP173">
        <v>1.86676</v>
      </c>
      <c r="FQ173">
        <v>1.8681300000000001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9.7639999999999993</v>
      </c>
      <c r="GF173">
        <v>8.2600000000000007E-2</v>
      </c>
      <c r="GG173">
        <v>4.5284714050127004</v>
      </c>
      <c r="GH173">
        <v>8.7715204636728498E-3</v>
      </c>
      <c r="GI173">
        <v>-1.12287425622125E-6</v>
      </c>
      <c r="GJ173">
        <v>1.4997447062401801E-10</v>
      </c>
      <c r="GK173">
        <v>-5.17385584703422E-2</v>
      </c>
      <c r="GL173">
        <v>-3.4144849965814197E-2</v>
      </c>
      <c r="GM173">
        <v>3.0556546568611901E-3</v>
      </c>
      <c r="GN173">
        <v>-3.7754862018876003E-5</v>
      </c>
      <c r="GO173">
        <v>-2</v>
      </c>
      <c r="GP173">
        <v>2006</v>
      </c>
      <c r="GQ173">
        <v>1</v>
      </c>
      <c r="GR173">
        <v>20</v>
      </c>
      <c r="GS173">
        <v>36.200000000000003</v>
      </c>
      <c r="GT173">
        <v>36</v>
      </c>
      <c r="GU173">
        <v>1.95435</v>
      </c>
      <c r="GV173">
        <v>2.5720200000000002</v>
      </c>
      <c r="GW173">
        <v>2.2485400000000002</v>
      </c>
      <c r="GX173">
        <v>2.7636699999999998</v>
      </c>
      <c r="GY173">
        <v>1.9958499999999999</v>
      </c>
      <c r="GZ173">
        <v>2.34131</v>
      </c>
      <c r="HA173">
        <v>27.9756</v>
      </c>
      <c r="HB173">
        <v>15.734400000000001</v>
      </c>
      <c r="HC173">
        <v>18</v>
      </c>
      <c r="HD173">
        <v>495.37400000000002</v>
      </c>
      <c r="HE173">
        <v>678.60400000000004</v>
      </c>
      <c r="HF173">
        <v>22.4955</v>
      </c>
      <c r="HG173">
        <v>23.627300000000002</v>
      </c>
      <c r="HH173">
        <v>30.0002</v>
      </c>
      <c r="HI173">
        <v>23.418199999999999</v>
      </c>
      <c r="HJ173">
        <v>23.322600000000001</v>
      </c>
      <c r="HK173">
        <v>39.117600000000003</v>
      </c>
      <c r="HL173">
        <v>45.182400000000001</v>
      </c>
      <c r="HM173">
        <v>0</v>
      </c>
      <c r="HN173">
        <v>22.532299999999999</v>
      </c>
      <c r="HO173">
        <v>708.92700000000002</v>
      </c>
      <c r="HP173">
        <v>15.129200000000001</v>
      </c>
      <c r="HQ173">
        <v>103.026</v>
      </c>
      <c r="HR173">
        <v>104.235</v>
      </c>
    </row>
    <row r="174" spans="1:226" x14ac:dyDescent="0.2">
      <c r="A174">
        <v>158</v>
      </c>
      <c r="B174">
        <v>1657293859.5</v>
      </c>
      <c r="C174">
        <v>2115.5</v>
      </c>
      <c r="D174" t="s">
        <v>676</v>
      </c>
      <c r="E174" t="s">
        <v>677</v>
      </c>
      <c r="F174">
        <v>5</v>
      </c>
      <c r="G174" t="s">
        <v>597</v>
      </c>
      <c r="H174" t="s">
        <v>354</v>
      </c>
      <c r="I174">
        <v>1657293851.7142899</v>
      </c>
      <c r="J174">
        <f t="shared" si="68"/>
        <v>1.7834929826713714E-2</v>
      </c>
      <c r="K174">
        <f t="shared" si="69"/>
        <v>17.834929826713715</v>
      </c>
      <c r="L174">
        <f t="shared" si="70"/>
        <v>73.760293385558924</v>
      </c>
      <c r="M174">
        <f t="shared" si="71"/>
        <v>646.27882142857197</v>
      </c>
      <c r="N174">
        <f t="shared" si="72"/>
        <v>503.81848889212796</v>
      </c>
      <c r="O174">
        <f t="shared" si="73"/>
        <v>37.220438122264532</v>
      </c>
      <c r="P174">
        <f t="shared" si="74"/>
        <v>47.744934759356475</v>
      </c>
      <c r="Q174">
        <f t="shared" si="75"/>
        <v>1.0688768922846399</v>
      </c>
      <c r="R174">
        <f t="shared" si="76"/>
        <v>3.792777181357295</v>
      </c>
      <c r="S174">
        <f t="shared" si="77"/>
        <v>0.92557606658623748</v>
      </c>
      <c r="T174">
        <f t="shared" si="78"/>
        <v>0.58975185794822504</v>
      </c>
      <c r="U174">
        <f t="shared" si="79"/>
        <v>321.50996439852713</v>
      </c>
      <c r="V174">
        <f t="shared" si="80"/>
        <v>22.167057981102413</v>
      </c>
      <c r="W174">
        <f t="shared" si="81"/>
        <v>22.167057981102413</v>
      </c>
      <c r="X174">
        <f t="shared" si="82"/>
        <v>2.6806626502706261</v>
      </c>
      <c r="Y174">
        <f t="shared" si="83"/>
        <v>42.426561237696646</v>
      </c>
      <c r="Z174">
        <f t="shared" si="84"/>
        <v>1.2954402776198721</v>
      </c>
      <c r="AA174">
        <f t="shared" si="85"/>
        <v>3.0533709068762653</v>
      </c>
      <c r="AB174">
        <f t="shared" si="86"/>
        <v>1.385222372650754</v>
      </c>
      <c r="AC174">
        <f t="shared" si="87"/>
        <v>-786.52040535807475</v>
      </c>
      <c r="AD174">
        <f t="shared" si="88"/>
        <v>440.60515168797679</v>
      </c>
      <c r="AE174">
        <f t="shared" si="89"/>
        <v>24.141257865622947</v>
      </c>
      <c r="AF174">
        <f t="shared" si="90"/>
        <v>-0.26403140594788965</v>
      </c>
      <c r="AG174">
        <f t="shared" si="91"/>
        <v>215.42521654928021</v>
      </c>
      <c r="AH174">
        <f t="shared" si="92"/>
        <v>17.824639545122764</v>
      </c>
      <c r="AI174">
        <f t="shared" si="93"/>
        <v>73.760293385558924</v>
      </c>
      <c r="AJ174">
        <v>706.71147970917502</v>
      </c>
      <c r="AK174">
        <v>682.62178787878804</v>
      </c>
      <c r="AL174">
        <v>3.4091507180293199</v>
      </c>
      <c r="AM174">
        <v>65.662652933703995</v>
      </c>
      <c r="AN174">
        <f t="shared" si="94"/>
        <v>17.834929826713715</v>
      </c>
      <c r="AO174">
        <v>15.0480242357122</v>
      </c>
      <c r="AP174">
        <v>17.5517090909091</v>
      </c>
      <c r="AQ174">
        <v>1.18899944933038E-3</v>
      </c>
      <c r="AR174">
        <v>77.310665314376806</v>
      </c>
      <c r="AS174">
        <v>0</v>
      </c>
      <c r="AT174">
        <v>0</v>
      </c>
      <c r="AU174">
        <f t="shared" si="95"/>
        <v>1</v>
      </c>
      <c r="AV174">
        <f t="shared" si="96"/>
        <v>0</v>
      </c>
      <c r="AW174">
        <f t="shared" si="97"/>
        <v>39383.936758114993</v>
      </c>
      <c r="AX174">
        <f t="shared" si="98"/>
        <v>1999.9632142857099</v>
      </c>
      <c r="AY174">
        <f t="shared" si="99"/>
        <v>1681.1690147142594</v>
      </c>
      <c r="AZ174">
        <f t="shared" si="100"/>
        <v>0.84059996839226447</v>
      </c>
      <c r="BA174">
        <f t="shared" si="101"/>
        <v>0.16075793899707047</v>
      </c>
      <c r="BB174">
        <v>0.71599999999999997</v>
      </c>
      <c r="BC174">
        <v>0.5</v>
      </c>
      <c r="BD174" t="s">
        <v>355</v>
      </c>
      <c r="BE174">
        <v>2</v>
      </c>
      <c r="BF174" t="b">
        <v>1</v>
      </c>
      <c r="BG174">
        <v>1657293851.7142899</v>
      </c>
      <c r="BH174">
        <v>646.27882142857197</v>
      </c>
      <c r="BI174">
        <v>678.777821428572</v>
      </c>
      <c r="BJ174">
        <v>17.535171428571399</v>
      </c>
      <c r="BK174">
        <v>15.0274035714286</v>
      </c>
      <c r="BL174">
        <v>636.58289285714295</v>
      </c>
      <c r="BM174">
        <v>17.4527821428571</v>
      </c>
      <c r="BN174">
        <v>499.99246428571399</v>
      </c>
      <c r="BO174">
        <v>73.8334571428571</v>
      </c>
      <c r="BP174">
        <v>4.3224525E-2</v>
      </c>
      <c r="BQ174">
        <v>24.321857142857102</v>
      </c>
      <c r="BR174">
        <v>24.919546428571401</v>
      </c>
      <c r="BS174">
        <v>999.9</v>
      </c>
      <c r="BT174">
        <v>0</v>
      </c>
      <c r="BU174">
        <v>0</v>
      </c>
      <c r="BV174">
        <v>9997.6785714285706</v>
      </c>
      <c r="BW174">
        <v>0</v>
      </c>
      <c r="BX174">
        <v>628.02067857142799</v>
      </c>
      <c r="BY174">
        <v>-32.499096428571399</v>
      </c>
      <c r="BZ174">
        <v>657.81367857142902</v>
      </c>
      <c r="CA174">
        <v>689.13407142857102</v>
      </c>
      <c r="CB174">
        <v>2.5077671428571402</v>
      </c>
      <c r="CC174">
        <v>678.777821428572</v>
      </c>
      <c r="CD174">
        <v>15.0274035714286</v>
      </c>
      <c r="CE174">
        <v>1.29468178571429</v>
      </c>
      <c r="CF174">
        <v>1.10952535714286</v>
      </c>
      <c r="CG174">
        <v>10.7372642857143</v>
      </c>
      <c r="CH174">
        <v>8.4399410714285708</v>
      </c>
      <c r="CI174">
        <v>1999.9632142857099</v>
      </c>
      <c r="CJ174">
        <v>0.98000100000000001</v>
      </c>
      <c r="CK174">
        <v>1.9998996428571399E-2</v>
      </c>
      <c r="CL174">
        <v>0</v>
      </c>
      <c r="CM174">
        <v>2.21218928571429</v>
      </c>
      <c r="CN174">
        <v>0</v>
      </c>
      <c r="CO174">
        <v>3054.2835714285702</v>
      </c>
      <c r="CP174">
        <v>17299.8464285714</v>
      </c>
      <c r="CQ174">
        <v>40.912642857142899</v>
      </c>
      <c r="CR174">
        <v>39.910499999999999</v>
      </c>
      <c r="CS174">
        <v>40.097928571428596</v>
      </c>
      <c r="CT174">
        <v>39.0532857142857</v>
      </c>
      <c r="CU174">
        <v>39.6335714285714</v>
      </c>
      <c r="CV174">
        <v>1959.9653571428601</v>
      </c>
      <c r="CW174">
        <v>39.997142857142897</v>
      </c>
      <c r="CX174">
        <v>0</v>
      </c>
      <c r="CY174">
        <v>1657293837.3</v>
      </c>
      <c r="CZ174">
        <v>0</v>
      </c>
      <c r="DA174">
        <v>1657291692.5</v>
      </c>
      <c r="DB174" t="s">
        <v>356</v>
      </c>
      <c r="DC174">
        <v>1657291684</v>
      </c>
      <c r="DD174">
        <v>1657291692.5</v>
      </c>
      <c r="DE174">
        <v>1</v>
      </c>
      <c r="DF174">
        <v>5.0999999999999997E-2</v>
      </c>
      <c r="DG174">
        <v>-8.9999999999999993E-3</v>
      </c>
      <c r="DH174">
        <v>7.9530000000000003</v>
      </c>
      <c r="DI174">
        <v>8.5999999999999993E-2</v>
      </c>
      <c r="DJ174">
        <v>418</v>
      </c>
      <c r="DK174">
        <v>18</v>
      </c>
      <c r="DL174">
        <v>0.63</v>
      </c>
      <c r="DM174">
        <v>7.0000000000000007E-2</v>
      </c>
      <c r="DN174">
        <v>-32.306042499999997</v>
      </c>
      <c r="DO174">
        <v>-2.42802889305809</v>
      </c>
      <c r="DP174">
        <v>0.43589313420120601</v>
      </c>
      <c r="DQ174">
        <v>0</v>
      </c>
      <c r="DR174">
        <v>2.5154027499999998</v>
      </c>
      <c r="DS174">
        <v>-0.173284615384622</v>
      </c>
      <c r="DT174">
        <v>2.11544693844469E-2</v>
      </c>
      <c r="DU174">
        <v>0</v>
      </c>
      <c r="DV174">
        <v>0</v>
      </c>
      <c r="DW174">
        <v>2</v>
      </c>
      <c r="DX174" t="s">
        <v>357</v>
      </c>
      <c r="DY174">
        <v>2.9763299999999999</v>
      </c>
      <c r="DZ174">
        <v>2.6976599999999999</v>
      </c>
      <c r="EA174">
        <v>0.105657</v>
      </c>
      <c r="EB174">
        <v>0.110319</v>
      </c>
      <c r="EC174">
        <v>6.9129899999999994E-2</v>
      </c>
      <c r="ED174">
        <v>6.2186400000000003E-2</v>
      </c>
      <c r="EE174">
        <v>35109.199999999997</v>
      </c>
      <c r="EF174">
        <v>38354.9</v>
      </c>
      <c r="EG174">
        <v>35560.6</v>
      </c>
      <c r="EH174">
        <v>39082.300000000003</v>
      </c>
      <c r="EI174">
        <v>46893.599999999999</v>
      </c>
      <c r="EJ174">
        <v>52855.8</v>
      </c>
      <c r="EK174">
        <v>55507.7</v>
      </c>
      <c r="EL174">
        <v>62582.400000000001</v>
      </c>
      <c r="EM174">
        <v>2.024</v>
      </c>
      <c r="EN174">
        <v>2.2818000000000001</v>
      </c>
      <c r="EO174">
        <v>0.15854799999999999</v>
      </c>
      <c r="EP174">
        <v>0</v>
      </c>
      <c r="EQ174">
        <v>22.299199999999999</v>
      </c>
      <c r="ER174">
        <v>999.9</v>
      </c>
      <c r="ES174">
        <v>71.902000000000001</v>
      </c>
      <c r="ET174">
        <v>22.425999999999998</v>
      </c>
      <c r="EU174">
        <v>26.5183</v>
      </c>
      <c r="EV174">
        <v>53.7746</v>
      </c>
      <c r="EW174">
        <v>35.628999999999998</v>
      </c>
      <c r="EX174">
        <v>2</v>
      </c>
      <c r="EY174">
        <v>-0.27451199999999998</v>
      </c>
      <c r="EZ174">
        <v>-0.84374700000000002</v>
      </c>
      <c r="FA174">
        <v>20.1479</v>
      </c>
      <c r="FB174">
        <v>5.2017199999999999</v>
      </c>
      <c r="FC174">
        <v>12.004</v>
      </c>
      <c r="FD174">
        <v>4.9752000000000001</v>
      </c>
      <c r="FE174">
        <v>3.2930000000000001</v>
      </c>
      <c r="FF174">
        <v>9999</v>
      </c>
      <c r="FG174">
        <v>564</v>
      </c>
      <c r="FH174">
        <v>9999</v>
      </c>
      <c r="FI174">
        <v>9999</v>
      </c>
      <c r="FJ174">
        <v>1.8626400000000001</v>
      </c>
      <c r="FK174">
        <v>1.8678300000000001</v>
      </c>
      <c r="FL174">
        <v>1.8675200000000001</v>
      </c>
      <c r="FM174">
        <v>1.86859</v>
      </c>
      <c r="FN174">
        <v>1.86951</v>
      </c>
      <c r="FO174">
        <v>1.86554</v>
      </c>
      <c r="FP174">
        <v>1.86676</v>
      </c>
      <c r="FQ174">
        <v>1.8681300000000001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9.891</v>
      </c>
      <c r="GF174">
        <v>8.3000000000000004E-2</v>
      </c>
      <c r="GG174">
        <v>4.5284714050127004</v>
      </c>
      <c r="GH174">
        <v>8.7715204636728498E-3</v>
      </c>
      <c r="GI174">
        <v>-1.12287425622125E-6</v>
      </c>
      <c r="GJ174">
        <v>1.4997447062401801E-10</v>
      </c>
      <c r="GK174">
        <v>-5.17385584703422E-2</v>
      </c>
      <c r="GL174">
        <v>-3.4144849965814197E-2</v>
      </c>
      <c r="GM174">
        <v>3.0556546568611901E-3</v>
      </c>
      <c r="GN174">
        <v>-3.7754862018876003E-5</v>
      </c>
      <c r="GO174">
        <v>-2</v>
      </c>
      <c r="GP174">
        <v>2006</v>
      </c>
      <c r="GQ174">
        <v>1</v>
      </c>
      <c r="GR174">
        <v>20</v>
      </c>
      <c r="GS174">
        <v>36.299999999999997</v>
      </c>
      <c r="GT174">
        <v>36.1</v>
      </c>
      <c r="GU174">
        <v>1.9897499999999999</v>
      </c>
      <c r="GV174">
        <v>2.5720200000000002</v>
      </c>
      <c r="GW174">
        <v>2.2485400000000002</v>
      </c>
      <c r="GX174">
        <v>2.7648899999999998</v>
      </c>
      <c r="GY174">
        <v>1.9958499999999999</v>
      </c>
      <c r="GZ174">
        <v>2.34009</v>
      </c>
      <c r="HA174">
        <v>27.9756</v>
      </c>
      <c r="HB174">
        <v>15.734400000000001</v>
      </c>
      <c r="HC174">
        <v>18</v>
      </c>
      <c r="HD174">
        <v>495.78300000000002</v>
      </c>
      <c r="HE174">
        <v>678.63</v>
      </c>
      <c r="HF174">
        <v>22.552600000000002</v>
      </c>
      <c r="HG174">
        <v>23.629300000000001</v>
      </c>
      <c r="HH174">
        <v>30.000299999999999</v>
      </c>
      <c r="HI174">
        <v>23.4209</v>
      </c>
      <c r="HJ174">
        <v>23.3246</v>
      </c>
      <c r="HK174">
        <v>39.823500000000003</v>
      </c>
      <c r="HL174">
        <v>44.910400000000003</v>
      </c>
      <c r="HM174">
        <v>0</v>
      </c>
      <c r="HN174">
        <v>22.589300000000001</v>
      </c>
      <c r="HO174">
        <v>722.43600000000004</v>
      </c>
      <c r="HP174">
        <v>15.140599999999999</v>
      </c>
      <c r="HQ174">
        <v>103.026</v>
      </c>
      <c r="HR174">
        <v>104.236</v>
      </c>
    </row>
    <row r="175" spans="1:226" x14ac:dyDescent="0.2">
      <c r="A175">
        <v>159</v>
      </c>
      <c r="B175">
        <v>1657293864.5</v>
      </c>
      <c r="C175">
        <v>2120.5</v>
      </c>
      <c r="D175" t="s">
        <v>678</v>
      </c>
      <c r="E175" t="s">
        <v>679</v>
      </c>
      <c r="F175">
        <v>5</v>
      </c>
      <c r="G175" t="s">
        <v>597</v>
      </c>
      <c r="H175" t="s">
        <v>354</v>
      </c>
      <c r="I175">
        <v>1657293857</v>
      </c>
      <c r="J175">
        <f t="shared" si="68"/>
        <v>1.7778277779267507E-2</v>
      </c>
      <c r="K175">
        <f t="shared" si="69"/>
        <v>17.778277779267508</v>
      </c>
      <c r="L175">
        <f t="shared" si="70"/>
        <v>74.006565211249622</v>
      </c>
      <c r="M175">
        <f t="shared" si="71"/>
        <v>663.98307407407401</v>
      </c>
      <c r="N175">
        <f t="shared" si="72"/>
        <v>520.0946521772205</v>
      </c>
      <c r="O175">
        <f t="shared" si="73"/>
        <v>38.422833326330895</v>
      </c>
      <c r="P175">
        <f t="shared" si="74"/>
        <v>49.052823134893146</v>
      </c>
      <c r="Q175">
        <f t="shared" si="75"/>
        <v>1.0642394392511996</v>
      </c>
      <c r="R175">
        <f t="shared" si="76"/>
        <v>3.7924263757263006</v>
      </c>
      <c r="S175">
        <f t="shared" si="77"/>
        <v>0.92208006629123163</v>
      </c>
      <c r="T175">
        <f t="shared" si="78"/>
        <v>0.58748296396367361</v>
      </c>
      <c r="U175">
        <f t="shared" si="79"/>
        <v>321.51068719097384</v>
      </c>
      <c r="V175">
        <f t="shared" si="80"/>
        <v>22.178378505880854</v>
      </c>
      <c r="W175">
        <f t="shared" si="81"/>
        <v>22.178378505880854</v>
      </c>
      <c r="X175">
        <f t="shared" si="82"/>
        <v>2.682511605515197</v>
      </c>
      <c r="Y175">
        <f t="shared" si="83"/>
        <v>42.460900266970974</v>
      </c>
      <c r="Z175">
        <f t="shared" si="84"/>
        <v>1.2964831850853282</v>
      </c>
      <c r="AA175">
        <f t="shared" si="85"/>
        <v>3.0533577407302936</v>
      </c>
      <c r="AB175">
        <f t="shared" si="86"/>
        <v>1.3860284204298687</v>
      </c>
      <c r="AC175">
        <f t="shared" si="87"/>
        <v>-784.02205006569704</v>
      </c>
      <c r="AD175">
        <f t="shared" si="88"/>
        <v>438.23512266493691</v>
      </c>
      <c r="AE175">
        <f t="shared" si="89"/>
        <v>24.014986751262573</v>
      </c>
      <c r="AF175">
        <f t="shared" si="90"/>
        <v>-0.26125345852369719</v>
      </c>
      <c r="AG175">
        <f t="shared" si="91"/>
        <v>214.83500884470646</v>
      </c>
      <c r="AH175">
        <f t="shared" si="92"/>
        <v>17.699364705831155</v>
      </c>
      <c r="AI175">
        <f t="shared" si="93"/>
        <v>74.006565211249622</v>
      </c>
      <c r="AJ175">
        <v>723.41015693375698</v>
      </c>
      <c r="AK175">
        <v>699.58286060605997</v>
      </c>
      <c r="AL175">
        <v>3.3332046430787101</v>
      </c>
      <c r="AM175">
        <v>65.662652933703995</v>
      </c>
      <c r="AN175">
        <f t="shared" si="94"/>
        <v>17.778277779267508</v>
      </c>
      <c r="AO175">
        <v>15.075429487824699</v>
      </c>
      <c r="AP175">
        <v>17.574827272727301</v>
      </c>
      <c r="AQ175">
        <v>3.6070965124102797E-4</v>
      </c>
      <c r="AR175">
        <v>77.310665314376806</v>
      </c>
      <c r="AS175">
        <v>0</v>
      </c>
      <c r="AT175">
        <v>0</v>
      </c>
      <c r="AU175">
        <f t="shared" si="95"/>
        <v>1</v>
      </c>
      <c r="AV175">
        <f t="shared" si="96"/>
        <v>0</v>
      </c>
      <c r="AW175">
        <f t="shared" si="97"/>
        <v>39379.356949187735</v>
      </c>
      <c r="AX175">
        <f t="shared" si="98"/>
        <v>1999.9692592592601</v>
      </c>
      <c r="AY175">
        <f t="shared" si="99"/>
        <v>1681.1739671110406</v>
      </c>
      <c r="AZ175">
        <f t="shared" si="100"/>
        <v>0.84059990388737604</v>
      </c>
      <c r="BA175">
        <f t="shared" si="101"/>
        <v>0.16075781450263568</v>
      </c>
      <c r="BB175">
        <v>0.71599999999999997</v>
      </c>
      <c r="BC175">
        <v>0.5</v>
      </c>
      <c r="BD175" t="s">
        <v>355</v>
      </c>
      <c r="BE175">
        <v>2</v>
      </c>
      <c r="BF175" t="b">
        <v>1</v>
      </c>
      <c r="BG175">
        <v>1657293857</v>
      </c>
      <c r="BH175">
        <v>663.98307407407401</v>
      </c>
      <c r="BI175">
        <v>696.42977777777799</v>
      </c>
      <c r="BJ175">
        <v>17.5493037037037</v>
      </c>
      <c r="BK175">
        <v>15.059277777777799</v>
      </c>
      <c r="BL175">
        <v>654.15525925925897</v>
      </c>
      <c r="BM175">
        <v>17.4664</v>
      </c>
      <c r="BN175">
        <v>500.00874074074102</v>
      </c>
      <c r="BO175">
        <v>73.8333333333333</v>
      </c>
      <c r="BP175">
        <v>4.3283481481481499E-2</v>
      </c>
      <c r="BQ175">
        <v>24.321785185185199</v>
      </c>
      <c r="BR175">
        <v>24.9208</v>
      </c>
      <c r="BS175">
        <v>999.9</v>
      </c>
      <c r="BT175">
        <v>0</v>
      </c>
      <c r="BU175">
        <v>0</v>
      </c>
      <c r="BV175">
        <v>9996.4814814814799</v>
      </c>
      <c r="BW175">
        <v>0</v>
      </c>
      <c r="BX175">
        <v>628.941592592593</v>
      </c>
      <c r="BY175">
        <v>-32.446707407407402</v>
      </c>
      <c r="BZ175">
        <v>675.84377777777797</v>
      </c>
      <c r="CA175">
        <v>707.07807407407404</v>
      </c>
      <c r="CB175">
        <v>2.4900396296296301</v>
      </c>
      <c r="CC175">
        <v>696.42977777777799</v>
      </c>
      <c r="CD175">
        <v>15.059277777777799</v>
      </c>
      <c r="CE175">
        <v>1.2957240740740701</v>
      </c>
      <c r="CF175">
        <v>1.1118762962963</v>
      </c>
      <c r="CG175">
        <v>10.749348148148099</v>
      </c>
      <c r="CH175">
        <v>8.47117740740741</v>
      </c>
      <c r="CI175">
        <v>1999.9692592592601</v>
      </c>
      <c r="CJ175">
        <v>0.98000203703703703</v>
      </c>
      <c r="CK175">
        <v>1.9997877777777801E-2</v>
      </c>
      <c r="CL175">
        <v>0</v>
      </c>
      <c r="CM175">
        <v>2.2782555555555599</v>
      </c>
      <c r="CN175">
        <v>0</v>
      </c>
      <c r="CO175">
        <v>3056.8544444444401</v>
      </c>
      <c r="CP175">
        <v>17299.903703703701</v>
      </c>
      <c r="CQ175">
        <v>40.9927407407407</v>
      </c>
      <c r="CR175">
        <v>39.953481481481496</v>
      </c>
      <c r="CS175">
        <v>40.166481481481497</v>
      </c>
      <c r="CT175">
        <v>39.113111111111103</v>
      </c>
      <c r="CU175">
        <v>39.703444444444401</v>
      </c>
      <c r="CV175">
        <v>1959.97555555556</v>
      </c>
      <c r="CW175">
        <v>39.992962962962999</v>
      </c>
      <c r="CX175">
        <v>0</v>
      </c>
      <c r="CY175">
        <v>1657293842.7</v>
      </c>
      <c r="CZ175">
        <v>0</v>
      </c>
      <c r="DA175">
        <v>1657291692.5</v>
      </c>
      <c r="DB175" t="s">
        <v>356</v>
      </c>
      <c r="DC175">
        <v>1657291684</v>
      </c>
      <c r="DD175">
        <v>1657291692.5</v>
      </c>
      <c r="DE175">
        <v>1</v>
      </c>
      <c r="DF175">
        <v>5.0999999999999997E-2</v>
      </c>
      <c r="DG175">
        <v>-8.9999999999999993E-3</v>
      </c>
      <c r="DH175">
        <v>7.9530000000000003</v>
      </c>
      <c r="DI175">
        <v>8.5999999999999993E-2</v>
      </c>
      <c r="DJ175">
        <v>418</v>
      </c>
      <c r="DK175">
        <v>18</v>
      </c>
      <c r="DL175">
        <v>0.63</v>
      </c>
      <c r="DM175">
        <v>7.0000000000000007E-2</v>
      </c>
      <c r="DN175">
        <v>-32.450719999999997</v>
      </c>
      <c r="DO175">
        <v>-1.0538881801125299</v>
      </c>
      <c r="DP175">
        <v>0.340626387116441</v>
      </c>
      <c r="DQ175">
        <v>0</v>
      </c>
      <c r="DR175">
        <v>2.5023835000000001</v>
      </c>
      <c r="DS175">
        <v>-0.16599309568480999</v>
      </c>
      <c r="DT175">
        <v>2.1184114632195501E-2</v>
      </c>
      <c r="DU175">
        <v>0</v>
      </c>
      <c r="DV175">
        <v>0</v>
      </c>
      <c r="DW175">
        <v>2</v>
      </c>
      <c r="DX175" t="s">
        <v>357</v>
      </c>
      <c r="DY175">
        <v>2.9752900000000002</v>
      </c>
      <c r="DZ175">
        <v>2.6971099999999999</v>
      </c>
      <c r="EA175">
        <v>0.107445</v>
      </c>
      <c r="EB175">
        <v>0.11201899999999999</v>
      </c>
      <c r="EC175">
        <v>6.9188799999999995E-2</v>
      </c>
      <c r="ED175">
        <v>6.2266500000000002E-2</v>
      </c>
      <c r="EE175">
        <v>35038.6</v>
      </c>
      <c r="EF175">
        <v>38281.199999999997</v>
      </c>
      <c r="EG175">
        <v>35560.1</v>
      </c>
      <c r="EH175">
        <v>39081.9</v>
      </c>
      <c r="EI175">
        <v>46890.400000000001</v>
      </c>
      <c r="EJ175">
        <v>52851.199999999997</v>
      </c>
      <c r="EK175">
        <v>55507.4</v>
      </c>
      <c r="EL175">
        <v>62582.3</v>
      </c>
      <c r="EM175">
        <v>2.0234000000000001</v>
      </c>
      <c r="EN175">
        <v>2.2818000000000001</v>
      </c>
      <c r="EO175">
        <v>0.160694</v>
      </c>
      <c r="EP175">
        <v>0</v>
      </c>
      <c r="EQ175">
        <v>22.2804</v>
      </c>
      <c r="ER175">
        <v>999.9</v>
      </c>
      <c r="ES175">
        <v>71.902000000000001</v>
      </c>
      <c r="ET175">
        <v>22.446999999999999</v>
      </c>
      <c r="EU175">
        <v>26.5519</v>
      </c>
      <c r="EV175">
        <v>53.934600000000003</v>
      </c>
      <c r="EW175">
        <v>35.661099999999998</v>
      </c>
      <c r="EX175">
        <v>2</v>
      </c>
      <c r="EY175">
        <v>-0.27426800000000001</v>
      </c>
      <c r="EZ175">
        <v>-0.89461900000000005</v>
      </c>
      <c r="FA175">
        <v>20.146799999999999</v>
      </c>
      <c r="FB175">
        <v>5.20052</v>
      </c>
      <c r="FC175">
        <v>12.004</v>
      </c>
      <c r="FD175">
        <v>4.9756</v>
      </c>
      <c r="FE175">
        <v>3.2930000000000001</v>
      </c>
      <c r="FF175">
        <v>9999</v>
      </c>
      <c r="FG175">
        <v>564</v>
      </c>
      <c r="FH175">
        <v>9999</v>
      </c>
      <c r="FI175">
        <v>9999</v>
      </c>
      <c r="FJ175">
        <v>1.8627</v>
      </c>
      <c r="FK175">
        <v>1.8678300000000001</v>
      </c>
      <c r="FL175">
        <v>1.8675200000000001</v>
      </c>
      <c r="FM175">
        <v>1.86859</v>
      </c>
      <c r="FN175">
        <v>1.86951</v>
      </c>
      <c r="FO175">
        <v>1.86554</v>
      </c>
      <c r="FP175">
        <v>1.86673</v>
      </c>
      <c r="FQ175">
        <v>1.8681300000000001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10.013</v>
      </c>
      <c r="GF175">
        <v>8.3799999999999999E-2</v>
      </c>
      <c r="GG175">
        <v>4.5284714050127004</v>
      </c>
      <c r="GH175">
        <v>8.7715204636728498E-3</v>
      </c>
      <c r="GI175">
        <v>-1.12287425622125E-6</v>
      </c>
      <c r="GJ175">
        <v>1.4997447062401801E-10</v>
      </c>
      <c r="GK175">
        <v>-5.17385584703422E-2</v>
      </c>
      <c r="GL175">
        <v>-3.4144849965814197E-2</v>
      </c>
      <c r="GM175">
        <v>3.0556546568611901E-3</v>
      </c>
      <c r="GN175">
        <v>-3.7754862018876003E-5</v>
      </c>
      <c r="GO175">
        <v>-2</v>
      </c>
      <c r="GP175">
        <v>2006</v>
      </c>
      <c r="GQ175">
        <v>1</v>
      </c>
      <c r="GR175">
        <v>20</v>
      </c>
      <c r="GS175">
        <v>36.299999999999997</v>
      </c>
      <c r="GT175">
        <v>36.200000000000003</v>
      </c>
      <c r="GU175">
        <v>2.0214799999999999</v>
      </c>
      <c r="GV175">
        <v>2.5744600000000002</v>
      </c>
      <c r="GW175">
        <v>2.2485400000000002</v>
      </c>
      <c r="GX175">
        <v>2.7636699999999998</v>
      </c>
      <c r="GY175">
        <v>1.9958499999999999</v>
      </c>
      <c r="GZ175">
        <v>2.33643</v>
      </c>
      <c r="HA175">
        <v>27.9756</v>
      </c>
      <c r="HB175">
        <v>15.7256</v>
      </c>
      <c r="HC175">
        <v>18</v>
      </c>
      <c r="HD175">
        <v>495.43</v>
      </c>
      <c r="HE175">
        <v>678.68200000000002</v>
      </c>
      <c r="HF175">
        <v>22.609200000000001</v>
      </c>
      <c r="HG175">
        <v>23.632100000000001</v>
      </c>
      <c r="HH175">
        <v>30.0001</v>
      </c>
      <c r="HI175">
        <v>23.424099999999999</v>
      </c>
      <c r="HJ175">
        <v>23.328499999999998</v>
      </c>
      <c r="HK175">
        <v>40.595399999999998</v>
      </c>
      <c r="HL175">
        <v>44.910400000000003</v>
      </c>
      <c r="HM175">
        <v>0</v>
      </c>
      <c r="HN175">
        <v>22.648700000000002</v>
      </c>
      <c r="HO175">
        <v>742.76499999999999</v>
      </c>
      <c r="HP175">
        <v>15.1348</v>
      </c>
      <c r="HQ175">
        <v>103.02500000000001</v>
      </c>
      <c r="HR175">
        <v>104.235</v>
      </c>
    </row>
    <row r="176" spans="1:226" x14ac:dyDescent="0.2">
      <c r="A176">
        <v>160</v>
      </c>
      <c r="B176">
        <v>1657293869.5</v>
      </c>
      <c r="C176">
        <v>2125.5</v>
      </c>
      <c r="D176" t="s">
        <v>680</v>
      </c>
      <c r="E176" t="s">
        <v>681</v>
      </c>
      <c r="F176">
        <v>5</v>
      </c>
      <c r="G176" t="s">
        <v>597</v>
      </c>
      <c r="H176" t="s">
        <v>354</v>
      </c>
      <c r="I176">
        <v>1657293861.7142899</v>
      </c>
      <c r="J176">
        <f t="shared" si="68"/>
        <v>1.7843002547753343E-2</v>
      </c>
      <c r="K176">
        <f t="shared" si="69"/>
        <v>17.843002547753343</v>
      </c>
      <c r="L176">
        <f t="shared" si="70"/>
        <v>73.920626298745802</v>
      </c>
      <c r="M176">
        <f t="shared" si="71"/>
        <v>679.65032142857103</v>
      </c>
      <c r="N176">
        <f t="shared" si="72"/>
        <v>536.15719088548099</v>
      </c>
      <c r="O176">
        <f t="shared" si="73"/>
        <v>39.609460604576682</v>
      </c>
      <c r="P176">
        <f t="shared" si="74"/>
        <v>50.210242610105901</v>
      </c>
      <c r="Q176">
        <f t="shared" si="75"/>
        <v>1.0709087151031476</v>
      </c>
      <c r="R176">
        <f t="shared" si="76"/>
        <v>3.7927650222418041</v>
      </c>
      <c r="S176">
        <f t="shared" si="77"/>
        <v>0.92710119308808836</v>
      </c>
      <c r="T176">
        <f t="shared" si="78"/>
        <v>0.59074224841160161</v>
      </c>
      <c r="U176">
        <f t="shared" si="79"/>
        <v>321.51350302069892</v>
      </c>
      <c r="V176">
        <f t="shared" si="80"/>
        <v>22.170009088220759</v>
      </c>
      <c r="W176">
        <f t="shared" si="81"/>
        <v>22.170009088220759</v>
      </c>
      <c r="X176">
        <f t="shared" si="82"/>
        <v>2.6811445402846372</v>
      </c>
      <c r="Y176">
        <f t="shared" si="83"/>
        <v>42.485693325127833</v>
      </c>
      <c r="Z176">
        <f t="shared" si="84"/>
        <v>1.2976023198609574</v>
      </c>
      <c r="AA176">
        <f t="shared" si="85"/>
        <v>3.0542100606217497</v>
      </c>
      <c r="AB176">
        <f t="shared" si="86"/>
        <v>1.3835422204236798</v>
      </c>
      <c r="AC176">
        <f t="shared" si="87"/>
        <v>-786.87641235592241</v>
      </c>
      <c r="AD176">
        <f t="shared" si="88"/>
        <v>440.93797636534782</v>
      </c>
      <c r="AE176">
        <f t="shared" si="89"/>
        <v>24.160493622988085</v>
      </c>
      <c r="AF176">
        <f t="shared" si="90"/>
        <v>-0.26443934688757054</v>
      </c>
      <c r="AG176">
        <f t="shared" si="91"/>
        <v>216.5120454624813</v>
      </c>
      <c r="AH176">
        <f t="shared" si="92"/>
        <v>17.716767646576368</v>
      </c>
      <c r="AI176">
        <f t="shared" si="93"/>
        <v>73.920626298745802</v>
      </c>
      <c r="AJ176">
        <v>740.75228040863601</v>
      </c>
      <c r="AK176">
        <v>716.49493333333305</v>
      </c>
      <c r="AL176">
        <v>3.44622797879983</v>
      </c>
      <c r="AM176">
        <v>65.662652933703995</v>
      </c>
      <c r="AN176">
        <f t="shared" si="94"/>
        <v>17.843002547753343</v>
      </c>
      <c r="AO176">
        <v>15.086360855714201</v>
      </c>
      <c r="AP176">
        <v>17.588493939393899</v>
      </c>
      <c r="AQ176">
        <v>1.7231173277439901E-3</v>
      </c>
      <c r="AR176">
        <v>77.310665314376806</v>
      </c>
      <c r="AS176">
        <v>0</v>
      </c>
      <c r="AT176">
        <v>0</v>
      </c>
      <c r="AU176">
        <f t="shared" si="95"/>
        <v>1</v>
      </c>
      <c r="AV176">
        <f t="shared" si="96"/>
        <v>0</v>
      </c>
      <c r="AW176">
        <f t="shared" si="97"/>
        <v>39383.163595855905</v>
      </c>
      <c r="AX176">
        <f t="shared" si="98"/>
        <v>1999.9849999999999</v>
      </c>
      <c r="AY176">
        <f t="shared" si="99"/>
        <v>1681.1873466428492</v>
      </c>
      <c r="AZ176">
        <f t="shared" si="100"/>
        <v>0.84059997782125828</v>
      </c>
      <c r="BA176">
        <f t="shared" si="101"/>
        <v>0.16075795719502844</v>
      </c>
      <c r="BB176">
        <v>0.71599999999999997</v>
      </c>
      <c r="BC176">
        <v>0.5</v>
      </c>
      <c r="BD176" t="s">
        <v>355</v>
      </c>
      <c r="BE176">
        <v>2</v>
      </c>
      <c r="BF176" t="b">
        <v>1</v>
      </c>
      <c r="BG176">
        <v>1657293861.7142899</v>
      </c>
      <c r="BH176">
        <v>679.65032142857103</v>
      </c>
      <c r="BI176">
        <v>712.37796428571403</v>
      </c>
      <c r="BJ176">
        <v>17.564460714285701</v>
      </c>
      <c r="BK176">
        <v>15.0720714285714</v>
      </c>
      <c r="BL176">
        <v>669.70624999999995</v>
      </c>
      <c r="BM176">
        <v>17.481003571428602</v>
      </c>
      <c r="BN176">
        <v>500.01807142857098</v>
      </c>
      <c r="BO176">
        <v>73.833146428571396</v>
      </c>
      <c r="BP176">
        <v>4.3435435714285701E-2</v>
      </c>
      <c r="BQ176">
        <v>24.326442857142901</v>
      </c>
      <c r="BR176">
        <v>24.920782142857099</v>
      </c>
      <c r="BS176">
        <v>999.9</v>
      </c>
      <c r="BT176">
        <v>0</v>
      </c>
      <c r="BU176">
        <v>0</v>
      </c>
      <c r="BV176">
        <v>9997.6785714285706</v>
      </c>
      <c r="BW176">
        <v>0</v>
      </c>
      <c r="BX176">
        <v>629.23257142857096</v>
      </c>
      <c r="BY176">
        <v>-32.727707142857099</v>
      </c>
      <c r="BZ176">
        <v>691.80160714285705</v>
      </c>
      <c r="CA176">
        <v>723.27957142857099</v>
      </c>
      <c r="CB176">
        <v>2.4923989285714301</v>
      </c>
      <c r="CC176">
        <v>712.37796428571403</v>
      </c>
      <c r="CD176">
        <v>15.0720714285714</v>
      </c>
      <c r="CE176">
        <v>1.29683964285714</v>
      </c>
      <c r="CF176">
        <v>1.1128175</v>
      </c>
      <c r="CG176">
        <v>10.762278571428601</v>
      </c>
      <c r="CH176">
        <v>8.4836664285714303</v>
      </c>
      <c r="CI176">
        <v>1999.9849999999999</v>
      </c>
      <c r="CJ176">
        <v>0.97999928571428596</v>
      </c>
      <c r="CK176">
        <v>2.0000789285714301E-2</v>
      </c>
      <c r="CL176">
        <v>0</v>
      </c>
      <c r="CM176">
        <v>2.2461214285714299</v>
      </c>
      <c r="CN176">
        <v>0</v>
      </c>
      <c r="CO176">
        <v>3058.2303571428602</v>
      </c>
      <c r="CP176">
        <v>17300.025000000001</v>
      </c>
      <c r="CQ176">
        <v>41.055607142857099</v>
      </c>
      <c r="CR176">
        <v>39.997500000000002</v>
      </c>
      <c r="CS176">
        <v>40.225250000000003</v>
      </c>
      <c r="CT176">
        <v>39.202785714285703</v>
      </c>
      <c r="CU176">
        <v>39.7585714285714</v>
      </c>
      <c r="CV176">
        <v>1959.98642857143</v>
      </c>
      <c r="CW176">
        <v>39.998214285714297</v>
      </c>
      <c r="CX176">
        <v>0</v>
      </c>
      <c r="CY176">
        <v>1657293847.5</v>
      </c>
      <c r="CZ176">
        <v>0</v>
      </c>
      <c r="DA176">
        <v>1657291692.5</v>
      </c>
      <c r="DB176" t="s">
        <v>356</v>
      </c>
      <c r="DC176">
        <v>1657291684</v>
      </c>
      <c r="DD176">
        <v>1657291692.5</v>
      </c>
      <c r="DE176">
        <v>1</v>
      </c>
      <c r="DF176">
        <v>5.0999999999999997E-2</v>
      </c>
      <c r="DG176">
        <v>-8.9999999999999993E-3</v>
      </c>
      <c r="DH176">
        <v>7.9530000000000003</v>
      </c>
      <c r="DI176">
        <v>8.5999999999999993E-2</v>
      </c>
      <c r="DJ176">
        <v>418</v>
      </c>
      <c r="DK176">
        <v>18</v>
      </c>
      <c r="DL176">
        <v>0.63</v>
      </c>
      <c r="DM176">
        <v>7.0000000000000007E-2</v>
      </c>
      <c r="DN176">
        <v>-32.563497499999997</v>
      </c>
      <c r="DO176">
        <v>-1.32803864915556</v>
      </c>
      <c r="DP176">
        <v>0.39747143324237799</v>
      </c>
      <c r="DQ176">
        <v>0</v>
      </c>
      <c r="DR176">
        <v>2.4914455000000002</v>
      </c>
      <c r="DS176">
        <v>-2.00517073170817E-2</v>
      </c>
      <c r="DT176">
        <v>1.03464962547714E-2</v>
      </c>
      <c r="DU176">
        <v>1</v>
      </c>
      <c r="DV176">
        <v>1</v>
      </c>
      <c r="DW176">
        <v>2</v>
      </c>
      <c r="DX176" t="s">
        <v>373</v>
      </c>
      <c r="DY176">
        <v>2.97573</v>
      </c>
      <c r="DZ176">
        <v>2.6977199999999999</v>
      </c>
      <c r="EA176">
        <v>0.10924399999999999</v>
      </c>
      <c r="EB176">
        <v>0.113871</v>
      </c>
      <c r="EC176">
        <v>6.9229200000000005E-2</v>
      </c>
      <c r="ED176">
        <v>6.2265300000000003E-2</v>
      </c>
      <c r="EE176">
        <v>34967.800000000003</v>
      </c>
      <c r="EF176">
        <v>38201.199999999997</v>
      </c>
      <c r="EG176">
        <v>35559.9</v>
      </c>
      <c r="EH176">
        <v>39081.699999999997</v>
      </c>
      <c r="EI176">
        <v>46888.3</v>
      </c>
      <c r="EJ176">
        <v>52851.4</v>
      </c>
      <c r="EK176">
        <v>55507.3</v>
      </c>
      <c r="EL176">
        <v>62582.400000000001</v>
      </c>
      <c r="EM176">
        <v>2.0242</v>
      </c>
      <c r="EN176">
        <v>2.2814000000000001</v>
      </c>
      <c r="EO176">
        <v>0.161469</v>
      </c>
      <c r="EP176">
        <v>0</v>
      </c>
      <c r="EQ176">
        <v>22.269100000000002</v>
      </c>
      <c r="ER176">
        <v>999.9</v>
      </c>
      <c r="ES176">
        <v>71.878</v>
      </c>
      <c r="ET176">
        <v>22.457000000000001</v>
      </c>
      <c r="EU176">
        <v>26.560700000000001</v>
      </c>
      <c r="EV176">
        <v>53.764600000000002</v>
      </c>
      <c r="EW176">
        <v>35.640999999999998</v>
      </c>
      <c r="EX176">
        <v>2</v>
      </c>
      <c r="EY176">
        <v>-0.274146</v>
      </c>
      <c r="EZ176">
        <v>-0.88241800000000004</v>
      </c>
      <c r="FA176">
        <v>20.1478</v>
      </c>
      <c r="FB176">
        <v>5.20052</v>
      </c>
      <c r="FC176">
        <v>12.004</v>
      </c>
      <c r="FD176">
        <v>4.9752000000000001</v>
      </c>
      <c r="FE176">
        <v>3.2930000000000001</v>
      </c>
      <c r="FF176">
        <v>9999</v>
      </c>
      <c r="FG176">
        <v>564</v>
      </c>
      <c r="FH176">
        <v>9999</v>
      </c>
      <c r="FI176">
        <v>9999</v>
      </c>
      <c r="FJ176">
        <v>1.8626400000000001</v>
      </c>
      <c r="FK176">
        <v>1.8678300000000001</v>
      </c>
      <c r="FL176">
        <v>1.8675200000000001</v>
      </c>
      <c r="FM176">
        <v>1.86859</v>
      </c>
      <c r="FN176">
        <v>1.86951</v>
      </c>
      <c r="FO176">
        <v>1.86554</v>
      </c>
      <c r="FP176">
        <v>1.86676</v>
      </c>
      <c r="FQ176">
        <v>1.8681300000000001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10.135999999999999</v>
      </c>
      <c r="GF176">
        <v>8.4400000000000003E-2</v>
      </c>
      <c r="GG176">
        <v>4.5284714050127004</v>
      </c>
      <c r="GH176">
        <v>8.7715204636728498E-3</v>
      </c>
      <c r="GI176">
        <v>-1.12287425622125E-6</v>
      </c>
      <c r="GJ176">
        <v>1.4997447062401801E-10</v>
      </c>
      <c r="GK176">
        <v>-5.17385584703422E-2</v>
      </c>
      <c r="GL176">
        <v>-3.4144849965814197E-2</v>
      </c>
      <c r="GM176">
        <v>3.0556546568611901E-3</v>
      </c>
      <c r="GN176">
        <v>-3.7754862018876003E-5</v>
      </c>
      <c r="GO176">
        <v>-2</v>
      </c>
      <c r="GP176">
        <v>2006</v>
      </c>
      <c r="GQ176">
        <v>1</v>
      </c>
      <c r="GR176">
        <v>20</v>
      </c>
      <c r="GS176">
        <v>36.4</v>
      </c>
      <c r="GT176">
        <v>36.299999999999997</v>
      </c>
      <c r="GU176">
        <v>2.0642100000000001</v>
      </c>
      <c r="GV176">
        <v>2.5793499999999998</v>
      </c>
      <c r="GW176">
        <v>2.2485400000000002</v>
      </c>
      <c r="GX176">
        <v>2.7636699999999998</v>
      </c>
      <c r="GY176">
        <v>1.9958499999999999</v>
      </c>
      <c r="GZ176">
        <v>2.3095699999999999</v>
      </c>
      <c r="HA176">
        <v>27.996500000000001</v>
      </c>
      <c r="HB176">
        <v>15.7256</v>
      </c>
      <c r="HC176">
        <v>18</v>
      </c>
      <c r="HD176">
        <v>495.983</v>
      </c>
      <c r="HE176">
        <v>678.40200000000004</v>
      </c>
      <c r="HF176">
        <v>22.670300000000001</v>
      </c>
      <c r="HG176">
        <v>23.6341</v>
      </c>
      <c r="HH176">
        <v>30.0002</v>
      </c>
      <c r="HI176">
        <v>23.428000000000001</v>
      </c>
      <c r="HJ176">
        <v>23.3324</v>
      </c>
      <c r="HK176">
        <v>41.308799999999998</v>
      </c>
      <c r="HL176">
        <v>44.910400000000003</v>
      </c>
      <c r="HM176">
        <v>0</v>
      </c>
      <c r="HN176">
        <v>22.6995</v>
      </c>
      <c r="HO176">
        <v>756.21900000000005</v>
      </c>
      <c r="HP176">
        <v>15.128500000000001</v>
      </c>
      <c r="HQ176">
        <v>103.02500000000001</v>
      </c>
      <c r="HR176">
        <v>104.235</v>
      </c>
    </row>
    <row r="177" spans="1:226" x14ac:dyDescent="0.2">
      <c r="A177">
        <v>161</v>
      </c>
      <c r="B177">
        <v>1657293874.5</v>
      </c>
      <c r="C177">
        <v>2130.5</v>
      </c>
      <c r="D177" t="s">
        <v>682</v>
      </c>
      <c r="E177" t="s">
        <v>683</v>
      </c>
      <c r="F177">
        <v>5</v>
      </c>
      <c r="G177" t="s">
        <v>597</v>
      </c>
      <c r="H177" t="s">
        <v>354</v>
      </c>
      <c r="I177">
        <v>1657293867</v>
      </c>
      <c r="J177">
        <f t="shared" si="68"/>
        <v>1.7860073398060217E-2</v>
      </c>
      <c r="K177">
        <f t="shared" si="69"/>
        <v>17.860073398060216</v>
      </c>
      <c r="L177">
        <f t="shared" si="70"/>
        <v>75.519579196183159</v>
      </c>
      <c r="M177">
        <f t="shared" si="71"/>
        <v>697.291074074074</v>
      </c>
      <c r="N177">
        <f t="shared" si="72"/>
        <v>550.67830856949888</v>
      </c>
      <c r="O177">
        <f t="shared" si="73"/>
        <v>40.682268742283718</v>
      </c>
      <c r="P177">
        <f t="shared" si="74"/>
        <v>51.513528725631666</v>
      </c>
      <c r="Q177">
        <f t="shared" si="75"/>
        <v>1.0716525469571192</v>
      </c>
      <c r="R177">
        <f t="shared" si="76"/>
        <v>3.7929466302811923</v>
      </c>
      <c r="S177">
        <f t="shared" si="77"/>
        <v>0.92766539008214732</v>
      </c>
      <c r="T177">
        <f t="shared" si="78"/>
        <v>0.59110808860468478</v>
      </c>
      <c r="U177">
        <f t="shared" si="79"/>
        <v>321.50986288888879</v>
      </c>
      <c r="V177">
        <f t="shared" si="80"/>
        <v>22.179796155991848</v>
      </c>
      <c r="W177">
        <f t="shared" si="81"/>
        <v>22.179796155991848</v>
      </c>
      <c r="X177">
        <f t="shared" si="82"/>
        <v>2.6827432256635917</v>
      </c>
      <c r="Y177">
        <f t="shared" si="83"/>
        <v>42.489528645102268</v>
      </c>
      <c r="Z177">
        <f t="shared" si="84"/>
        <v>1.2987446690436522</v>
      </c>
      <c r="AA177">
        <f t="shared" si="85"/>
        <v>3.0566229150046298</v>
      </c>
      <c r="AB177">
        <f t="shared" si="86"/>
        <v>1.3839985566199395</v>
      </c>
      <c r="AC177">
        <f t="shared" si="87"/>
        <v>-787.6292368544556</v>
      </c>
      <c r="AD177">
        <f t="shared" si="88"/>
        <v>441.65276475471103</v>
      </c>
      <c r="AE177">
        <f t="shared" si="89"/>
        <v>24.201315673480611</v>
      </c>
      <c r="AF177">
        <f t="shared" si="90"/>
        <v>-0.26529353737515748</v>
      </c>
      <c r="AG177">
        <f t="shared" si="91"/>
        <v>216.58537719619918</v>
      </c>
      <c r="AH177">
        <f t="shared" si="92"/>
        <v>17.72876119554105</v>
      </c>
      <c r="AI177">
        <f t="shared" si="93"/>
        <v>75.519579196183159</v>
      </c>
      <c r="AJ177">
        <v>757.72617861728804</v>
      </c>
      <c r="AK177">
        <v>733.53310909090897</v>
      </c>
      <c r="AL177">
        <v>3.3707547639562199</v>
      </c>
      <c r="AM177">
        <v>65.662652933703995</v>
      </c>
      <c r="AN177">
        <f t="shared" si="94"/>
        <v>17.860073398060216</v>
      </c>
      <c r="AO177">
        <v>15.0864392322962</v>
      </c>
      <c r="AP177">
        <v>17.5971812121212</v>
      </c>
      <c r="AQ177">
        <v>3.6453680234527599E-4</v>
      </c>
      <c r="AR177">
        <v>77.310665314376806</v>
      </c>
      <c r="AS177">
        <v>0</v>
      </c>
      <c r="AT177">
        <v>0</v>
      </c>
      <c r="AU177">
        <f t="shared" si="95"/>
        <v>1</v>
      </c>
      <c r="AV177">
        <f t="shared" si="96"/>
        <v>0</v>
      </c>
      <c r="AW177">
        <f t="shared" si="97"/>
        <v>39383.788022673536</v>
      </c>
      <c r="AX177">
        <f t="shared" si="98"/>
        <v>1999.96074074074</v>
      </c>
      <c r="AY177">
        <f t="shared" si="99"/>
        <v>1681.1670888888882</v>
      </c>
      <c r="AZ177">
        <f t="shared" si="100"/>
        <v>0.8406000451119966</v>
      </c>
      <c r="BA177">
        <f t="shared" si="101"/>
        <v>0.16075808706615352</v>
      </c>
      <c r="BB177">
        <v>0.71599999999999997</v>
      </c>
      <c r="BC177">
        <v>0.5</v>
      </c>
      <c r="BD177" t="s">
        <v>355</v>
      </c>
      <c r="BE177">
        <v>2</v>
      </c>
      <c r="BF177" t="b">
        <v>1</v>
      </c>
      <c r="BG177">
        <v>1657293867</v>
      </c>
      <c r="BH177">
        <v>697.291074074074</v>
      </c>
      <c r="BI177">
        <v>730.07462962962995</v>
      </c>
      <c r="BJ177">
        <v>17.579907407407401</v>
      </c>
      <c r="BK177">
        <v>15.0859111111111</v>
      </c>
      <c r="BL177">
        <v>687.21648148148199</v>
      </c>
      <c r="BM177">
        <v>17.495885185185202</v>
      </c>
      <c r="BN177">
        <v>500.02629629629598</v>
      </c>
      <c r="BO177">
        <v>73.832951851851803</v>
      </c>
      <c r="BP177">
        <v>4.3698288888888902E-2</v>
      </c>
      <c r="BQ177">
        <v>24.3396222222222</v>
      </c>
      <c r="BR177">
        <v>24.9267</v>
      </c>
      <c r="BS177">
        <v>999.9</v>
      </c>
      <c r="BT177">
        <v>0</v>
      </c>
      <c r="BU177">
        <v>0</v>
      </c>
      <c r="BV177">
        <v>9998.3333333333303</v>
      </c>
      <c r="BW177">
        <v>0</v>
      </c>
      <c r="BX177">
        <v>629.31540740740797</v>
      </c>
      <c r="BY177">
        <v>-32.783611111111099</v>
      </c>
      <c r="BZ177">
        <v>709.76892592592606</v>
      </c>
      <c r="CA177">
        <v>741.25722222222203</v>
      </c>
      <c r="CB177">
        <v>2.49401703703704</v>
      </c>
      <c r="CC177">
        <v>730.07462962962995</v>
      </c>
      <c r="CD177">
        <v>15.0859111111111</v>
      </c>
      <c r="CE177">
        <v>1.2979762962963</v>
      </c>
      <c r="CF177">
        <v>1.1138359259259301</v>
      </c>
      <c r="CG177">
        <v>10.775448148148101</v>
      </c>
      <c r="CH177">
        <v>8.49717296296296</v>
      </c>
      <c r="CI177">
        <v>1999.96074074074</v>
      </c>
      <c r="CJ177">
        <v>0.97999774074074097</v>
      </c>
      <c r="CK177">
        <v>2.0002425925925899E-2</v>
      </c>
      <c r="CL177">
        <v>0</v>
      </c>
      <c r="CM177">
        <v>2.1856814814814798</v>
      </c>
      <c r="CN177">
        <v>0</v>
      </c>
      <c r="CO177">
        <v>3058.9185185185202</v>
      </c>
      <c r="CP177">
        <v>17299.796296296299</v>
      </c>
      <c r="CQ177">
        <v>41.134</v>
      </c>
      <c r="CR177">
        <v>40.036740740740697</v>
      </c>
      <c r="CS177">
        <v>40.291481481481497</v>
      </c>
      <c r="CT177">
        <v>39.321407407407399</v>
      </c>
      <c r="CU177">
        <v>39.833037037037002</v>
      </c>
      <c r="CV177">
        <v>1959.9585185185199</v>
      </c>
      <c r="CW177">
        <v>40.002222222222201</v>
      </c>
      <c r="CX177">
        <v>0</v>
      </c>
      <c r="CY177">
        <v>1657293852.3</v>
      </c>
      <c r="CZ177">
        <v>0</v>
      </c>
      <c r="DA177">
        <v>1657291692.5</v>
      </c>
      <c r="DB177" t="s">
        <v>356</v>
      </c>
      <c r="DC177">
        <v>1657291684</v>
      </c>
      <c r="DD177">
        <v>1657291692.5</v>
      </c>
      <c r="DE177">
        <v>1</v>
      </c>
      <c r="DF177">
        <v>5.0999999999999997E-2</v>
      </c>
      <c r="DG177">
        <v>-8.9999999999999993E-3</v>
      </c>
      <c r="DH177">
        <v>7.9530000000000003</v>
      </c>
      <c r="DI177">
        <v>8.5999999999999993E-2</v>
      </c>
      <c r="DJ177">
        <v>418</v>
      </c>
      <c r="DK177">
        <v>18</v>
      </c>
      <c r="DL177">
        <v>0.63</v>
      </c>
      <c r="DM177">
        <v>7.0000000000000007E-2</v>
      </c>
      <c r="DN177">
        <v>-32.796207500000001</v>
      </c>
      <c r="DO177">
        <v>-1.45121088180109</v>
      </c>
      <c r="DP177">
        <v>0.42144625659002999</v>
      </c>
      <c r="DQ177">
        <v>0</v>
      </c>
      <c r="DR177">
        <v>2.4958372500000001</v>
      </c>
      <c r="DS177">
        <v>4.2921613508435097E-2</v>
      </c>
      <c r="DT177">
        <v>1.15100658094339E-2</v>
      </c>
      <c r="DU177">
        <v>1</v>
      </c>
      <c r="DV177">
        <v>1</v>
      </c>
      <c r="DW177">
        <v>2</v>
      </c>
      <c r="DX177" t="s">
        <v>373</v>
      </c>
      <c r="DY177">
        <v>2.9755799999999999</v>
      </c>
      <c r="DZ177">
        <v>2.6974399999999998</v>
      </c>
      <c r="EA177">
        <v>0.111014</v>
      </c>
      <c r="EB177">
        <v>0.11559800000000001</v>
      </c>
      <c r="EC177">
        <v>6.9243700000000005E-2</v>
      </c>
      <c r="ED177">
        <v>6.2249199999999998E-2</v>
      </c>
      <c r="EE177">
        <v>34897.800000000003</v>
      </c>
      <c r="EF177">
        <v>38126.5</v>
      </c>
      <c r="EG177">
        <v>35559.199999999997</v>
      </c>
      <c r="EH177">
        <v>39081.300000000003</v>
      </c>
      <c r="EI177">
        <v>46886.9</v>
      </c>
      <c r="EJ177">
        <v>52851.3</v>
      </c>
      <c r="EK177">
        <v>55506.5</v>
      </c>
      <c r="EL177">
        <v>62581.2</v>
      </c>
      <c r="EM177">
        <v>2.0238</v>
      </c>
      <c r="EN177">
        <v>2.2812000000000001</v>
      </c>
      <c r="EO177">
        <v>0.16316800000000001</v>
      </c>
      <c r="EP177">
        <v>0</v>
      </c>
      <c r="EQ177">
        <v>22.267199999999999</v>
      </c>
      <c r="ER177">
        <v>999.9</v>
      </c>
      <c r="ES177">
        <v>71.852999999999994</v>
      </c>
      <c r="ET177">
        <v>22.477</v>
      </c>
      <c r="EU177">
        <v>26.583100000000002</v>
      </c>
      <c r="EV177">
        <v>53.894599999999997</v>
      </c>
      <c r="EW177">
        <v>35.681100000000001</v>
      </c>
      <c r="EX177">
        <v>2</v>
      </c>
      <c r="EY177">
        <v>-0.27390199999999998</v>
      </c>
      <c r="EZ177">
        <v>-0.87104599999999999</v>
      </c>
      <c r="FA177">
        <v>20.147099999999998</v>
      </c>
      <c r="FB177">
        <v>5.1981200000000003</v>
      </c>
      <c r="FC177">
        <v>12.004</v>
      </c>
      <c r="FD177">
        <v>4.9756</v>
      </c>
      <c r="FE177">
        <v>3.2930000000000001</v>
      </c>
      <c r="FF177">
        <v>9999</v>
      </c>
      <c r="FG177">
        <v>564.1</v>
      </c>
      <c r="FH177">
        <v>9999</v>
      </c>
      <c r="FI177">
        <v>9999</v>
      </c>
      <c r="FJ177">
        <v>1.86267</v>
      </c>
      <c r="FK177">
        <v>1.86774</v>
      </c>
      <c r="FL177">
        <v>1.8675200000000001</v>
      </c>
      <c r="FM177">
        <v>1.86859</v>
      </c>
      <c r="FN177">
        <v>1.86951</v>
      </c>
      <c r="FO177">
        <v>1.86554</v>
      </c>
      <c r="FP177">
        <v>1.86676</v>
      </c>
      <c r="FQ177">
        <v>1.8681300000000001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10.257999999999999</v>
      </c>
      <c r="GF177">
        <v>8.4500000000000006E-2</v>
      </c>
      <c r="GG177">
        <v>4.5284714050127004</v>
      </c>
      <c r="GH177">
        <v>8.7715204636728498E-3</v>
      </c>
      <c r="GI177">
        <v>-1.12287425622125E-6</v>
      </c>
      <c r="GJ177">
        <v>1.4997447062401801E-10</v>
      </c>
      <c r="GK177">
        <v>-5.17385584703422E-2</v>
      </c>
      <c r="GL177">
        <v>-3.4144849965814197E-2</v>
      </c>
      <c r="GM177">
        <v>3.0556546568611901E-3</v>
      </c>
      <c r="GN177">
        <v>-3.7754862018876003E-5</v>
      </c>
      <c r="GO177">
        <v>-2</v>
      </c>
      <c r="GP177">
        <v>2006</v>
      </c>
      <c r="GQ177">
        <v>1</v>
      </c>
      <c r="GR177">
        <v>20</v>
      </c>
      <c r="GS177">
        <v>36.5</v>
      </c>
      <c r="GT177">
        <v>36.4</v>
      </c>
      <c r="GU177">
        <v>2.0971700000000002</v>
      </c>
      <c r="GV177">
        <v>2.5659200000000002</v>
      </c>
      <c r="GW177">
        <v>2.2485400000000002</v>
      </c>
      <c r="GX177">
        <v>2.7636699999999998</v>
      </c>
      <c r="GY177">
        <v>1.9958499999999999</v>
      </c>
      <c r="GZ177">
        <v>2.3535200000000001</v>
      </c>
      <c r="HA177">
        <v>27.996500000000001</v>
      </c>
      <c r="HB177">
        <v>15.7256</v>
      </c>
      <c r="HC177">
        <v>18</v>
      </c>
      <c r="HD177">
        <v>495.74400000000003</v>
      </c>
      <c r="HE177">
        <v>678.28700000000003</v>
      </c>
      <c r="HF177">
        <v>22.721399999999999</v>
      </c>
      <c r="HG177">
        <v>23.635300000000001</v>
      </c>
      <c r="HH177">
        <v>30.000299999999999</v>
      </c>
      <c r="HI177">
        <v>23.4299</v>
      </c>
      <c r="HJ177">
        <v>23.336200000000002</v>
      </c>
      <c r="HK177">
        <v>41.989699999999999</v>
      </c>
      <c r="HL177">
        <v>44.910400000000003</v>
      </c>
      <c r="HM177">
        <v>0</v>
      </c>
      <c r="HN177">
        <v>22.745000000000001</v>
      </c>
      <c r="HO177">
        <v>776.52800000000002</v>
      </c>
      <c r="HP177">
        <v>15.128399999999999</v>
      </c>
      <c r="HQ177">
        <v>103.023</v>
      </c>
      <c r="HR177">
        <v>104.23399999999999</v>
      </c>
    </row>
    <row r="178" spans="1:226" x14ac:dyDescent="0.2">
      <c r="A178">
        <v>162</v>
      </c>
      <c r="B178">
        <v>1657293879.5</v>
      </c>
      <c r="C178">
        <v>2135.5</v>
      </c>
      <c r="D178" t="s">
        <v>684</v>
      </c>
      <c r="E178" t="s">
        <v>685</v>
      </c>
      <c r="F178">
        <v>5</v>
      </c>
      <c r="G178" t="s">
        <v>597</v>
      </c>
      <c r="H178" t="s">
        <v>354</v>
      </c>
      <c r="I178">
        <v>1657293871.7142899</v>
      </c>
      <c r="J178">
        <f t="shared" si="68"/>
        <v>1.7875388448649544E-2</v>
      </c>
      <c r="K178">
        <f t="shared" si="69"/>
        <v>17.875388448649545</v>
      </c>
      <c r="L178">
        <f t="shared" si="70"/>
        <v>77.228958961466645</v>
      </c>
      <c r="M178">
        <f t="shared" si="71"/>
        <v>712.92264285714305</v>
      </c>
      <c r="N178">
        <f t="shared" si="72"/>
        <v>562.98217839435915</v>
      </c>
      <c r="O178">
        <f t="shared" si="73"/>
        <v>41.591743249284441</v>
      </c>
      <c r="P178">
        <f t="shared" si="74"/>
        <v>52.668977200811327</v>
      </c>
      <c r="Q178">
        <f t="shared" si="75"/>
        <v>1.0717263442376717</v>
      </c>
      <c r="R178">
        <f t="shared" si="76"/>
        <v>3.7915475010541244</v>
      </c>
      <c r="S178">
        <f t="shared" si="77"/>
        <v>0.92767523822746778</v>
      </c>
      <c r="T178">
        <f t="shared" si="78"/>
        <v>0.59111865786672568</v>
      </c>
      <c r="U178">
        <f t="shared" si="79"/>
        <v>321.50907526488368</v>
      </c>
      <c r="V178">
        <f t="shared" si="80"/>
        <v>22.191820587263003</v>
      </c>
      <c r="W178">
        <f t="shared" si="81"/>
        <v>22.191820587263003</v>
      </c>
      <c r="X178">
        <f t="shared" si="82"/>
        <v>2.6847085191508513</v>
      </c>
      <c r="Y178">
        <f t="shared" si="83"/>
        <v>42.475314815621431</v>
      </c>
      <c r="Z178">
        <f t="shared" si="84"/>
        <v>1.2995472403481494</v>
      </c>
      <c r="AA178">
        <f t="shared" si="85"/>
        <v>3.0595352759344498</v>
      </c>
      <c r="AB178">
        <f t="shared" si="86"/>
        <v>1.3851612788027019</v>
      </c>
      <c r="AC178">
        <f t="shared" si="87"/>
        <v>-788.3046305854449</v>
      </c>
      <c r="AD178">
        <f t="shared" si="88"/>
        <v>442.28116177319555</v>
      </c>
      <c r="AE178">
        <f t="shared" si="89"/>
        <v>24.248121927634575</v>
      </c>
      <c r="AF178">
        <f t="shared" si="90"/>
        <v>-0.2662716197310715</v>
      </c>
      <c r="AG178">
        <f t="shared" si="91"/>
        <v>218.09507596853277</v>
      </c>
      <c r="AH178">
        <f t="shared" si="92"/>
        <v>17.808642356257852</v>
      </c>
      <c r="AI178">
        <f t="shared" si="93"/>
        <v>77.228958961466645</v>
      </c>
      <c r="AJ178">
        <v>774.69839549437199</v>
      </c>
      <c r="AK178">
        <v>750.30274545454495</v>
      </c>
      <c r="AL178">
        <v>3.35882736827807</v>
      </c>
      <c r="AM178">
        <v>65.662652933703995</v>
      </c>
      <c r="AN178">
        <f t="shared" si="94"/>
        <v>17.875388448649545</v>
      </c>
      <c r="AO178">
        <v>15.085324837851299</v>
      </c>
      <c r="AP178">
        <v>17.5995212121212</v>
      </c>
      <c r="AQ178">
        <v>1.1280047593794801E-4</v>
      </c>
      <c r="AR178">
        <v>77.310665314376806</v>
      </c>
      <c r="AS178">
        <v>0</v>
      </c>
      <c r="AT178">
        <v>0</v>
      </c>
      <c r="AU178">
        <f t="shared" si="95"/>
        <v>1</v>
      </c>
      <c r="AV178">
        <f t="shared" si="96"/>
        <v>0</v>
      </c>
      <c r="AW178">
        <f t="shared" si="97"/>
        <v>39363.407517941159</v>
      </c>
      <c r="AX178">
        <f t="shared" si="98"/>
        <v>1999.95285714286</v>
      </c>
      <c r="AY178">
        <f t="shared" si="99"/>
        <v>1681.1607104999416</v>
      </c>
      <c r="AZ178">
        <f t="shared" si="100"/>
        <v>0.8406001693968197</v>
      </c>
      <c r="BA178">
        <f t="shared" si="101"/>
        <v>0.16075832693586223</v>
      </c>
      <c r="BB178">
        <v>0.71599999999999997</v>
      </c>
      <c r="BC178">
        <v>0.5</v>
      </c>
      <c r="BD178" t="s">
        <v>355</v>
      </c>
      <c r="BE178">
        <v>2</v>
      </c>
      <c r="BF178" t="b">
        <v>1</v>
      </c>
      <c r="BG178">
        <v>1657293871.7142899</v>
      </c>
      <c r="BH178">
        <v>712.92264285714305</v>
      </c>
      <c r="BI178">
        <v>745.972107142857</v>
      </c>
      <c r="BJ178">
        <v>17.590557142857101</v>
      </c>
      <c r="BK178">
        <v>15.085207142857101</v>
      </c>
      <c r="BL178">
        <v>702.73285714285703</v>
      </c>
      <c r="BM178">
        <v>17.506142857142901</v>
      </c>
      <c r="BN178">
        <v>499.99764285714298</v>
      </c>
      <c r="BO178">
        <v>73.833685714285707</v>
      </c>
      <c r="BP178">
        <v>4.3862892857142899E-2</v>
      </c>
      <c r="BQ178">
        <v>24.3555178571429</v>
      </c>
      <c r="BR178">
        <v>24.938635714285699</v>
      </c>
      <c r="BS178">
        <v>999.9</v>
      </c>
      <c r="BT178">
        <v>0</v>
      </c>
      <c r="BU178">
        <v>0</v>
      </c>
      <c r="BV178">
        <v>9993.3928571428605</v>
      </c>
      <c r="BW178">
        <v>0</v>
      </c>
      <c r="BX178">
        <v>628.91139285714303</v>
      </c>
      <c r="BY178">
        <v>-33.049550000000004</v>
      </c>
      <c r="BZ178">
        <v>725.68796428571397</v>
      </c>
      <c r="CA178">
        <v>757.39767857142897</v>
      </c>
      <c r="CB178">
        <v>2.5053503571428601</v>
      </c>
      <c r="CC178">
        <v>745.972107142857</v>
      </c>
      <c r="CD178">
        <v>15.085207142857101</v>
      </c>
      <c r="CE178">
        <v>1.2987746428571401</v>
      </c>
      <c r="CF178">
        <v>1.11379571428571</v>
      </c>
      <c r="CG178">
        <v>10.7846857142857</v>
      </c>
      <c r="CH178">
        <v>8.4966367857142906</v>
      </c>
      <c r="CI178">
        <v>1999.95285714286</v>
      </c>
      <c r="CJ178">
        <v>0.97999442857142904</v>
      </c>
      <c r="CK178">
        <v>2.0005942857142901E-2</v>
      </c>
      <c r="CL178">
        <v>0</v>
      </c>
      <c r="CM178">
        <v>2.1802071428571401</v>
      </c>
      <c r="CN178">
        <v>0</v>
      </c>
      <c r="CO178">
        <v>3058.3457142857101</v>
      </c>
      <c r="CP178">
        <v>17299.717857142899</v>
      </c>
      <c r="CQ178">
        <v>41.205142857142803</v>
      </c>
      <c r="CR178">
        <v>40.075607142857102</v>
      </c>
      <c r="CS178">
        <v>40.343499999999999</v>
      </c>
      <c r="CT178">
        <v>39.394785714285703</v>
      </c>
      <c r="CU178">
        <v>39.896999999999998</v>
      </c>
      <c r="CV178">
        <v>1959.94285714286</v>
      </c>
      <c r="CW178">
        <v>40.010357142857103</v>
      </c>
      <c r="CX178">
        <v>0</v>
      </c>
      <c r="CY178">
        <v>1657293857.0999999</v>
      </c>
      <c r="CZ178">
        <v>0</v>
      </c>
      <c r="DA178">
        <v>1657291692.5</v>
      </c>
      <c r="DB178" t="s">
        <v>356</v>
      </c>
      <c r="DC178">
        <v>1657291684</v>
      </c>
      <c r="DD178">
        <v>1657291692.5</v>
      </c>
      <c r="DE178">
        <v>1</v>
      </c>
      <c r="DF178">
        <v>5.0999999999999997E-2</v>
      </c>
      <c r="DG178">
        <v>-8.9999999999999993E-3</v>
      </c>
      <c r="DH178">
        <v>7.9530000000000003</v>
      </c>
      <c r="DI178">
        <v>8.5999999999999993E-2</v>
      </c>
      <c r="DJ178">
        <v>418</v>
      </c>
      <c r="DK178">
        <v>18</v>
      </c>
      <c r="DL178">
        <v>0.63</v>
      </c>
      <c r="DM178">
        <v>7.0000000000000007E-2</v>
      </c>
      <c r="DN178">
        <v>-32.878045</v>
      </c>
      <c r="DO178">
        <v>-2.48861538461541</v>
      </c>
      <c r="DP178">
        <v>0.44600006275223703</v>
      </c>
      <c r="DQ178">
        <v>0</v>
      </c>
      <c r="DR178">
        <v>2.4984570000000001</v>
      </c>
      <c r="DS178">
        <v>0.11423684803001601</v>
      </c>
      <c r="DT178">
        <v>1.3523395690432099E-2</v>
      </c>
      <c r="DU178">
        <v>0</v>
      </c>
      <c r="DV178">
        <v>0</v>
      </c>
      <c r="DW178">
        <v>2</v>
      </c>
      <c r="DX178" t="s">
        <v>357</v>
      </c>
      <c r="DY178">
        <v>2.9763199999999999</v>
      </c>
      <c r="DZ178">
        <v>2.6978900000000001</v>
      </c>
      <c r="EA178">
        <v>0.112763</v>
      </c>
      <c r="EB178">
        <v>0.117274</v>
      </c>
      <c r="EC178">
        <v>6.9246799999999997E-2</v>
      </c>
      <c r="ED178">
        <v>6.2246900000000001E-2</v>
      </c>
      <c r="EE178">
        <v>34829.199999999997</v>
      </c>
      <c r="EF178">
        <v>38053.9</v>
      </c>
      <c r="EG178">
        <v>35559.300000000003</v>
      </c>
      <c r="EH178">
        <v>39080.9</v>
      </c>
      <c r="EI178">
        <v>46887</v>
      </c>
      <c r="EJ178">
        <v>52850.7</v>
      </c>
      <c r="EK178">
        <v>55506.7</v>
      </c>
      <c r="EL178">
        <v>62580.2</v>
      </c>
      <c r="EM178">
        <v>2.0242</v>
      </c>
      <c r="EN178">
        <v>2.2810000000000001</v>
      </c>
      <c r="EO178">
        <v>0.16409199999999999</v>
      </c>
      <c r="EP178">
        <v>0</v>
      </c>
      <c r="EQ178">
        <v>22.271000000000001</v>
      </c>
      <c r="ER178">
        <v>999.9</v>
      </c>
      <c r="ES178">
        <v>71.834999999999994</v>
      </c>
      <c r="ET178">
        <v>22.477</v>
      </c>
      <c r="EU178">
        <v>26.578800000000001</v>
      </c>
      <c r="EV178">
        <v>53.904600000000002</v>
      </c>
      <c r="EW178">
        <v>35.697099999999999</v>
      </c>
      <c r="EX178">
        <v>2</v>
      </c>
      <c r="EY178">
        <v>-0.27396300000000001</v>
      </c>
      <c r="EZ178">
        <v>-0.81172100000000003</v>
      </c>
      <c r="FA178">
        <v>20.1478</v>
      </c>
      <c r="FB178">
        <v>5.2017199999999999</v>
      </c>
      <c r="FC178">
        <v>12.004</v>
      </c>
      <c r="FD178">
        <v>4.976</v>
      </c>
      <c r="FE178">
        <v>3.2930000000000001</v>
      </c>
      <c r="FF178">
        <v>9999</v>
      </c>
      <c r="FG178">
        <v>564.1</v>
      </c>
      <c r="FH178">
        <v>9999</v>
      </c>
      <c r="FI178">
        <v>9999</v>
      </c>
      <c r="FJ178">
        <v>1.8627</v>
      </c>
      <c r="FK178">
        <v>1.8677999999999999</v>
      </c>
      <c r="FL178">
        <v>1.8675200000000001</v>
      </c>
      <c r="FM178">
        <v>1.86859</v>
      </c>
      <c r="FN178">
        <v>1.86954</v>
      </c>
      <c r="FO178">
        <v>1.86554</v>
      </c>
      <c r="FP178">
        <v>1.86673</v>
      </c>
      <c r="FQ178">
        <v>1.8681300000000001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10.38</v>
      </c>
      <c r="GF178">
        <v>8.4599999999999995E-2</v>
      </c>
      <c r="GG178">
        <v>4.5284714050127004</v>
      </c>
      <c r="GH178">
        <v>8.7715204636728498E-3</v>
      </c>
      <c r="GI178">
        <v>-1.12287425622125E-6</v>
      </c>
      <c r="GJ178">
        <v>1.4997447062401801E-10</v>
      </c>
      <c r="GK178">
        <v>-5.17385584703422E-2</v>
      </c>
      <c r="GL178">
        <v>-3.4144849965814197E-2</v>
      </c>
      <c r="GM178">
        <v>3.0556546568611901E-3</v>
      </c>
      <c r="GN178">
        <v>-3.7754862018876003E-5</v>
      </c>
      <c r="GO178">
        <v>-2</v>
      </c>
      <c r="GP178">
        <v>2006</v>
      </c>
      <c r="GQ178">
        <v>1</v>
      </c>
      <c r="GR178">
        <v>20</v>
      </c>
      <c r="GS178">
        <v>36.6</v>
      </c>
      <c r="GT178">
        <v>36.5</v>
      </c>
      <c r="GU178">
        <v>2.1362299999999999</v>
      </c>
      <c r="GV178">
        <v>2.5659200000000002</v>
      </c>
      <c r="GW178">
        <v>2.2485400000000002</v>
      </c>
      <c r="GX178">
        <v>2.7636699999999998</v>
      </c>
      <c r="GY178">
        <v>1.9958499999999999</v>
      </c>
      <c r="GZ178">
        <v>2.33521</v>
      </c>
      <c r="HA178">
        <v>27.996500000000001</v>
      </c>
      <c r="HB178">
        <v>15.734400000000001</v>
      </c>
      <c r="HC178">
        <v>18</v>
      </c>
      <c r="HD178">
        <v>496.04300000000001</v>
      </c>
      <c r="HE178">
        <v>678.173</v>
      </c>
      <c r="HF178">
        <v>22.765699999999999</v>
      </c>
      <c r="HG178">
        <v>23.639299999999999</v>
      </c>
      <c r="HH178">
        <v>30.0002</v>
      </c>
      <c r="HI178">
        <v>23.434699999999999</v>
      </c>
      <c r="HJ178">
        <v>23.3401</v>
      </c>
      <c r="HK178">
        <v>42.752699999999997</v>
      </c>
      <c r="HL178">
        <v>44.910400000000003</v>
      </c>
      <c r="HM178">
        <v>0</v>
      </c>
      <c r="HN178">
        <v>22.776599999999998</v>
      </c>
      <c r="HO178">
        <v>789.94500000000005</v>
      </c>
      <c r="HP178">
        <v>15.1252</v>
      </c>
      <c r="HQ178">
        <v>103.023</v>
      </c>
      <c r="HR178">
        <v>104.232</v>
      </c>
    </row>
    <row r="179" spans="1:226" x14ac:dyDescent="0.2">
      <c r="A179">
        <v>163</v>
      </c>
      <c r="B179">
        <v>1657293884.5</v>
      </c>
      <c r="C179">
        <v>2140.5</v>
      </c>
      <c r="D179" t="s">
        <v>686</v>
      </c>
      <c r="E179" t="s">
        <v>687</v>
      </c>
      <c r="F179">
        <v>5</v>
      </c>
      <c r="G179" t="s">
        <v>597</v>
      </c>
      <c r="H179" t="s">
        <v>354</v>
      </c>
      <c r="I179">
        <v>1657293877</v>
      </c>
      <c r="J179">
        <f t="shared" si="68"/>
        <v>1.7850448631222739E-2</v>
      </c>
      <c r="K179">
        <f t="shared" si="69"/>
        <v>17.85044863122274</v>
      </c>
      <c r="L179">
        <f t="shared" si="70"/>
        <v>78.820874471126558</v>
      </c>
      <c r="M179">
        <f t="shared" si="71"/>
        <v>730.51711111111103</v>
      </c>
      <c r="N179">
        <f t="shared" si="72"/>
        <v>576.83762099375303</v>
      </c>
      <c r="O179">
        <f t="shared" si="73"/>
        <v>42.61516246679367</v>
      </c>
      <c r="P179">
        <f t="shared" si="74"/>
        <v>53.968576670053736</v>
      </c>
      <c r="Q179">
        <f t="shared" si="75"/>
        <v>1.0668791690285755</v>
      </c>
      <c r="R179">
        <f t="shared" si="76"/>
        <v>3.7950518982859522</v>
      </c>
      <c r="S179">
        <f t="shared" si="77"/>
        <v>0.92414880827721568</v>
      </c>
      <c r="T179">
        <f t="shared" si="78"/>
        <v>0.58881838198536429</v>
      </c>
      <c r="U179">
        <f t="shared" si="79"/>
        <v>321.50873823765602</v>
      </c>
      <c r="V179">
        <f t="shared" si="80"/>
        <v>22.214357467232368</v>
      </c>
      <c r="W179">
        <f t="shared" si="81"/>
        <v>22.214357467232368</v>
      </c>
      <c r="X179">
        <f t="shared" si="82"/>
        <v>2.6883953793337043</v>
      </c>
      <c r="Y179">
        <f t="shared" si="83"/>
        <v>42.448438378851812</v>
      </c>
      <c r="Z179">
        <f t="shared" si="84"/>
        <v>1.2999340668629795</v>
      </c>
      <c r="AA179">
        <f t="shared" si="85"/>
        <v>3.0623837213069733</v>
      </c>
      <c r="AB179">
        <f t="shared" si="86"/>
        <v>1.3884613124707248</v>
      </c>
      <c r="AC179">
        <f t="shared" si="87"/>
        <v>-787.2047846369228</v>
      </c>
      <c r="AD179">
        <f t="shared" si="88"/>
        <v>441.25716488570509</v>
      </c>
      <c r="AE179">
        <f t="shared" si="89"/>
        <v>24.174298833057311</v>
      </c>
      <c r="AF179">
        <f t="shared" si="90"/>
        <v>-0.26458268050436118</v>
      </c>
      <c r="AG179">
        <f t="shared" si="91"/>
        <v>218.56592931611814</v>
      </c>
      <c r="AH179">
        <f t="shared" si="92"/>
        <v>17.861398184167157</v>
      </c>
      <c r="AI179">
        <f t="shared" si="93"/>
        <v>78.820874471126558</v>
      </c>
      <c r="AJ179">
        <v>791.810140237361</v>
      </c>
      <c r="AK179">
        <v>767.16536969696995</v>
      </c>
      <c r="AL179">
        <v>3.36358061573738</v>
      </c>
      <c r="AM179">
        <v>65.662652933703995</v>
      </c>
      <c r="AN179">
        <f t="shared" si="94"/>
        <v>17.85044863122274</v>
      </c>
      <c r="AO179">
        <v>15.0820313299813</v>
      </c>
      <c r="AP179">
        <v>17.594379393939398</v>
      </c>
      <c r="AQ179">
        <v>-2.4865432034274398E-4</v>
      </c>
      <c r="AR179">
        <v>77.310665314376806</v>
      </c>
      <c r="AS179">
        <v>0</v>
      </c>
      <c r="AT179">
        <v>0</v>
      </c>
      <c r="AU179">
        <f t="shared" si="95"/>
        <v>1</v>
      </c>
      <c r="AV179">
        <f t="shared" si="96"/>
        <v>0</v>
      </c>
      <c r="AW179">
        <f t="shared" si="97"/>
        <v>39407.155759499037</v>
      </c>
      <c r="AX179">
        <f t="shared" si="98"/>
        <v>1999.95074074074</v>
      </c>
      <c r="AY179">
        <f t="shared" si="99"/>
        <v>1681.1589331110476</v>
      </c>
      <c r="AZ179">
        <f t="shared" si="100"/>
        <v>0.84060017022638345</v>
      </c>
      <c r="BA179">
        <f t="shared" si="101"/>
        <v>0.16075832853691982</v>
      </c>
      <c r="BB179">
        <v>0.71599999999999997</v>
      </c>
      <c r="BC179">
        <v>0.5</v>
      </c>
      <c r="BD179" t="s">
        <v>355</v>
      </c>
      <c r="BE179">
        <v>2</v>
      </c>
      <c r="BF179" t="b">
        <v>1</v>
      </c>
      <c r="BG179">
        <v>1657293877</v>
      </c>
      <c r="BH179">
        <v>730.51711111111103</v>
      </c>
      <c r="BI179">
        <v>763.68411111111095</v>
      </c>
      <c r="BJ179">
        <v>17.595870370370399</v>
      </c>
      <c r="BK179">
        <v>15.083133333333301</v>
      </c>
      <c r="BL179">
        <v>720.19807407407404</v>
      </c>
      <c r="BM179">
        <v>17.5112666666667</v>
      </c>
      <c r="BN179">
        <v>500.001851851852</v>
      </c>
      <c r="BO179">
        <v>73.833418518518499</v>
      </c>
      <c r="BP179">
        <v>4.38060518518519E-2</v>
      </c>
      <c r="BQ179">
        <v>24.371051851851799</v>
      </c>
      <c r="BR179">
        <v>24.952692592592602</v>
      </c>
      <c r="BS179">
        <v>999.9</v>
      </c>
      <c r="BT179">
        <v>0</v>
      </c>
      <c r="BU179">
        <v>0</v>
      </c>
      <c r="BV179">
        <v>10005.5555555556</v>
      </c>
      <c r="BW179">
        <v>0</v>
      </c>
      <c r="BX179">
        <v>628.74133333333305</v>
      </c>
      <c r="BY179">
        <v>-33.167025925925898</v>
      </c>
      <c r="BZ179">
        <v>743.60148148148096</v>
      </c>
      <c r="CA179">
        <v>775.37929629629605</v>
      </c>
      <c r="CB179">
        <v>2.5127429629629598</v>
      </c>
      <c r="CC179">
        <v>763.68411111111095</v>
      </c>
      <c r="CD179">
        <v>15.083133333333301</v>
      </c>
      <c r="CE179">
        <v>1.29916296296296</v>
      </c>
      <c r="CF179">
        <v>1.1136392592592601</v>
      </c>
      <c r="CG179">
        <v>10.789174074074101</v>
      </c>
      <c r="CH179">
        <v>8.4945540740740704</v>
      </c>
      <c r="CI179">
        <v>1999.95074074074</v>
      </c>
      <c r="CJ179">
        <v>0.97999499999999995</v>
      </c>
      <c r="CK179">
        <v>2.0005333333333299E-2</v>
      </c>
      <c r="CL179">
        <v>0</v>
      </c>
      <c r="CM179">
        <v>2.1881370370370399</v>
      </c>
      <c r="CN179">
        <v>0</v>
      </c>
      <c r="CO179">
        <v>3057.6811111111101</v>
      </c>
      <c r="CP179">
        <v>17299.703703703701</v>
      </c>
      <c r="CQ179">
        <v>41.279814814814799</v>
      </c>
      <c r="CR179">
        <v>40.110888888888901</v>
      </c>
      <c r="CS179">
        <v>40.4094814814815</v>
      </c>
      <c r="CT179">
        <v>39.434851851851903</v>
      </c>
      <c r="CU179">
        <v>39.967370370370404</v>
      </c>
      <c r="CV179">
        <v>1959.94074074074</v>
      </c>
      <c r="CW179">
        <v>40.010370370370403</v>
      </c>
      <c r="CX179">
        <v>0</v>
      </c>
      <c r="CY179">
        <v>1657293862.5</v>
      </c>
      <c r="CZ179">
        <v>0</v>
      </c>
      <c r="DA179">
        <v>1657291692.5</v>
      </c>
      <c r="DB179" t="s">
        <v>356</v>
      </c>
      <c r="DC179">
        <v>1657291684</v>
      </c>
      <c r="DD179">
        <v>1657291692.5</v>
      </c>
      <c r="DE179">
        <v>1</v>
      </c>
      <c r="DF179">
        <v>5.0999999999999997E-2</v>
      </c>
      <c r="DG179">
        <v>-8.9999999999999993E-3</v>
      </c>
      <c r="DH179">
        <v>7.9530000000000003</v>
      </c>
      <c r="DI179">
        <v>8.5999999999999993E-2</v>
      </c>
      <c r="DJ179">
        <v>418</v>
      </c>
      <c r="DK179">
        <v>18</v>
      </c>
      <c r="DL179">
        <v>0.63</v>
      </c>
      <c r="DM179">
        <v>7.0000000000000007E-2</v>
      </c>
      <c r="DN179">
        <v>-33.157922499999998</v>
      </c>
      <c r="DO179">
        <v>-1.3951868667916301</v>
      </c>
      <c r="DP179">
        <v>0.329089486680675</v>
      </c>
      <c r="DQ179">
        <v>0</v>
      </c>
      <c r="DR179">
        <v>2.5079817499999999</v>
      </c>
      <c r="DS179">
        <v>8.4364165103182606E-2</v>
      </c>
      <c r="DT179">
        <v>9.0836740605054495E-3</v>
      </c>
      <c r="DU179">
        <v>1</v>
      </c>
      <c r="DV179">
        <v>1</v>
      </c>
      <c r="DW179">
        <v>2</v>
      </c>
      <c r="DX179" t="s">
        <v>373</v>
      </c>
      <c r="DY179">
        <v>2.9761899999999999</v>
      </c>
      <c r="DZ179">
        <v>2.69781</v>
      </c>
      <c r="EA179">
        <v>0.114485</v>
      </c>
      <c r="EB179">
        <v>0.11902500000000001</v>
      </c>
      <c r="EC179">
        <v>6.9244299999999995E-2</v>
      </c>
      <c r="ED179">
        <v>6.2246799999999998E-2</v>
      </c>
      <c r="EE179">
        <v>34761.4</v>
      </c>
      <c r="EF179">
        <v>37978.199999999997</v>
      </c>
      <c r="EG179">
        <v>35559.1</v>
      </c>
      <c r="EH179">
        <v>39080.6</v>
      </c>
      <c r="EI179">
        <v>46887.1</v>
      </c>
      <c r="EJ179">
        <v>52850.5</v>
      </c>
      <c r="EK179">
        <v>55506.7</v>
      </c>
      <c r="EL179">
        <v>62580</v>
      </c>
      <c r="EM179">
        <v>2.024</v>
      </c>
      <c r="EN179">
        <v>2.2816000000000001</v>
      </c>
      <c r="EO179">
        <v>0.16289899999999999</v>
      </c>
      <c r="EP179">
        <v>0</v>
      </c>
      <c r="EQ179">
        <v>22.276599999999998</v>
      </c>
      <c r="ER179">
        <v>999.9</v>
      </c>
      <c r="ES179">
        <v>71.834999999999994</v>
      </c>
      <c r="ET179">
        <v>22.477</v>
      </c>
      <c r="EU179">
        <v>26.575199999999999</v>
      </c>
      <c r="EV179">
        <v>53.7346</v>
      </c>
      <c r="EW179">
        <v>35.604999999999997</v>
      </c>
      <c r="EX179">
        <v>2</v>
      </c>
      <c r="EY179">
        <v>-0.27369900000000003</v>
      </c>
      <c r="EZ179">
        <v>-0.738649</v>
      </c>
      <c r="FA179">
        <v>20.148399999999999</v>
      </c>
      <c r="FB179">
        <v>5.1993200000000002</v>
      </c>
      <c r="FC179">
        <v>12.0052</v>
      </c>
      <c r="FD179">
        <v>4.976</v>
      </c>
      <c r="FE179">
        <v>3.2930000000000001</v>
      </c>
      <c r="FF179">
        <v>9999</v>
      </c>
      <c r="FG179">
        <v>564.1</v>
      </c>
      <c r="FH179">
        <v>9999</v>
      </c>
      <c r="FI179">
        <v>9999</v>
      </c>
      <c r="FJ179">
        <v>1.86267</v>
      </c>
      <c r="FK179">
        <v>1.8677699999999999</v>
      </c>
      <c r="FL179">
        <v>1.8675200000000001</v>
      </c>
      <c r="FM179">
        <v>1.86859</v>
      </c>
      <c r="FN179">
        <v>1.86951</v>
      </c>
      <c r="FO179">
        <v>1.86554</v>
      </c>
      <c r="FP179">
        <v>1.86676</v>
      </c>
      <c r="FQ179">
        <v>1.8681300000000001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10.500999999999999</v>
      </c>
      <c r="GF179">
        <v>8.4599999999999995E-2</v>
      </c>
      <c r="GG179">
        <v>4.5284714050127004</v>
      </c>
      <c r="GH179">
        <v>8.7715204636728498E-3</v>
      </c>
      <c r="GI179">
        <v>-1.12287425622125E-6</v>
      </c>
      <c r="GJ179">
        <v>1.4997447062401801E-10</v>
      </c>
      <c r="GK179">
        <v>-5.17385584703422E-2</v>
      </c>
      <c r="GL179">
        <v>-3.4144849965814197E-2</v>
      </c>
      <c r="GM179">
        <v>3.0556546568611901E-3</v>
      </c>
      <c r="GN179">
        <v>-3.7754862018876003E-5</v>
      </c>
      <c r="GO179">
        <v>-2</v>
      </c>
      <c r="GP179">
        <v>2006</v>
      </c>
      <c r="GQ179">
        <v>1</v>
      </c>
      <c r="GR179">
        <v>20</v>
      </c>
      <c r="GS179">
        <v>36.700000000000003</v>
      </c>
      <c r="GT179">
        <v>36.5</v>
      </c>
      <c r="GU179">
        <v>2.16919</v>
      </c>
      <c r="GV179">
        <v>2.5720200000000002</v>
      </c>
      <c r="GW179">
        <v>2.2485400000000002</v>
      </c>
      <c r="GX179">
        <v>2.7648899999999998</v>
      </c>
      <c r="GY179">
        <v>1.9958499999999999</v>
      </c>
      <c r="GZ179">
        <v>2.31812</v>
      </c>
      <c r="HA179">
        <v>27.996500000000001</v>
      </c>
      <c r="HB179">
        <v>15.716900000000001</v>
      </c>
      <c r="HC179">
        <v>18</v>
      </c>
      <c r="HD179">
        <v>495.94799999999998</v>
      </c>
      <c r="HE179">
        <v>678.697</v>
      </c>
      <c r="HF179">
        <v>22.793900000000001</v>
      </c>
      <c r="HG179">
        <v>23.639600000000002</v>
      </c>
      <c r="HH179">
        <v>30</v>
      </c>
      <c r="HI179">
        <v>23.437799999999999</v>
      </c>
      <c r="HJ179">
        <v>23.342099999999999</v>
      </c>
      <c r="HK179">
        <v>43.435499999999998</v>
      </c>
      <c r="HL179">
        <v>44.910400000000003</v>
      </c>
      <c r="HM179">
        <v>0</v>
      </c>
      <c r="HN179">
        <v>22.799800000000001</v>
      </c>
      <c r="HO179">
        <v>810.1</v>
      </c>
      <c r="HP179">
        <v>15.1264</v>
      </c>
      <c r="HQ179">
        <v>103.023</v>
      </c>
      <c r="HR179">
        <v>104.232</v>
      </c>
    </row>
    <row r="180" spans="1:226" x14ac:dyDescent="0.2">
      <c r="A180">
        <v>164</v>
      </c>
      <c r="B180">
        <v>1657293889.5</v>
      </c>
      <c r="C180">
        <v>2145.5</v>
      </c>
      <c r="D180" t="s">
        <v>688</v>
      </c>
      <c r="E180" t="s">
        <v>689</v>
      </c>
      <c r="F180">
        <v>5</v>
      </c>
      <c r="G180" t="s">
        <v>597</v>
      </c>
      <c r="H180" t="s">
        <v>354</v>
      </c>
      <c r="I180">
        <v>1657293881.7142899</v>
      </c>
      <c r="J180">
        <f t="shared" si="68"/>
        <v>1.7845553628573516E-2</v>
      </c>
      <c r="K180">
        <f t="shared" si="69"/>
        <v>17.845553628573516</v>
      </c>
      <c r="L180">
        <f t="shared" si="70"/>
        <v>80.132489989622115</v>
      </c>
      <c r="M180">
        <f t="shared" si="71"/>
        <v>746.11067857142905</v>
      </c>
      <c r="N180">
        <f t="shared" si="72"/>
        <v>589.53598477861499</v>
      </c>
      <c r="O180">
        <f t="shared" si="73"/>
        <v>43.553311052935982</v>
      </c>
      <c r="P180">
        <f t="shared" si="74"/>
        <v>55.120622494217152</v>
      </c>
      <c r="Q180">
        <f t="shared" si="75"/>
        <v>1.0649525717937571</v>
      </c>
      <c r="R180">
        <f t="shared" si="76"/>
        <v>3.7962375853853354</v>
      </c>
      <c r="S180">
        <f t="shared" si="77"/>
        <v>0.92273876226682594</v>
      </c>
      <c r="T180">
        <f t="shared" si="78"/>
        <v>0.58789939063362184</v>
      </c>
      <c r="U180">
        <f t="shared" si="79"/>
        <v>321.51067126488573</v>
      </c>
      <c r="V180">
        <f t="shared" si="80"/>
        <v>22.224908826915062</v>
      </c>
      <c r="W180">
        <f t="shared" si="81"/>
        <v>22.224908826915062</v>
      </c>
      <c r="X180">
        <f t="shared" si="82"/>
        <v>2.6901230230146238</v>
      </c>
      <c r="Y180">
        <f t="shared" si="83"/>
        <v>42.425927895686058</v>
      </c>
      <c r="Z180">
        <f t="shared" si="84"/>
        <v>1.2999371128195725</v>
      </c>
      <c r="AA180">
        <f t="shared" si="85"/>
        <v>3.0640157500285397</v>
      </c>
      <c r="AB180">
        <f t="shared" si="86"/>
        <v>1.3901859101950513</v>
      </c>
      <c r="AC180">
        <f t="shared" si="87"/>
        <v>-786.98891502009212</v>
      </c>
      <c r="AD180">
        <f t="shared" si="88"/>
        <v>441.05594497439245</v>
      </c>
      <c r="AE180">
        <f t="shared" si="89"/>
        <v>24.158105627208627</v>
      </c>
      <c r="AF180">
        <f t="shared" si="90"/>
        <v>-0.26419315360533346</v>
      </c>
      <c r="AG180">
        <f t="shared" si="91"/>
        <v>219.79930985634326</v>
      </c>
      <c r="AH180">
        <f t="shared" si="92"/>
        <v>17.875893941209544</v>
      </c>
      <c r="AI180">
        <f t="shared" si="93"/>
        <v>80.132489989622115</v>
      </c>
      <c r="AJ180">
        <v>808.74481439716999</v>
      </c>
      <c r="AK180">
        <v>783.97980606060605</v>
      </c>
      <c r="AL180">
        <v>3.34568203174164</v>
      </c>
      <c r="AM180">
        <v>65.662652933703995</v>
      </c>
      <c r="AN180">
        <f t="shared" si="94"/>
        <v>17.845553628573516</v>
      </c>
      <c r="AO180">
        <v>15.080662566695599</v>
      </c>
      <c r="AP180">
        <v>17.591450909090899</v>
      </c>
      <c r="AQ180">
        <v>-5.6237425556158099E-5</v>
      </c>
      <c r="AR180">
        <v>77.310665314376806</v>
      </c>
      <c r="AS180">
        <v>0</v>
      </c>
      <c r="AT180">
        <v>0</v>
      </c>
      <c r="AU180">
        <f t="shared" si="95"/>
        <v>1</v>
      </c>
      <c r="AV180">
        <f t="shared" si="96"/>
        <v>0</v>
      </c>
      <c r="AW180">
        <f t="shared" si="97"/>
        <v>39421.478027126352</v>
      </c>
      <c r="AX180">
        <f t="shared" si="98"/>
        <v>1999.96285714286</v>
      </c>
      <c r="AY180">
        <f t="shared" si="99"/>
        <v>1681.1691104999429</v>
      </c>
      <c r="AZ180">
        <f t="shared" si="100"/>
        <v>0.84060016639591761</v>
      </c>
      <c r="BA180">
        <f t="shared" si="101"/>
        <v>0.16075832114412103</v>
      </c>
      <c r="BB180">
        <v>0.71599999999999997</v>
      </c>
      <c r="BC180">
        <v>0.5</v>
      </c>
      <c r="BD180" t="s">
        <v>355</v>
      </c>
      <c r="BE180">
        <v>2</v>
      </c>
      <c r="BF180" t="b">
        <v>1</v>
      </c>
      <c r="BG180">
        <v>1657293881.7142899</v>
      </c>
      <c r="BH180">
        <v>746.11067857142905</v>
      </c>
      <c r="BI180">
        <v>779.49585714285695</v>
      </c>
      <c r="BJ180">
        <v>17.5959</v>
      </c>
      <c r="BK180">
        <v>15.0811142857143</v>
      </c>
      <c r="BL180">
        <v>735.677464285714</v>
      </c>
      <c r="BM180">
        <v>17.511292857142902</v>
      </c>
      <c r="BN180">
        <v>499.99996428571399</v>
      </c>
      <c r="BO180">
        <v>73.833539285714295</v>
      </c>
      <c r="BP180">
        <v>4.37339892857143E-2</v>
      </c>
      <c r="BQ180">
        <v>24.379946428571401</v>
      </c>
      <c r="BR180">
        <v>24.968332142857101</v>
      </c>
      <c r="BS180">
        <v>999.9</v>
      </c>
      <c r="BT180">
        <v>0</v>
      </c>
      <c r="BU180">
        <v>0</v>
      </c>
      <c r="BV180">
        <v>10009.642857142901</v>
      </c>
      <c r="BW180">
        <v>0</v>
      </c>
      <c r="BX180">
        <v>628.61589285714297</v>
      </c>
      <c r="BY180">
        <v>-33.3852714285714</v>
      </c>
      <c r="BZ180">
        <v>759.474285714286</v>
      </c>
      <c r="CA180">
        <v>791.43157142857103</v>
      </c>
      <c r="CB180">
        <v>2.5147817857142898</v>
      </c>
      <c r="CC180">
        <v>779.49585714285695</v>
      </c>
      <c r="CD180">
        <v>15.0811142857143</v>
      </c>
      <c r="CE180">
        <v>1.2991675</v>
      </c>
      <c r="CF180">
        <v>1.11349214285714</v>
      </c>
      <c r="CG180">
        <v>10.7892214285714</v>
      </c>
      <c r="CH180">
        <v>8.4926075000000001</v>
      </c>
      <c r="CI180">
        <v>1999.96285714286</v>
      </c>
      <c r="CJ180">
        <v>0.97999560714285705</v>
      </c>
      <c r="CK180">
        <v>2.0004685714285701E-2</v>
      </c>
      <c r="CL180">
        <v>0</v>
      </c>
      <c r="CM180">
        <v>2.2186892857142899</v>
      </c>
      <c r="CN180">
        <v>0</v>
      </c>
      <c r="CO180">
        <v>3056.31607142857</v>
      </c>
      <c r="CP180">
        <v>17299.814285714299</v>
      </c>
      <c r="CQ180">
        <v>41.352357142857102</v>
      </c>
      <c r="CR180">
        <v>40.156071428571401</v>
      </c>
      <c r="CS180">
        <v>40.468499999999999</v>
      </c>
      <c r="CT180">
        <v>39.481857142857102</v>
      </c>
      <c r="CU180">
        <v>40.026571428571401</v>
      </c>
      <c r="CV180">
        <v>1959.95285714286</v>
      </c>
      <c r="CW180">
        <v>40.010357142857103</v>
      </c>
      <c r="CX180">
        <v>0</v>
      </c>
      <c r="CY180">
        <v>1657293867.3</v>
      </c>
      <c r="CZ180">
        <v>0</v>
      </c>
      <c r="DA180">
        <v>1657291692.5</v>
      </c>
      <c r="DB180" t="s">
        <v>356</v>
      </c>
      <c r="DC180">
        <v>1657291684</v>
      </c>
      <c r="DD180">
        <v>1657291692.5</v>
      </c>
      <c r="DE180">
        <v>1</v>
      </c>
      <c r="DF180">
        <v>5.0999999999999997E-2</v>
      </c>
      <c r="DG180">
        <v>-8.9999999999999993E-3</v>
      </c>
      <c r="DH180">
        <v>7.9530000000000003</v>
      </c>
      <c r="DI180">
        <v>8.5999999999999993E-2</v>
      </c>
      <c r="DJ180">
        <v>418</v>
      </c>
      <c r="DK180">
        <v>18</v>
      </c>
      <c r="DL180">
        <v>0.63</v>
      </c>
      <c r="DM180">
        <v>7.0000000000000007E-2</v>
      </c>
      <c r="DN180">
        <v>-33.2833325</v>
      </c>
      <c r="DO180">
        <v>-1.5264889305815601</v>
      </c>
      <c r="DP180">
        <v>0.32809044819035799</v>
      </c>
      <c r="DQ180">
        <v>0</v>
      </c>
      <c r="DR180">
        <v>2.5122952500000002</v>
      </c>
      <c r="DS180">
        <v>3.6397936210125499E-2</v>
      </c>
      <c r="DT180">
        <v>4.8795901403191396E-3</v>
      </c>
      <c r="DU180">
        <v>1</v>
      </c>
      <c r="DV180">
        <v>1</v>
      </c>
      <c r="DW180">
        <v>2</v>
      </c>
      <c r="DX180" t="s">
        <v>373</v>
      </c>
      <c r="DY180">
        <v>2.9764900000000001</v>
      </c>
      <c r="DZ180">
        <v>2.6977600000000002</v>
      </c>
      <c r="EA180">
        <v>0.116189</v>
      </c>
      <c r="EB180">
        <v>0.12069199999999999</v>
      </c>
      <c r="EC180">
        <v>6.9241200000000003E-2</v>
      </c>
      <c r="ED180">
        <v>6.2229899999999998E-2</v>
      </c>
      <c r="EE180">
        <v>34694.6</v>
      </c>
      <c r="EF180">
        <v>37906.699999999997</v>
      </c>
      <c r="EG180">
        <v>35559.1</v>
      </c>
      <c r="EH180">
        <v>39080.9</v>
      </c>
      <c r="EI180">
        <v>46887.6</v>
      </c>
      <c r="EJ180">
        <v>52851.199999999997</v>
      </c>
      <c r="EK180">
        <v>55507.1</v>
      </c>
      <c r="EL180">
        <v>62579.6</v>
      </c>
      <c r="EM180">
        <v>2.0244</v>
      </c>
      <c r="EN180">
        <v>2.2814000000000001</v>
      </c>
      <c r="EO180">
        <v>0.16489599999999999</v>
      </c>
      <c r="EP180">
        <v>0</v>
      </c>
      <c r="EQ180">
        <v>22.2804</v>
      </c>
      <c r="ER180">
        <v>999.9</v>
      </c>
      <c r="ES180">
        <v>71.811000000000007</v>
      </c>
      <c r="ET180">
        <v>22.486999999999998</v>
      </c>
      <c r="EU180">
        <v>26.583400000000001</v>
      </c>
      <c r="EV180">
        <v>53.294600000000003</v>
      </c>
      <c r="EW180">
        <v>35.640999999999998</v>
      </c>
      <c r="EX180">
        <v>2</v>
      </c>
      <c r="EY180">
        <v>-0.27329300000000001</v>
      </c>
      <c r="EZ180">
        <v>-0.70751600000000003</v>
      </c>
      <c r="FA180">
        <v>20.148700000000002</v>
      </c>
      <c r="FB180">
        <v>5.1993200000000002</v>
      </c>
      <c r="FC180">
        <v>12.004</v>
      </c>
      <c r="FD180">
        <v>4.976</v>
      </c>
      <c r="FE180">
        <v>3.2930000000000001</v>
      </c>
      <c r="FF180">
        <v>9999</v>
      </c>
      <c r="FG180">
        <v>564.1</v>
      </c>
      <c r="FH180">
        <v>9999</v>
      </c>
      <c r="FI180">
        <v>9999</v>
      </c>
      <c r="FJ180">
        <v>1.8627</v>
      </c>
      <c r="FK180">
        <v>1.8677999999999999</v>
      </c>
      <c r="FL180">
        <v>1.8675200000000001</v>
      </c>
      <c r="FM180">
        <v>1.86859</v>
      </c>
      <c r="FN180">
        <v>1.86954</v>
      </c>
      <c r="FO180">
        <v>1.86554</v>
      </c>
      <c r="FP180">
        <v>1.86676</v>
      </c>
      <c r="FQ180">
        <v>1.8681300000000001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10.622</v>
      </c>
      <c r="GF180">
        <v>8.4500000000000006E-2</v>
      </c>
      <c r="GG180">
        <v>4.5284714050127004</v>
      </c>
      <c r="GH180">
        <v>8.7715204636728498E-3</v>
      </c>
      <c r="GI180">
        <v>-1.12287425622125E-6</v>
      </c>
      <c r="GJ180">
        <v>1.4997447062401801E-10</v>
      </c>
      <c r="GK180">
        <v>-5.17385584703422E-2</v>
      </c>
      <c r="GL180">
        <v>-3.4144849965814197E-2</v>
      </c>
      <c r="GM180">
        <v>3.0556546568611901E-3</v>
      </c>
      <c r="GN180">
        <v>-3.7754862018876003E-5</v>
      </c>
      <c r="GO180">
        <v>-2</v>
      </c>
      <c r="GP180">
        <v>2006</v>
      </c>
      <c r="GQ180">
        <v>1</v>
      </c>
      <c r="GR180">
        <v>20</v>
      </c>
      <c r="GS180">
        <v>36.799999999999997</v>
      </c>
      <c r="GT180">
        <v>36.6</v>
      </c>
      <c r="GU180">
        <v>2.20825</v>
      </c>
      <c r="GV180">
        <v>2.5720200000000002</v>
      </c>
      <c r="GW180">
        <v>2.2485400000000002</v>
      </c>
      <c r="GX180">
        <v>2.7648899999999998</v>
      </c>
      <c r="GY180">
        <v>1.9958499999999999</v>
      </c>
      <c r="GZ180">
        <v>2.3303199999999999</v>
      </c>
      <c r="HA180">
        <v>27.996500000000001</v>
      </c>
      <c r="HB180">
        <v>15.716900000000001</v>
      </c>
      <c r="HC180">
        <v>18</v>
      </c>
      <c r="HD180">
        <v>496.22800000000001</v>
      </c>
      <c r="HE180">
        <v>678.58299999999997</v>
      </c>
      <c r="HF180">
        <v>22.814</v>
      </c>
      <c r="HG180">
        <v>23.641999999999999</v>
      </c>
      <c r="HH180">
        <v>30.000499999999999</v>
      </c>
      <c r="HI180">
        <v>23.4405</v>
      </c>
      <c r="HJ180">
        <v>23.346</v>
      </c>
      <c r="HK180">
        <v>44.194200000000002</v>
      </c>
      <c r="HL180">
        <v>44.910400000000003</v>
      </c>
      <c r="HM180">
        <v>0</v>
      </c>
      <c r="HN180">
        <v>22.8123</v>
      </c>
      <c r="HO180">
        <v>823.54100000000005</v>
      </c>
      <c r="HP180">
        <v>15.1304</v>
      </c>
      <c r="HQ180">
        <v>103.023</v>
      </c>
      <c r="HR180">
        <v>104.232</v>
      </c>
    </row>
    <row r="181" spans="1:226" x14ac:dyDescent="0.2">
      <c r="A181">
        <v>165</v>
      </c>
      <c r="B181">
        <v>1657293894.5</v>
      </c>
      <c r="C181">
        <v>2150.5</v>
      </c>
      <c r="D181" t="s">
        <v>690</v>
      </c>
      <c r="E181" t="s">
        <v>691</v>
      </c>
      <c r="F181">
        <v>5</v>
      </c>
      <c r="G181" t="s">
        <v>597</v>
      </c>
      <c r="H181" t="s">
        <v>354</v>
      </c>
      <c r="I181">
        <v>1657293887</v>
      </c>
      <c r="J181">
        <f t="shared" si="68"/>
        <v>1.7921174301950081E-2</v>
      </c>
      <c r="K181">
        <f t="shared" si="69"/>
        <v>17.921174301950082</v>
      </c>
      <c r="L181">
        <f t="shared" si="70"/>
        <v>78.576382621159723</v>
      </c>
      <c r="M181">
        <f t="shared" si="71"/>
        <v>763.66011111111095</v>
      </c>
      <c r="N181">
        <f t="shared" si="72"/>
        <v>609.79139428911435</v>
      </c>
      <c r="O181">
        <f t="shared" si="73"/>
        <v>45.049578891258335</v>
      </c>
      <c r="P181">
        <f t="shared" si="74"/>
        <v>56.416943144488123</v>
      </c>
      <c r="Q181">
        <f t="shared" si="75"/>
        <v>1.0706523698402179</v>
      </c>
      <c r="R181">
        <f t="shared" si="76"/>
        <v>3.7948430827001287</v>
      </c>
      <c r="S181">
        <f t="shared" si="77"/>
        <v>0.92697623635928705</v>
      </c>
      <c r="T181">
        <f t="shared" si="78"/>
        <v>0.59065491940168002</v>
      </c>
      <c r="U181">
        <f t="shared" si="79"/>
        <v>321.51220434877541</v>
      </c>
      <c r="V181">
        <f t="shared" si="80"/>
        <v>22.221637200819917</v>
      </c>
      <c r="W181">
        <f t="shared" si="81"/>
        <v>22.221637200819917</v>
      </c>
      <c r="X181">
        <f t="shared" si="82"/>
        <v>2.6895872342038665</v>
      </c>
      <c r="Y181">
        <f t="shared" si="83"/>
        <v>42.391661652078234</v>
      </c>
      <c r="Z181">
        <f t="shared" si="84"/>
        <v>1.2998912929762683</v>
      </c>
      <c r="AA181">
        <f t="shared" si="85"/>
        <v>3.0663843839028697</v>
      </c>
      <c r="AB181">
        <f t="shared" si="86"/>
        <v>1.3896959412275982</v>
      </c>
      <c r="AC181">
        <f t="shared" si="87"/>
        <v>-790.32378671599861</v>
      </c>
      <c r="AD181">
        <f t="shared" si="88"/>
        <v>444.20279397944182</v>
      </c>
      <c r="AE181">
        <f t="shared" si="89"/>
        <v>24.340601275791176</v>
      </c>
      <c r="AF181">
        <f t="shared" si="90"/>
        <v>-0.26818711199018708</v>
      </c>
      <c r="AG181">
        <f t="shared" si="91"/>
        <v>220.92320423970247</v>
      </c>
      <c r="AH181">
        <f t="shared" si="92"/>
        <v>17.886212136870395</v>
      </c>
      <c r="AI181">
        <f t="shared" si="93"/>
        <v>78.576382621159723</v>
      </c>
      <c r="AJ181">
        <v>825.81643135515696</v>
      </c>
      <c r="AK181">
        <v>801.08319393939405</v>
      </c>
      <c r="AL181">
        <v>3.3956754964941802</v>
      </c>
      <c r="AM181">
        <v>65.662652933703995</v>
      </c>
      <c r="AN181">
        <f t="shared" si="94"/>
        <v>17.921174301950082</v>
      </c>
      <c r="AO181">
        <v>15.077375880121799</v>
      </c>
      <c r="AP181">
        <v>17.598475757575802</v>
      </c>
      <c r="AQ181">
        <v>-8.9866452947505108E-6</v>
      </c>
      <c r="AR181">
        <v>77.310665314376806</v>
      </c>
      <c r="AS181">
        <v>0</v>
      </c>
      <c r="AT181">
        <v>0</v>
      </c>
      <c r="AU181">
        <f t="shared" si="95"/>
        <v>1</v>
      </c>
      <c r="AV181">
        <f t="shared" si="96"/>
        <v>0</v>
      </c>
      <c r="AW181">
        <f t="shared" si="97"/>
        <v>39401.54109360218</v>
      </c>
      <c r="AX181">
        <f t="shared" si="98"/>
        <v>1999.97259259259</v>
      </c>
      <c r="AY181">
        <f t="shared" si="99"/>
        <v>1681.1772775554948</v>
      </c>
      <c r="AZ181">
        <f t="shared" si="100"/>
        <v>0.84060015811324862</v>
      </c>
      <c r="BA181">
        <f t="shared" si="101"/>
        <v>0.16075830515856973</v>
      </c>
      <c r="BB181">
        <v>0.71599999999999997</v>
      </c>
      <c r="BC181">
        <v>0.5</v>
      </c>
      <c r="BD181" t="s">
        <v>355</v>
      </c>
      <c r="BE181">
        <v>2</v>
      </c>
      <c r="BF181" t="b">
        <v>1</v>
      </c>
      <c r="BG181">
        <v>1657293887</v>
      </c>
      <c r="BH181">
        <v>763.66011111111095</v>
      </c>
      <c r="BI181">
        <v>797.25107407407404</v>
      </c>
      <c r="BJ181">
        <v>17.595337037037002</v>
      </c>
      <c r="BK181">
        <v>15.079188888888901</v>
      </c>
      <c r="BL181">
        <v>753.09874074074105</v>
      </c>
      <c r="BM181">
        <v>17.5107518518519</v>
      </c>
      <c r="BN181">
        <v>500.017962962963</v>
      </c>
      <c r="BO181">
        <v>73.833551851851894</v>
      </c>
      <c r="BP181">
        <v>4.3481037037036999E-2</v>
      </c>
      <c r="BQ181">
        <v>24.392848148148101</v>
      </c>
      <c r="BR181">
        <v>24.984562962963</v>
      </c>
      <c r="BS181">
        <v>999.9</v>
      </c>
      <c r="BT181">
        <v>0</v>
      </c>
      <c r="BU181">
        <v>0</v>
      </c>
      <c r="BV181">
        <v>10004.814814814799</v>
      </c>
      <c r="BW181">
        <v>0</v>
      </c>
      <c r="BX181">
        <v>628.60862962962995</v>
      </c>
      <c r="BY181">
        <v>-33.591122222222197</v>
      </c>
      <c r="BZ181">
        <v>777.33766666666702</v>
      </c>
      <c r="CA181">
        <v>809.45707407407394</v>
      </c>
      <c r="CB181">
        <v>2.5161566666666699</v>
      </c>
      <c r="CC181">
        <v>797.25107407407404</v>
      </c>
      <c r="CD181">
        <v>15.079188888888901</v>
      </c>
      <c r="CE181">
        <v>1.2991262962962999</v>
      </c>
      <c r="CF181">
        <v>1.1133496296296299</v>
      </c>
      <c r="CG181">
        <v>10.7887481481481</v>
      </c>
      <c r="CH181">
        <v>8.49072259259259</v>
      </c>
      <c r="CI181">
        <v>1999.97259259259</v>
      </c>
      <c r="CJ181">
        <v>0.97999633333333402</v>
      </c>
      <c r="CK181">
        <v>2.0003911111111099E-2</v>
      </c>
      <c r="CL181">
        <v>0</v>
      </c>
      <c r="CM181">
        <v>2.1951111111111099</v>
      </c>
      <c r="CN181">
        <v>0</v>
      </c>
      <c r="CO181">
        <v>3054.89962962963</v>
      </c>
      <c r="CP181">
        <v>17299.896296296301</v>
      </c>
      <c r="CQ181">
        <v>41.430296296296298</v>
      </c>
      <c r="CR181">
        <v>40.201222222222199</v>
      </c>
      <c r="CS181">
        <v>40.5344814814815</v>
      </c>
      <c r="CT181">
        <v>39.578407407407397</v>
      </c>
      <c r="CU181">
        <v>40.092370370370404</v>
      </c>
      <c r="CV181">
        <v>1959.9629629629601</v>
      </c>
      <c r="CW181">
        <v>40.01</v>
      </c>
      <c r="CX181">
        <v>0</v>
      </c>
      <c r="CY181">
        <v>1657293872.7</v>
      </c>
      <c r="CZ181">
        <v>0</v>
      </c>
      <c r="DA181">
        <v>1657291692.5</v>
      </c>
      <c r="DB181" t="s">
        <v>356</v>
      </c>
      <c r="DC181">
        <v>1657291684</v>
      </c>
      <c r="DD181">
        <v>1657291692.5</v>
      </c>
      <c r="DE181">
        <v>1</v>
      </c>
      <c r="DF181">
        <v>5.0999999999999997E-2</v>
      </c>
      <c r="DG181">
        <v>-8.9999999999999993E-3</v>
      </c>
      <c r="DH181">
        <v>7.9530000000000003</v>
      </c>
      <c r="DI181">
        <v>8.5999999999999993E-2</v>
      </c>
      <c r="DJ181">
        <v>418</v>
      </c>
      <c r="DK181">
        <v>18</v>
      </c>
      <c r="DL181">
        <v>0.63</v>
      </c>
      <c r="DM181">
        <v>7.0000000000000007E-2</v>
      </c>
      <c r="DN181">
        <v>-33.492845000000003</v>
      </c>
      <c r="DO181">
        <v>-2.2856172607878702</v>
      </c>
      <c r="DP181">
        <v>0.32963902146893898</v>
      </c>
      <c r="DQ181">
        <v>0</v>
      </c>
      <c r="DR181">
        <v>2.5156170000000002</v>
      </c>
      <c r="DS181">
        <v>1.3791444652899399E-2</v>
      </c>
      <c r="DT181">
        <v>3.0485407984804499E-3</v>
      </c>
      <c r="DU181">
        <v>1</v>
      </c>
      <c r="DV181">
        <v>1</v>
      </c>
      <c r="DW181">
        <v>2</v>
      </c>
      <c r="DX181" t="s">
        <v>373</v>
      </c>
      <c r="DY181">
        <v>2.9759799999999998</v>
      </c>
      <c r="DZ181">
        <v>2.6974399999999998</v>
      </c>
      <c r="EA181">
        <v>0.117895</v>
      </c>
      <c r="EB181">
        <v>0.122379</v>
      </c>
      <c r="EC181">
        <v>6.9238800000000003E-2</v>
      </c>
      <c r="ED181">
        <v>6.2230099999999997E-2</v>
      </c>
      <c r="EE181">
        <v>34627.5</v>
      </c>
      <c r="EF181">
        <v>37833.699999999997</v>
      </c>
      <c r="EG181">
        <v>35559</v>
      </c>
      <c r="EH181">
        <v>39080.6</v>
      </c>
      <c r="EI181">
        <v>46887.199999999997</v>
      </c>
      <c r="EJ181">
        <v>52851.3</v>
      </c>
      <c r="EK181">
        <v>55506.3</v>
      </c>
      <c r="EL181">
        <v>62579.7</v>
      </c>
      <c r="EM181">
        <v>2.0236000000000001</v>
      </c>
      <c r="EN181">
        <v>2.2816000000000001</v>
      </c>
      <c r="EO181">
        <v>0.165939</v>
      </c>
      <c r="EP181">
        <v>0</v>
      </c>
      <c r="EQ181">
        <v>22.286000000000001</v>
      </c>
      <c r="ER181">
        <v>999.9</v>
      </c>
      <c r="ES181">
        <v>71.786000000000001</v>
      </c>
      <c r="ET181">
        <v>22.486999999999998</v>
      </c>
      <c r="EU181">
        <v>26.5764</v>
      </c>
      <c r="EV181">
        <v>53.874600000000001</v>
      </c>
      <c r="EW181">
        <v>35.609000000000002</v>
      </c>
      <c r="EX181">
        <v>2</v>
      </c>
      <c r="EY181">
        <v>-0.27311000000000002</v>
      </c>
      <c r="EZ181">
        <v>0.53980399999999995</v>
      </c>
      <c r="FA181">
        <v>20.148399999999999</v>
      </c>
      <c r="FB181">
        <v>5.1993200000000002</v>
      </c>
      <c r="FC181">
        <v>12.0052</v>
      </c>
      <c r="FD181">
        <v>4.976</v>
      </c>
      <c r="FE181">
        <v>3.2930000000000001</v>
      </c>
      <c r="FF181">
        <v>9999</v>
      </c>
      <c r="FG181">
        <v>564.1</v>
      </c>
      <c r="FH181">
        <v>9999</v>
      </c>
      <c r="FI181">
        <v>9999</v>
      </c>
      <c r="FJ181">
        <v>1.8626400000000001</v>
      </c>
      <c r="FK181">
        <v>1.86774</v>
      </c>
      <c r="FL181">
        <v>1.8675200000000001</v>
      </c>
      <c r="FM181">
        <v>1.86859</v>
      </c>
      <c r="FN181">
        <v>1.86954</v>
      </c>
      <c r="FO181">
        <v>1.86557</v>
      </c>
      <c r="FP181">
        <v>1.86676</v>
      </c>
      <c r="FQ181">
        <v>1.8681300000000001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10.743</v>
      </c>
      <c r="GF181">
        <v>8.4500000000000006E-2</v>
      </c>
      <c r="GG181">
        <v>4.5284714050127004</v>
      </c>
      <c r="GH181">
        <v>8.7715204636728498E-3</v>
      </c>
      <c r="GI181">
        <v>-1.12287425622125E-6</v>
      </c>
      <c r="GJ181">
        <v>1.4997447062401801E-10</v>
      </c>
      <c r="GK181">
        <v>-5.17385584703422E-2</v>
      </c>
      <c r="GL181">
        <v>-3.4144849965814197E-2</v>
      </c>
      <c r="GM181">
        <v>3.0556546568611901E-3</v>
      </c>
      <c r="GN181">
        <v>-3.7754862018876003E-5</v>
      </c>
      <c r="GO181">
        <v>-2</v>
      </c>
      <c r="GP181">
        <v>2006</v>
      </c>
      <c r="GQ181">
        <v>1</v>
      </c>
      <c r="GR181">
        <v>20</v>
      </c>
      <c r="GS181">
        <v>36.799999999999997</v>
      </c>
      <c r="GT181">
        <v>36.700000000000003</v>
      </c>
      <c r="GU181">
        <v>2.2424300000000001</v>
      </c>
      <c r="GV181">
        <v>2.5622600000000002</v>
      </c>
      <c r="GW181">
        <v>2.2485400000000002</v>
      </c>
      <c r="GX181">
        <v>2.7636699999999998</v>
      </c>
      <c r="GY181">
        <v>1.9958499999999999</v>
      </c>
      <c r="GZ181">
        <v>2.33643</v>
      </c>
      <c r="HA181">
        <v>28.017499999999998</v>
      </c>
      <c r="HB181">
        <v>15.7256</v>
      </c>
      <c r="HC181">
        <v>18</v>
      </c>
      <c r="HD181">
        <v>495.74700000000001</v>
      </c>
      <c r="HE181">
        <v>678.8</v>
      </c>
      <c r="HF181">
        <v>22.8232</v>
      </c>
      <c r="HG181">
        <v>23.643999999999998</v>
      </c>
      <c r="HH181">
        <v>30.000399999999999</v>
      </c>
      <c r="HI181">
        <v>23.4437</v>
      </c>
      <c r="HJ181">
        <v>23.349900000000002</v>
      </c>
      <c r="HK181">
        <v>44.884599999999999</v>
      </c>
      <c r="HL181">
        <v>44.910400000000003</v>
      </c>
      <c r="HM181">
        <v>0</v>
      </c>
      <c r="HN181">
        <v>22.578399999999998</v>
      </c>
      <c r="HO181">
        <v>837.20699999999999</v>
      </c>
      <c r="HP181">
        <v>15.1295</v>
      </c>
      <c r="HQ181">
        <v>103.02200000000001</v>
      </c>
      <c r="HR181">
        <v>104.23099999999999</v>
      </c>
    </row>
    <row r="182" spans="1:226" x14ac:dyDescent="0.2">
      <c r="A182">
        <v>166</v>
      </c>
      <c r="B182">
        <v>1657293899.5</v>
      </c>
      <c r="C182">
        <v>2155.5</v>
      </c>
      <c r="D182" t="s">
        <v>692</v>
      </c>
      <c r="E182" t="s">
        <v>693</v>
      </c>
      <c r="F182">
        <v>5</v>
      </c>
      <c r="G182" t="s">
        <v>597</v>
      </c>
      <c r="H182" t="s">
        <v>354</v>
      </c>
      <c r="I182">
        <v>1657293891.7142899</v>
      </c>
      <c r="J182">
        <f t="shared" si="68"/>
        <v>1.7894630209530121E-2</v>
      </c>
      <c r="K182">
        <f t="shared" si="69"/>
        <v>17.894630209530121</v>
      </c>
      <c r="L182">
        <f t="shared" si="70"/>
        <v>79.047309751964988</v>
      </c>
      <c r="M182">
        <f t="shared" si="71"/>
        <v>779.37285714285701</v>
      </c>
      <c r="N182">
        <f t="shared" si="72"/>
        <v>623.6791486224372</v>
      </c>
      <c r="O182">
        <f t="shared" si="73"/>
        <v>46.075710405981852</v>
      </c>
      <c r="P182">
        <f t="shared" si="74"/>
        <v>57.577935935992357</v>
      </c>
      <c r="Q182">
        <f t="shared" si="75"/>
        <v>1.0658436358704348</v>
      </c>
      <c r="R182">
        <f t="shared" si="76"/>
        <v>3.7965608492580722</v>
      </c>
      <c r="S182">
        <f t="shared" si="77"/>
        <v>0.92341908793570848</v>
      </c>
      <c r="T182">
        <f t="shared" si="78"/>
        <v>0.58834013927997586</v>
      </c>
      <c r="U182">
        <f t="shared" si="79"/>
        <v>321.51076974412319</v>
      </c>
      <c r="V182">
        <f t="shared" si="80"/>
        <v>22.241515647549274</v>
      </c>
      <c r="W182">
        <f t="shared" si="81"/>
        <v>22.241515647549274</v>
      </c>
      <c r="X182">
        <f t="shared" si="82"/>
        <v>2.6928441354031287</v>
      </c>
      <c r="Y182">
        <f t="shared" si="83"/>
        <v>42.357250064759654</v>
      </c>
      <c r="Z182">
        <f t="shared" si="84"/>
        <v>1.2998881743011683</v>
      </c>
      <c r="AA182">
        <f t="shared" si="85"/>
        <v>3.0688681921365997</v>
      </c>
      <c r="AB182">
        <f t="shared" si="86"/>
        <v>1.3929559611019604</v>
      </c>
      <c r="AC182">
        <f t="shared" si="87"/>
        <v>-789.15319224027837</v>
      </c>
      <c r="AD182">
        <f t="shared" si="88"/>
        <v>443.10235834552469</v>
      </c>
      <c r="AE182">
        <f t="shared" si="89"/>
        <v>24.273417489608097</v>
      </c>
      <c r="AF182">
        <f t="shared" si="90"/>
        <v>-0.26664666102237788</v>
      </c>
      <c r="AG182">
        <f t="shared" si="91"/>
        <v>222.0999979234515</v>
      </c>
      <c r="AH182">
        <f t="shared" si="92"/>
        <v>17.897784912376856</v>
      </c>
      <c r="AI182">
        <f t="shared" si="93"/>
        <v>79.047309751964988</v>
      </c>
      <c r="AJ182">
        <v>843.18557274584896</v>
      </c>
      <c r="AK182">
        <v>818.206139393939</v>
      </c>
      <c r="AL182">
        <v>3.4408991544082101</v>
      </c>
      <c r="AM182">
        <v>65.662652933703995</v>
      </c>
      <c r="AN182">
        <f t="shared" si="94"/>
        <v>17.894630209530121</v>
      </c>
      <c r="AO182">
        <v>15.0741005797925</v>
      </c>
      <c r="AP182">
        <v>17.592376363636401</v>
      </c>
      <c r="AQ182">
        <v>-1.79882215028644E-4</v>
      </c>
      <c r="AR182">
        <v>77.310665314376806</v>
      </c>
      <c r="AS182">
        <v>0</v>
      </c>
      <c r="AT182">
        <v>0</v>
      </c>
      <c r="AU182">
        <f t="shared" si="95"/>
        <v>1</v>
      </c>
      <c r="AV182">
        <f t="shared" si="96"/>
        <v>0</v>
      </c>
      <c r="AW182">
        <f t="shared" si="97"/>
        <v>39422.208509150005</v>
      </c>
      <c r="AX182">
        <f t="shared" si="98"/>
        <v>1999.96464285714</v>
      </c>
      <c r="AY182">
        <f t="shared" si="99"/>
        <v>1681.1705138570564</v>
      </c>
      <c r="AZ182">
        <f t="shared" si="100"/>
        <v>0.84060011753775021</v>
      </c>
      <c r="BA182">
        <f t="shared" si="101"/>
        <v>0.1607582268478579</v>
      </c>
      <c r="BB182">
        <v>0.71599999999999997</v>
      </c>
      <c r="BC182">
        <v>0.5</v>
      </c>
      <c r="BD182" t="s">
        <v>355</v>
      </c>
      <c r="BE182">
        <v>2</v>
      </c>
      <c r="BF182" t="b">
        <v>1</v>
      </c>
      <c r="BG182">
        <v>1657293891.7142899</v>
      </c>
      <c r="BH182">
        <v>779.37285714285701</v>
      </c>
      <c r="BI182">
        <v>813.17528571428602</v>
      </c>
      <c r="BJ182">
        <v>17.5952392857143</v>
      </c>
      <c r="BK182">
        <v>15.0773571428571</v>
      </c>
      <c r="BL182">
        <v>768.69717857142905</v>
      </c>
      <c r="BM182">
        <v>17.510653571428598</v>
      </c>
      <c r="BN182">
        <v>499.996964285714</v>
      </c>
      <c r="BO182">
        <v>73.833889285714307</v>
      </c>
      <c r="BP182">
        <v>4.3376785714285701E-2</v>
      </c>
      <c r="BQ182">
        <v>24.4063678571429</v>
      </c>
      <c r="BR182">
        <v>25.001235714285698</v>
      </c>
      <c r="BS182">
        <v>999.9</v>
      </c>
      <c r="BT182">
        <v>0</v>
      </c>
      <c r="BU182">
        <v>0</v>
      </c>
      <c r="BV182">
        <v>10010.714285714301</v>
      </c>
      <c r="BW182">
        <v>0</v>
      </c>
      <c r="BX182">
        <v>628.62971428571404</v>
      </c>
      <c r="BY182">
        <v>-33.802574999999997</v>
      </c>
      <c r="BZ182">
        <v>793.33171428571404</v>
      </c>
      <c r="CA182">
        <v>825.62353571428605</v>
      </c>
      <c r="CB182">
        <v>2.5178882142857102</v>
      </c>
      <c r="CC182">
        <v>813.17528571428602</v>
      </c>
      <c r="CD182">
        <v>15.0773571428571</v>
      </c>
      <c r="CE182">
        <v>1.29912392857143</v>
      </c>
      <c r="CF182">
        <v>1.11321892857143</v>
      </c>
      <c r="CG182">
        <v>10.788728571428599</v>
      </c>
      <c r="CH182">
        <v>8.4889985714285707</v>
      </c>
      <c r="CI182">
        <v>1999.96464285714</v>
      </c>
      <c r="CJ182">
        <v>0.97999678571428595</v>
      </c>
      <c r="CK182">
        <v>2.0003428571428599E-2</v>
      </c>
      <c r="CL182">
        <v>0</v>
      </c>
      <c r="CM182">
        <v>2.2288250000000001</v>
      </c>
      <c r="CN182">
        <v>0</v>
      </c>
      <c r="CO182">
        <v>3053.27607142857</v>
      </c>
      <c r="CP182">
        <v>17299.835714285698</v>
      </c>
      <c r="CQ182">
        <v>41.504178571428596</v>
      </c>
      <c r="CR182">
        <v>40.240892857142804</v>
      </c>
      <c r="CS182">
        <v>40.589071428571401</v>
      </c>
      <c r="CT182">
        <v>39.700642857142903</v>
      </c>
      <c r="CU182">
        <v>40.155999999999999</v>
      </c>
      <c r="CV182">
        <v>1959.95821428571</v>
      </c>
      <c r="CW182">
        <v>40.007142857142902</v>
      </c>
      <c r="CX182">
        <v>0</v>
      </c>
      <c r="CY182">
        <v>1657293877.5</v>
      </c>
      <c r="CZ182">
        <v>0</v>
      </c>
      <c r="DA182">
        <v>1657291692.5</v>
      </c>
      <c r="DB182" t="s">
        <v>356</v>
      </c>
      <c r="DC182">
        <v>1657291684</v>
      </c>
      <c r="DD182">
        <v>1657291692.5</v>
      </c>
      <c r="DE182">
        <v>1</v>
      </c>
      <c r="DF182">
        <v>5.0999999999999997E-2</v>
      </c>
      <c r="DG182">
        <v>-8.9999999999999993E-3</v>
      </c>
      <c r="DH182">
        <v>7.9530000000000003</v>
      </c>
      <c r="DI182">
        <v>8.5999999999999993E-2</v>
      </c>
      <c r="DJ182">
        <v>418</v>
      </c>
      <c r="DK182">
        <v>18</v>
      </c>
      <c r="DL182">
        <v>0.63</v>
      </c>
      <c r="DM182">
        <v>7.0000000000000007E-2</v>
      </c>
      <c r="DN182">
        <v>-33.680477500000002</v>
      </c>
      <c r="DO182">
        <v>-2.7766097560974901</v>
      </c>
      <c r="DP182">
        <v>0.36823281934633401</v>
      </c>
      <c r="DQ182">
        <v>0</v>
      </c>
      <c r="DR182">
        <v>2.5171705000000002</v>
      </c>
      <c r="DS182">
        <v>2.05398123827332E-2</v>
      </c>
      <c r="DT182">
        <v>3.6373080361717801E-3</v>
      </c>
      <c r="DU182">
        <v>1</v>
      </c>
      <c r="DV182">
        <v>1</v>
      </c>
      <c r="DW182">
        <v>2</v>
      </c>
      <c r="DX182" t="s">
        <v>373</v>
      </c>
      <c r="DY182">
        <v>2.97567</v>
      </c>
      <c r="DZ182">
        <v>2.69807</v>
      </c>
      <c r="EA182">
        <v>0.11958000000000001</v>
      </c>
      <c r="EB182">
        <v>0.12402199999999999</v>
      </c>
      <c r="EC182">
        <v>6.9237099999999996E-2</v>
      </c>
      <c r="ED182">
        <v>6.2216500000000001E-2</v>
      </c>
      <c r="EE182">
        <v>34561.1</v>
      </c>
      <c r="EF182">
        <v>37762.6</v>
      </c>
      <c r="EG182">
        <v>35558.6</v>
      </c>
      <c r="EH182">
        <v>39080.199999999997</v>
      </c>
      <c r="EI182">
        <v>46887.9</v>
      </c>
      <c r="EJ182">
        <v>52851.7</v>
      </c>
      <c r="EK182">
        <v>55507</v>
      </c>
      <c r="EL182">
        <v>62579.199999999997</v>
      </c>
      <c r="EM182">
        <v>2.0238</v>
      </c>
      <c r="EN182">
        <v>2.2814000000000001</v>
      </c>
      <c r="EO182">
        <v>0.16602900000000001</v>
      </c>
      <c r="EP182">
        <v>0</v>
      </c>
      <c r="EQ182">
        <v>22.293500000000002</v>
      </c>
      <c r="ER182">
        <v>999.9</v>
      </c>
      <c r="ES182">
        <v>71.762</v>
      </c>
      <c r="ET182">
        <v>22.497</v>
      </c>
      <c r="EU182">
        <v>26.581700000000001</v>
      </c>
      <c r="EV182">
        <v>53.494599999999998</v>
      </c>
      <c r="EW182">
        <v>35.633000000000003</v>
      </c>
      <c r="EX182">
        <v>2</v>
      </c>
      <c r="EY182">
        <v>-0.27298800000000001</v>
      </c>
      <c r="EZ182">
        <v>4.8692800000000001E-2</v>
      </c>
      <c r="FA182">
        <v>20.149899999999999</v>
      </c>
      <c r="FB182">
        <v>5.1993200000000002</v>
      </c>
      <c r="FC182">
        <v>12.004</v>
      </c>
      <c r="FD182">
        <v>4.976</v>
      </c>
      <c r="FE182">
        <v>3.2930000000000001</v>
      </c>
      <c r="FF182">
        <v>9999</v>
      </c>
      <c r="FG182">
        <v>564.1</v>
      </c>
      <c r="FH182">
        <v>9999</v>
      </c>
      <c r="FI182">
        <v>9999</v>
      </c>
      <c r="FJ182">
        <v>1.8626400000000001</v>
      </c>
      <c r="FK182">
        <v>1.86768</v>
      </c>
      <c r="FL182">
        <v>1.8675200000000001</v>
      </c>
      <c r="FM182">
        <v>1.86859</v>
      </c>
      <c r="FN182">
        <v>1.86951</v>
      </c>
      <c r="FO182">
        <v>1.86554</v>
      </c>
      <c r="FP182">
        <v>1.86673</v>
      </c>
      <c r="FQ182">
        <v>1.8681000000000001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10.864000000000001</v>
      </c>
      <c r="GF182">
        <v>8.4599999999999995E-2</v>
      </c>
      <c r="GG182">
        <v>4.5284714050127004</v>
      </c>
      <c r="GH182">
        <v>8.7715204636728498E-3</v>
      </c>
      <c r="GI182">
        <v>-1.12287425622125E-6</v>
      </c>
      <c r="GJ182">
        <v>1.4997447062401801E-10</v>
      </c>
      <c r="GK182">
        <v>-5.17385584703422E-2</v>
      </c>
      <c r="GL182">
        <v>-3.4144849965814197E-2</v>
      </c>
      <c r="GM182">
        <v>3.0556546568611901E-3</v>
      </c>
      <c r="GN182">
        <v>-3.7754862018876003E-5</v>
      </c>
      <c r="GO182">
        <v>-2</v>
      </c>
      <c r="GP182">
        <v>2006</v>
      </c>
      <c r="GQ182">
        <v>1</v>
      </c>
      <c r="GR182">
        <v>20</v>
      </c>
      <c r="GS182">
        <v>36.9</v>
      </c>
      <c r="GT182">
        <v>36.799999999999997</v>
      </c>
      <c r="GU182">
        <v>2.2802699999999998</v>
      </c>
      <c r="GV182">
        <v>2.5659200000000002</v>
      </c>
      <c r="GW182">
        <v>2.2485400000000002</v>
      </c>
      <c r="GX182">
        <v>2.7636699999999998</v>
      </c>
      <c r="GY182">
        <v>1.9958499999999999</v>
      </c>
      <c r="GZ182">
        <v>2.32544</v>
      </c>
      <c r="HA182">
        <v>27.996500000000001</v>
      </c>
      <c r="HB182">
        <v>15.7256</v>
      </c>
      <c r="HC182">
        <v>18</v>
      </c>
      <c r="HD182">
        <v>495.91399999999999</v>
      </c>
      <c r="HE182">
        <v>678.66</v>
      </c>
      <c r="HF182">
        <v>22.5807</v>
      </c>
      <c r="HG182">
        <v>23.646000000000001</v>
      </c>
      <c r="HH182">
        <v>30.0001</v>
      </c>
      <c r="HI182">
        <v>23.447600000000001</v>
      </c>
      <c r="HJ182">
        <v>23.351800000000001</v>
      </c>
      <c r="HK182">
        <v>45.642299999999999</v>
      </c>
      <c r="HL182">
        <v>44.910400000000003</v>
      </c>
      <c r="HM182">
        <v>0</v>
      </c>
      <c r="HN182">
        <v>22.556799999999999</v>
      </c>
      <c r="HO182">
        <v>857.35500000000002</v>
      </c>
      <c r="HP182">
        <v>15.1334</v>
      </c>
      <c r="HQ182">
        <v>103.023</v>
      </c>
      <c r="HR182">
        <v>104.23099999999999</v>
      </c>
    </row>
    <row r="183" spans="1:226" x14ac:dyDescent="0.2">
      <c r="A183">
        <v>167</v>
      </c>
      <c r="B183">
        <v>1657293904.5</v>
      </c>
      <c r="C183">
        <v>2160.5</v>
      </c>
      <c r="D183" t="s">
        <v>694</v>
      </c>
      <c r="E183" t="s">
        <v>695</v>
      </c>
      <c r="F183">
        <v>5</v>
      </c>
      <c r="G183" t="s">
        <v>597</v>
      </c>
      <c r="H183" t="s">
        <v>354</v>
      </c>
      <c r="I183">
        <v>1657293897</v>
      </c>
      <c r="J183">
        <f t="shared" si="68"/>
        <v>1.7855198620867128E-2</v>
      </c>
      <c r="K183">
        <f t="shared" si="69"/>
        <v>17.855198620867128</v>
      </c>
      <c r="L183">
        <f t="shared" si="70"/>
        <v>83.160263394375818</v>
      </c>
      <c r="M183">
        <f t="shared" si="71"/>
        <v>797.03559259259305</v>
      </c>
      <c r="N183">
        <f t="shared" si="72"/>
        <v>633.09284487700893</v>
      </c>
      <c r="O183">
        <f t="shared" si="73"/>
        <v>46.771293598132068</v>
      </c>
      <c r="P183">
        <f t="shared" si="74"/>
        <v>58.882967973759719</v>
      </c>
      <c r="Q183">
        <f t="shared" si="75"/>
        <v>1.0593374465488703</v>
      </c>
      <c r="R183">
        <f t="shared" si="76"/>
        <v>3.7947592650399202</v>
      </c>
      <c r="S183">
        <f t="shared" si="77"/>
        <v>0.9184667072304763</v>
      </c>
      <c r="T183">
        <f t="shared" si="78"/>
        <v>0.58513034814434828</v>
      </c>
      <c r="U183">
        <f t="shared" si="79"/>
        <v>321.51336003100806</v>
      </c>
      <c r="V183">
        <f t="shared" si="80"/>
        <v>22.267920919297364</v>
      </c>
      <c r="W183">
        <f t="shared" si="81"/>
        <v>22.267920919297364</v>
      </c>
      <c r="X183">
        <f t="shared" si="82"/>
        <v>2.6971757343307035</v>
      </c>
      <c r="Y183">
        <f t="shared" si="83"/>
        <v>42.306540068854979</v>
      </c>
      <c r="Z183">
        <f t="shared" si="84"/>
        <v>1.2998326552560981</v>
      </c>
      <c r="AA183">
        <f t="shared" si="85"/>
        <v>3.0724154070282919</v>
      </c>
      <c r="AB183">
        <f t="shared" si="86"/>
        <v>1.3973430790746053</v>
      </c>
      <c r="AC183">
        <f t="shared" si="87"/>
        <v>-787.41425918024038</v>
      </c>
      <c r="AD183">
        <f t="shared" si="88"/>
        <v>441.43671549850575</v>
      </c>
      <c r="AE183">
        <f t="shared" si="89"/>
        <v>24.199247873407643</v>
      </c>
      <c r="AF183">
        <f t="shared" si="90"/>
        <v>-0.26493577731895357</v>
      </c>
      <c r="AG183">
        <f t="shared" si="91"/>
        <v>223.00314542098164</v>
      </c>
      <c r="AH183">
        <f t="shared" si="92"/>
        <v>17.904202753762409</v>
      </c>
      <c r="AI183">
        <f t="shared" si="93"/>
        <v>83.160263394375818</v>
      </c>
      <c r="AJ183">
        <v>860.30969186692403</v>
      </c>
      <c r="AK183">
        <v>835.03983030303004</v>
      </c>
      <c r="AL183">
        <v>3.3627768117856101</v>
      </c>
      <c r="AM183">
        <v>65.662652933703995</v>
      </c>
      <c r="AN183">
        <f t="shared" si="94"/>
        <v>17.855198620867128</v>
      </c>
      <c r="AO183">
        <v>15.0747570472143</v>
      </c>
      <c r="AP183">
        <v>17.586280606060601</v>
      </c>
      <c r="AQ183">
        <v>7.2993459758769695E-5</v>
      </c>
      <c r="AR183">
        <v>77.310665314376806</v>
      </c>
      <c r="AS183">
        <v>0</v>
      </c>
      <c r="AT183">
        <v>0</v>
      </c>
      <c r="AU183">
        <f t="shared" si="95"/>
        <v>1</v>
      </c>
      <c r="AV183">
        <f t="shared" si="96"/>
        <v>0</v>
      </c>
      <c r="AW183">
        <f t="shared" si="97"/>
        <v>39396.111945519246</v>
      </c>
      <c r="AX183">
        <f t="shared" si="98"/>
        <v>1999.98185185185</v>
      </c>
      <c r="AY183">
        <f t="shared" si="99"/>
        <v>1681.1848884443896</v>
      </c>
      <c r="AZ183">
        <f t="shared" si="100"/>
        <v>0.84060007188951458</v>
      </c>
      <c r="BA183">
        <f t="shared" si="101"/>
        <v>0.16075813874676317</v>
      </c>
      <c r="BB183">
        <v>0.71599999999999997</v>
      </c>
      <c r="BC183">
        <v>0.5</v>
      </c>
      <c r="BD183" t="s">
        <v>355</v>
      </c>
      <c r="BE183">
        <v>2</v>
      </c>
      <c r="BF183" t="b">
        <v>1</v>
      </c>
      <c r="BG183">
        <v>1657293897</v>
      </c>
      <c r="BH183">
        <v>797.03559259259305</v>
      </c>
      <c r="BI183">
        <v>831.01262962963006</v>
      </c>
      <c r="BJ183">
        <v>17.594440740740701</v>
      </c>
      <c r="BK183">
        <v>15.0757074074074</v>
      </c>
      <c r="BL183">
        <v>786.23192592592602</v>
      </c>
      <c r="BM183">
        <v>17.5098814814815</v>
      </c>
      <c r="BN183">
        <v>500.00762962963</v>
      </c>
      <c r="BO183">
        <v>73.834144444444405</v>
      </c>
      <c r="BP183">
        <v>4.3319148148148197E-2</v>
      </c>
      <c r="BQ183">
        <v>24.425659259259302</v>
      </c>
      <c r="BR183">
        <v>25.0162444444444</v>
      </c>
      <c r="BS183">
        <v>999.9</v>
      </c>
      <c r="BT183">
        <v>0</v>
      </c>
      <c r="BU183">
        <v>0</v>
      </c>
      <c r="BV183">
        <v>10004.4444444444</v>
      </c>
      <c r="BW183">
        <v>0</v>
      </c>
      <c r="BX183">
        <v>628.92322222222197</v>
      </c>
      <c r="BY183">
        <v>-33.9771740740741</v>
      </c>
      <c r="BZ183">
        <v>811.31007407407401</v>
      </c>
      <c r="CA183">
        <v>843.73251851851899</v>
      </c>
      <c r="CB183">
        <v>2.5187351851851898</v>
      </c>
      <c r="CC183">
        <v>831.01262962963006</v>
      </c>
      <c r="CD183">
        <v>15.0757074074074</v>
      </c>
      <c r="CE183">
        <v>1.29906851851852</v>
      </c>
      <c r="CF183">
        <v>1.1131014814814799</v>
      </c>
      <c r="CG183">
        <v>10.788096296296301</v>
      </c>
      <c r="CH183">
        <v>8.4874399999999994</v>
      </c>
      <c r="CI183">
        <v>1999.98185185185</v>
      </c>
      <c r="CJ183">
        <v>0.97999733333333305</v>
      </c>
      <c r="CK183">
        <v>2.00028444444444E-2</v>
      </c>
      <c r="CL183">
        <v>0</v>
      </c>
      <c r="CM183">
        <v>2.2150666666666701</v>
      </c>
      <c r="CN183">
        <v>0</v>
      </c>
      <c r="CO183">
        <v>3052.13703703704</v>
      </c>
      <c r="CP183">
        <v>17299.9814814815</v>
      </c>
      <c r="CQ183">
        <v>41.5785185185185</v>
      </c>
      <c r="CR183">
        <v>40.277555555555601</v>
      </c>
      <c r="CS183">
        <v>40.650222222222197</v>
      </c>
      <c r="CT183">
        <v>39.8260740740741</v>
      </c>
      <c r="CU183">
        <v>40.226555555555599</v>
      </c>
      <c r="CV183">
        <v>1959.97814814815</v>
      </c>
      <c r="CW183">
        <v>40.004444444444403</v>
      </c>
      <c r="CX183">
        <v>0</v>
      </c>
      <c r="CY183">
        <v>1657293882.3</v>
      </c>
      <c r="CZ183">
        <v>0</v>
      </c>
      <c r="DA183">
        <v>1657291692.5</v>
      </c>
      <c r="DB183" t="s">
        <v>356</v>
      </c>
      <c r="DC183">
        <v>1657291684</v>
      </c>
      <c r="DD183">
        <v>1657291692.5</v>
      </c>
      <c r="DE183">
        <v>1</v>
      </c>
      <c r="DF183">
        <v>5.0999999999999997E-2</v>
      </c>
      <c r="DG183">
        <v>-8.9999999999999993E-3</v>
      </c>
      <c r="DH183">
        <v>7.9530000000000003</v>
      </c>
      <c r="DI183">
        <v>8.5999999999999993E-2</v>
      </c>
      <c r="DJ183">
        <v>418</v>
      </c>
      <c r="DK183">
        <v>18</v>
      </c>
      <c r="DL183">
        <v>0.63</v>
      </c>
      <c r="DM183">
        <v>7.0000000000000007E-2</v>
      </c>
      <c r="DN183">
        <v>-33.853782500000001</v>
      </c>
      <c r="DO183">
        <v>-1.9697212007503599</v>
      </c>
      <c r="DP183">
        <v>0.33685729240102602</v>
      </c>
      <c r="DQ183">
        <v>0</v>
      </c>
      <c r="DR183">
        <v>2.5177700000000001</v>
      </c>
      <c r="DS183">
        <v>1.6299061913683702E-2</v>
      </c>
      <c r="DT183">
        <v>3.4377354464821398E-3</v>
      </c>
      <c r="DU183">
        <v>1</v>
      </c>
      <c r="DV183">
        <v>1</v>
      </c>
      <c r="DW183">
        <v>2</v>
      </c>
      <c r="DX183" t="s">
        <v>373</v>
      </c>
      <c r="DY183">
        <v>2.9762599999999999</v>
      </c>
      <c r="DZ183">
        <v>2.6973099999999999</v>
      </c>
      <c r="EA183">
        <v>0.121252</v>
      </c>
      <c r="EB183">
        <v>0.12567800000000001</v>
      </c>
      <c r="EC183">
        <v>6.9237400000000004E-2</v>
      </c>
      <c r="ED183">
        <v>6.2215199999999998E-2</v>
      </c>
      <c r="EE183">
        <v>34495.300000000003</v>
      </c>
      <c r="EF183">
        <v>37690.800000000003</v>
      </c>
      <c r="EG183">
        <v>35558.400000000001</v>
      </c>
      <c r="EH183">
        <v>39079.800000000003</v>
      </c>
      <c r="EI183">
        <v>46887.199999999997</v>
      </c>
      <c r="EJ183">
        <v>52851.199999999997</v>
      </c>
      <c r="EK183">
        <v>55506.2</v>
      </c>
      <c r="EL183">
        <v>62578.400000000001</v>
      </c>
      <c r="EM183">
        <v>2.024</v>
      </c>
      <c r="EN183">
        <v>2.2812000000000001</v>
      </c>
      <c r="EO183">
        <v>0.166744</v>
      </c>
      <c r="EP183">
        <v>0</v>
      </c>
      <c r="EQ183">
        <v>22.302900000000001</v>
      </c>
      <c r="ER183">
        <v>999.9</v>
      </c>
      <c r="ES183">
        <v>71.712999999999994</v>
      </c>
      <c r="ET183">
        <v>22.497</v>
      </c>
      <c r="EU183">
        <v>26.5642</v>
      </c>
      <c r="EV183">
        <v>53.744599999999998</v>
      </c>
      <c r="EW183">
        <v>35.625</v>
      </c>
      <c r="EX183">
        <v>2</v>
      </c>
      <c r="EY183">
        <v>-0.27304899999999999</v>
      </c>
      <c r="EZ183">
        <v>-0.13827900000000001</v>
      </c>
      <c r="FA183">
        <v>20.150400000000001</v>
      </c>
      <c r="FB183">
        <v>5.1981200000000003</v>
      </c>
      <c r="FC183">
        <v>12.0052</v>
      </c>
      <c r="FD183">
        <v>4.9752000000000001</v>
      </c>
      <c r="FE183">
        <v>3.2930000000000001</v>
      </c>
      <c r="FF183">
        <v>9999</v>
      </c>
      <c r="FG183">
        <v>564.1</v>
      </c>
      <c r="FH183">
        <v>9999</v>
      </c>
      <c r="FI183">
        <v>9999</v>
      </c>
      <c r="FJ183">
        <v>1.8627</v>
      </c>
      <c r="FK183">
        <v>1.86771</v>
      </c>
      <c r="FL183">
        <v>1.8675200000000001</v>
      </c>
      <c r="FM183">
        <v>1.86859</v>
      </c>
      <c r="FN183">
        <v>1.86951</v>
      </c>
      <c r="FO183">
        <v>1.8655999999999999</v>
      </c>
      <c r="FP183">
        <v>1.86673</v>
      </c>
      <c r="FQ183">
        <v>1.8681300000000001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10.984999999999999</v>
      </c>
      <c r="GF183">
        <v>8.4400000000000003E-2</v>
      </c>
      <c r="GG183">
        <v>4.5284714050127004</v>
      </c>
      <c r="GH183">
        <v>8.7715204636728498E-3</v>
      </c>
      <c r="GI183">
        <v>-1.12287425622125E-6</v>
      </c>
      <c r="GJ183">
        <v>1.4997447062401801E-10</v>
      </c>
      <c r="GK183">
        <v>-5.17385584703422E-2</v>
      </c>
      <c r="GL183">
        <v>-3.4144849965814197E-2</v>
      </c>
      <c r="GM183">
        <v>3.0556546568611901E-3</v>
      </c>
      <c r="GN183">
        <v>-3.7754862018876003E-5</v>
      </c>
      <c r="GO183">
        <v>-2</v>
      </c>
      <c r="GP183">
        <v>2006</v>
      </c>
      <c r="GQ183">
        <v>1</v>
      </c>
      <c r="GR183">
        <v>20</v>
      </c>
      <c r="GS183">
        <v>37</v>
      </c>
      <c r="GT183">
        <v>36.9</v>
      </c>
      <c r="GU183">
        <v>2.3144499999999999</v>
      </c>
      <c r="GV183">
        <v>2.5732400000000002</v>
      </c>
      <c r="GW183">
        <v>2.2485400000000002</v>
      </c>
      <c r="GX183">
        <v>2.7636699999999998</v>
      </c>
      <c r="GY183">
        <v>1.9958499999999999</v>
      </c>
      <c r="GZ183">
        <v>2.3156699999999999</v>
      </c>
      <c r="HA183">
        <v>28.017499999999998</v>
      </c>
      <c r="HB183">
        <v>15.716900000000001</v>
      </c>
      <c r="HC183">
        <v>18</v>
      </c>
      <c r="HD183">
        <v>496.065</v>
      </c>
      <c r="HE183">
        <v>678.54600000000005</v>
      </c>
      <c r="HF183">
        <v>22.526399999999999</v>
      </c>
      <c r="HG183">
        <v>23.648</v>
      </c>
      <c r="HH183">
        <v>30</v>
      </c>
      <c r="HI183">
        <v>23.450399999999998</v>
      </c>
      <c r="HJ183">
        <v>23.355699999999999</v>
      </c>
      <c r="HK183">
        <v>46.3307</v>
      </c>
      <c r="HL183">
        <v>44.910400000000003</v>
      </c>
      <c r="HM183">
        <v>0</v>
      </c>
      <c r="HN183">
        <v>22.532499999999999</v>
      </c>
      <c r="HO183">
        <v>870.93100000000004</v>
      </c>
      <c r="HP183">
        <v>15.1356</v>
      </c>
      <c r="HQ183">
        <v>103.02200000000001</v>
      </c>
      <c r="HR183">
        <v>104.229</v>
      </c>
    </row>
    <row r="184" spans="1:226" x14ac:dyDescent="0.2">
      <c r="A184">
        <v>168</v>
      </c>
      <c r="B184">
        <v>1657293909.5</v>
      </c>
      <c r="C184">
        <v>2165.5</v>
      </c>
      <c r="D184" t="s">
        <v>696</v>
      </c>
      <c r="E184" t="s">
        <v>697</v>
      </c>
      <c r="F184">
        <v>5</v>
      </c>
      <c r="G184" t="s">
        <v>597</v>
      </c>
      <c r="H184" t="s">
        <v>354</v>
      </c>
      <c r="I184">
        <v>1657293901.7142899</v>
      </c>
      <c r="J184">
        <f t="shared" si="68"/>
        <v>1.7826739410341935E-2</v>
      </c>
      <c r="K184">
        <f t="shared" si="69"/>
        <v>17.826739410341936</v>
      </c>
      <c r="L184">
        <f t="shared" si="70"/>
        <v>81.89080519243997</v>
      </c>
      <c r="M184">
        <f t="shared" si="71"/>
        <v>812.85675000000003</v>
      </c>
      <c r="N184">
        <f t="shared" si="72"/>
        <v>650.00309372182585</v>
      </c>
      <c r="O184">
        <f t="shared" si="73"/>
        <v>48.020511643675285</v>
      </c>
      <c r="P184">
        <f t="shared" si="74"/>
        <v>60.051709607277473</v>
      </c>
      <c r="Q184">
        <f t="shared" si="75"/>
        <v>1.0548623216466675</v>
      </c>
      <c r="R184">
        <f t="shared" si="76"/>
        <v>3.7932077802206985</v>
      </c>
      <c r="S184">
        <f t="shared" si="77"/>
        <v>0.91504657265046263</v>
      </c>
      <c r="T184">
        <f t="shared" si="78"/>
        <v>0.58291485727670378</v>
      </c>
      <c r="U184">
        <f t="shared" si="79"/>
        <v>321.50850088709399</v>
      </c>
      <c r="V184">
        <f t="shared" si="80"/>
        <v>22.284924342193143</v>
      </c>
      <c r="W184">
        <f t="shared" si="81"/>
        <v>22.284924342193143</v>
      </c>
      <c r="X184">
        <f t="shared" si="82"/>
        <v>2.6999682526311819</v>
      </c>
      <c r="Y184">
        <f t="shared" si="83"/>
        <v>42.270633280345727</v>
      </c>
      <c r="Z184">
        <f t="shared" si="84"/>
        <v>1.2996655317478016</v>
      </c>
      <c r="AA184">
        <f t="shared" si="85"/>
        <v>3.0746299047099863</v>
      </c>
      <c r="AB184">
        <f t="shared" si="86"/>
        <v>1.4003027208833803</v>
      </c>
      <c r="AC184">
        <f t="shared" si="87"/>
        <v>-786.15920799607932</v>
      </c>
      <c r="AD184">
        <f t="shared" si="88"/>
        <v>440.23990806713186</v>
      </c>
      <c r="AE184">
        <f t="shared" si="89"/>
        <v>24.147057956180426</v>
      </c>
      <c r="AF184">
        <f t="shared" si="90"/>
        <v>-0.26374108567301846</v>
      </c>
      <c r="AG184">
        <f t="shared" si="91"/>
        <v>222.54878402767798</v>
      </c>
      <c r="AH184">
        <f t="shared" si="92"/>
        <v>17.891266442439093</v>
      </c>
      <c r="AI184">
        <f t="shared" si="93"/>
        <v>81.89080519243997</v>
      </c>
      <c r="AJ184">
        <v>876.69054813354398</v>
      </c>
      <c r="AK184">
        <v>852.00766666666698</v>
      </c>
      <c r="AL184">
        <v>3.2602536108618598</v>
      </c>
      <c r="AM184">
        <v>65.662652933703995</v>
      </c>
      <c r="AN184">
        <f t="shared" si="94"/>
        <v>17.826739410341936</v>
      </c>
      <c r="AO184">
        <v>15.0747375851049</v>
      </c>
      <c r="AP184">
        <v>17.581791515151501</v>
      </c>
      <c r="AQ184">
        <v>1.75411489952228E-4</v>
      </c>
      <c r="AR184">
        <v>77.310665314376806</v>
      </c>
      <c r="AS184">
        <v>0</v>
      </c>
      <c r="AT184">
        <v>0</v>
      </c>
      <c r="AU184">
        <f t="shared" si="95"/>
        <v>1</v>
      </c>
      <c r="AV184">
        <f t="shared" si="96"/>
        <v>0</v>
      </c>
      <c r="AW184">
        <f t="shared" si="97"/>
        <v>39374.236418172346</v>
      </c>
      <c r="AX184">
        <f t="shared" si="98"/>
        <v>1999.9525000000001</v>
      </c>
      <c r="AY184">
        <f t="shared" si="99"/>
        <v>1681.1601424285464</v>
      </c>
      <c r="AZ184">
        <f t="shared" si="100"/>
        <v>0.84060003546511541</v>
      </c>
      <c r="BA184">
        <f t="shared" si="101"/>
        <v>0.16075806844767263</v>
      </c>
      <c r="BB184">
        <v>0.71599999999999997</v>
      </c>
      <c r="BC184">
        <v>0.5</v>
      </c>
      <c r="BD184" t="s">
        <v>355</v>
      </c>
      <c r="BE184">
        <v>2</v>
      </c>
      <c r="BF184" t="b">
        <v>1</v>
      </c>
      <c r="BG184">
        <v>1657293901.7142899</v>
      </c>
      <c r="BH184">
        <v>812.85675000000003</v>
      </c>
      <c r="BI184">
        <v>846.80771428571404</v>
      </c>
      <c r="BJ184">
        <v>17.592203571428598</v>
      </c>
      <c r="BK184">
        <v>15.0752892857143</v>
      </c>
      <c r="BL184">
        <v>801.93889285714295</v>
      </c>
      <c r="BM184">
        <v>17.507732142857101</v>
      </c>
      <c r="BN184">
        <v>500.00860714285699</v>
      </c>
      <c r="BO184">
        <v>73.833910714285693</v>
      </c>
      <c r="BP184">
        <v>4.3447882142857101E-2</v>
      </c>
      <c r="BQ184">
        <v>24.437692857142899</v>
      </c>
      <c r="BR184">
        <v>25.021421428571401</v>
      </c>
      <c r="BS184">
        <v>999.9</v>
      </c>
      <c r="BT184">
        <v>0</v>
      </c>
      <c r="BU184">
        <v>0</v>
      </c>
      <c r="BV184">
        <v>9999.1071428571395</v>
      </c>
      <c r="BW184">
        <v>0</v>
      </c>
      <c r="BX184">
        <v>630.26492857142898</v>
      </c>
      <c r="BY184">
        <v>-33.951075000000003</v>
      </c>
      <c r="BZ184">
        <v>827.41267857142896</v>
      </c>
      <c r="CA184">
        <v>859.76903571428602</v>
      </c>
      <c r="CB184">
        <v>2.5169017857142899</v>
      </c>
      <c r="CC184">
        <v>846.80771428571404</v>
      </c>
      <c r="CD184">
        <v>15.0752892857143</v>
      </c>
      <c r="CE184">
        <v>1.29889928571429</v>
      </c>
      <c r="CF184">
        <v>1.1130675000000001</v>
      </c>
      <c r="CG184">
        <v>10.786135714285701</v>
      </c>
      <c r="CH184">
        <v>8.4869917857142791</v>
      </c>
      <c r="CI184">
        <v>1999.9525000000001</v>
      </c>
      <c r="CJ184">
        <v>0.97999764285714297</v>
      </c>
      <c r="CK184">
        <v>2.0002514285714298E-2</v>
      </c>
      <c r="CL184">
        <v>0</v>
      </c>
      <c r="CM184">
        <v>2.1995785714285701</v>
      </c>
      <c r="CN184">
        <v>0</v>
      </c>
      <c r="CO184">
        <v>3052.0782142857101</v>
      </c>
      <c r="CP184">
        <v>17299.728571428601</v>
      </c>
      <c r="CQ184">
        <v>41.653821428571398</v>
      </c>
      <c r="CR184">
        <v>40.307749999999999</v>
      </c>
      <c r="CS184">
        <v>40.700714285714298</v>
      </c>
      <c r="CT184">
        <v>39.892464285714297</v>
      </c>
      <c r="CU184">
        <v>40.285428571428596</v>
      </c>
      <c r="CV184">
        <v>1959.9517857142901</v>
      </c>
      <c r="CW184">
        <v>40.001428571428598</v>
      </c>
      <c r="CX184">
        <v>0</v>
      </c>
      <c r="CY184">
        <v>1657293887.0999999</v>
      </c>
      <c r="CZ184">
        <v>0</v>
      </c>
      <c r="DA184">
        <v>1657291692.5</v>
      </c>
      <c r="DB184" t="s">
        <v>356</v>
      </c>
      <c r="DC184">
        <v>1657291684</v>
      </c>
      <c r="DD184">
        <v>1657291692.5</v>
      </c>
      <c r="DE184">
        <v>1</v>
      </c>
      <c r="DF184">
        <v>5.0999999999999997E-2</v>
      </c>
      <c r="DG184">
        <v>-8.9999999999999993E-3</v>
      </c>
      <c r="DH184">
        <v>7.9530000000000003</v>
      </c>
      <c r="DI184">
        <v>8.5999999999999993E-2</v>
      </c>
      <c r="DJ184">
        <v>418</v>
      </c>
      <c r="DK184">
        <v>18</v>
      </c>
      <c r="DL184">
        <v>0.63</v>
      </c>
      <c r="DM184">
        <v>7.0000000000000007E-2</v>
      </c>
      <c r="DN184">
        <v>-33.958975000000002</v>
      </c>
      <c r="DO184">
        <v>-0.16082926829256999</v>
      </c>
      <c r="DP184">
        <v>0.46348364790464902</v>
      </c>
      <c r="DQ184">
        <v>0</v>
      </c>
      <c r="DR184">
        <v>2.5176897500000002</v>
      </c>
      <c r="DS184">
        <v>-1.2417298311440301E-2</v>
      </c>
      <c r="DT184">
        <v>3.7029275495882902E-3</v>
      </c>
      <c r="DU184">
        <v>1</v>
      </c>
      <c r="DV184">
        <v>1</v>
      </c>
      <c r="DW184">
        <v>2</v>
      </c>
      <c r="DX184" t="s">
        <v>373</v>
      </c>
      <c r="DY184">
        <v>2.97621</v>
      </c>
      <c r="DZ184">
        <v>2.6978300000000002</v>
      </c>
      <c r="EA184">
        <v>0.12288399999999999</v>
      </c>
      <c r="EB184">
        <v>0.12723400000000001</v>
      </c>
      <c r="EC184">
        <v>6.9223599999999996E-2</v>
      </c>
      <c r="ED184">
        <v>6.2237099999999997E-2</v>
      </c>
      <c r="EE184">
        <v>34431.5</v>
      </c>
      <c r="EF184">
        <v>37623.699999999997</v>
      </c>
      <c r="EG184">
        <v>35558.699999999997</v>
      </c>
      <c r="EH184">
        <v>39079.699999999997</v>
      </c>
      <c r="EI184">
        <v>46888.3</v>
      </c>
      <c r="EJ184">
        <v>52850.1</v>
      </c>
      <c r="EK184">
        <v>55506.6</v>
      </c>
      <c r="EL184">
        <v>62578.6</v>
      </c>
      <c r="EM184">
        <v>2.0234000000000001</v>
      </c>
      <c r="EN184">
        <v>2.2812000000000001</v>
      </c>
      <c r="EO184">
        <v>0.16284000000000001</v>
      </c>
      <c r="EP184">
        <v>0</v>
      </c>
      <c r="EQ184">
        <v>22.3142</v>
      </c>
      <c r="ER184">
        <v>999.9</v>
      </c>
      <c r="ES184">
        <v>71.736999999999995</v>
      </c>
      <c r="ET184">
        <v>22.516999999999999</v>
      </c>
      <c r="EU184">
        <v>26.605599999999999</v>
      </c>
      <c r="EV184">
        <v>54.114600000000003</v>
      </c>
      <c r="EW184">
        <v>35.633000000000003</v>
      </c>
      <c r="EX184">
        <v>2</v>
      </c>
      <c r="EY184">
        <v>-0.27292699999999998</v>
      </c>
      <c r="EZ184">
        <v>-0.24252699999999999</v>
      </c>
      <c r="FA184">
        <v>20.150200000000002</v>
      </c>
      <c r="FB184">
        <v>5.1993200000000002</v>
      </c>
      <c r="FC184">
        <v>12.004</v>
      </c>
      <c r="FD184">
        <v>4.9756</v>
      </c>
      <c r="FE184">
        <v>3.2930000000000001</v>
      </c>
      <c r="FF184">
        <v>9999</v>
      </c>
      <c r="FG184">
        <v>564.1</v>
      </c>
      <c r="FH184">
        <v>9999</v>
      </c>
      <c r="FI184">
        <v>9999</v>
      </c>
      <c r="FJ184">
        <v>1.86267</v>
      </c>
      <c r="FK184">
        <v>1.86774</v>
      </c>
      <c r="FL184">
        <v>1.8675200000000001</v>
      </c>
      <c r="FM184">
        <v>1.86859</v>
      </c>
      <c r="FN184">
        <v>1.86951</v>
      </c>
      <c r="FO184">
        <v>1.8655999999999999</v>
      </c>
      <c r="FP184">
        <v>1.86676</v>
      </c>
      <c r="FQ184">
        <v>1.8681300000000001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11.103999999999999</v>
      </c>
      <c r="GF184">
        <v>8.4400000000000003E-2</v>
      </c>
      <c r="GG184">
        <v>4.5284714050127004</v>
      </c>
      <c r="GH184">
        <v>8.7715204636728498E-3</v>
      </c>
      <c r="GI184">
        <v>-1.12287425622125E-6</v>
      </c>
      <c r="GJ184">
        <v>1.4997447062401801E-10</v>
      </c>
      <c r="GK184">
        <v>-5.17385584703422E-2</v>
      </c>
      <c r="GL184">
        <v>-3.4144849965814197E-2</v>
      </c>
      <c r="GM184">
        <v>3.0556546568611901E-3</v>
      </c>
      <c r="GN184">
        <v>-3.7754862018876003E-5</v>
      </c>
      <c r="GO184">
        <v>-2</v>
      </c>
      <c r="GP184">
        <v>2006</v>
      </c>
      <c r="GQ184">
        <v>1</v>
      </c>
      <c r="GR184">
        <v>20</v>
      </c>
      <c r="GS184">
        <v>37.1</v>
      </c>
      <c r="GT184">
        <v>37</v>
      </c>
      <c r="GU184">
        <v>2.34985</v>
      </c>
      <c r="GV184">
        <v>2.5622600000000002</v>
      </c>
      <c r="GW184">
        <v>2.2485400000000002</v>
      </c>
      <c r="GX184">
        <v>2.7648899999999998</v>
      </c>
      <c r="GY184">
        <v>1.9958499999999999</v>
      </c>
      <c r="GZ184">
        <v>2.34131</v>
      </c>
      <c r="HA184">
        <v>28.017499999999998</v>
      </c>
      <c r="HB184">
        <v>15.7256</v>
      </c>
      <c r="HC184">
        <v>18</v>
      </c>
      <c r="HD184">
        <v>495.71300000000002</v>
      </c>
      <c r="HE184">
        <v>678.59799999999996</v>
      </c>
      <c r="HF184">
        <v>22.503399999999999</v>
      </c>
      <c r="HG184">
        <v>23.6511</v>
      </c>
      <c r="HH184">
        <v>30.0001</v>
      </c>
      <c r="HI184">
        <v>23.453499999999998</v>
      </c>
      <c r="HJ184">
        <v>23.3596</v>
      </c>
      <c r="HK184">
        <v>47.0379</v>
      </c>
      <c r="HL184">
        <v>44.910400000000003</v>
      </c>
      <c r="HM184">
        <v>0</v>
      </c>
      <c r="HN184">
        <v>22.5121</v>
      </c>
      <c r="HO184">
        <v>891.18899999999996</v>
      </c>
      <c r="HP184">
        <v>15.1424</v>
      </c>
      <c r="HQ184">
        <v>103.02200000000001</v>
      </c>
      <c r="HR184">
        <v>104.23</v>
      </c>
    </row>
    <row r="185" spans="1:226" x14ac:dyDescent="0.2">
      <c r="A185">
        <v>169</v>
      </c>
      <c r="B185">
        <v>1657293914.5</v>
      </c>
      <c r="C185">
        <v>2170.5</v>
      </c>
      <c r="D185" t="s">
        <v>698</v>
      </c>
      <c r="E185" t="s">
        <v>699</v>
      </c>
      <c r="F185">
        <v>5</v>
      </c>
      <c r="G185" t="s">
        <v>597</v>
      </c>
      <c r="H185" t="s">
        <v>354</v>
      </c>
      <c r="I185">
        <v>1657293907</v>
      </c>
      <c r="J185">
        <f t="shared" si="68"/>
        <v>1.784727901078579E-2</v>
      </c>
      <c r="K185">
        <f t="shared" si="69"/>
        <v>17.84727901078579</v>
      </c>
      <c r="L185">
        <f t="shared" si="70"/>
        <v>83.308118305726509</v>
      </c>
      <c r="M185">
        <f t="shared" si="71"/>
        <v>830.42225925925902</v>
      </c>
      <c r="N185">
        <f t="shared" si="72"/>
        <v>664.73541037233917</v>
      </c>
      <c r="O185">
        <f t="shared" si="73"/>
        <v>49.10926801608489</v>
      </c>
      <c r="P185">
        <f t="shared" si="74"/>
        <v>61.349867421148396</v>
      </c>
      <c r="Q185">
        <f t="shared" si="75"/>
        <v>1.0557563760320896</v>
      </c>
      <c r="R185">
        <f t="shared" si="76"/>
        <v>3.7920432783757181</v>
      </c>
      <c r="S185">
        <f t="shared" si="77"/>
        <v>0.91568334520639039</v>
      </c>
      <c r="T185">
        <f t="shared" si="78"/>
        <v>0.58333154986371549</v>
      </c>
      <c r="U185">
        <f t="shared" si="79"/>
        <v>321.51249622222258</v>
      </c>
      <c r="V185">
        <f t="shared" si="80"/>
        <v>22.287623251323346</v>
      </c>
      <c r="W185">
        <f t="shared" si="81"/>
        <v>22.287623251323346</v>
      </c>
      <c r="X185">
        <f t="shared" si="82"/>
        <v>2.7004117344116576</v>
      </c>
      <c r="Y185">
        <f t="shared" si="83"/>
        <v>42.245048684952572</v>
      </c>
      <c r="Z185">
        <f t="shared" si="84"/>
        <v>1.2994619543077928</v>
      </c>
      <c r="AA185">
        <f t="shared" si="85"/>
        <v>3.076010076349263</v>
      </c>
      <c r="AB185">
        <f t="shared" si="86"/>
        <v>1.4009497801038648</v>
      </c>
      <c r="AC185">
        <f t="shared" si="87"/>
        <v>-787.0650043756533</v>
      </c>
      <c r="AD185">
        <f t="shared" si="88"/>
        <v>441.08546353350812</v>
      </c>
      <c r="AE185">
        <f t="shared" si="89"/>
        <v>24.202116276074999</v>
      </c>
      <c r="AF185">
        <f t="shared" si="90"/>
        <v>-0.26492834384760044</v>
      </c>
      <c r="AG185">
        <f t="shared" si="91"/>
        <v>222.70292963015575</v>
      </c>
      <c r="AH185">
        <f t="shared" si="92"/>
        <v>17.851305985892523</v>
      </c>
      <c r="AI185">
        <f t="shared" si="93"/>
        <v>83.308118305726509</v>
      </c>
      <c r="AJ185">
        <v>894.30400833250405</v>
      </c>
      <c r="AK185">
        <v>868.83896363636404</v>
      </c>
      <c r="AL185">
        <v>3.4071929816828801</v>
      </c>
      <c r="AM185">
        <v>65.662652933703995</v>
      </c>
      <c r="AN185">
        <f t="shared" si="94"/>
        <v>17.84727901078579</v>
      </c>
      <c r="AO185">
        <v>15.080326623048499</v>
      </c>
      <c r="AP185">
        <v>17.591016969697002</v>
      </c>
      <c r="AQ185">
        <v>1.80374129950823E-5</v>
      </c>
      <c r="AR185">
        <v>77.310665314376806</v>
      </c>
      <c r="AS185">
        <v>0</v>
      </c>
      <c r="AT185">
        <v>0</v>
      </c>
      <c r="AU185">
        <f t="shared" si="95"/>
        <v>1</v>
      </c>
      <c r="AV185">
        <f t="shared" si="96"/>
        <v>0</v>
      </c>
      <c r="AW185">
        <f t="shared" si="97"/>
        <v>39358.037501424325</v>
      </c>
      <c r="AX185">
        <f t="shared" si="98"/>
        <v>1999.9777777777799</v>
      </c>
      <c r="AY185">
        <f t="shared" si="99"/>
        <v>1681.1813555555575</v>
      </c>
      <c r="AZ185">
        <f t="shared" si="100"/>
        <v>0.84060001777797533</v>
      </c>
      <c r="BA185">
        <f t="shared" si="101"/>
        <v>0.16075803431149235</v>
      </c>
      <c r="BB185">
        <v>0.71599999999999997</v>
      </c>
      <c r="BC185">
        <v>0.5</v>
      </c>
      <c r="BD185" t="s">
        <v>355</v>
      </c>
      <c r="BE185">
        <v>2</v>
      </c>
      <c r="BF185" t="b">
        <v>1</v>
      </c>
      <c r="BG185">
        <v>1657293907</v>
      </c>
      <c r="BH185">
        <v>830.42225925925902</v>
      </c>
      <c r="BI185">
        <v>864.43614814814805</v>
      </c>
      <c r="BJ185">
        <v>17.589314814814799</v>
      </c>
      <c r="BK185">
        <v>15.0779703703704</v>
      </c>
      <c r="BL185">
        <v>819.37807407407399</v>
      </c>
      <c r="BM185">
        <v>17.5049555555556</v>
      </c>
      <c r="BN185">
        <v>499.99977777777798</v>
      </c>
      <c r="BO185">
        <v>73.834485185185201</v>
      </c>
      <c r="BP185">
        <v>4.3432629629629599E-2</v>
      </c>
      <c r="BQ185">
        <v>24.4451888888889</v>
      </c>
      <c r="BR185">
        <v>25.017488888888899</v>
      </c>
      <c r="BS185">
        <v>999.9</v>
      </c>
      <c r="BT185">
        <v>0</v>
      </c>
      <c r="BU185">
        <v>0</v>
      </c>
      <c r="BV185">
        <v>9995</v>
      </c>
      <c r="BW185">
        <v>0</v>
      </c>
      <c r="BX185">
        <v>632.53537037036995</v>
      </c>
      <c r="BY185">
        <v>-34.014040740740697</v>
      </c>
      <c r="BZ185">
        <v>845.29029629629599</v>
      </c>
      <c r="CA185">
        <v>877.66977777777799</v>
      </c>
      <c r="CB185">
        <v>2.5113388888888899</v>
      </c>
      <c r="CC185">
        <v>864.43614814814805</v>
      </c>
      <c r="CD185">
        <v>15.0779703703704</v>
      </c>
      <c r="CE185">
        <v>1.2986970370370401</v>
      </c>
      <c r="CF185">
        <v>1.11327444444444</v>
      </c>
      <c r="CG185">
        <v>10.7837888888889</v>
      </c>
      <c r="CH185">
        <v>8.4897274074074094</v>
      </c>
      <c r="CI185">
        <v>1999.9777777777799</v>
      </c>
      <c r="CJ185">
        <v>0.97999844444444495</v>
      </c>
      <c r="CK185">
        <v>2.00016592592593E-2</v>
      </c>
      <c r="CL185">
        <v>0</v>
      </c>
      <c r="CM185">
        <v>2.1944296296296302</v>
      </c>
      <c r="CN185">
        <v>0</v>
      </c>
      <c r="CO185">
        <v>3053.6444444444401</v>
      </c>
      <c r="CP185">
        <v>17299.9518518519</v>
      </c>
      <c r="CQ185">
        <v>41.728962962963003</v>
      </c>
      <c r="CR185">
        <v>40.346962962962998</v>
      </c>
      <c r="CS185">
        <v>40.765962962963002</v>
      </c>
      <c r="CT185">
        <v>39.932407407407403</v>
      </c>
      <c r="CU185">
        <v>40.356148148148101</v>
      </c>
      <c r="CV185">
        <v>1959.97703703704</v>
      </c>
      <c r="CW185">
        <v>40.000740740740703</v>
      </c>
      <c r="CX185">
        <v>0</v>
      </c>
      <c r="CY185">
        <v>1657293892.5</v>
      </c>
      <c r="CZ185">
        <v>0</v>
      </c>
      <c r="DA185">
        <v>1657291692.5</v>
      </c>
      <c r="DB185" t="s">
        <v>356</v>
      </c>
      <c r="DC185">
        <v>1657291684</v>
      </c>
      <c r="DD185">
        <v>1657291692.5</v>
      </c>
      <c r="DE185">
        <v>1</v>
      </c>
      <c r="DF185">
        <v>5.0999999999999997E-2</v>
      </c>
      <c r="DG185">
        <v>-8.9999999999999993E-3</v>
      </c>
      <c r="DH185">
        <v>7.9530000000000003</v>
      </c>
      <c r="DI185">
        <v>8.5999999999999993E-2</v>
      </c>
      <c r="DJ185">
        <v>418</v>
      </c>
      <c r="DK185">
        <v>18</v>
      </c>
      <c r="DL185">
        <v>0.63</v>
      </c>
      <c r="DM185">
        <v>7.0000000000000007E-2</v>
      </c>
      <c r="DN185">
        <v>-34.030502499999997</v>
      </c>
      <c r="DO185">
        <v>6.5676923076916693E-2</v>
      </c>
      <c r="DP185">
        <v>0.50234580096159898</v>
      </c>
      <c r="DQ185">
        <v>1</v>
      </c>
      <c r="DR185">
        <v>2.5146660000000001</v>
      </c>
      <c r="DS185">
        <v>-5.9773283302065397E-2</v>
      </c>
      <c r="DT185">
        <v>6.6395304050813697E-3</v>
      </c>
      <c r="DU185">
        <v>1</v>
      </c>
      <c r="DV185">
        <v>2</v>
      </c>
      <c r="DW185">
        <v>2</v>
      </c>
      <c r="DX185" t="s">
        <v>512</v>
      </c>
      <c r="DY185">
        <v>2.9763199999999999</v>
      </c>
      <c r="DZ185">
        <v>2.69801</v>
      </c>
      <c r="EA185">
        <v>0.12449300000000001</v>
      </c>
      <c r="EB185">
        <v>0.12879599999999999</v>
      </c>
      <c r="EC185">
        <v>6.9223400000000004E-2</v>
      </c>
      <c r="ED185">
        <v>6.2251099999999997E-2</v>
      </c>
      <c r="EE185">
        <v>34368.1</v>
      </c>
      <c r="EF185">
        <v>37556</v>
      </c>
      <c r="EG185">
        <v>35558.300000000003</v>
      </c>
      <c r="EH185">
        <v>39079.300000000003</v>
      </c>
      <c r="EI185">
        <v>46888.2</v>
      </c>
      <c r="EJ185">
        <v>52849</v>
      </c>
      <c r="EK185">
        <v>55506.400000000001</v>
      </c>
      <c r="EL185">
        <v>62578.2</v>
      </c>
      <c r="EM185">
        <v>2.0244</v>
      </c>
      <c r="EN185">
        <v>2.2814000000000001</v>
      </c>
      <c r="EO185">
        <v>0.16254199999999999</v>
      </c>
      <c r="EP185">
        <v>0</v>
      </c>
      <c r="EQ185">
        <v>22.325500000000002</v>
      </c>
      <c r="ER185">
        <v>999.9</v>
      </c>
      <c r="ES185">
        <v>71.688000000000002</v>
      </c>
      <c r="ET185">
        <v>22.527000000000001</v>
      </c>
      <c r="EU185">
        <v>26.603400000000001</v>
      </c>
      <c r="EV185">
        <v>53.974600000000002</v>
      </c>
      <c r="EW185">
        <v>35.6691</v>
      </c>
      <c r="EX185">
        <v>2</v>
      </c>
      <c r="EY185">
        <v>-0.272866</v>
      </c>
      <c r="EZ185">
        <v>-0.32995600000000003</v>
      </c>
      <c r="FA185">
        <v>20.149799999999999</v>
      </c>
      <c r="FB185">
        <v>5.1993200000000002</v>
      </c>
      <c r="FC185">
        <v>12.006399999999999</v>
      </c>
      <c r="FD185">
        <v>4.976</v>
      </c>
      <c r="FE185">
        <v>3.2930000000000001</v>
      </c>
      <c r="FF185">
        <v>9999</v>
      </c>
      <c r="FG185">
        <v>564.1</v>
      </c>
      <c r="FH185">
        <v>9999</v>
      </c>
      <c r="FI185">
        <v>9999</v>
      </c>
      <c r="FJ185">
        <v>1.8627</v>
      </c>
      <c r="FK185">
        <v>1.8677999999999999</v>
      </c>
      <c r="FL185">
        <v>1.8675200000000001</v>
      </c>
      <c r="FM185">
        <v>1.86859</v>
      </c>
      <c r="FN185">
        <v>1.86951</v>
      </c>
      <c r="FO185">
        <v>1.86554</v>
      </c>
      <c r="FP185">
        <v>1.86676</v>
      </c>
      <c r="FQ185">
        <v>1.8681300000000001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11.222</v>
      </c>
      <c r="GF185">
        <v>8.4400000000000003E-2</v>
      </c>
      <c r="GG185">
        <v>4.5284714050127004</v>
      </c>
      <c r="GH185">
        <v>8.7715204636728498E-3</v>
      </c>
      <c r="GI185">
        <v>-1.12287425622125E-6</v>
      </c>
      <c r="GJ185">
        <v>1.4997447062401801E-10</v>
      </c>
      <c r="GK185">
        <v>-5.17385584703422E-2</v>
      </c>
      <c r="GL185">
        <v>-3.4144849965814197E-2</v>
      </c>
      <c r="GM185">
        <v>3.0556546568611901E-3</v>
      </c>
      <c r="GN185">
        <v>-3.7754862018876003E-5</v>
      </c>
      <c r="GO185">
        <v>-2</v>
      </c>
      <c r="GP185">
        <v>2006</v>
      </c>
      <c r="GQ185">
        <v>1</v>
      </c>
      <c r="GR185">
        <v>20</v>
      </c>
      <c r="GS185">
        <v>37.200000000000003</v>
      </c>
      <c r="GT185">
        <v>37</v>
      </c>
      <c r="GU185">
        <v>2.3828100000000001</v>
      </c>
      <c r="GV185">
        <v>2.5634800000000002</v>
      </c>
      <c r="GW185">
        <v>2.2485400000000002</v>
      </c>
      <c r="GX185">
        <v>2.7636699999999998</v>
      </c>
      <c r="GY185">
        <v>1.9958499999999999</v>
      </c>
      <c r="GZ185">
        <v>2.3315399999999999</v>
      </c>
      <c r="HA185">
        <v>28.017499999999998</v>
      </c>
      <c r="HB185">
        <v>15.7256</v>
      </c>
      <c r="HC185">
        <v>18</v>
      </c>
      <c r="HD185">
        <v>496.39400000000001</v>
      </c>
      <c r="HE185">
        <v>678.81500000000005</v>
      </c>
      <c r="HF185">
        <v>22.491800000000001</v>
      </c>
      <c r="HG185">
        <v>23.653199999999998</v>
      </c>
      <c r="HH185">
        <v>30.0001</v>
      </c>
      <c r="HI185">
        <v>23.4575</v>
      </c>
      <c r="HJ185">
        <v>23.363499999999998</v>
      </c>
      <c r="HK185">
        <v>47.694499999999998</v>
      </c>
      <c r="HL185">
        <v>44.910400000000003</v>
      </c>
      <c r="HM185">
        <v>0</v>
      </c>
      <c r="HN185">
        <v>22.503599999999999</v>
      </c>
      <c r="HO185">
        <v>904.61400000000003</v>
      </c>
      <c r="HP185">
        <v>15.138</v>
      </c>
      <c r="HQ185">
        <v>103.02200000000001</v>
      </c>
      <c r="HR185">
        <v>104.229</v>
      </c>
    </row>
    <row r="186" spans="1:226" x14ac:dyDescent="0.2">
      <c r="A186">
        <v>170</v>
      </c>
      <c r="B186">
        <v>1657293919.5</v>
      </c>
      <c r="C186">
        <v>2175.5</v>
      </c>
      <c r="D186" t="s">
        <v>700</v>
      </c>
      <c r="E186" t="s">
        <v>701</v>
      </c>
      <c r="F186">
        <v>5</v>
      </c>
      <c r="G186" t="s">
        <v>597</v>
      </c>
      <c r="H186" t="s">
        <v>354</v>
      </c>
      <c r="I186">
        <v>1657293911.7142899</v>
      </c>
      <c r="J186">
        <f t="shared" si="68"/>
        <v>1.7824591033535338E-2</v>
      </c>
      <c r="K186">
        <f t="shared" si="69"/>
        <v>17.824591033535338</v>
      </c>
      <c r="L186">
        <f t="shared" si="70"/>
        <v>80.651148381258324</v>
      </c>
      <c r="M186">
        <f t="shared" si="71"/>
        <v>846.04335714285696</v>
      </c>
      <c r="N186">
        <f t="shared" si="72"/>
        <v>684.0615340558785</v>
      </c>
      <c r="O186">
        <f t="shared" si="73"/>
        <v>50.53714984285677</v>
      </c>
      <c r="P186">
        <f t="shared" si="74"/>
        <v>62.504055241892196</v>
      </c>
      <c r="Q186">
        <f t="shared" si="75"/>
        <v>1.0531982544639771</v>
      </c>
      <c r="R186">
        <f t="shared" si="76"/>
        <v>3.7925607904750569</v>
      </c>
      <c r="S186">
        <f t="shared" si="77"/>
        <v>0.91377181524673212</v>
      </c>
      <c r="T186">
        <f t="shared" si="78"/>
        <v>0.58208935759812908</v>
      </c>
      <c r="U186">
        <f t="shared" si="79"/>
        <v>321.51093203571475</v>
      </c>
      <c r="V186">
        <f t="shared" si="80"/>
        <v>22.294437404307487</v>
      </c>
      <c r="W186">
        <f t="shared" si="81"/>
        <v>22.294437404307487</v>
      </c>
      <c r="X186">
        <f t="shared" si="82"/>
        <v>2.7015317122133027</v>
      </c>
      <c r="Y186">
        <f t="shared" si="83"/>
        <v>42.239636472923458</v>
      </c>
      <c r="Z186">
        <f t="shared" si="84"/>
        <v>1.2994435854830058</v>
      </c>
      <c r="AA186">
        <f t="shared" si="85"/>
        <v>3.0763607217973523</v>
      </c>
      <c r="AB186">
        <f t="shared" si="86"/>
        <v>1.4020881267302969</v>
      </c>
      <c r="AC186">
        <f t="shared" si="87"/>
        <v>-786.06446457890843</v>
      </c>
      <c r="AD186">
        <f t="shared" si="88"/>
        <v>440.1417012080064</v>
      </c>
      <c r="AE186">
        <f t="shared" si="89"/>
        <v>24.148101175992451</v>
      </c>
      <c r="AF186">
        <f t="shared" si="90"/>
        <v>-0.26373015919483578</v>
      </c>
      <c r="AG186">
        <f t="shared" si="91"/>
        <v>221.77885728079684</v>
      </c>
      <c r="AH186">
        <f t="shared" si="92"/>
        <v>17.82682373211928</v>
      </c>
      <c r="AI186">
        <f t="shared" si="93"/>
        <v>80.651148381258324</v>
      </c>
      <c r="AJ186">
        <v>910.05025140258294</v>
      </c>
      <c r="AK186">
        <v>885.47875757575696</v>
      </c>
      <c r="AL186">
        <v>3.27780687749503</v>
      </c>
      <c r="AM186">
        <v>65.662652933703995</v>
      </c>
      <c r="AN186">
        <f t="shared" si="94"/>
        <v>17.824591033535338</v>
      </c>
      <c r="AO186">
        <v>15.085086676714401</v>
      </c>
      <c r="AP186">
        <v>17.592700000000001</v>
      </c>
      <c r="AQ186">
        <v>-1.1069802170256899E-5</v>
      </c>
      <c r="AR186">
        <v>77.310665314376806</v>
      </c>
      <c r="AS186">
        <v>0</v>
      </c>
      <c r="AT186">
        <v>0</v>
      </c>
      <c r="AU186">
        <f t="shared" si="95"/>
        <v>1</v>
      </c>
      <c r="AV186">
        <f t="shared" si="96"/>
        <v>0</v>
      </c>
      <c r="AW186">
        <f t="shared" si="97"/>
        <v>39364.549850849478</v>
      </c>
      <c r="AX186">
        <f t="shared" si="98"/>
        <v>1999.9678571428601</v>
      </c>
      <c r="AY186">
        <f t="shared" si="99"/>
        <v>1681.1730321428597</v>
      </c>
      <c r="AZ186">
        <f t="shared" si="100"/>
        <v>0.84060002571469905</v>
      </c>
      <c r="BA186">
        <f t="shared" si="101"/>
        <v>0.16075804962936904</v>
      </c>
      <c r="BB186">
        <v>0.71599999999999997</v>
      </c>
      <c r="BC186">
        <v>0.5</v>
      </c>
      <c r="BD186" t="s">
        <v>355</v>
      </c>
      <c r="BE186">
        <v>2</v>
      </c>
      <c r="BF186" t="b">
        <v>1</v>
      </c>
      <c r="BG186">
        <v>1657293911.7142899</v>
      </c>
      <c r="BH186">
        <v>846.04335714285696</v>
      </c>
      <c r="BI186">
        <v>879.96167857142905</v>
      </c>
      <c r="BJ186">
        <v>17.589028571428599</v>
      </c>
      <c r="BK186">
        <v>15.0811428571429</v>
      </c>
      <c r="BL186">
        <v>834.88714285714298</v>
      </c>
      <c r="BM186">
        <v>17.504674999999999</v>
      </c>
      <c r="BN186">
        <v>500.002821428571</v>
      </c>
      <c r="BO186">
        <v>73.834521428571406</v>
      </c>
      <c r="BP186">
        <v>4.3554339285714297E-2</v>
      </c>
      <c r="BQ186">
        <v>24.447092857142898</v>
      </c>
      <c r="BR186">
        <v>25.0155071428571</v>
      </c>
      <c r="BS186">
        <v>999.9</v>
      </c>
      <c r="BT186">
        <v>0</v>
      </c>
      <c r="BU186">
        <v>0</v>
      </c>
      <c r="BV186">
        <v>9996.7857142857101</v>
      </c>
      <c r="BW186">
        <v>0</v>
      </c>
      <c r="BX186">
        <v>634.53821428571405</v>
      </c>
      <c r="BY186">
        <v>-33.918385714285698</v>
      </c>
      <c r="BZ186">
        <v>861.19082142857098</v>
      </c>
      <c r="CA186">
        <v>893.435785714286</v>
      </c>
      <c r="CB186">
        <v>2.5078775000000002</v>
      </c>
      <c r="CC186">
        <v>879.96167857142905</v>
      </c>
      <c r="CD186">
        <v>15.0811428571429</v>
      </c>
      <c r="CE186">
        <v>1.29867678571429</v>
      </c>
      <c r="CF186">
        <v>1.1135092857142901</v>
      </c>
      <c r="CG186">
        <v>10.7835535714286</v>
      </c>
      <c r="CH186">
        <v>8.4928378571428595</v>
      </c>
      <c r="CI186">
        <v>1999.9678571428601</v>
      </c>
      <c r="CJ186">
        <v>0.97999871428571395</v>
      </c>
      <c r="CK186">
        <v>2.0001371428571401E-2</v>
      </c>
      <c r="CL186">
        <v>0</v>
      </c>
      <c r="CM186">
        <v>2.1879178571428599</v>
      </c>
      <c r="CN186">
        <v>0</v>
      </c>
      <c r="CO186">
        <v>3055.01</v>
      </c>
      <c r="CP186">
        <v>17299.864285714299</v>
      </c>
      <c r="CQ186">
        <v>41.798928571428597</v>
      </c>
      <c r="CR186">
        <v>40.3858928571428</v>
      </c>
      <c r="CS186">
        <v>40.8212857142857</v>
      </c>
      <c r="CT186">
        <v>39.9749642857143</v>
      </c>
      <c r="CU186">
        <v>40.419428571428597</v>
      </c>
      <c r="CV186">
        <v>1959.9667857142899</v>
      </c>
      <c r="CW186">
        <v>40.0010714285714</v>
      </c>
      <c r="CX186">
        <v>0</v>
      </c>
      <c r="CY186">
        <v>1657293897.3</v>
      </c>
      <c r="CZ186">
        <v>0</v>
      </c>
      <c r="DA186">
        <v>1657291692.5</v>
      </c>
      <c r="DB186" t="s">
        <v>356</v>
      </c>
      <c r="DC186">
        <v>1657291684</v>
      </c>
      <c r="DD186">
        <v>1657291692.5</v>
      </c>
      <c r="DE186">
        <v>1</v>
      </c>
      <c r="DF186">
        <v>5.0999999999999997E-2</v>
      </c>
      <c r="DG186">
        <v>-8.9999999999999993E-3</v>
      </c>
      <c r="DH186">
        <v>7.9530000000000003</v>
      </c>
      <c r="DI186">
        <v>8.5999999999999993E-2</v>
      </c>
      <c r="DJ186">
        <v>418</v>
      </c>
      <c r="DK186">
        <v>18</v>
      </c>
      <c r="DL186">
        <v>0.63</v>
      </c>
      <c r="DM186">
        <v>7.0000000000000007E-2</v>
      </c>
      <c r="DN186">
        <v>-33.970585</v>
      </c>
      <c r="DO186">
        <v>0.786628142589194</v>
      </c>
      <c r="DP186">
        <v>0.54203557980542205</v>
      </c>
      <c r="DQ186">
        <v>0</v>
      </c>
      <c r="DR186">
        <v>2.5104422500000001</v>
      </c>
      <c r="DS186">
        <v>-5.0749530956854E-2</v>
      </c>
      <c r="DT186">
        <v>5.9787157849742504E-3</v>
      </c>
      <c r="DU186">
        <v>1</v>
      </c>
      <c r="DV186">
        <v>1</v>
      </c>
      <c r="DW186">
        <v>2</v>
      </c>
      <c r="DX186" t="s">
        <v>373</v>
      </c>
      <c r="DY186">
        <v>2.9760900000000001</v>
      </c>
      <c r="DZ186">
        <v>2.6975099999999999</v>
      </c>
      <c r="EA186">
        <v>0.12607299999999999</v>
      </c>
      <c r="EB186">
        <v>0.130389</v>
      </c>
      <c r="EC186">
        <v>6.9236099999999995E-2</v>
      </c>
      <c r="ED186">
        <v>6.2256600000000002E-2</v>
      </c>
      <c r="EE186">
        <v>34305.9</v>
      </c>
      <c r="EF186">
        <v>37487.5</v>
      </c>
      <c r="EG186">
        <v>35558.1</v>
      </c>
      <c r="EH186">
        <v>39079.5</v>
      </c>
      <c r="EI186">
        <v>46887.1</v>
      </c>
      <c r="EJ186">
        <v>52848.9</v>
      </c>
      <c r="EK186">
        <v>55505.9</v>
      </c>
      <c r="EL186">
        <v>62578.400000000001</v>
      </c>
      <c r="EM186">
        <v>2.0236000000000001</v>
      </c>
      <c r="EN186">
        <v>2.2814000000000001</v>
      </c>
      <c r="EO186">
        <v>0.16322700000000001</v>
      </c>
      <c r="EP186">
        <v>0</v>
      </c>
      <c r="EQ186">
        <v>22.333100000000002</v>
      </c>
      <c r="ER186">
        <v>999.9</v>
      </c>
      <c r="ES186">
        <v>71.712999999999994</v>
      </c>
      <c r="ET186">
        <v>22.547000000000001</v>
      </c>
      <c r="EU186">
        <v>26.643799999999999</v>
      </c>
      <c r="EV186">
        <v>54.074599999999997</v>
      </c>
      <c r="EW186">
        <v>35.572899999999997</v>
      </c>
      <c r="EX186">
        <v>2</v>
      </c>
      <c r="EY186">
        <v>-0.27227600000000002</v>
      </c>
      <c r="EZ186">
        <v>-0.33191700000000002</v>
      </c>
      <c r="FA186">
        <v>20.149899999999999</v>
      </c>
      <c r="FB186">
        <v>5.1993200000000002</v>
      </c>
      <c r="FC186">
        <v>12.004</v>
      </c>
      <c r="FD186">
        <v>4.9756</v>
      </c>
      <c r="FE186">
        <v>3.2930000000000001</v>
      </c>
      <c r="FF186">
        <v>9999</v>
      </c>
      <c r="FG186">
        <v>564.1</v>
      </c>
      <c r="FH186">
        <v>9999</v>
      </c>
      <c r="FI186">
        <v>9999</v>
      </c>
      <c r="FJ186">
        <v>1.8627</v>
      </c>
      <c r="FK186">
        <v>1.8678300000000001</v>
      </c>
      <c r="FL186">
        <v>1.8675200000000001</v>
      </c>
      <c r="FM186">
        <v>1.86859</v>
      </c>
      <c r="FN186">
        <v>1.86951</v>
      </c>
      <c r="FO186">
        <v>1.86554</v>
      </c>
      <c r="FP186">
        <v>1.86676</v>
      </c>
      <c r="FQ186">
        <v>1.8681300000000001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11.337999999999999</v>
      </c>
      <c r="GF186">
        <v>8.4500000000000006E-2</v>
      </c>
      <c r="GG186">
        <v>4.5284714050127004</v>
      </c>
      <c r="GH186">
        <v>8.7715204636728498E-3</v>
      </c>
      <c r="GI186">
        <v>-1.12287425622125E-6</v>
      </c>
      <c r="GJ186">
        <v>1.4997447062401801E-10</v>
      </c>
      <c r="GK186">
        <v>-5.17385584703422E-2</v>
      </c>
      <c r="GL186">
        <v>-3.4144849965814197E-2</v>
      </c>
      <c r="GM186">
        <v>3.0556546568611901E-3</v>
      </c>
      <c r="GN186">
        <v>-3.7754862018876003E-5</v>
      </c>
      <c r="GO186">
        <v>-2</v>
      </c>
      <c r="GP186">
        <v>2006</v>
      </c>
      <c r="GQ186">
        <v>1</v>
      </c>
      <c r="GR186">
        <v>20</v>
      </c>
      <c r="GS186">
        <v>37.299999999999997</v>
      </c>
      <c r="GT186">
        <v>37.1</v>
      </c>
      <c r="GU186">
        <v>2.4182100000000002</v>
      </c>
      <c r="GV186">
        <v>2.5634800000000002</v>
      </c>
      <c r="GW186">
        <v>2.2485400000000002</v>
      </c>
      <c r="GX186">
        <v>2.7636699999999998</v>
      </c>
      <c r="GY186">
        <v>1.9958499999999999</v>
      </c>
      <c r="GZ186">
        <v>2.323</v>
      </c>
      <c r="HA186">
        <v>28.017499999999998</v>
      </c>
      <c r="HB186">
        <v>15.716900000000001</v>
      </c>
      <c r="HC186">
        <v>18</v>
      </c>
      <c r="HD186">
        <v>495.91699999999997</v>
      </c>
      <c r="HE186">
        <v>678.86699999999996</v>
      </c>
      <c r="HF186">
        <v>22.491199999999999</v>
      </c>
      <c r="HG186">
        <v>23.655899999999999</v>
      </c>
      <c r="HH186">
        <v>30.0002</v>
      </c>
      <c r="HI186">
        <v>23.461400000000001</v>
      </c>
      <c r="HJ186">
        <v>23.3674</v>
      </c>
      <c r="HK186">
        <v>48.391599999999997</v>
      </c>
      <c r="HL186">
        <v>44.910400000000003</v>
      </c>
      <c r="HM186">
        <v>0</v>
      </c>
      <c r="HN186">
        <v>22.491499999999998</v>
      </c>
      <c r="HO186">
        <v>924.69100000000003</v>
      </c>
      <c r="HP186">
        <v>15.1408</v>
      </c>
      <c r="HQ186">
        <v>103.021</v>
      </c>
      <c r="HR186">
        <v>104.229</v>
      </c>
    </row>
    <row r="187" spans="1:226" x14ac:dyDescent="0.2">
      <c r="A187">
        <v>171</v>
      </c>
      <c r="B187">
        <v>1657293924.5</v>
      </c>
      <c r="C187">
        <v>2180.5</v>
      </c>
      <c r="D187" t="s">
        <v>702</v>
      </c>
      <c r="E187" t="s">
        <v>703</v>
      </c>
      <c r="F187">
        <v>5</v>
      </c>
      <c r="G187" t="s">
        <v>597</v>
      </c>
      <c r="H187" t="s">
        <v>354</v>
      </c>
      <c r="I187">
        <v>1657293917</v>
      </c>
      <c r="J187">
        <f t="shared" si="68"/>
        <v>1.7817831702144855E-2</v>
      </c>
      <c r="K187">
        <f t="shared" si="69"/>
        <v>17.817831702144854</v>
      </c>
      <c r="L187">
        <f t="shared" si="70"/>
        <v>84.389125753971967</v>
      </c>
      <c r="M187">
        <f t="shared" si="71"/>
        <v>863.36733333333302</v>
      </c>
      <c r="N187">
        <f t="shared" si="72"/>
        <v>694.39188356643592</v>
      </c>
      <c r="O187">
        <f t="shared" si="73"/>
        <v>51.300418779936336</v>
      </c>
      <c r="P187">
        <f t="shared" si="74"/>
        <v>63.784019959212735</v>
      </c>
      <c r="Q187">
        <f t="shared" si="75"/>
        <v>1.052024618716809</v>
      </c>
      <c r="R187">
        <f t="shared" si="76"/>
        <v>3.7943497345153419</v>
      </c>
      <c r="S187">
        <f t="shared" si="77"/>
        <v>0.91294325629783057</v>
      </c>
      <c r="T187">
        <f t="shared" si="78"/>
        <v>0.58154644162287883</v>
      </c>
      <c r="U187">
        <f t="shared" si="79"/>
        <v>321.51397400000042</v>
      </c>
      <c r="V187">
        <f t="shared" si="80"/>
        <v>22.299277813728423</v>
      </c>
      <c r="W187">
        <f t="shared" si="81"/>
        <v>22.299277813728423</v>
      </c>
      <c r="X187">
        <f t="shared" si="82"/>
        <v>2.702327531398832</v>
      </c>
      <c r="Y187">
        <f t="shared" si="83"/>
        <v>42.235362845058653</v>
      </c>
      <c r="Z187">
        <f t="shared" si="84"/>
        <v>1.2995051319359898</v>
      </c>
      <c r="AA187">
        <f t="shared" si="85"/>
        <v>3.076817729027812</v>
      </c>
      <c r="AB187">
        <f t="shared" si="86"/>
        <v>1.4028223994628422</v>
      </c>
      <c r="AC187">
        <f t="shared" si="87"/>
        <v>-785.76637806458814</v>
      </c>
      <c r="AD187">
        <f t="shared" si="88"/>
        <v>439.866716514963</v>
      </c>
      <c r="AE187">
        <f t="shared" si="89"/>
        <v>24.122529347239794</v>
      </c>
      <c r="AF187">
        <f t="shared" si="90"/>
        <v>-0.26315820238494325</v>
      </c>
      <c r="AG187">
        <f t="shared" si="91"/>
        <v>223.13158010346245</v>
      </c>
      <c r="AH187">
        <f t="shared" si="92"/>
        <v>17.813278275699609</v>
      </c>
      <c r="AI187">
        <f t="shared" si="93"/>
        <v>84.389125753971967</v>
      </c>
      <c r="AJ187">
        <v>927.59657146724396</v>
      </c>
      <c r="AK187">
        <v>902.21010909090899</v>
      </c>
      <c r="AL187">
        <v>3.3470627753715498</v>
      </c>
      <c r="AM187">
        <v>65.662652933703995</v>
      </c>
      <c r="AN187">
        <f t="shared" si="94"/>
        <v>17.817831702144854</v>
      </c>
      <c r="AO187">
        <v>15.082790978769699</v>
      </c>
      <c r="AP187">
        <v>17.5900193939394</v>
      </c>
      <c r="AQ187">
        <v>-1.2910768511963501E-4</v>
      </c>
      <c r="AR187">
        <v>77.310665314376806</v>
      </c>
      <c r="AS187">
        <v>0</v>
      </c>
      <c r="AT187">
        <v>0</v>
      </c>
      <c r="AU187">
        <f t="shared" si="95"/>
        <v>1</v>
      </c>
      <c r="AV187">
        <f t="shared" si="96"/>
        <v>0</v>
      </c>
      <c r="AW187">
        <f t="shared" si="97"/>
        <v>39387.602944493468</v>
      </c>
      <c r="AX187">
        <f t="shared" si="98"/>
        <v>1999.98703703704</v>
      </c>
      <c r="AY187">
        <f t="shared" si="99"/>
        <v>1681.1891333333358</v>
      </c>
      <c r="AZ187">
        <f t="shared" si="100"/>
        <v>0.84060001500009718</v>
      </c>
      <c r="BA187">
        <f t="shared" si="101"/>
        <v>0.16075802895018762</v>
      </c>
      <c r="BB187">
        <v>0.71599999999999997</v>
      </c>
      <c r="BC187">
        <v>0.5</v>
      </c>
      <c r="BD187" t="s">
        <v>355</v>
      </c>
      <c r="BE187">
        <v>2</v>
      </c>
      <c r="BF187" t="b">
        <v>1</v>
      </c>
      <c r="BG187">
        <v>1657293917</v>
      </c>
      <c r="BH187">
        <v>863.36733333333302</v>
      </c>
      <c r="BI187">
        <v>897.52211111111103</v>
      </c>
      <c r="BJ187">
        <v>17.589833333333299</v>
      </c>
      <c r="BK187">
        <v>15.083840740740699</v>
      </c>
      <c r="BL187">
        <v>852.08725925925899</v>
      </c>
      <c r="BM187">
        <v>17.5054444444444</v>
      </c>
      <c r="BN187">
        <v>499.99992592592599</v>
      </c>
      <c r="BO187">
        <v>73.834618518518496</v>
      </c>
      <c r="BP187">
        <v>4.35761925925926E-2</v>
      </c>
      <c r="BQ187">
        <v>24.4495740740741</v>
      </c>
      <c r="BR187">
        <v>25.017588888888898</v>
      </c>
      <c r="BS187">
        <v>999.9</v>
      </c>
      <c r="BT187">
        <v>0</v>
      </c>
      <c r="BU187">
        <v>0</v>
      </c>
      <c r="BV187">
        <v>10002.962962963</v>
      </c>
      <c r="BW187">
        <v>0</v>
      </c>
      <c r="BX187">
        <v>635.61559259259298</v>
      </c>
      <c r="BY187">
        <v>-34.154796296296297</v>
      </c>
      <c r="BZ187">
        <v>878.82562962963004</v>
      </c>
      <c r="CA187">
        <v>911.26748148148204</v>
      </c>
      <c r="CB187">
        <v>2.50599074074074</v>
      </c>
      <c r="CC187">
        <v>897.52211111111103</v>
      </c>
      <c r="CD187">
        <v>15.083840740740699</v>
      </c>
      <c r="CE187">
        <v>1.29873777777778</v>
      </c>
      <c r="CF187">
        <v>1.11371</v>
      </c>
      <c r="CG187">
        <v>10.784259259259301</v>
      </c>
      <c r="CH187">
        <v>8.4954955555555607</v>
      </c>
      <c r="CI187">
        <v>1999.98703703704</v>
      </c>
      <c r="CJ187">
        <v>0.97999944444444398</v>
      </c>
      <c r="CK187">
        <v>2.0000592592592601E-2</v>
      </c>
      <c r="CL187">
        <v>0</v>
      </c>
      <c r="CM187">
        <v>2.2277074074074101</v>
      </c>
      <c r="CN187">
        <v>0</v>
      </c>
      <c r="CO187">
        <v>3055.3111111111102</v>
      </c>
      <c r="CP187">
        <v>17300.037037037</v>
      </c>
      <c r="CQ187">
        <v>41.870074074074097</v>
      </c>
      <c r="CR187">
        <v>40.425629629629597</v>
      </c>
      <c r="CS187">
        <v>40.886296296296301</v>
      </c>
      <c r="CT187">
        <v>40.031999999999996</v>
      </c>
      <c r="CU187">
        <v>40.485888888888901</v>
      </c>
      <c r="CV187">
        <v>1959.9862962963</v>
      </c>
      <c r="CW187">
        <v>40.000740740740703</v>
      </c>
      <c r="CX187">
        <v>0</v>
      </c>
      <c r="CY187">
        <v>1657293902.0999999</v>
      </c>
      <c r="CZ187">
        <v>0</v>
      </c>
      <c r="DA187">
        <v>1657291692.5</v>
      </c>
      <c r="DB187" t="s">
        <v>356</v>
      </c>
      <c r="DC187">
        <v>1657291684</v>
      </c>
      <c r="DD187">
        <v>1657291692.5</v>
      </c>
      <c r="DE187">
        <v>1</v>
      </c>
      <c r="DF187">
        <v>5.0999999999999997E-2</v>
      </c>
      <c r="DG187">
        <v>-8.9999999999999993E-3</v>
      </c>
      <c r="DH187">
        <v>7.9530000000000003</v>
      </c>
      <c r="DI187">
        <v>8.5999999999999993E-2</v>
      </c>
      <c r="DJ187">
        <v>418</v>
      </c>
      <c r="DK187">
        <v>18</v>
      </c>
      <c r="DL187">
        <v>0.63</v>
      </c>
      <c r="DM187">
        <v>7.0000000000000007E-2</v>
      </c>
      <c r="DN187">
        <v>-34.033037499999999</v>
      </c>
      <c r="DO187">
        <v>-0.52922138836767396</v>
      </c>
      <c r="DP187">
        <v>0.55302819850686602</v>
      </c>
      <c r="DQ187">
        <v>0</v>
      </c>
      <c r="DR187">
        <v>2.5081595000000001</v>
      </c>
      <c r="DS187">
        <v>-2.6424540337713399E-2</v>
      </c>
      <c r="DT187">
        <v>4.6150579357143503E-3</v>
      </c>
      <c r="DU187">
        <v>1</v>
      </c>
      <c r="DV187">
        <v>1</v>
      </c>
      <c r="DW187">
        <v>2</v>
      </c>
      <c r="DX187" t="s">
        <v>373</v>
      </c>
      <c r="DY187">
        <v>2.97627</v>
      </c>
      <c r="DZ187">
        <v>2.6972100000000001</v>
      </c>
      <c r="EA187">
        <v>0.12765599999999999</v>
      </c>
      <c r="EB187">
        <v>0.13195699999999999</v>
      </c>
      <c r="EC187">
        <v>6.9219699999999995E-2</v>
      </c>
      <c r="ED187">
        <v>6.2251599999999997E-2</v>
      </c>
      <c r="EE187">
        <v>34243.9</v>
      </c>
      <c r="EF187">
        <v>37420.1</v>
      </c>
      <c r="EG187">
        <v>35558.199999999997</v>
      </c>
      <c r="EH187">
        <v>39079.599999999999</v>
      </c>
      <c r="EI187">
        <v>46887.8</v>
      </c>
      <c r="EJ187">
        <v>52849.2</v>
      </c>
      <c r="EK187">
        <v>55505.7</v>
      </c>
      <c r="EL187">
        <v>62578.3</v>
      </c>
      <c r="EM187">
        <v>2.0232000000000001</v>
      </c>
      <c r="EN187">
        <v>2.2810000000000001</v>
      </c>
      <c r="EO187">
        <v>0.163078</v>
      </c>
      <c r="EP187">
        <v>0</v>
      </c>
      <c r="EQ187">
        <v>22.338699999999999</v>
      </c>
      <c r="ER187">
        <v>999.9</v>
      </c>
      <c r="ES187">
        <v>71.688000000000002</v>
      </c>
      <c r="ET187">
        <v>22.556999999999999</v>
      </c>
      <c r="EU187">
        <v>26.649699999999999</v>
      </c>
      <c r="EV187">
        <v>53.6646</v>
      </c>
      <c r="EW187">
        <v>35.564900000000002</v>
      </c>
      <c r="EX187">
        <v>2</v>
      </c>
      <c r="EY187">
        <v>-0.27207300000000001</v>
      </c>
      <c r="EZ187">
        <v>-0.242004</v>
      </c>
      <c r="FA187">
        <v>20.149799999999999</v>
      </c>
      <c r="FB187">
        <v>5.1993200000000002</v>
      </c>
      <c r="FC187">
        <v>12.0052</v>
      </c>
      <c r="FD187">
        <v>4.9756</v>
      </c>
      <c r="FE187">
        <v>3.2930000000000001</v>
      </c>
      <c r="FF187">
        <v>9999</v>
      </c>
      <c r="FG187">
        <v>564.1</v>
      </c>
      <c r="FH187">
        <v>9999</v>
      </c>
      <c r="FI187">
        <v>9999</v>
      </c>
      <c r="FJ187">
        <v>1.8627</v>
      </c>
      <c r="FK187">
        <v>1.8677999999999999</v>
      </c>
      <c r="FL187">
        <v>1.8675200000000001</v>
      </c>
      <c r="FM187">
        <v>1.86859</v>
      </c>
      <c r="FN187">
        <v>1.86951</v>
      </c>
      <c r="FO187">
        <v>1.86554</v>
      </c>
      <c r="FP187">
        <v>1.86676</v>
      </c>
      <c r="FQ187">
        <v>1.8681300000000001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11.456</v>
      </c>
      <c r="GF187">
        <v>8.43E-2</v>
      </c>
      <c r="GG187">
        <v>4.5284714050127004</v>
      </c>
      <c r="GH187">
        <v>8.7715204636728498E-3</v>
      </c>
      <c r="GI187">
        <v>-1.12287425622125E-6</v>
      </c>
      <c r="GJ187">
        <v>1.4997447062401801E-10</v>
      </c>
      <c r="GK187">
        <v>-5.17385584703422E-2</v>
      </c>
      <c r="GL187">
        <v>-3.4144849965814197E-2</v>
      </c>
      <c r="GM187">
        <v>3.0556546568611901E-3</v>
      </c>
      <c r="GN187">
        <v>-3.7754862018876003E-5</v>
      </c>
      <c r="GO187">
        <v>-2</v>
      </c>
      <c r="GP187">
        <v>2006</v>
      </c>
      <c r="GQ187">
        <v>1</v>
      </c>
      <c r="GR187">
        <v>20</v>
      </c>
      <c r="GS187">
        <v>37.299999999999997</v>
      </c>
      <c r="GT187">
        <v>37.200000000000003</v>
      </c>
      <c r="GU187">
        <v>2.4511699999999998</v>
      </c>
      <c r="GV187">
        <v>2.5732400000000002</v>
      </c>
      <c r="GW187">
        <v>2.2485400000000002</v>
      </c>
      <c r="GX187">
        <v>2.7636699999999998</v>
      </c>
      <c r="GY187">
        <v>1.9958499999999999</v>
      </c>
      <c r="GZ187">
        <v>2.3168899999999999</v>
      </c>
      <c r="HA187">
        <v>28.017499999999998</v>
      </c>
      <c r="HB187">
        <v>15.716900000000001</v>
      </c>
      <c r="HC187">
        <v>18</v>
      </c>
      <c r="HD187">
        <v>495.68200000000002</v>
      </c>
      <c r="HE187">
        <v>678.58799999999997</v>
      </c>
      <c r="HF187">
        <v>22.484999999999999</v>
      </c>
      <c r="HG187">
        <v>23.659099999999999</v>
      </c>
      <c r="HH187">
        <v>30.000499999999999</v>
      </c>
      <c r="HI187">
        <v>23.464099999999998</v>
      </c>
      <c r="HJ187">
        <v>23.371400000000001</v>
      </c>
      <c r="HK187">
        <v>49.064500000000002</v>
      </c>
      <c r="HL187">
        <v>44.910400000000003</v>
      </c>
      <c r="HM187">
        <v>0</v>
      </c>
      <c r="HN187">
        <v>22.463899999999999</v>
      </c>
      <c r="HO187">
        <v>938.10400000000004</v>
      </c>
      <c r="HP187">
        <v>15.144600000000001</v>
      </c>
      <c r="HQ187">
        <v>103.021</v>
      </c>
      <c r="HR187">
        <v>104.229</v>
      </c>
    </row>
    <row r="188" spans="1:226" x14ac:dyDescent="0.2">
      <c r="A188">
        <v>172</v>
      </c>
      <c r="B188">
        <v>1657293929.5</v>
      </c>
      <c r="C188">
        <v>2185.5</v>
      </c>
      <c r="D188" t="s">
        <v>704</v>
      </c>
      <c r="E188" t="s">
        <v>705</v>
      </c>
      <c r="F188">
        <v>5</v>
      </c>
      <c r="G188" t="s">
        <v>597</v>
      </c>
      <c r="H188" t="s">
        <v>354</v>
      </c>
      <c r="I188">
        <v>1657293921.7142899</v>
      </c>
      <c r="J188">
        <f t="shared" si="68"/>
        <v>1.7801959288198894E-2</v>
      </c>
      <c r="K188">
        <f t="shared" si="69"/>
        <v>17.801959288198894</v>
      </c>
      <c r="L188">
        <f t="shared" si="70"/>
        <v>83.112720970400559</v>
      </c>
      <c r="M188">
        <f t="shared" si="71"/>
        <v>878.90800000000002</v>
      </c>
      <c r="N188">
        <f t="shared" si="72"/>
        <v>711.32019067633769</v>
      </c>
      <c r="O188">
        <f t="shared" si="73"/>
        <v>52.551026959634193</v>
      </c>
      <c r="P188">
        <f t="shared" si="74"/>
        <v>64.932105974838336</v>
      </c>
      <c r="Q188">
        <f t="shared" si="75"/>
        <v>1.0496800168799942</v>
      </c>
      <c r="R188">
        <f t="shared" si="76"/>
        <v>3.7942106140928624</v>
      </c>
      <c r="S188">
        <f t="shared" si="77"/>
        <v>0.91117007323585142</v>
      </c>
      <c r="T188">
        <f t="shared" si="78"/>
        <v>0.58039609275655224</v>
      </c>
      <c r="U188">
        <f t="shared" si="79"/>
        <v>321.51398935714235</v>
      </c>
      <c r="V188">
        <f t="shared" si="80"/>
        <v>22.308202857876797</v>
      </c>
      <c r="W188">
        <f t="shared" si="81"/>
        <v>22.308202857876797</v>
      </c>
      <c r="X188">
        <f t="shared" si="82"/>
        <v>2.7037954496085481</v>
      </c>
      <c r="Y188">
        <f t="shared" si="83"/>
        <v>42.220990494246557</v>
      </c>
      <c r="Z188">
        <f t="shared" si="84"/>
        <v>1.2995102406485588</v>
      </c>
      <c r="AA188">
        <f t="shared" si="85"/>
        <v>3.0778772014494606</v>
      </c>
      <c r="AB188">
        <f t="shared" si="86"/>
        <v>1.4042852089599893</v>
      </c>
      <c r="AC188">
        <f t="shared" si="87"/>
        <v>-785.06640460957124</v>
      </c>
      <c r="AD188">
        <f t="shared" si="88"/>
        <v>439.20131179679043</v>
      </c>
      <c r="AE188">
        <f t="shared" si="89"/>
        <v>24.088709552309584</v>
      </c>
      <c r="AF188">
        <f t="shared" si="90"/>
        <v>-0.26239390332887069</v>
      </c>
      <c r="AG188">
        <f t="shared" si="91"/>
        <v>222.80441961427334</v>
      </c>
      <c r="AH188">
        <f t="shared" si="92"/>
        <v>17.815213377281694</v>
      </c>
      <c r="AI188">
        <f t="shared" si="93"/>
        <v>83.112720970400559</v>
      </c>
      <c r="AJ188">
        <v>943.848529726881</v>
      </c>
      <c r="AK188">
        <v>918.90121212121301</v>
      </c>
      <c r="AL188">
        <v>3.2822227323245299</v>
      </c>
      <c r="AM188">
        <v>65.662652933703995</v>
      </c>
      <c r="AN188">
        <f t="shared" si="94"/>
        <v>17.801959288198894</v>
      </c>
      <c r="AO188">
        <v>15.082921351721099</v>
      </c>
      <c r="AP188">
        <v>17.587652121212098</v>
      </c>
      <c r="AQ188">
        <v>-5.27169847315599E-5</v>
      </c>
      <c r="AR188">
        <v>77.310665314376806</v>
      </c>
      <c r="AS188">
        <v>0</v>
      </c>
      <c r="AT188">
        <v>0</v>
      </c>
      <c r="AU188">
        <f t="shared" si="95"/>
        <v>1</v>
      </c>
      <c r="AV188">
        <f t="shared" si="96"/>
        <v>0</v>
      </c>
      <c r="AW188">
        <f t="shared" si="97"/>
        <v>39385.020389970188</v>
      </c>
      <c r="AX188">
        <f t="shared" si="98"/>
        <v>1999.98714285714</v>
      </c>
      <c r="AY188">
        <f t="shared" si="99"/>
        <v>1681.189221428569</v>
      </c>
      <c r="AZ188">
        <f t="shared" si="100"/>
        <v>0.84060001457152222</v>
      </c>
      <c r="BA188">
        <f t="shared" si="101"/>
        <v>0.16075802812303791</v>
      </c>
      <c r="BB188">
        <v>0.71599999999999997</v>
      </c>
      <c r="BC188">
        <v>0.5</v>
      </c>
      <c r="BD188" t="s">
        <v>355</v>
      </c>
      <c r="BE188">
        <v>2</v>
      </c>
      <c r="BF188" t="b">
        <v>1</v>
      </c>
      <c r="BG188">
        <v>1657293921.7142899</v>
      </c>
      <c r="BH188">
        <v>878.90800000000002</v>
      </c>
      <c r="BI188">
        <v>913.05692857142799</v>
      </c>
      <c r="BJ188">
        <v>17.589910714285701</v>
      </c>
      <c r="BK188">
        <v>15.083564285714299</v>
      </c>
      <c r="BL188">
        <v>867.517285714286</v>
      </c>
      <c r="BM188">
        <v>17.505517857142902</v>
      </c>
      <c r="BN188">
        <v>499.98360714285701</v>
      </c>
      <c r="BO188">
        <v>73.834482142857198</v>
      </c>
      <c r="BP188">
        <v>4.3678000000000002E-2</v>
      </c>
      <c r="BQ188">
        <v>24.455324999999998</v>
      </c>
      <c r="BR188">
        <v>25.025007142857099</v>
      </c>
      <c r="BS188">
        <v>999.9</v>
      </c>
      <c r="BT188">
        <v>0</v>
      </c>
      <c r="BU188">
        <v>0</v>
      </c>
      <c r="BV188">
        <v>10002.5</v>
      </c>
      <c r="BW188">
        <v>0</v>
      </c>
      <c r="BX188">
        <v>635.16114285714298</v>
      </c>
      <c r="BY188">
        <v>-34.148853571428603</v>
      </c>
      <c r="BZ188">
        <v>894.64460714285701</v>
      </c>
      <c r="CA188">
        <v>927.03989285714295</v>
      </c>
      <c r="CB188">
        <v>2.5063442857142899</v>
      </c>
      <c r="CC188">
        <v>913.05692857142799</v>
      </c>
      <c r="CD188">
        <v>15.083564285714299</v>
      </c>
      <c r="CE188">
        <v>1.29874178571429</v>
      </c>
      <c r="CF188">
        <v>1.11368714285714</v>
      </c>
      <c r="CG188">
        <v>10.7843035714286</v>
      </c>
      <c r="CH188">
        <v>8.4951974999999997</v>
      </c>
      <c r="CI188">
        <v>1999.98714285714</v>
      </c>
      <c r="CJ188">
        <v>0.97999989285714295</v>
      </c>
      <c r="CK188">
        <v>2.0000114285714299E-2</v>
      </c>
      <c r="CL188">
        <v>0</v>
      </c>
      <c r="CM188">
        <v>2.2317214285714302</v>
      </c>
      <c r="CN188">
        <v>0</v>
      </c>
      <c r="CO188">
        <v>3053.2528571428602</v>
      </c>
      <c r="CP188">
        <v>17300.035714285699</v>
      </c>
      <c r="CQ188">
        <v>41.935071428571398</v>
      </c>
      <c r="CR188">
        <v>40.463999999999999</v>
      </c>
      <c r="CS188">
        <v>40.939571428571398</v>
      </c>
      <c r="CT188">
        <v>40.126964285714301</v>
      </c>
      <c r="CU188">
        <v>40.546750000000003</v>
      </c>
      <c r="CV188">
        <v>1959.98642857143</v>
      </c>
      <c r="CW188">
        <v>40.000714285714302</v>
      </c>
      <c r="CX188">
        <v>0</v>
      </c>
      <c r="CY188">
        <v>1657293907.5</v>
      </c>
      <c r="CZ188">
        <v>0</v>
      </c>
      <c r="DA188">
        <v>1657291692.5</v>
      </c>
      <c r="DB188" t="s">
        <v>356</v>
      </c>
      <c r="DC188">
        <v>1657291684</v>
      </c>
      <c r="DD188">
        <v>1657291692.5</v>
      </c>
      <c r="DE188">
        <v>1</v>
      </c>
      <c r="DF188">
        <v>5.0999999999999997E-2</v>
      </c>
      <c r="DG188">
        <v>-8.9999999999999993E-3</v>
      </c>
      <c r="DH188">
        <v>7.9530000000000003</v>
      </c>
      <c r="DI188">
        <v>8.5999999999999993E-2</v>
      </c>
      <c r="DJ188">
        <v>418</v>
      </c>
      <c r="DK188">
        <v>18</v>
      </c>
      <c r="DL188">
        <v>0.63</v>
      </c>
      <c r="DM188">
        <v>7.0000000000000007E-2</v>
      </c>
      <c r="DN188">
        <v>-34.187982499999997</v>
      </c>
      <c r="DO188">
        <v>-0.94549530956840999</v>
      </c>
      <c r="DP188">
        <v>0.43775272922478597</v>
      </c>
      <c r="DQ188">
        <v>0</v>
      </c>
      <c r="DR188">
        <v>2.5059627500000001</v>
      </c>
      <c r="DS188">
        <v>1.50720450281378E-3</v>
      </c>
      <c r="DT188">
        <v>2.77186939401913E-3</v>
      </c>
      <c r="DU188">
        <v>1</v>
      </c>
      <c r="DV188">
        <v>1</v>
      </c>
      <c r="DW188">
        <v>2</v>
      </c>
      <c r="DX188" t="s">
        <v>373</v>
      </c>
      <c r="DY188">
        <v>2.97648</v>
      </c>
      <c r="DZ188">
        <v>2.6971799999999999</v>
      </c>
      <c r="EA188">
        <v>0.12919800000000001</v>
      </c>
      <c r="EB188">
        <v>0.13352</v>
      </c>
      <c r="EC188">
        <v>6.9220299999999998E-2</v>
      </c>
      <c r="ED188">
        <v>6.2235199999999997E-2</v>
      </c>
      <c r="EE188">
        <v>34182.9</v>
      </c>
      <c r="EF188">
        <v>37352.300000000003</v>
      </c>
      <c r="EG188">
        <v>35557.699999999997</v>
      </c>
      <c r="EH188">
        <v>39079</v>
      </c>
      <c r="EI188">
        <v>46888.2</v>
      </c>
      <c r="EJ188">
        <v>52849.2</v>
      </c>
      <c r="EK188">
        <v>55506.1</v>
      </c>
      <c r="EL188">
        <v>62577.1</v>
      </c>
      <c r="EM188">
        <v>2.024</v>
      </c>
      <c r="EN188">
        <v>2.2806000000000002</v>
      </c>
      <c r="EO188">
        <v>0.16376399999999999</v>
      </c>
      <c r="EP188">
        <v>0</v>
      </c>
      <c r="EQ188">
        <v>22.348199999999999</v>
      </c>
      <c r="ER188">
        <v>999.9</v>
      </c>
      <c r="ES188">
        <v>71.664000000000001</v>
      </c>
      <c r="ET188">
        <v>22.556999999999999</v>
      </c>
      <c r="EU188">
        <v>26.6434</v>
      </c>
      <c r="EV188">
        <v>53.374600000000001</v>
      </c>
      <c r="EW188">
        <v>35.597000000000001</v>
      </c>
      <c r="EX188">
        <v>2</v>
      </c>
      <c r="EY188">
        <v>-0.271951</v>
      </c>
      <c r="EZ188">
        <v>-0.17093700000000001</v>
      </c>
      <c r="FA188">
        <v>20.147099999999998</v>
      </c>
      <c r="FB188">
        <v>5.1981200000000003</v>
      </c>
      <c r="FC188">
        <v>12.004</v>
      </c>
      <c r="FD188">
        <v>4.9752000000000001</v>
      </c>
      <c r="FE188">
        <v>3.2930000000000001</v>
      </c>
      <c r="FF188">
        <v>9999</v>
      </c>
      <c r="FG188">
        <v>564.1</v>
      </c>
      <c r="FH188">
        <v>9999</v>
      </c>
      <c r="FI188">
        <v>9999</v>
      </c>
      <c r="FJ188">
        <v>1.8626400000000001</v>
      </c>
      <c r="FK188">
        <v>1.86774</v>
      </c>
      <c r="FL188">
        <v>1.8675200000000001</v>
      </c>
      <c r="FM188">
        <v>1.86859</v>
      </c>
      <c r="FN188">
        <v>1.86951</v>
      </c>
      <c r="FO188">
        <v>1.86554</v>
      </c>
      <c r="FP188">
        <v>1.8667</v>
      </c>
      <c r="FQ188">
        <v>1.8681300000000001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11.571</v>
      </c>
      <c r="GF188">
        <v>8.43E-2</v>
      </c>
      <c r="GG188">
        <v>4.5284714050127004</v>
      </c>
      <c r="GH188">
        <v>8.7715204636728498E-3</v>
      </c>
      <c r="GI188">
        <v>-1.12287425622125E-6</v>
      </c>
      <c r="GJ188">
        <v>1.4997447062401801E-10</v>
      </c>
      <c r="GK188">
        <v>-5.17385584703422E-2</v>
      </c>
      <c r="GL188">
        <v>-3.4144849965814197E-2</v>
      </c>
      <c r="GM188">
        <v>3.0556546568611901E-3</v>
      </c>
      <c r="GN188">
        <v>-3.7754862018876003E-5</v>
      </c>
      <c r="GO188">
        <v>-2</v>
      </c>
      <c r="GP188">
        <v>2006</v>
      </c>
      <c r="GQ188">
        <v>1</v>
      </c>
      <c r="GR188">
        <v>20</v>
      </c>
      <c r="GS188">
        <v>37.4</v>
      </c>
      <c r="GT188">
        <v>37.299999999999997</v>
      </c>
      <c r="GU188">
        <v>2.4865699999999999</v>
      </c>
      <c r="GV188">
        <v>2.5647000000000002</v>
      </c>
      <c r="GW188">
        <v>2.2485400000000002</v>
      </c>
      <c r="GX188">
        <v>2.7636699999999998</v>
      </c>
      <c r="GY188">
        <v>1.9958499999999999</v>
      </c>
      <c r="GZ188">
        <v>2.34375</v>
      </c>
      <c r="HA188">
        <v>28.017499999999998</v>
      </c>
      <c r="HB188">
        <v>15.716900000000001</v>
      </c>
      <c r="HC188">
        <v>18</v>
      </c>
      <c r="HD188">
        <v>496.23099999999999</v>
      </c>
      <c r="HE188">
        <v>678.30700000000002</v>
      </c>
      <c r="HF188">
        <v>22.459499999999998</v>
      </c>
      <c r="HG188">
        <v>23.661100000000001</v>
      </c>
      <c r="HH188">
        <v>30.000399999999999</v>
      </c>
      <c r="HI188">
        <v>23.467300000000002</v>
      </c>
      <c r="HJ188">
        <v>23.3752</v>
      </c>
      <c r="HK188">
        <v>49.770499999999998</v>
      </c>
      <c r="HL188">
        <v>44.910400000000003</v>
      </c>
      <c r="HM188">
        <v>0</v>
      </c>
      <c r="HN188">
        <v>22.429099999999998</v>
      </c>
      <c r="HO188">
        <v>958.23400000000004</v>
      </c>
      <c r="HP188">
        <v>15.148899999999999</v>
      </c>
      <c r="HQ188">
        <v>103.021</v>
      </c>
      <c r="HR188">
        <v>104.227</v>
      </c>
    </row>
    <row r="189" spans="1:226" x14ac:dyDescent="0.2">
      <c r="A189">
        <v>173</v>
      </c>
      <c r="B189">
        <v>1657293934.5</v>
      </c>
      <c r="C189">
        <v>2190.5</v>
      </c>
      <c r="D189" t="s">
        <v>706</v>
      </c>
      <c r="E189" t="s">
        <v>707</v>
      </c>
      <c r="F189">
        <v>5</v>
      </c>
      <c r="G189" t="s">
        <v>597</v>
      </c>
      <c r="H189" t="s">
        <v>354</v>
      </c>
      <c r="I189">
        <v>1657293927</v>
      </c>
      <c r="J189">
        <f t="shared" si="68"/>
        <v>1.7806626047491277E-2</v>
      </c>
      <c r="K189">
        <f t="shared" si="69"/>
        <v>17.806626047491278</v>
      </c>
      <c r="L189">
        <f t="shared" si="70"/>
        <v>85.612772893281104</v>
      </c>
      <c r="M189">
        <f t="shared" si="71"/>
        <v>896.292592592593</v>
      </c>
      <c r="N189">
        <f t="shared" si="72"/>
        <v>723.80421301452361</v>
      </c>
      <c r="O189">
        <f t="shared" si="73"/>
        <v>53.473039442349346</v>
      </c>
      <c r="P189">
        <f t="shared" si="74"/>
        <v>66.216095863796227</v>
      </c>
      <c r="Q189">
        <f t="shared" si="75"/>
        <v>1.0488827648047583</v>
      </c>
      <c r="R189">
        <f t="shared" si="76"/>
        <v>3.7918119460950725</v>
      </c>
      <c r="S189">
        <f t="shared" si="77"/>
        <v>0.91049317849949563</v>
      </c>
      <c r="T189">
        <f t="shared" si="78"/>
        <v>0.57996371771290356</v>
      </c>
      <c r="U189">
        <f t="shared" si="79"/>
        <v>321.52305566666604</v>
      </c>
      <c r="V189">
        <f t="shared" si="80"/>
        <v>22.316135162201086</v>
      </c>
      <c r="W189">
        <f t="shared" si="81"/>
        <v>22.316135162201086</v>
      </c>
      <c r="X189">
        <f t="shared" si="82"/>
        <v>2.7051006757627443</v>
      </c>
      <c r="Y189">
        <f t="shared" si="83"/>
        <v>42.192577942733628</v>
      </c>
      <c r="Z189">
        <f t="shared" si="84"/>
        <v>1.2994226469999728</v>
      </c>
      <c r="AA189">
        <f t="shared" si="85"/>
        <v>3.0797422446280232</v>
      </c>
      <c r="AB189">
        <f t="shared" si="86"/>
        <v>1.4056780287627715</v>
      </c>
      <c r="AC189">
        <f t="shared" si="87"/>
        <v>-785.2722086943653</v>
      </c>
      <c r="AD189">
        <f t="shared" si="88"/>
        <v>439.37075672033529</v>
      </c>
      <c r="AE189">
        <f t="shared" si="89"/>
        <v>24.115450920325241</v>
      </c>
      <c r="AF189">
        <f t="shared" si="90"/>
        <v>-0.2629453870387124</v>
      </c>
      <c r="AG189">
        <f t="shared" si="91"/>
        <v>225.54834251821345</v>
      </c>
      <c r="AH189">
        <f t="shared" si="92"/>
        <v>17.805899656430331</v>
      </c>
      <c r="AI189">
        <f t="shared" si="93"/>
        <v>85.612772893281104</v>
      </c>
      <c r="AJ189">
        <v>961.72026729552204</v>
      </c>
      <c r="AK189">
        <v>935.94449090909097</v>
      </c>
      <c r="AL189">
        <v>3.4008792607770402</v>
      </c>
      <c r="AM189">
        <v>65.662652933703995</v>
      </c>
      <c r="AN189">
        <f t="shared" si="94"/>
        <v>17.806626047491278</v>
      </c>
      <c r="AO189">
        <v>15.0818376470957</v>
      </c>
      <c r="AP189">
        <v>17.5867327272727</v>
      </c>
      <c r="AQ189">
        <v>6.4502627375969196E-5</v>
      </c>
      <c r="AR189">
        <v>77.310665314376806</v>
      </c>
      <c r="AS189">
        <v>0</v>
      </c>
      <c r="AT189">
        <v>0</v>
      </c>
      <c r="AU189">
        <f t="shared" si="95"/>
        <v>1</v>
      </c>
      <c r="AV189">
        <f t="shared" si="96"/>
        <v>0</v>
      </c>
      <c r="AW189">
        <f t="shared" si="97"/>
        <v>39352.32471589592</v>
      </c>
      <c r="AX189">
        <f t="shared" si="98"/>
        <v>2000.0440740740701</v>
      </c>
      <c r="AY189">
        <f t="shared" si="99"/>
        <v>1681.2370333333301</v>
      </c>
      <c r="AZ189">
        <f t="shared" si="100"/>
        <v>0.84059999233350235</v>
      </c>
      <c r="BA189">
        <f t="shared" si="101"/>
        <v>0.16075798520365941</v>
      </c>
      <c r="BB189">
        <v>0.71599999999999997</v>
      </c>
      <c r="BC189">
        <v>0.5</v>
      </c>
      <c r="BD189" t="s">
        <v>355</v>
      </c>
      <c r="BE189">
        <v>2</v>
      </c>
      <c r="BF189" t="b">
        <v>1</v>
      </c>
      <c r="BG189">
        <v>1657293927</v>
      </c>
      <c r="BH189">
        <v>896.292592592593</v>
      </c>
      <c r="BI189">
        <v>930.87825925925904</v>
      </c>
      <c r="BJ189">
        <v>17.588818518518501</v>
      </c>
      <c r="BK189">
        <v>15.083733333333299</v>
      </c>
      <c r="BL189">
        <v>884.77848148148098</v>
      </c>
      <c r="BM189">
        <v>17.504477777777801</v>
      </c>
      <c r="BN189">
        <v>499.97437037037002</v>
      </c>
      <c r="BO189">
        <v>73.834044444444402</v>
      </c>
      <c r="BP189">
        <v>4.3723162962962997E-2</v>
      </c>
      <c r="BQ189">
        <v>24.465444444444401</v>
      </c>
      <c r="BR189">
        <v>25.032737037036998</v>
      </c>
      <c r="BS189">
        <v>999.9</v>
      </c>
      <c r="BT189">
        <v>0</v>
      </c>
      <c r="BU189">
        <v>0</v>
      </c>
      <c r="BV189">
        <v>9994.2592592592591</v>
      </c>
      <c r="BW189">
        <v>0</v>
      </c>
      <c r="BX189">
        <v>633.80744444444395</v>
      </c>
      <c r="BY189">
        <v>-34.585507407407398</v>
      </c>
      <c r="BZ189">
        <v>912.33951851851805</v>
      </c>
      <c r="CA189">
        <v>945.13433333333296</v>
      </c>
      <c r="CB189">
        <v>2.5050851851851901</v>
      </c>
      <c r="CC189">
        <v>930.87825925925904</v>
      </c>
      <c r="CD189">
        <v>15.083733333333299</v>
      </c>
      <c r="CE189">
        <v>1.2986537037037</v>
      </c>
      <c r="CF189">
        <v>1.1136929629629599</v>
      </c>
      <c r="CG189">
        <v>10.7832851851852</v>
      </c>
      <c r="CH189">
        <v>8.4952774074074107</v>
      </c>
      <c r="CI189">
        <v>2000.0440740740701</v>
      </c>
      <c r="CJ189">
        <v>0.98000033333333303</v>
      </c>
      <c r="CK189">
        <v>1.9999644444444398E-2</v>
      </c>
      <c r="CL189">
        <v>0</v>
      </c>
      <c r="CM189">
        <v>2.2350888888888898</v>
      </c>
      <c r="CN189">
        <v>0</v>
      </c>
      <c r="CO189">
        <v>3049.8196296296301</v>
      </c>
      <c r="CP189">
        <v>17300.5407407407</v>
      </c>
      <c r="CQ189">
        <v>42.004296296296303</v>
      </c>
      <c r="CR189">
        <v>40.478999999999999</v>
      </c>
      <c r="CS189">
        <v>41.002000000000002</v>
      </c>
      <c r="CT189">
        <v>40.196555555555499</v>
      </c>
      <c r="CU189">
        <v>40.606259259259303</v>
      </c>
      <c r="CV189">
        <v>1960.0437037037</v>
      </c>
      <c r="CW189">
        <v>40.000370370370398</v>
      </c>
      <c r="CX189">
        <v>0</v>
      </c>
      <c r="CY189">
        <v>1657293912.3</v>
      </c>
      <c r="CZ189">
        <v>0</v>
      </c>
      <c r="DA189">
        <v>1657291692.5</v>
      </c>
      <c r="DB189" t="s">
        <v>356</v>
      </c>
      <c r="DC189">
        <v>1657291684</v>
      </c>
      <c r="DD189">
        <v>1657291692.5</v>
      </c>
      <c r="DE189">
        <v>1</v>
      </c>
      <c r="DF189">
        <v>5.0999999999999997E-2</v>
      </c>
      <c r="DG189">
        <v>-8.9999999999999993E-3</v>
      </c>
      <c r="DH189">
        <v>7.9530000000000003</v>
      </c>
      <c r="DI189">
        <v>8.5999999999999993E-2</v>
      </c>
      <c r="DJ189">
        <v>418</v>
      </c>
      <c r="DK189">
        <v>18</v>
      </c>
      <c r="DL189">
        <v>0.63</v>
      </c>
      <c r="DM189">
        <v>7.0000000000000007E-2</v>
      </c>
      <c r="DN189">
        <v>-34.3474225</v>
      </c>
      <c r="DO189">
        <v>-3.63402213883667</v>
      </c>
      <c r="DP189">
        <v>0.55144177865278698</v>
      </c>
      <c r="DQ189">
        <v>0</v>
      </c>
      <c r="DR189">
        <v>2.5063144999999998</v>
      </c>
      <c r="DS189">
        <v>-1.79752345216233E-3</v>
      </c>
      <c r="DT189">
        <v>2.43647793956769E-3</v>
      </c>
      <c r="DU189">
        <v>1</v>
      </c>
      <c r="DV189">
        <v>1</v>
      </c>
      <c r="DW189">
        <v>2</v>
      </c>
      <c r="DX189" t="s">
        <v>373</v>
      </c>
      <c r="DY189">
        <v>2.9757099999999999</v>
      </c>
      <c r="DZ189">
        <v>2.69774</v>
      </c>
      <c r="EA189">
        <v>0.13079099999999999</v>
      </c>
      <c r="EB189">
        <v>0.13503499999999999</v>
      </c>
      <c r="EC189">
        <v>6.9217200000000006E-2</v>
      </c>
      <c r="ED189">
        <v>6.2334300000000002E-2</v>
      </c>
      <c r="EE189">
        <v>34120.699999999997</v>
      </c>
      <c r="EF189">
        <v>37286.300000000003</v>
      </c>
      <c r="EG189">
        <v>35558</v>
      </c>
      <c r="EH189">
        <v>39078.300000000003</v>
      </c>
      <c r="EI189">
        <v>46887.8</v>
      </c>
      <c r="EJ189">
        <v>52843</v>
      </c>
      <c r="EK189">
        <v>55505.4</v>
      </c>
      <c r="EL189">
        <v>62576.4</v>
      </c>
      <c r="EM189">
        <v>2.0232000000000001</v>
      </c>
      <c r="EN189">
        <v>2.2814000000000001</v>
      </c>
      <c r="EO189">
        <v>0.16325700000000001</v>
      </c>
      <c r="EP189">
        <v>0</v>
      </c>
      <c r="EQ189">
        <v>22.357600000000001</v>
      </c>
      <c r="ER189">
        <v>999.9</v>
      </c>
      <c r="ES189">
        <v>71.64</v>
      </c>
      <c r="ET189">
        <v>22.556999999999999</v>
      </c>
      <c r="EU189">
        <v>26.6342</v>
      </c>
      <c r="EV189">
        <v>54.134599999999999</v>
      </c>
      <c r="EW189">
        <v>35.681100000000001</v>
      </c>
      <c r="EX189">
        <v>2</v>
      </c>
      <c r="EY189">
        <v>-0.27166699999999999</v>
      </c>
      <c r="EZ189">
        <v>-0.10623100000000001</v>
      </c>
      <c r="FA189">
        <v>20.148299999999999</v>
      </c>
      <c r="FB189">
        <v>5.1993200000000002</v>
      </c>
      <c r="FC189">
        <v>12.004</v>
      </c>
      <c r="FD189">
        <v>4.9756</v>
      </c>
      <c r="FE189">
        <v>3.2930000000000001</v>
      </c>
      <c r="FF189">
        <v>9999</v>
      </c>
      <c r="FG189">
        <v>564.1</v>
      </c>
      <c r="FH189">
        <v>9999</v>
      </c>
      <c r="FI189">
        <v>9999</v>
      </c>
      <c r="FJ189">
        <v>1.8627</v>
      </c>
      <c r="FK189">
        <v>1.86768</v>
      </c>
      <c r="FL189">
        <v>1.8675200000000001</v>
      </c>
      <c r="FM189">
        <v>1.86859</v>
      </c>
      <c r="FN189">
        <v>1.86951</v>
      </c>
      <c r="FO189">
        <v>1.86554</v>
      </c>
      <c r="FP189">
        <v>1.86673</v>
      </c>
      <c r="FQ189">
        <v>1.8681300000000001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11.691000000000001</v>
      </c>
      <c r="GF189">
        <v>8.43E-2</v>
      </c>
      <c r="GG189">
        <v>4.5284714050127004</v>
      </c>
      <c r="GH189">
        <v>8.7715204636728498E-3</v>
      </c>
      <c r="GI189">
        <v>-1.12287425622125E-6</v>
      </c>
      <c r="GJ189">
        <v>1.4997447062401801E-10</v>
      </c>
      <c r="GK189">
        <v>-5.17385584703422E-2</v>
      </c>
      <c r="GL189">
        <v>-3.4144849965814197E-2</v>
      </c>
      <c r="GM189">
        <v>3.0556546568611901E-3</v>
      </c>
      <c r="GN189">
        <v>-3.7754862018876003E-5</v>
      </c>
      <c r="GO189">
        <v>-2</v>
      </c>
      <c r="GP189">
        <v>2006</v>
      </c>
      <c r="GQ189">
        <v>1</v>
      </c>
      <c r="GR189">
        <v>20</v>
      </c>
      <c r="GS189">
        <v>37.5</v>
      </c>
      <c r="GT189">
        <v>37.4</v>
      </c>
      <c r="GU189">
        <v>2.51953</v>
      </c>
      <c r="GV189">
        <v>2.5622600000000002</v>
      </c>
      <c r="GW189">
        <v>2.2485400000000002</v>
      </c>
      <c r="GX189">
        <v>2.7636699999999998</v>
      </c>
      <c r="GY189">
        <v>1.9958499999999999</v>
      </c>
      <c r="GZ189">
        <v>2.323</v>
      </c>
      <c r="HA189">
        <v>28.017499999999998</v>
      </c>
      <c r="HB189">
        <v>15.716900000000001</v>
      </c>
      <c r="HC189">
        <v>18</v>
      </c>
      <c r="HD189">
        <v>495.75400000000002</v>
      </c>
      <c r="HE189">
        <v>678.99699999999996</v>
      </c>
      <c r="HF189">
        <v>22.4237</v>
      </c>
      <c r="HG189">
        <v>23.663900000000002</v>
      </c>
      <c r="HH189">
        <v>30.0002</v>
      </c>
      <c r="HI189">
        <v>23.4712</v>
      </c>
      <c r="HJ189">
        <v>23.377199999999998</v>
      </c>
      <c r="HK189">
        <v>50.434600000000003</v>
      </c>
      <c r="HL189">
        <v>44.6389</v>
      </c>
      <c r="HM189">
        <v>0</v>
      </c>
      <c r="HN189">
        <v>22.395299999999999</v>
      </c>
      <c r="HO189">
        <v>971.678</v>
      </c>
      <c r="HP189">
        <v>15.151199999999999</v>
      </c>
      <c r="HQ189">
        <v>103.02</v>
      </c>
      <c r="HR189">
        <v>104.226</v>
      </c>
    </row>
    <row r="190" spans="1:226" x14ac:dyDescent="0.2">
      <c r="A190">
        <v>174</v>
      </c>
      <c r="B190">
        <v>1657293939.5</v>
      </c>
      <c r="C190">
        <v>2195.5</v>
      </c>
      <c r="D190" t="s">
        <v>708</v>
      </c>
      <c r="E190" t="s">
        <v>709</v>
      </c>
      <c r="F190">
        <v>5</v>
      </c>
      <c r="G190" t="s">
        <v>597</v>
      </c>
      <c r="H190" t="s">
        <v>354</v>
      </c>
      <c r="I190">
        <v>1657293931.7142899</v>
      </c>
      <c r="J190">
        <f t="shared" si="68"/>
        <v>1.7781624396094119E-2</v>
      </c>
      <c r="K190">
        <f t="shared" si="69"/>
        <v>17.78162439609412</v>
      </c>
      <c r="L190">
        <f t="shared" si="70"/>
        <v>79.563292240450025</v>
      </c>
      <c r="M190">
        <f t="shared" si="71"/>
        <v>911.97289285714305</v>
      </c>
      <c r="N190">
        <f t="shared" si="72"/>
        <v>748.78358246724417</v>
      </c>
      <c r="O190">
        <f t="shared" si="73"/>
        <v>55.318572682894334</v>
      </c>
      <c r="P190">
        <f t="shared" si="74"/>
        <v>67.37465930024473</v>
      </c>
      <c r="Q190">
        <f t="shared" si="75"/>
        <v>1.0449262506274786</v>
      </c>
      <c r="R190">
        <f t="shared" si="76"/>
        <v>3.7922438701244818</v>
      </c>
      <c r="S190">
        <f t="shared" si="77"/>
        <v>0.90751936955138224</v>
      </c>
      <c r="T190">
        <f t="shared" si="78"/>
        <v>0.57803275192397985</v>
      </c>
      <c r="U190">
        <f t="shared" si="79"/>
        <v>321.53262237212772</v>
      </c>
      <c r="V190">
        <f t="shared" si="80"/>
        <v>22.332803551563046</v>
      </c>
      <c r="W190">
        <f t="shared" si="81"/>
        <v>22.332803551563046</v>
      </c>
      <c r="X190">
        <f t="shared" si="82"/>
        <v>2.707845183575909</v>
      </c>
      <c r="Y190">
        <f t="shared" si="83"/>
        <v>42.168790439342381</v>
      </c>
      <c r="Z190">
        <f t="shared" si="84"/>
        <v>1.2995664165302494</v>
      </c>
      <c r="AA190">
        <f t="shared" si="85"/>
        <v>3.0818204719426525</v>
      </c>
      <c r="AB190">
        <f t="shared" si="86"/>
        <v>1.4082787670456596</v>
      </c>
      <c r="AC190">
        <f t="shared" si="87"/>
        <v>-784.16963586775069</v>
      </c>
      <c r="AD190">
        <f t="shared" si="88"/>
        <v>438.31708589678374</v>
      </c>
      <c r="AE190">
        <f t="shared" si="89"/>
        <v>24.058278422481639</v>
      </c>
      <c r="AF190">
        <f t="shared" si="90"/>
        <v>-0.26164917635759366</v>
      </c>
      <c r="AG190">
        <f t="shared" si="91"/>
        <v>225.75423280020524</v>
      </c>
      <c r="AH190">
        <f t="shared" si="92"/>
        <v>17.733705509197627</v>
      </c>
      <c r="AI190">
        <f t="shared" si="93"/>
        <v>79.563292240450025</v>
      </c>
      <c r="AJ190">
        <v>978.124698990409</v>
      </c>
      <c r="AK190">
        <v>953.15598787878798</v>
      </c>
      <c r="AL190">
        <v>3.4193086954701699</v>
      </c>
      <c r="AM190">
        <v>65.662652933703995</v>
      </c>
      <c r="AN190">
        <f t="shared" si="94"/>
        <v>17.78162439609412</v>
      </c>
      <c r="AO190">
        <v>15.1187849977758</v>
      </c>
      <c r="AP190">
        <v>17.603663636363599</v>
      </c>
      <c r="AQ190">
        <v>3.6445328927965301E-3</v>
      </c>
      <c r="AR190">
        <v>77.310665314376806</v>
      </c>
      <c r="AS190">
        <v>0</v>
      </c>
      <c r="AT190">
        <v>0</v>
      </c>
      <c r="AU190">
        <f t="shared" si="95"/>
        <v>1</v>
      </c>
      <c r="AV190">
        <f t="shared" si="96"/>
        <v>0</v>
      </c>
      <c r="AW190">
        <f t="shared" si="97"/>
        <v>39356.484576738469</v>
      </c>
      <c r="AX190">
        <f t="shared" si="98"/>
        <v>2000.1028571428601</v>
      </c>
      <c r="AY190">
        <f t="shared" si="99"/>
        <v>1681.2865069285658</v>
      </c>
      <c r="AZ190">
        <f t="shared" si="100"/>
        <v>0.84060002260597622</v>
      </c>
      <c r="BA190">
        <f t="shared" si="101"/>
        <v>0.16075804362953411</v>
      </c>
      <c r="BB190">
        <v>0.71599999999999997</v>
      </c>
      <c r="BC190">
        <v>0.5</v>
      </c>
      <c r="BD190" t="s">
        <v>355</v>
      </c>
      <c r="BE190">
        <v>2</v>
      </c>
      <c r="BF190" t="b">
        <v>1</v>
      </c>
      <c r="BG190">
        <v>1657293931.7142899</v>
      </c>
      <c r="BH190">
        <v>911.97289285714305</v>
      </c>
      <c r="BI190">
        <v>946.619464285714</v>
      </c>
      <c r="BJ190">
        <v>17.590728571428599</v>
      </c>
      <c r="BK190">
        <v>15.0957428571429</v>
      </c>
      <c r="BL190">
        <v>900.34789285714305</v>
      </c>
      <c r="BM190">
        <v>17.5063178571429</v>
      </c>
      <c r="BN190">
        <v>499.96189285714303</v>
      </c>
      <c r="BO190">
        <v>73.8343357142857</v>
      </c>
      <c r="BP190">
        <v>4.3583057142857103E-2</v>
      </c>
      <c r="BQ190">
        <v>24.476714285714301</v>
      </c>
      <c r="BR190">
        <v>25.040153571428601</v>
      </c>
      <c r="BS190">
        <v>999.9</v>
      </c>
      <c r="BT190">
        <v>0</v>
      </c>
      <c r="BU190">
        <v>0</v>
      </c>
      <c r="BV190">
        <v>9995.7142857142899</v>
      </c>
      <c r="BW190">
        <v>0</v>
      </c>
      <c r="BX190">
        <v>632.47303571428597</v>
      </c>
      <c r="BY190">
        <v>-34.646460714285702</v>
      </c>
      <c r="BZ190">
        <v>928.302464285714</v>
      </c>
      <c r="CA190">
        <v>961.12857142857104</v>
      </c>
      <c r="CB190">
        <v>2.49498857142857</v>
      </c>
      <c r="CC190">
        <v>946.619464285714</v>
      </c>
      <c r="CD190">
        <v>15.0957428571429</v>
      </c>
      <c r="CE190">
        <v>1.2988</v>
      </c>
      <c r="CF190">
        <v>1.1145835714285699</v>
      </c>
      <c r="CG190">
        <v>10.784978571428599</v>
      </c>
      <c r="CH190">
        <v>8.5070674999999998</v>
      </c>
      <c r="CI190">
        <v>2000.1028571428601</v>
      </c>
      <c r="CJ190">
        <v>0.97999932142857105</v>
      </c>
      <c r="CK190">
        <v>2.0000725E-2</v>
      </c>
      <c r="CL190">
        <v>0</v>
      </c>
      <c r="CM190">
        <v>2.2212928571428598</v>
      </c>
      <c r="CN190">
        <v>0</v>
      </c>
      <c r="CO190">
        <v>3046.2389285714298</v>
      </c>
      <c r="CP190">
        <v>17301.039285714302</v>
      </c>
      <c r="CQ190">
        <v>42.013178571428597</v>
      </c>
      <c r="CR190">
        <v>40.446321428571402</v>
      </c>
      <c r="CS190">
        <v>41.022142857142903</v>
      </c>
      <c r="CT190">
        <v>40.189535714285697</v>
      </c>
      <c r="CU190">
        <v>40.622535714285704</v>
      </c>
      <c r="CV190">
        <v>1960.09964285714</v>
      </c>
      <c r="CW190">
        <v>40.003571428571398</v>
      </c>
      <c r="CX190">
        <v>0</v>
      </c>
      <c r="CY190">
        <v>1657293917.0999999</v>
      </c>
      <c r="CZ190">
        <v>0</v>
      </c>
      <c r="DA190">
        <v>1657291692.5</v>
      </c>
      <c r="DB190" t="s">
        <v>356</v>
      </c>
      <c r="DC190">
        <v>1657291684</v>
      </c>
      <c r="DD190">
        <v>1657291692.5</v>
      </c>
      <c r="DE190">
        <v>1</v>
      </c>
      <c r="DF190">
        <v>5.0999999999999997E-2</v>
      </c>
      <c r="DG190">
        <v>-8.9999999999999993E-3</v>
      </c>
      <c r="DH190">
        <v>7.9530000000000003</v>
      </c>
      <c r="DI190">
        <v>8.5999999999999993E-2</v>
      </c>
      <c r="DJ190">
        <v>418</v>
      </c>
      <c r="DK190">
        <v>18</v>
      </c>
      <c r="DL190">
        <v>0.63</v>
      </c>
      <c r="DM190">
        <v>7.0000000000000007E-2</v>
      </c>
      <c r="DN190">
        <v>-34.610190000000003</v>
      </c>
      <c r="DO190">
        <v>-1.45897711069418</v>
      </c>
      <c r="DP190">
        <v>0.476347214644948</v>
      </c>
      <c r="DQ190">
        <v>0</v>
      </c>
      <c r="DR190">
        <v>2.4976750000000001</v>
      </c>
      <c r="DS190">
        <v>-0.11308300187617699</v>
      </c>
      <c r="DT190">
        <v>1.3895560801925199E-2</v>
      </c>
      <c r="DU190">
        <v>0</v>
      </c>
      <c r="DV190">
        <v>0</v>
      </c>
      <c r="DW190">
        <v>2</v>
      </c>
      <c r="DX190" t="s">
        <v>357</v>
      </c>
      <c r="DY190">
        <v>2.9759799999999998</v>
      </c>
      <c r="DZ190">
        <v>2.69686</v>
      </c>
      <c r="EA190">
        <v>0.132324</v>
      </c>
      <c r="EB190">
        <v>0.136574</v>
      </c>
      <c r="EC190">
        <v>6.9276199999999996E-2</v>
      </c>
      <c r="ED190">
        <v>6.2363300000000003E-2</v>
      </c>
      <c r="EE190">
        <v>34059.9</v>
      </c>
      <c r="EF190">
        <v>37219.9</v>
      </c>
      <c r="EG190">
        <v>35557.4</v>
      </c>
      <c r="EH190">
        <v>39078.199999999997</v>
      </c>
      <c r="EI190">
        <v>46884.800000000003</v>
      </c>
      <c r="EJ190">
        <v>52841.1</v>
      </c>
      <c r="EK190">
        <v>55505.3</v>
      </c>
      <c r="EL190">
        <v>62576.1</v>
      </c>
      <c r="EM190">
        <v>2.0236000000000001</v>
      </c>
      <c r="EN190">
        <v>2.2812000000000001</v>
      </c>
      <c r="EO190">
        <v>0.16418099999999999</v>
      </c>
      <c r="EP190">
        <v>0</v>
      </c>
      <c r="EQ190">
        <v>22.367000000000001</v>
      </c>
      <c r="ER190">
        <v>999.9</v>
      </c>
      <c r="ES190">
        <v>71.64</v>
      </c>
      <c r="ET190">
        <v>22.567</v>
      </c>
      <c r="EU190">
        <v>26.649799999999999</v>
      </c>
      <c r="EV190">
        <v>53.4846</v>
      </c>
      <c r="EW190">
        <v>35.645000000000003</v>
      </c>
      <c r="EX190">
        <v>2</v>
      </c>
      <c r="EY190">
        <v>-0.27128000000000002</v>
      </c>
      <c r="EZ190">
        <v>-6.3986899999999999E-2</v>
      </c>
      <c r="FA190">
        <v>20.148199999999999</v>
      </c>
      <c r="FB190">
        <v>5.1981200000000003</v>
      </c>
      <c r="FC190">
        <v>12.004</v>
      </c>
      <c r="FD190">
        <v>4.9752000000000001</v>
      </c>
      <c r="FE190">
        <v>3.2930000000000001</v>
      </c>
      <c r="FF190">
        <v>9999</v>
      </c>
      <c r="FG190">
        <v>564.1</v>
      </c>
      <c r="FH190">
        <v>9999</v>
      </c>
      <c r="FI190">
        <v>9999</v>
      </c>
      <c r="FJ190">
        <v>1.86267</v>
      </c>
      <c r="FK190">
        <v>1.8677999999999999</v>
      </c>
      <c r="FL190">
        <v>1.8675200000000001</v>
      </c>
      <c r="FM190">
        <v>1.86859</v>
      </c>
      <c r="FN190">
        <v>1.86951</v>
      </c>
      <c r="FO190">
        <v>1.86554</v>
      </c>
      <c r="FP190">
        <v>1.86676</v>
      </c>
      <c r="FQ190">
        <v>1.8681300000000001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11.807</v>
      </c>
      <c r="GF190">
        <v>8.5000000000000006E-2</v>
      </c>
      <c r="GG190">
        <v>4.5284714050127004</v>
      </c>
      <c r="GH190">
        <v>8.7715204636728498E-3</v>
      </c>
      <c r="GI190">
        <v>-1.12287425622125E-6</v>
      </c>
      <c r="GJ190">
        <v>1.4997447062401801E-10</v>
      </c>
      <c r="GK190">
        <v>-5.17385584703422E-2</v>
      </c>
      <c r="GL190">
        <v>-3.4144849965814197E-2</v>
      </c>
      <c r="GM190">
        <v>3.0556546568611901E-3</v>
      </c>
      <c r="GN190">
        <v>-3.7754862018876003E-5</v>
      </c>
      <c r="GO190">
        <v>-2</v>
      </c>
      <c r="GP190">
        <v>2006</v>
      </c>
      <c r="GQ190">
        <v>1</v>
      </c>
      <c r="GR190">
        <v>20</v>
      </c>
      <c r="GS190">
        <v>37.6</v>
      </c>
      <c r="GT190">
        <v>37.5</v>
      </c>
      <c r="GU190">
        <v>2.5549300000000001</v>
      </c>
      <c r="GV190">
        <v>2.5683600000000002</v>
      </c>
      <c r="GW190">
        <v>2.2485400000000002</v>
      </c>
      <c r="GX190">
        <v>2.7636699999999998</v>
      </c>
      <c r="GY190">
        <v>1.9958499999999999</v>
      </c>
      <c r="GZ190">
        <v>2.31934</v>
      </c>
      <c r="HA190">
        <v>28.038399999999999</v>
      </c>
      <c r="HB190">
        <v>15.7081</v>
      </c>
      <c r="HC190">
        <v>18</v>
      </c>
      <c r="HD190">
        <v>496.04899999999998</v>
      </c>
      <c r="HE190">
        <v>678.88300000000004</v>
      </c>
      <c r="HF190">
        <v>22.385899999999999</v>
      </c>
      <c r="HG190">
        <v>23.667100000000001</v>
      </c>
      <c r="HH190">
        <v>30.000399999999999</v>
      </c>
      <c r="HI190">
        <v>23.475100000000001</v>
      </c>
      <c r="HJ190">
        <v>23.3811</v>
      </c>
      <c r="HK190">
        <v>51.137500000000003</v>
      </c>
      <c r="HL190">
        <v>44.6389</v>
      </c>
      <c r="HM190">
        <v>0</v>
      </c>
      <c r="HN190">
        <v>22.3431</v>
      </c>
      <c r="HO190">
        <v>991.822</v>
      </c>
      <c r="HP190">
        <v>15.1455</v>
      </c>
      <c r="HQ190">
        <v>103.02</v>
      </c>
      <c r="HR190">
        <v>104.22499999999999</v>
      </c>
    </row>
    <row r="191" spans="1:226" x14ac:dyDescent="0.2">
      <c r="A191">
        <v>175</v>
      </c>
      <c r="B191">
        <v>1657293944.5</v>
      </c>
      <c r="C191">
        <v>2200.5</v>
      </c>
      <c r="D191" t="s">
        <v>710</v>
      </c>
      <c r="E191" t="s">
        <v>711</v>
      </c>
      <c r="F191">
        <v>5</v>
      </c>
      <c r="G191" t="s">
        <v>597</v>
      </c>
      <c r="H191" t="s">
        <v>354</v>
      </c>
      <c r="I191">
        <v>1657293937</v>
      </c>
      <c r="J191">
        <f t="shared" si="68"/>
        <v>1.7657247719890214E-2</v>
      </c>
      <c r="K191">
        <f t="shared" si="69"/>
        <v>17.657247719890215</v>
      </c>
      <c r="L191">
        <f t="shared" si="70"/>
        <v>85.649214175624081</v>
      </c>
      <c r="M191">
        <f t="shared" si="71"/>
        <v>929.57207407407395</v>
      </c>
      <c r="N191">
        <f t="shared" si="72"/>
        <v>753.72164929174744</v>
      </c>
      <c r="O191">
        <f t="shared" si="73"/>
        <v>55.68336618570337</v>
      </c>
      <c r="P191">
        <f t="shared" si="74"/>
        <v>68.674824778231539</v>
      </c>
      <c r="Q191">
        <f t="shared" si="75"/>
        <v>1.0317399146297734</v>
      </c>
      <c r="R191">
        <f t="shared" si="76"/>
        <v>3.7926805977601012</v>
      </c>
      <c r="S191">
        <f t="shared" si="77"/>
        <v>0.89755528190833622</v>
      </c>
      <c r="T191">
        <f t="shared" si="78"/>
        <v>0.57156746382297574</v>
      </c>
      <c r="U191">
        <f t="shared" si="79"/>
        <v>321.53889701558188</v>
      </c>
      <c r="V191">
        <f t="shared" si="80"/>
        <v>22.369513314119029</v>
      </c>
      <c r="W191">
        <f t="shared" si="81"/>
        <v>22.369513314119029</v>
      </c>
      <c r="X191">
        <f t="shared" si="82"/>
        <v>2.7138981672156035</v>
      </c>
      <c r="Y191">
        <f t="shared" si="83"/>
        <v>42.155367336536258</v>
      </c>
      <c r="Z191">
        <f t="shared" si="84"/>
        <v>1.300009828598655</v>
      </c>
      <c r="AA191">
        <f t="shared" si="85"/>
        <v>3.0838536365259714</v>
      </c>
      <c r="AB191">
        <f t="shared" si="86"/>
        <v>1.4138883386169485</v>
      </c>
      <c r="AC191">
        <f t="shared" si="87"/>
        <v>-778.6846244471584</v>
      </c>
      <c r="AD191">
        <f t="shared" si="88"/>
        <v>433.11455789445137</v>
      </c>
      <c r="AE191">
        <f t="shared" si="89"/>
        <v>23.775719838266792</v>
      </c>
      <c r="AF191">
        <f t="shared" si="90"/>
        <v>-0.25544969885834234</v>
      </c>
      <c r="AG191">
        <f t="shared" si="91"/>
        <v>227.57163998305563</v>
      </c>
      <c r="AH191">
        <f t="shared" si="92"/>
        <v>17.681993795621995</v>
      </c>
      <c r="AI191">
        <f t="shared" si="93"/>
        <v>85.649214175624081</v>
      </c>
      <c r="AJ191">
        <v>995.87336527935804</v>
      </c>
      <c r="AK191">
        <v>970.03627272727294</v>
      </c>
      <c r="AL191">
        <v>3.41550850785447</v>
      </c>
      <c r="AM191">
        <v>65.662652933703995</v>
      </c>
      <c r="AN191">
        <f t="shared" si="94"/>
        <v>17.657247719890215</v>
      </c>
      <c r="AO191">
        <v>15.1217623269665</v>
      </c>
      <c r="AP191">
        <v>17.6058187878788</v>
      </c>
      <c r="AQ191">
        <v>1.2733261720640499E-6</v>
      </c>
      <c r="AR191">
        <v>77.310665314376806</v>
      </c>
      <c r="AS191">
        <v>0</v>
      </c>
      <c r="AT191">
        <v>0</v>
      </c>
      <c r="AU191">
        <f t="shared" si="95"/>
        <v>1</v>
      </c>
      <c r="AV191">
        <f t="shared" si="96"/>
        <v>0</v>
      </c>
      <c r="AW191">
        <f t="shared" si="97"/>
        <v>39360.734208176298</v>
      </c>
      <c r="AX191">
        <f t="shared" si="98"/>
        <v>2000.14333333333</v>
      </c>
      <c r="AY191">
        <f t="shared" si="99"/>
        <v>1681.3204108889001</v>
      </c>
      <c r="AZ191">
        <f t="shared" si="100"/>
        <v>0.84059996244714275</v>
      </c>
      <c r="BA191">
        <f t="shared" si="101"/>
        <v>0.1607579275229854</v>
      </c>
      <c r="BB191">
        <v>0.71599999999999997</v>
      </c>
      <c r="BC191">
        <v>0.5</v>
      </c>
      <c r="BD191" t="s">
        <v>355</v>
      </c>
      <c r="BE191">
        <v>2</v>
      </c>
      <c r="BF191" t="b">
        <v>1</v>
      </c>
      <c r="BG191">
        <v>1657293937</v>
      </c>
      <c r="BH191">
        <v>929.57207407407395</v>
      </c>
      <c r="BI191">
        <v>964.51492592592604</v>
      </c>
      <c r="BJ191">
        <v>17.596737037036998</v>
      </c>
      <c r="BK191">
        <v>15.1091703703704</v>
      </c>
      <c r="BL191">
        <v>917.82292592592603</v>
      </c>
      <c r="BM191">
        <v>17.512103703703701</v>
      </c>
      <c r="BN191">
        <v>499.98770370370403</v>
      </c>
      <c r="BO191">
        <v>73.834359259259301</v>
      </c>
      <c r="BP191">
        <v>4.3532185185185202E-2</v>
      </c>
      <c r="BQ191">
        <v>24.487733333333299</v>
      </c>
      <c r="BR191">
        <v>25.0507037037037</v>
      </c>
      <c r="BS191">
        <v>999.9</v>
      </c>
      <c r="BT191">
        <v>0</v>
      </c>
      <c r="BU191">
        <v>0</v>
      </c>
      <c r="BV191">
        <v>9997.2222222222208</v>
      </c>
      <c r="BW191">
        <v>0</v>
      </c>
      <c r="BX191">
        <v>631.97559259259299</v>
      </c>
      <c r="BY191">
        <v>-34.942814814814803</v>
      </c>
      <c r="BZ191">
        <v>946.22259259259204</v>
      </c>
      <c r="CA191">
        <v>979.31166666666695</v>
      </c>
      <c r="CB191">
        <v>2.4875699999999998</v>
      </c>
      <c r="CC191">
        <v>964.51492592592604</v>
      </c>
      <c r="CD191">
        <v>15.1091703703704</v>
      </c>
      <c r="CE191">
        <v>1.2992440740740701</v>
      </c>
      <c r="CF191">
        <v>1.11557555555556</v>
      </c>
      <c r="CG191">
        <v>10.790118518518501</v>
      </c>
      <c r="CH191">
        <v>8.5201974074074105</v>
      </c>
      <c r="CI191">
        <v>2000.14333333333</v>
      </c>
      <c r="CJ191">
        <v>0.98000085185185204</v>
      </c>
      <c r="CK191">
        <v>1.99991037037037E-2</v>
      </c>
      <c r="CL191">
        <v>0</v>
      </c>
      <c r="CM191">
        <v>2.22890740740741</v>
      </c>
      <c r="CN191">
        <v>0</v>
      </c>
      <c r="CO191">
        <v>3042.0907407407399</v>
      </c>
      <c r="CP191">
        <v>17301.392592592601</v>
      </c>
      <c r="CQ191">
        <v>41.958037037037002</v>
      </c>
      <c r="CR191">
        <v>40.349333333333298</v>
      </c>
      <c r="CS191">
        <v>41.0066296296296</v>
      </c>
      <c r="CT191">
        <v>40.078481481481496</v>
      </c>
      <c r="CU191">
        <v>40.590037037037</v>
      </c>
      <c r="CV191">
        <v>1960.14333333333</v>
      </c>
      <c r="CW191">
        <v>40.000370370370398</v>
      </c>
      <c r="CX191">
        <v>0</v>
      </c>
      <c r="CY191">
        <v>1657293922.5</v>
      </c>
      <c r="CZ191">
        <v>0</v>
      </c>
      <c r="DA191">
        <v>1657291692.5</v>
      </c>
      <c r="DB191" t="s">
        <v>356</v>
      </c>
      <c r="DC191">
        <v>1657291684</v>
      </c>
      <c r="DD191">
        <v>1657291692.5</v>
      </c>
      <c r="DE191">
        <v>1</v>
      </c>
      <c r="DF191">
        <v>5.0999999999999997E-2</v>
      </c>
      <c r="DG191">
        <v>-8.9999999999999993E-3</v>
      </c>
      <c r="DH191">
        <v>7.9530000000000003</v>
      </c>
      <c r="DI191">
        <v>8.5999999999999993E-2</v>
      </c>
      <c r="DJ191">
        <v>418</v>
      </c>
      <c r="DK191">
        <v>18</v>
      </c>
      <c r="DL191">
        <v>0.63</v>
      </c>
      <c r="DM191">
        <v>7.0000000000000007E-2</v>
      </c>
      <c r="DN191">
        <v>-34.762452500000002</v>
      </c>
      <c r="DO191">
        <v>-1.7597392120074</v>
      </c>
      <c r="DP191">
        <v>0.48584034671252901</v>
      </c>
      <c r="DQ191">
        <v>0</v>
      </c>
      <c r="DR191">
        <v>2.49344425</v>
      </c>
      <c r="DS191">
        <v>-0.10568341463415</v>
      </c>
      <c r="DT191">
        <v>1.35971164015574E-2</v>
      </c>
      <c r="DU191">
        <v>0</v>
      </c>
      <c r="DV191">
        <v>0</v>
      </c>
      <c r="DW191">
        <v>2</v>
      </c>
      <c r="DX191" t="s">
        <v>357</v>
      </c>
      <c r="DY191">
        <v>2.97628</v>
      </c>
      <c r="DZ191">
        <v>2.69773</v>
      </c>
      <c r="EA191">
        <v>0.13388900000000001</v>
      </c>
      <c r="EB191">
        <v>0.138097</v>
      </c>
      <c r="EC191">
        <v>6.9272399999999998E-2</v>
      </c>
      <c r="ED191">
        <v>6.23697E-2</v>
      </c>
      <c r="EE191">
        <v>33998.1</v>
      </c>
      <c r="EF191">
        <v>37154.400000000001</v>
      </c>
      <c r="EG191">
        <v>35556.9</v>
      </c>
      <c r="EH191">
        <v>39078.300000000003</v>
      </c>
      <c r="EI191">
        <v>46883.9</v>
      </c>
      <c r="EJ191">
        <v>52841.7</v>
      </c>
      <c r="EK191">
        <v>55504</v>
      </c>
      <c r="EL191">
        <v>62577.2</v>
      </c>
      <c r="EM191">
        <v>2.0230000000000001</v>
      </c>
      <c r="EN191">
        <v>2.2812000000000001</v>
      </c>
      <c r="EO191">
        <v>0.16540299999999999</v>
      </c>
      <c r="EP191">
        <v>0</v>
      </c>
      <c r="EQ191">
        <v>22.372699999999998</v>
      </c>
      <c r="ER191">
        <v>999.9</v>
      </c>
      <c r="ES191">
        <v>71.620999999999995</v>
      </c>
      <c r="ET191">
        <v>22.588000000000001</v>
      </c>
      <c r="EU191">
        <v>26.678699999999999</v>
      </c>
      <c r="EV191">
        <v>53.014600000000002</v>
      </c>
      <c r="EW191">
        <v>35.560899999999997</v>
      </c>
      <c r="EX191">
        <v>2</v>
      </c>
      <c r="EY191">
        <v>-0.27146300000000001</v>
      </c>
      <c r="EZ191">
        <v>0.14455299999999999</v>
      </c>
      <c r="FA191">
        <v>20.148599999999998</v>
      </c>
      <c r="FB191">
        <v>5.20052</v>
      </c>
      <c r="FC191">
        <v>12.004</v>
      </c>
      <c r="FD191">
        <v>4.976</v>
      </c>
      <c r="FE191">
        <v>3.2930000000000001</v>
      </c>
      <c r="FF191">
        <v>9999</v>
      </c>
      <c r="FG191">
        <v>564.1</v>
      </c>
      <c r="FH191">
        <v>9999</v>
      </c>
      <c r="FI191">
        <v>9999</v>
      </c>
      <c r="FJ191">
        <v>1.8627</v>
      </c>
      <c r="FK191">
        <v>1.86774</v>
      </c>
      <c r="FL191">
        <v>1.8675200000000001</v>
      </c>
      <c r="FM191">
        <v>1.86859</v>
      </c>
      <c r="FN191">
        <v>1.86951</v>
      </c>
      <c r="FO191">
        <v>1.86557</v>
      </c>
      <c r="FP191">
        <v>1.86676</v>
      </c>
      <c r="FQ191">
        <v>1.8681300000000001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11.926</v>
      </c>
      <c r="GF191">
        <v>8.5000000000000006E-2</v>
      </c>
      <c r="GG191">
        <v>4.5284714050127004</v>
      </c>
      <c r="GH191">
        <v>8.7715204636728498E-3</v>
      </c>
      <c r="GI191">
        <v>-1.12287425622125E-6</v>
      </c>
      <c r="GJ191">
        <v>1.4997447062401801E-10</v>
      </c>
      <c r="GK191">
        <v>-5.17385584703422E-2</v>
      </c>
      <c r="GL191">
        <v>-3.4144849965814197E-2</v>
      </c>
      <c r="GM191">
        <v>3.0556546568611901E-3</v>
      </c>
      <c r="GN191">
        <v>-3.7754862018876003E-5</v>
      </c>
      <c r="GO191">
        <v>-2</v>
      </c>
      <c r="GP191">
        <v>2006</v>
      </c>
      <c r="GQ191">
        <v>1</v>
      </c>
      <c r="GR191">
        <v>20</v>
      </c>
      <c r="GS191">
        <v>37.700000000000003</v>
      </c>
      <c r="GT191">
        <v>37.5</v>
      </c>
      <c r="GU191">
        <v>2.5891099999999998</v>
      </c>
      <c r="GV191">
        <v>2.5634800000000002</v>
      </c>
      <c r="GW191">
        <v>2.2485400000000002</v>
      </c>
      <c r="GX191">
        <v>2.7636699999999998</v>
      </c>
      <c r="GY191">
        <v>1.9958499999999999</v>
      </c>
      <c r="GZ191">
        <v>2.3315399999999999</v>
      </c>
      <c r="HA191">
        <v>28.038399999999999</v>
      </c>
      <c r="HB191">
        <v>15.7081</v>
      </c>
      <c r="HC191">
        <v>18</v>
      </c>
      <c r="HD191">
        <v>495.68599999999998</v>
      </c>
      <c r="HE191">
        <v>678.93499999999995</v>
      </c>
      <c r="HF191">
        <v>22.332100000000001</v>
      </c>
      <c r="HG191">
        <v>23.669799999999999</v>
      </c>
      <c r="HH191">
        <v>30.000299999999999</v>
      </c>
      <c r="HI191">
        <v>23.477900000000002</v>
      </c>
      <c r="HJ191">
        <v>23.385000000000002</v>
      </c>
      <c r="HK191">
        <v>51.807000000000002</v>
      </c>
      <c r="HL191">
        <v>44.6389</v>
      </c>
      <c r="HM191">
        <v>0</v>
      </c>
      <c r="HN191">
        <v>22.2773</v>
      </c>
      <c r="HO191">
        <v>1005.26</v>
      </c>
      <c r="HP191">
        <v>15.1455</v>
      </c>
      <c r="HQ191">
        <v>103.018</v>
      </c>
      <c r="HR191">
        <v>104.227</v>
      </c>
    </row>
    <row r="192" spans="1:226" x14ac:dyDescent="0.2">
      <c r="A192">
        <v>176</v>
      </c>
      <c r="B192">
        <v>1657293949</v>
      </c>
      <c r="C192">
        <v>2205</v>
      </c>
      <c r="D192" t="s">
        <v>712</v>
      </c>
      <c r="E192" t="s">
        <v>713</v>
      </c>
      <c r="F192">
        <v>5</v>
      </c>
      <c r="G192" t="s">
        <v>597</v>
      </c>
      <c r="H192" t="s">
        <v>354</v>
      </c>
      <c r="I192">
        <v>1657293941.4444399</v>
      </c>
      <c r="J192">
        <f t="shared" si="68"/>
        <v>1.76428921093006E-2</v>
      </c>
      <c r="K192">
        <f t="shared" si="69"/>
        <v>17.6428921093006</v>
      </c>
      <c r="L192">
        <f t="shared" si="70"/>
        <v>81.805401127638973</v>
      </c>
      <c r="M192">
        <f t="shared" si="71"/>
        <v>944.51555555555603</v>
      </c>
      <c r="N192">
        <f t="shared" si="72"/>
        <v>774.61533221093282</v>
      </c>
      <c r="O192">
        <f t="shared" si="73"/>
        <v>57.227224759522088</v>
      </c>
      <c r="P192">
        <f t="shared" si="74"/>
        <v>69.779155845477078</v>
      </c>
      <c r="Q192">
        <f t="shared" si="75"/>
        <v>1.0301144175337247</v>
      </c>
      <c r="R192">
        <f t="shared" si="76"/>
        <v>3.791625962494674</v>
      </c>
      <c r="S192">
        <f t="shared" si="77"/>
        <v>0.89629100208548462</v>
      </c>
      <c r="T192">
        <f t="shared" si="78"/>
        <v>0.57075040636209362</v>
      </c>
      <c r="U192">
        <f t="shared" si="79"/>
        <v>321.53264266666582</v>
      </c>
      <c r="V192">
        <f t="shared" si="80"/>
        <v>22.376962350260431</v>
      </c>
      <c r="W192">
        <f t="shared" si="81"/>
        <v>22.376962350260431</v>
      </c>
      <c r="X192">
        <f t="shared" si="82"/>
        <v>2.7151278647938213</v>
      </c>
      <c r="Y192">
        <f t="shared" si="83"/>
        <v>42.155329180476386</v>
      </c>
      <c r="Z192">
        <f t="shared" si="84"/>
        <v>1.3004052208657986</v>
      </c>
      <c r="AA192">
        <f t="shared" si="85"/>
        <v>3.0847943691732858</v>
      </c>
      <c r="AB192">
        <f t="shared" si="86"/>
        <v>1.4147226439280227</v>
      </c>
      <c r="AC192">
        <f t="shared" si="87"/>
        <v>-778.05154202015649</v>
      </c>
      <c r="AD192">
        <f t="shared" si="88"/>
        <v>432.51318791780307</v>
      </c>
      <c r="AE192">
        <f t="shared" si="89"/>
        <v>23.750818786426169</v>
      </c>
      <c r="AF192">
        <f t="shared" si="90"/>
        <v>-0.25489264926142141</v>
      </c>
      <c r="AG192">
        <f t="shared" si="91"/>
        <v>226.80009067925201</v>
      </c>
      <c r="AH192">
        <f t="shared" si="92"/>
        <v>17.632014056100445</v>
      </c>
      <c r="AI192">
        <f t="shared" si="93"/>
        <v>81.805401127638973</v>
      </c>
      <c r="AJ192">
        <v>1011.09511205466</v>
      </c>
      <c r="AK192">
        <v>985.68150909090798</v>
      </c>
      <c r="AL192">
        <v>3.4500649558687302</v>
      </c>
      <c r="AM192">
        <v>65.662652933703995</v>
      </c>
      <c r="AN192">
        <f t="shared" si="94"/>
        <v>17.6428921093006</v>
      </c>
      <c r="AO192">
        <v>15.123750018897701</v>
      </c>
      <c r="AP192">
        <v>17.606420606060599</v>
      </c>
      <c r="AQ192">
        <v>-1.3637398690544001E-4</v>
      </c>
      <c r="AR192">
        <v>77.310665314376806</v>
      </c>
      <c r="AS192">
        <v>0</v>
      </c>
      <c r="AT192">
        <v>0</v>
      </c>
      <c r="AU192">
        <f t="shared" si="95"/>
        <v>1</v>
      </c>
      <c r="AV192">
        <f t="shared" si="96"/>
        <v>0</v>
      </c>
      <c r="AW192">
        <f t="shared" si="97"/>
        <v>39346.287476567093</v>
      </c>
      <c r="AX192">
        <f t="shared" si="98"/>
        <v>2000.10481481481</v>
      </c>
      <c r="AY192">
        <f t="shared" si="99"/>
        <v>1681.2879999999957</v>
      </c>
      <c r="AZ192">
        <f t="shared" si="100"/>
        <v>0.84059994633614565</v>
      </c>
      <c r="BA192">
        <f t="shared" si="101"/>
        <v>0.1607578964287612</v>
      </c>
      <c r="BB192">
        <v>0.71599999999999997</v>
      </c>
      <c r="BC192">
        <v>0.5</v>
      </c>
      <c r="BD192" t="s">
        <v>355</v>
      </c>
      <c r="BE192">
        <v>2</v>
      </c>
      <c r="BF192" t="b">
        <v>1</v>
      </c>
      <c r="BG192">
        <v>1657293941.4444399</v>
      </c>
      <c r="BH192">
        <v>944.51555555555603</v>
      </c>
      <c r="BI192">
        <v>979.37900000000002</v>
      </c>
      <c r="BJ192">
        <v>17.602003703703701</v>
      </c>
      <c r="BK192">
        <v>15.121481481481499</v>
      </c>
      <c r="BL192">
        <v>932.66137037037004</v>
      </c>
      <c r="BM192">
        <v>17.517170370370401</v>
      </c>
      <c r="BN192">
        <v>499.987666666667</v>
      </c>
      <c r="BO192">
        <v>73.834762962962998</v>
      </c>
      <c r="BP192">
        <v>4.3486511111111098E-2</v>
      </c>
      <c r="BQ192">
        <v>24.4928296296296</v>
      </c>
      <c r="BR192">
        <v>25.0642888888889</v>
      </c>
      <c r="BS192">
        <v>999.9</v>
      </c>
      <c r="BT192">
        <v>0</v>
      </c>
      <c r="BU192">
        <v>0</v>
      </c>
      <c r="BV192">
        <v>9993.5185185185201</v>
      </c>
      <c r="BW192">
        <v>0</v>
      </c>
      <c r="BX192">
        <v>632.26085185185195</v>
      </c>
      <c r="BY192">
        <v>-34.863281481481501</v>
      </c>
      <c r="BZ192">
        <v>961.43881481481503</v>
      </c>
      <c r="CA192">
        <v>994.41611111111104</v>
      </c>
      <c r="CB192">
        <v>2.4805281481481498</v>
      </c>
      <c r="CC192">
        <v>979.37900000000002</v>
      </c>
      <c r="CD192">
        <v>15.121481481481499</v>
      </c>
      <c r="CE192">
        <v>1.29963962962963</v>
      </c>
      <c r="CF192">
        <v>1.1164903703703699</v>
      </c>
      <c r="CG192">
        <v>10.794688888888899</v>
      </c>
      <c r="CH192">
        <v>8.5323003703703701</v>
      </c>
      <c r="CI192">
        <v>2000.10481481481</v>
      </c>
      <c r="CJ192">
        <v>0.98000155555555502</v>
      </c>
      <c r="CK192">
        <v>1.9998362962963E-2</v>
      </c>
      <c r="CL192">
        <v>0</v>
      </c>
      <c r="CM192">
        <v>2.2960814814814801</v>
      </c>
      <c r="CN192">
        <v>0</v>
      </c>
      <c r="CO192">
        <v>3039.2048148148101</v>
      </c>
      <c r="CP192">
        <v>17301.059259259298</v>
      </c>
      <c r="CQ192">
        <v>41.856259259259197</v>
      </c>
      <c r="CR192">
        <v>40.247481481481501</v>
      </c>
      <c r="CS192">
        <v>40.955814814814801</v>
      </c>
      <c r="CT192">
        <v>39.930333333333301</v>
      </c>
      <c r="CU192">
        <v>40.515962962963002</v>
      </c>
      <c r="CV192">
        <v>1960.1062962962999</v>
      </c>
      <c r="CW192">
        <v>39.998518518518502</v>
      </c>
      <c r="CX192">
        <v>0</v>
      </c>
      <c r="CY192">
        <v>1657293927.3</v>
      </c>
      <c r="CZ192">
        <v>0</v>
      </c>
      <c r="DA192">
        <v>1657291692.5</v>
      </c>
      <c r="DB192" t="s">
        <v>356</v>
      </c>
      <c r="DC192">
        <v>1657291684</v>
      </c>
      <c r="DD192">
        <v>1657291692.5</v>
      </c>
      <c r="DE192">
        <v>1</v>
      </c>
      <c r="DF192">
        <v>5.0999999999999997E-2</v>
      </c>
      <c r="DG192">
        <v>-8.9999999999999993E-3</v>
      </c>
      <c r="DH192">
        <v>7.9530000000000003</v>
      </c>
      <c r="DI192">
        <v>8.5999999999999993E-2</v>
      </c>
      <c r="DJ192">
        <v>418</v>
      </c>
      <c r="DK192">
        <v>18</v>
      </c>
      <c r="DL192">
        <v>0.63</v>
      </c>
      <c r="DM192">
        <v>7.0000000000000007E-2</v>
      </c>
      <c r="DN192">
        <v>-34.9167275</v>
      </c>
      <c r="DO192">
        <v>2.5989118198929798E-2</v>
      </c>
      <c r="DP192">
        <v>0.44174913298585</v>
      </c>
      <c r="DQ192">
        <v>1</v>
      </c>
      <c r="DR192">
        <v>2.4872882500000002</v>
      </c>
      <c r="DS192">
        <v>-7.3808217636034207E-2</v>
      </c>
      <c r="DT192">
        <v>1.18786078493021E-2</v>
      </c>
      <c r="DU192">
        <v>1</v>
      </c>
      <c r="DV192">
        <v>2</v>
      </c>
      <c r="DW192">
        <v>2</v>
      </c>
      <c r="DX192" t="s">
        <v>512</v>
      </c>
      <c r="DY192">
        <v>2.9757199999999999</v>
      </c>
      <c r="DZ192">
        <v>2.6977699999999998</v>
      </c>
      <c r="EA192">
        <v>0.13525300000000001</v>
      </c>
      <c r="EB192">
        <v>0.13945099999999999</v>
      </c>
      <c r="EC192">
        <v>6.9276299999999999E-2</v>
      </c>
      <c r="ED192">
        <v>6.2383099999999997E-2</v>
      </c>
      <c r="EE192">
        <v>33944.6</v>
      </c>
      <c r="EF192">
        <v>37095.699999999997</v>
      </c>
      <c r="EG192">
        <v>35557</v>
      </c>
      <c r="EH192">
        <v>39077.9</v>
      </c>
      <c r="EI192">
        <v>46884.1</v>
      </c>
      <c r="EJ192">
        <v>52839.8</v>
      </c>
      <c r="EK192">
        <v>55504.4</v>
      </c>
      <c r="EL192">
        <v>62575.8</v>
      </c>
      <c r="EM192">
        <v>2.0232000000000001</v>
      </c>
      <c r="EN192">
        <v>2.2814000000000001</v>
      </c>
      <c r="EO192">
        <v>0.16376399999999999</v>
      </c>
      <c r="EP192">
        <v>0</v>
      </c>
      <c r="EQ192">
        <v>22.374600000000001</v>
      </c>
      <c r="ER192">
        <v>999.9</v>
      </c>
      <c r="ES192">
        <v>71.620999999999995</v>
      </c>
      <c r="ET192">
        <v>22.588000000000001</v>
      </c>
      <c r="EU192">
        <v>26.676100000000002</v>
      </c>
      <c r="EV192">
        <v>53.924599999999998</v>
      </c>
      <c r="EW192">
        <v>35.645000000000003</v>
      </c>
      <c r="EX192">
        <v>2</v>
      </c>
      <c r="EY192">
        <v>-0.27130100000000001</v>
      </c>
      <c r="EZ192">
        <v>-9.5490199999999997E-2</v>
      </c>
      <c r="FA192">
        <v>20.148499999999999</v>
      </c>
      <c r="FB192">
        <v>5.20052</v>
      </c>
      <c r="FC192">
        <v>12.004</v>
      </c>
      <c r="FD192">
        <v>4.976</v>
      </c>
      <c r="FE192">
        <v>3.2930000000000001</v>
      </c>
      <c r="FF192">
        <v>9999</v>
      </c>
      <c r="FG192">
        <v>564.1</v>
      </c>
      <c r="FH192">
        <v>9999</v>
      </c>
      <c r="FI192">
        <v>9999</v>
      </c>
      <c r="FJ192">
        <v>1.8626400000000001</v>
      </c>
      <c r="FK192">
        <v>1.86774</v>
      </c>
      <c r="FL192">
        <v>1.8675200000000001</v>
      </c>
      <c r="FM192">
        <v>1.86859</v>
      </c>
      <c r="FN192">
        <v>1.86951</v>
      </c>
      <c r="FO192">
        <v>1.86554</v>
      </c>
      <c r="FP192">
        <v>1.86676</v>
      </c>
      <c r="FQ192">
        <v>1.8681300000000001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12.031000000000001</v>
      </c>
      <c r="GF192">
        <v>8.5099999999999995E-2</v>
      </c>
      <c r="GG192">
        <v>4.5284714050127004</v>
      </c>
      <c r="GH192">
        <v>8.7715204636728498E-3</v>
      </c>
      <c r="GI192">
        <v>-1.12287425622125E-6</v>
      </c>
      <c r="GJ192">
        <v>1.4997447062401801E-10</v>
      </c>
      <c r="GK192">
        <v>-5.17385584703422E-2</v>
      </c>
      <c r="GL192">
        <v>-3.4144849965814197E-2</v>
      </c>
      <c r="GM192">
        <v>3.0556546568611901E-3</v>
      </c>
      <c r="GN192">
        <v>-3.7754862018876003E-5</v>
      </c>
      <c r="GO192">
        <v>-2</v>
      </c>
      <c r="GP192">
        <v>2006</v>
      </c>
      <c r="GQ192">
        <v>1</v>
      </c>
      <c r="GR192">
        <v>20</v>
      </c>
      <c r="GS192">
        <v>37.799999999999997</v>
      </c>
      <c r="GT192">
        <v>37.6</v>
      </c>
      <c r="GU192">
        <v>2.6171899999999999</v>
      </c>
      <c r="GV192">
        <v>2.5622600000000002</v>
      </c>
      <c r="GW192">
        <v>2.2485400000000002</v>
      </c>
      <c r="GX192">
        <v>2.7636699999999998</v>
      </c>
      <c r="GY192">
        <v>1.9958499999999999</v>
      </c>
      <c r="GZ192">
        <v>2.33765</v>
      </c>
      <c r="HA192">
        <v>28.017499999999998</v>
      </c>
      <c r="HB192">
        <v>15.716900000000001</v>
      </c>
      <c r="HC192">
        <v>18</v>
      </c>
      <c r="HD192">
        <v>495.84899999999999</v>
      </c>
      <c r="HE192">
        <v>679.14800000000002</v>
      </c>
      <c r="HF192">
        <v>22.264199999999999</v>
      </c>
      <c r="HG192">
        <v>23.672999999999998</v>
      </c>
      <c r="HH192">
        <v>30</v>
      </c>
      <c r="HI192">
        <v>23.481100000000001</v>
      </c>
      <c r="HJ192">
        <v>23.3889</v>
      </c>
      <c r="HK192">
        <v>52.384099999999997</v>
      </c>
      <c r="HL192">
        <v>44.6389</v>
      </c>
      <c r="HM192">
        <v>0</v>
      </c>
      <c r="HN192">
        <v>22.199200000000001</v>
      </c>
      <c r="HO192">
        <v>1025.4100000000001</v>
      </c>
      <c r="HP192">
        <v>15.1455</v>
      </c>
      <c r="HQ192">
        <v>103.018</v>
      </c>
      <c r="HR192">
        <v>104.22499999999999</v>
      </c>
    </row>
    <row r="193" spans="1:226" x14ac:dyDescent="0.2">
      <c r="A193">
        <v>177</v>
      </c>
      <c r="B193">
        <v>1657293954.5</v>
      </c>
      <c r="C193">
        <v>2210.5</v>
      </c>
      <c r="D193" t="s">
        <v>714</v>
      </c>
      <c r="E193" t="s">
        <v>715</v>
      </c>
      <c r="F193">
        <v>5</v>
      </c>
      <c r="G193" t="s">
        <v>597</v>
      </c>
      <c r="H193" t="s">
        <v>354</v>
      </c>
      <c r="I193">
        <v>1657293946.7321401</v>
      </c>
      <c r="J193">
        <f t="shared" si="68"/>
        <v>1.7625181768599583E-2</v>
      </c>
      <c r="K193">
        <f t="shared" si="69"/>
        <v>17.625181768599582</v>
      </c>
      <c r="L193">
        <f t="shared" si="70"/>
        <v>86.006918672367021</v>
      </c>
      <c r="M193">
        <f t="shared" si="71"/>
        <v>962.21339285714305</v>
      </c>
      <c r="N193">
        <f t="shared" si="72"/>
        <v>784.26918313173337</v>
      </c>
      <c r="O193">
        <f t="shared" si="73"/>
        <v>57.940590388911744</v>
      </c>
      <c r="P193">
        <f t="shared" si="74"/>
        <v>71.086832507731259</v>
      </c>
      <c r="Q193">
        <f t="shared" si="75"/>
        <v>1.0281731926358306</v>
      </c>
      <c r="R193">
        <f t="shared" si="76"/>
        <v>3.7936626932106039</v>
      </c>
      <c r="S193">
        <f t="shared" si="77"/>
        <v>0.89488061236803729</v>
      </c>
      <c r="T193">
        <f t="shared" si="78"/>
        <v>0.56983003413027489</v>
      </c>
      <c r="U193">
        <f t="shared" si="79"/>
        <v>321.5261782349304</v>
      </c>
      <c r="V193">
        <f t="shared" si="80"/>
        <v>22.384039061067632</v>
      </c>
      <c r="W193">
        <f t="shared" si="81"/>
        <v>22.384039061067632</v>
      </c>
      <c r="X193">
        <f t="shared" si="82"/>
        <v>2.7162965499999623</v>
      </c>
      <c r="Y193">
        <f t="shared" si="83"/>
        <v>42.161327932523108</v>
      </c>
      <c r="Z193">
        <f t="shared" si="84"/>
        <v>1.3007778412303284</v>
      </c>
      <c r="AA193">
        <f t="shared" si="85"/>
        <v>3.0852392583842518</v>
      </c>
      <c r="AB193">
        <f t="shared" si="86"/>
        <v>1.4155187087696339</v>
      </c>
      <c r="AC193">
        <f t="shared" si="87"/>
        <v>-777.27051599524168</v>
      </c>
      <c r="AD193">
        <f t="shared" si="88"/>
        <v>431.79099465290318</v>
      </c>
      <c r="AE193">
        <f t="shared" si="89"/>
        <v>23.69956689420432</v>
      </c>
      <c r="AF193">
        <f t="shared" si="90"/>
        <v>-0.2537762132037642</v>
      </c>
      <c r="AG193">
        <f t="shared" si="91"/>
        <v>228.01369927582869</v>
      </c>
      <c r="AH193">
        <f t="shared" si="92"/>
        <v>17.639427181368582</v>
      </c>
      <c r="AI193">
        <f t="shared" si="93"/>
        <v>86.006918672367021</v>
      </c>
      <c r="AJ193">
        <v>1030.0272418665299</v>
      </c>
      <c r="AK193">
        <v>1004.18953333333</v>
      </c>
      <c r="AL193">
        <v>3.4027347624870701</v>
      </c>
      <c r="AM193">
        <v>65.662652933703995</v>
      </c>
      <c r="AN193">
        <f t="shared" si="94"/>
        <v>17.625181768599582</v>
      </c>
      <c r="AO193">
        <v>15.1291626781723</v>
      </c>
      <c r="AP193">
        <v>17.6082260606061</v>
      </c>
      <c r="AQ193">
        <v>7.6854183451125499E-5</v>
      </c>
      <c r="AR193">
        <v>77.310665314376806</v>
      </c>
      <c r="AS193">
        <v>0</v>
      </c>
      <c r="AT193">
        <v>0</v>
      </c>
      <c r="AU193">
        <f t="shared" si="95"/>
        <v>1</v>
      </c>
      <c r="AV193">
        <f t="shared" si="96"/>
        <v>0</v>
      </c>
      <c r="AW193">
        <f t="shared" si="97"/>
        <v>39372.587682685036</v>
      </c>
      <c r="AX193">
        <f t="shared" si="98"/>
        <v>2000.0657142857101</v>
      </c>
      <c r="AY193">
        <f t="shared" si="99"/>
        <v>1681.2550394999605</v>
      </c>
      <c r="AZ193">
        <f t="shared" si="100"/>
        <v>0.84059990003898077</v>
      </c>
      <c r="BA193">
        <f t="shared" si="101"/>
        <v>0.16075780707523307</v>
      </c>
      <c r="BB193">
        <v>0.71599999999999997</v>
      </c>
      <c r="BC193">
        <v>0.5</v>
      </c>
      <c r="BD193" t="s">
        <v>355</v>
      </c>
      <c r="BE193">
        <v>2</v>
      </c>
      <c r="BF193" t="b">
        <v>1</v>
      </c>
      <c r="BG193">
        <v>1657293946.7321401</v>
      </c>
      <c r="BH193">
        <v>962.21339285714305</v>
      </c>
      <c r="BI193">
        <v>997.29453571428598</v>
      </c>
      <c r="BJ193">
        <v>17.606999999999999</v>
      </c>
      <c r="BK193">
        <v>15.125575</v>
      </c>
      <c r="BL193">
        <v>950.23521428571405</v>
      </c>
      <c r="BM193">
        <v>17.521978571428601</v>
      </c>
      <c r="BN193">
        <v>500.01335714285699</v>
      </c>
      <c r="BO193">
        <v>73.834985714285693</v>
      </c>
      <c r="BP193">
        <v>4.34627E-2</v>
      </c>
      <c r="BQ193">
        <v>24.495239285714302</v>
      </c>
      <c r="BR193">
        <v>25.061346428571401</v>
      </c>
      <c r="BS193">
        <v>999.9</v>
      </c>
      <c r="BT193">
        <v>0</v>
      </c>
      <c r="BU193">
        <v>0</v>
      </c>
      <c r="BV193">
        <v>10000.535714285699</v>
      </c>
      <c r="BW193">
        <v>0</v>
      </c>
      <c r="BX193">
        <v>633.66042857142804</v>
      </c>
      <c r="BY193">
        <v>-35.080985714285703</v>
      </c>
      <c r="BZ193">
        <v>979.45853571428597</v>
      </c>
      <c r="CA193">
        <v>1012.6105</v>
      </c>
      <c r="CB193">
        <v>2.4814224999999999</v>
      </c>
      <c r="CC193">
        <v>997.29453571428598</v>
      </c>
      <c r="CD193">
        <v>15.125575</v>
      </c>
      <c r="CE193">
        <v>1.3000121428571401</v>
      </c>
      <c r="CF193">
        <v>1.11679642857143</v>
      </c>
      <c r="CG193">
        <v>10.7989964285714</v>
      </c>
      <c r="CH193">
        <v>8.5363432142857096</v>
      </c>
      <c r="CI193">
        <v>2000.0657142857101</v>
      </c>
      <c r="CJ193">
        <v>0.980003392857143</v>
      </c>
      <c r="CK193">
        <v>1.99964142857143E-2</v>
      </c>
      <c r="CL193">
        <v>0</v>
      </c>
      <c r="CM193">
        <v>2.32176071428571</v>
      </c>
      <c r="CN193">
        <v>0</v>
      </c>
      <c r="CO193">
        <v>3037.15</v>
      </c>
      <c r="CP193">
        <v>17300.724999999999</v>
      </c>
      <c r="CQ193">
        <v>41.722999999999999</v>
      </c>
      <c r="CR193">
        <v>40.131464285714301</v>
      </c>
      <c r="CS193">
        <v>40.892571428571401</v>
      </c>
      <c r="CT193">
        <v>39.743107142857099</v>
      </c>
      <c r="CU193">
        <v>40.428321428571401</v>
      </c>
      <c r="CV193">
        <v>1960.07071428571</v>
      </c>
      <c r="CW193">
        <v>39.9946428571429</v>
      </c>
      <c r="CX193">
        <v>0</v>
      </c>
      <c r="CY193">
        <v>1657293932.0999999</v>
      </c>
      <c r="CZ193">
        <v>0</v>
      </c>
      <c r="DA193">
        <v>1657291692.5</v>
      </c>
      <c r="DB193" t="s">
        <v>356</v>
      </c>
      <c r="DC193">
        <v>1657291684</v>
      </c>
      <c r="DD193">
        <v>1657291692.5</v>
      </c>
      <c r="DE193">
        <v>1</v>
      </c>
      <c r="DF193">
        <v>5.0999999999999997E-2</v>
      </c>
      <c r="DG193">
        <v>-8.9999999999999993E-3</v>
      </c>
      <c r="DH193">
        <v>7.9530000000000003</v>
      </c>
      <c r="DI193">
        <v>8.5999999999999993E-2</v>
      </c>
      <c r="DJ193">
        <v>418</v>
      </c>
      <c r="DK193">
        <v>18</v>
      </c>
      <c r="DL193">
        <v>0.63</v>
      </c>
      <c r="DM193">
        <v>7.0000000000000007E-2</v>
      </c>
      <c r="DN193">
        <v>-34.986609999999999</v>
      </c>
      <c r="DO193">
        <v>-1.7333718574108501</v>
      </c>
      <c r="DP193">
        <v>0.46747626720508501</v>
      </c>
      <c r="DQ193">
        <v>0</v>
      </c>
      <c r="DR193">
        <v>2.47997025</v>
      </c>
      <c r="DS193">
        <v>6.99545966228455E-3</v>
      </c>
      <c r="DT193">
        <v>4.7653034989914404E-3</v>
      </c>
      <c r="DU193">
        <v>1</v>
      </c>
      <c r="DV193">
        <v>1</v>
      </c>
      <c r="DW193">
        <v>2</v>
      </c>
      <c r="DX193" t="s">
        <v>373</v>
      </c>
      <c r="DY193">
        <v>2.9764300000000001</v>
      </c>
      <c r="DZ193">
        <v>2.6978499999999999</v>
      </c>
      <c r="EA193">
        <v>0.13692499999999999</v>
      </c>
      <c r="EB193">
        <v>0.141099</v>
      </c>
      <c r="EC193">
        <v>6.92744E-2</v>
      </c>
      <c r="ED193">
        <v>6.2396500000000001E-2</v>
      </c>
      <c r="EE193">
        <v>33878.6</v>
      </c>
      <c r="EF193">
        <v>37024.300000000003</v>
      </c>
      <c r="EG193">
        <v>35556.5</v>
      </c>
      <c r="EH193">
        <v>39077.4</v>
      </c>
      <c r="EI193">
        <v>46883.6</v>
      </c>
      <c r="EJ193">
        <v>52838.5</v>
      </c>
      <c r="EK193">
        <v>55503.8</v>
      </c>
      <c r="EL193">
        <v>62575.1</v>
      </c>
      <c r="EM193">
        <v>2.0232000000000001</v>
      </c>
      <c r="EN193">
        <v>2.2808000000000002</v>
      </c>
      <c r="EO193">
        <v>0.16319800000000001</v>
      </c>
      <c r="EP193">
        <v>0</v>
      </c>
      <c r="EQ193">
        <v>22.378299999999999</v>
      </c>
      <c r="ER193">
        <v>999.9</v>
      </c>
      <c r="ES193">
        <v>71.596999999999994</v>
      </c>
      <c r="ET193">
        <v>22.597999999999999</v>
      </c>
      <c r="EU193">
        <v>26.682700000000001</v>
      </c>
      <c r="EV193">
        <v>53.784599999999998</v>
      </c>
      <c r="EW193">
        <v>35.576900000000002</v>
      </c>
      <c r="EX193">
        <v>2</v>
      </c>
      <c r="EY193">
        <v>-0.27109800000000001</v>
      </c>
      <c r="EZ193">
        <v>0.192527</v>
      </c>
      <c r="FA193">
        <v>20.148399999999999</v>
      </c>
      <c r="FB193">
        <v>5.20411</v>
      </c>
      <c r="FC193">
        <v>12.004</v>
      </c>
      <c r="FD193">
        <v>4.9756</v>
      </c>
      <c r="FE193">
        <v>3.2930000000000001</v>
      </c>
      <c r="FF193">
        <v>9999</v>
      </c>
      <c r="FG193">
        <v>564.1</v>
      </c>
      <c r="FH193">
        <v>9999</v>
      </c>
      <c r="FI193">
        <v>9999</v>
      </c>
      <c r="FJ193">
        <v>1.86267</v>
      </c>
      <c r="FK193">
        <v>1.8677699999999999</v>
      </c>
      <c r="FL193">
        <v>1.8675200000000001</v>
      </c>
      <c r="FM193">
        <v>1.86859</v>
      </c>
      <c r="FN193">
        <v>1.86951</v>
      </c>
      <c r="FO193">
        <v>1.86554</v>
      </c>
      <c r="FP193">
        <v>1.86673</v>
      </c>
      <c r="FQ193">
        <v>1.8681300000000001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12.16</v>
      </c>
      <c r="GF193">
        <v>8.5000000000000006E-2</v>
      </c>
      <c r="GG193">
        <v>4.5284714050127004</v>
      </c>
      <c r="GH193">
        <v>8.7715204636728498E-3</v>
      </c>
      <c r="GI193">
        <v>-1.12287425622125E-6</v>
      </c>
      <c r="GJ193">
        <v>1.4997447062401801E-10</v>
      </c>
      <c r="GK193">
        <v>-5.17385584703422E-2</v>
      </c>
      <c r="GL193">
        <v>-3.4144849965814197E-2</v>
      </c>
      <c r="GM193">
        <v>3.0556546568611901E-3</v>
      </c>
      <c r="GN193">
        <v>-3.7754862018876003E-5</v>
      </c>
      <c r="GO193">
        <v>-2</v>
      </c>
      <c r="GP193">
        <v>2006</v>
      </c>
      <c r="GQ193">
        <v>1</v>
      </c>
      <c r="GR193">
        <v>20</v>
      </c>
      <c r="GS193">
        <v>37.799999999999997</v>
      </c>
      <c r="GT193">
        <v>37.700000000000003</v>
      </c>
      <c r="GU193">
        <v>2.65625</v>
      </c>
      <c r="GV193">
        <v>2.5671400000000002</v>
      </c>
      <c r="GW193">
        <v>2.2485400000000002</v>
      </c>
      <c r="GX193">
        <v>2.7624499999999999</v>
      </c>
      <c r="GY193">
        <v>1.9958499999999999</v>
      </c>
      <c r="GZ193">
        <v>2.3303199999999999</v>
      </c>
      <c r="HA193">
        <v>28.038399999999999</v>
      </c>
      <c r="HB193">
        <v>15.7081</v>
      </c>
      <c r="HC193">
        <v>18</v>
      </c>
      <c r="HD193">
        <v>495.88600000000002</v>
      </c>
      <c r="HE193">
        <v>678.70699999999999</v>
      </c>
      <c r="HF193">
        <v>22.180700000000002</v>
      </c>
      <c r="HG193">
        <v>23.677</v>
      </c>
      <c r="HH193">
        <v>30.0001</v>
      </c>
      <c r="HI193">
        <v>23.484999999999999</v>
      </c>
      <c r="HJ193">
        <v>23.392800000000001</v>
      </c>
      <c r="HK193">
        <v>53.158099999999997</v>
      </c>
      <c r="HL193">
        <v>44.6389</v>
      </c>
      <c r="HM193">
        <v>0</v>
      </c>
      <c r="HN193">
        <v>22.155100000000001</v>
      </c>
      <c r="HO193">
        <v>1038.8699999999999</v>
      </c>
      <c r="HP193">
        <v>15.1455</v>
      </c>
      <c r="HQ193">
        <v>103.017</v>
      </c>
      <c r="HR193">
        <v>104.224</v>
      </c>
    </row>
    <row r="194" spans="1:226" x14ac:dyDescent="0.2">
      <c r="A194">
        <v>178</v>
      </c>
      <c r="B194">
        <v>1657293959.5</v>
      </c>
      <c r="C194">
        <v>2215.5</v>
      </c>
      <c r="D194" t="s">
        <v>716</v>
      </c>
      <c r="E194" t="s">
        <v>717</v>
      </c>
      <c r="F194">
        <v>5</v>
      </c>
      <c r="G194" t="s">
        <v>597</v>
      </c>
      <c r="H194" t="s">
        <v>354</v>
      </c>
      <c r="I194">
        <v>1657293952.0185201</v>
      </c>
      <c r="J194">
        <f t="shared" si="68"/>
        <v>1.7585156140201876E-2</v>
      </c>
      <c r="K194">
        <f t="shared" si="69"/>
        <v>17.585156140201875</v>
      </c>
      <c r="L194">
        <f t="shared" si="70"/>
        <v>83.982339185452517</v>
      </c>
      <c r="M194">
        <f t="shared" si="71"/>
        <v>980.01262962963006</v>
      </c>
      <c r="N194">
        <f t="shared" si="72"/>
        <v>804.58825654890427</v>
      </c>
      <c r="O194">
        <f t="shared" si="73"/>
        <v>59.442037368717088</v>
      </c>
      <c r="P194">
        <f t="shared" si="74"/>
        <v>72.402184444160341</v>
      </c>
      <c r="Q194">
        <f t="shared" si="75"/>
        <v>1.025010342828536</v>
      </c>
      <c r="R194">
        <f t="shared" si="76"/>
        <v>3.78842643331993</v>
      </c>
      <c r="S194">
        <f t="shared" si="77"/>
        <v>0.89232234898825391</v>
      </c>
      <c r="T194">
        <f t="shared" si="78"/>
        <v>0.56818548101797317</v>
      </c>
      <c r="U194">
        <f t="shared" si="79"/>
        <v>321.52111642886564</v>
      </c>
      <c r="V194">
        <f t="shared" si="80"/>
        <v>22.389784929505442</v>
      </c>
      <c r="W194">
        <f t="shared" si="81"/>
        <v>22.389784929505442</v>
      </c>
      <c r="X194">
        <f t="shared" si="82"/>
        <v>2.7172457767029932</v>
      </c>
      <c r="Y194">
        <f t="shared" si="83"/>
        <v>42.164272438067385</v>
      </c>
      <c r="Z194">
        <f t="shared" si="84"/>
        <v>1.3008956154198221</v>
      </c>
      <c r="AA194">
        <f t="shared" si="85"/>
        <v>3.0853031256038652</v>
      </c>
      <c r="AB194">
        <f t="shared" si="86"/>
        <v>1.416350161283171</v>
      </c>
      <c r="AC194">
        <f t="shared" si="87"/>
        <v>-775.50538578290275</v>
      </c>
      <c r="AD194">
        <f t="shared" si="88"/>
        <v>430.09211010012115</v>
      </c>
      <c r="AE194">
        <f t="shared" si="89"/>
        <v>23.63967593649781</v>
      </c>
      <c r="AF194">
        <f t="shared" si="90"/>
        <v>-0.25248331741812535</v>
      </c>
      <c r="AG194">
        <f t="shared" si="91"/>
        <v>227.75573005363023</v>
      </c>
      <c r="AH194">
        <f t="shared" si="92"/>
        <v>17.596925348657734</v>
      </c>
      <c r="AI194">
        <f t="shared" si="93"/>
        <v>83.982339185452517</v>
      </c>
      <c r="AJ194">
        <v>1046.85876550597</v>
      </c>
      <c r="AK194">
        <v>1021.3948484848499</v>
      </c>
      <c r="AL194">
        <v>3.38229797435429</v>
      </c>
      <c r="AM194">
        <v>65.662652933703995</v>
      </c>
      <c r="AN194">
        <f t="shared" si="94"/>
        <v>17.585156140201875</v>
      </c>
      <c r="AO194">
        <v>15.137762628165699</v>
      </c>
      <c r="AP194">
        <v>17.6116884848485</v>
      </c>
      <c r="AQ194">
        <v>-2.02120817848088E-5</v>
      </c>
      <c r="AR194">
        <v>77.310665314376806</v>
      </c>
      <c r="AS194">
        <v>0</v>
      </c>
      <c r="AT194">
        <v>0</v>
      </c>
      <c r="AU194">
        <f t="shared" si="95"/>
        <v>1</v>
      </c>
      <c r="AV194">
        <f t="shared" si="96"/>
        <v>0</v>
      </c>
      <c r="AW194">
        <f t="shared" si="97"/>
        <v>39304.118951034616</v>
      </c>
      <c r="AX194">
        <f t="shared" si="98"/>
        <v>2000.0325925925899</v>
      </c>
      <c r="AY194">
        <f t="shared" si="99"/>
        <v>1681.2273335555415</v>
      </c>
      <c r="AZ194">
        <f t="shared" si="100"/>
        <v>0.84059996811162485</v>
      </c>
      <c r="BA194">
        <f t="shared" si="101"/>
        <v>0.16075793845543598</v>
      </c>
      <c r="BB194">
        <v>0.71599999999999997</v>
      </c>
      <c r="BC194">
        <v>0.5</v>
      </c>
      <c r="BD194" t="s">
        <v>355</v>
      </c>
      <c r="BE194">
        <v>2</v>
      </c>
      <c r="BF194" t="b">
        <v>1</v>
      </c>
      <c r="BG194">
        <v>1657293952.0185201</v>
      </c>
      <c r="BH194">
        <v>980.01262962963006</v>
      </c>
      <c r="BI194">
        <v>1015.09659259259</v>
      </c>
      <c r="BJ194">
        <v>17.6085037037037</v>
      </c>
      <c r="BK194">
        <v>15.133007407407399</v>
      </c>
      <c r="BL194">
        <v>967.90981481481504</v>
      </c>
      <c r="BM194">
        <v>17.523422222222202</v>
      </c>
      <c r="BN194">
        <v>500.002444444444</v>
      </c>
      <c r="BO194">
        <v>73.835077777777798</v>
      </c>
      <c r="BP194">
        <v>4.3750162962963003E-2</v>
      </c>
      <c r="BQ194">
        <v>24.495585185185199</v>
      </c>
      <c r="BR194">
        <v>25.064155555555601</v>
      </c>
      <c r="BS194">
        <v>999.9</v>
      </c>
      <c r="BT194">
        <v>0</v>
      </c>
      <c r="BU194">
        <v>0</v>
      </c>
      <c r="BV194">
        <v>9982.4074074074106</v>
      </c>
      <c r="BW194">
        <v>0</v>
      </c>
      <c r="BX194">
        <v>635.07925925925895</v>
      </c>
      <c r="BY194">
        <v>-35.083988888888904</v>
      </c>
      <c r="BZ194">
        <v>997.57799999999997</v>
      </c>
      <c r="CA194">
        <v>1030.6940740740699</v>
      </c>
      <c r="CB194">
        <v>2.4754999999999998</v>
      </c>
      <c r="CC194">
        <v>1015.09659259259</v>
      </c>
      <c r="CD194">
        <v>15.133007407407399</v>
      </c>
      <c r="CE194">
        <v>1.3001248148148099</v>
      </c>
      <c r="CF194">
        <v>1.1173462962962999</v>
      </c>
      <c r="CG194">
        <v>10.800296296296301</v>
      </c>
      <c r="CH194">
        <v>8.5436044444444406</v>
      </c>
      <c r="CI194">
        <v>2000.0325925925899</v>
      </c>
      <c r="CJ194">
        <v>0.98000133333333295</v>
      </c>
      <c r="CK194">
        <v>1.9998611111111099E-2</v>
      </c>
      <c r="CL194">
        <v>0</v>
      </c>
      <c r="CM194">
        <v>2.34033333333333</v>
      </c>
      <c r="CN194">
        <v>0</v>
      </c>
      <c r="CO194">
        <v>3037.1611111111101</v>
      </c>
      <c r="CP194">
        <v>17300.429629629602</v>
      </c>
      <c r="CQ194">
        <v>41.599333333333298</v>
      </c>
      <c r="CR194">
        <v>40.032148148148103</v>
      </c>
      <c r="CS194">
        <v>40.823888888888902</v>
      </c>
      <c r="CT194">
        <v>39.548407407407403</v>
      </c>
      <c r="CU194">
        <v>40.333111111111101</v>
      </c>
      <c r="CV194">
        <v>1960.0337037037</v>
      </c>
      <c r="CW194">
        <v>39.998518518518502</v>
      </c>
      <c r="CX194">
        <v>0</v>
      </c>
      <c r="CY194">
        <v>1657293937.5</v>
      </c>
      <c r="CZ194">
        <v>0</v>
      </c>
      <c r="DA194">
        <v>1657291692.5</v>
      </c>
      <c r="DB194" t="s">
        <v>356</v>
      </c>
      <c r="DC194">
        <v>1657291684</v>
      </c>
      <c r="DD194">
        <v>1657291692.5</v>
      </c>
      <c r="DE194">
        <v>1</v>
      </c>
      <c r="DF194">
        <v>5.0999999999999997E-2</v>
      </c>
      <c r="DG194">
        <v>-8.9999999999999993E-3</v>
      </c>
      <c r="DH194">
        <v>7.9530000000000003</v>
      </c>
      <c r="DI194">
        <v>8.5999999999999993E-2</v>
      </c>
      <c r="DJ194">
        <v>418</v>
      </c>
      <c r="DK194">
        <v>18</v>
      </c>
      <c r="DL194">
        <v>0.63</v>
      </c>
      <c r="DM194">
        <v>7.0000000000000007E-2</v>
      </c>
      <c r="DN194">
        <v>-35.098997500000003</v>
      </c>
      <c r="DO194">
        <v>-0.71272908067538798</v>
      </c>
      <c r="DP194">
        <v>0.45795500460607402</v>
      </c>
      <c r="DQ194">
        <v>0</v>
      </c>
      <c r="DR194">
        <v>2.4788730000000001</v>
      </c>
      <c r="DS194">
        <v>-5.2524427767358502E-2</v>
      </c>
      <c r="DT194">
        <v>6.4133693172934002E-3</v>
      </c>
      <c r="DU194">
        <v>1</v>
      </c>
      <c r="DV194">
        <v>1</v>
      </c>
      <c r="DW194">
        <v>2</v>
      </c>
      <c r="DX194" t="s">
        <v>373</v>
      </c>
      <c r="DY194">
        <v>2.97675</v>
      </c>
      <c r="DZ194">
        <v>2.6971799999999999</v>
      </c>
      <c r="EA194">
        <v>0.138435</v>
      </c>
      <c r="EB194">
        <v>0.14258499999999999</v>
      </c>
      <c r="EC194">
        <v>6.9283300000000006E-2</v>
      </c>
      <c r="ED194">
        <v>6.2428999999999998E-2</v>
      </c>
      <c r="EE194">
        <v>33819.199999999997</v>
      </c>
      <c r="EF194">
        <v>36960.300000000003</v>
      </c>
      <c r="EG194">
        <v>35556.300000000003</v>
      </c>
      <c r="EH194">
        <v>39077.4</v>
      </c>
      <c r="EI194">
        <v>46882.7</v>
      </c>
      <c r="EJ194">
        <v>52836.4</v>
      </c>
      <c r="EK194">
        <v>55503.1</v>
      </c>
      <c r="EL194">
        <v>62574.8</v>
      </c>
      <c r="EM194">
        <v>2.0242</v>
      </c>
      <c r="EN194">
        <v>2.2801999999999998</v>
      </c>
      <c r="EO194">
        <v>0.16248199999999999</v>
      </c>
      <c r="EP194">
        <v>0</v>
      </c>
      <c r="EQ194">
        <v>22.385899999999999</v>
      </c>
      <c r="ER194">
        <v>999.9</v>
      </c>
      <c r="ES194">
        <v>71.596999999999994</v>
      </c>
      <c r="ET194">
        <v>22.597999999999999</v>
      </c>
      <c r="EU194">
        <v>26.687000000000001</v>
      </c>
      <c r="EV194">
        <v>53.704599999999999</v>
      </c>
      <c r="EW194">
        <v>35.588900000000002</v>
      </c>
      <c r="EX194">
        <v>2</v>
      </c>
      <c r="EY194">
        <v>-0.270569</v>
      </c>
      <c r="EZ194">
        <v>0.29708099999999998</v>
      </c>
      <c r="FA194">
        <v>20.147600000000001</v>
      </c>
      <c r="FB194">
        <v>5.1993200000000002</v>
      </c>
      <c r="FC194">
        <v>12.004</v>
      </c>
      <c r="FD194">
        <v>4.9756</v>
      </c>
      <c r="FE194">
        <v>3.2930000000000001</v>
      </c>
      <c r="FF194">
        <v>9999</v>
      </c>
      <c r="FG194">
        <v>564.1</v>
      </c>
      <c r="FH194">
        <v>9999</v>
      </c>
      <c r="FI194">
        <v>9999</v>
      </c>
      <c r="FJ194">
        <v>1.86267</v>
      </c>
      <c r="FK194">
        <v>1.86771</v>
      </c>
      <c r="FL194">
        <v>1.8675200000000001</v>
      </c>
      <c r="FM194">
        <v>1.86859</v>
      </c>
      <c r="FN194">
        <v>1.86951</v>
      </c>
      <c r="FO194">
        <v>1.86557</v>
      </c>
      <c r="FP194">
        <v>1.8667</v>
      </c>
      <c r="FQ194">
        <v>1.8681300000000001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12.272</v>
      </c>
      <c r="GF194">
        <v>8.5199999999999998E-2</v>
      </c>
      <c r="GG194">
        <v>4.5284714050127004</v>
      </c>
      <c r="GH194">
        <v>8.7715204636728498E-3</v>
      </c>
      <c r="GI194">
        <v>-1.12287425622125E-6</v>
      </c>
      <c r="GJ194">
        <v>1.4997447062401801E-10</v>
      </c>
      <c r="GK194">
        <v>-5.17385584703422E-2</v>
      </c>
      <c r="GL194">
        <v>-3.4144849965814197E-2</v>
      </c>
      <c r="GM194">
        <v>3.0556546568611901E-3</v>
      </c>
      <c r="GN194">
        <v>-3.7754862018876003E-5</v>
      </c>
      <c r="GO194">
        <v>-2</v>
      </c>
      <c r="GP194">
        <v>2006</v>
      </c>
      <c r="GQ194">
        <v>1</v>
      </c>
      <c r="GR194">
        <v>20</v>
      </c>
      <c r="GS194">
        <v>37.9</v>
      </c>
      <c r="GT194">
        <v>37.799999999999997</v>
      </c>
      <c r="GU194">
        <v>2.6904300000000001</v>
      </c>
      <c r="GV194">
        <v>2.5598100000000001</v>
      </c>
      <c r="GW194">
        <v>2.2485400000000002</v>
      </c>
      <c r="GX194">
        <v>2.7636699999999998</v>
      </c>
      <c r="GY194">
        <v>1.9958499999999999</v>
      </c>
      <c r="GZ194">
        <v>2.34253</v>
      </c>
      <c r="HA194">
        <v>28.038399999999999</v>
      </c>
      <c r="HB194">
        <v>15.7081</v>
      </c>
      <c r="HC194">
        <v>18</v>
      </c>
      <c r="HD194">
        <v>496.56799999999998</v>
      </c>
      <c r="HE194">
        <v>678.26</v>
      </c>
      <c r="HF194">
        <v>22.129899999999999</v>
      </c>
      <c r="HG194">
        <v>23.6798</v>
      </c>
      <c r="HH194">
        <v>30.0001</v>
      </c>
      <c r="HI194">
        <v>23.488900000000001</v>
      </c>
      <c r="HJ194">
        <v>23.396699999999999</v>
      </c>
      <c r="HK194">
        <v>53.8446</v>
      </c>
      <c r="HL194">
        <v>44.6389</v>
      </c>
      <c r="HM194">
        <v>0</v>
      </c>
      <c r="HN194">
        <v>22.081900000000001</v>
      </c>
      <c r="HO194">
        <v>1058.96</v>
      </c>
      <c r="HP194">
        <v>15.1455</v>
      </c>
      <c r="HQ194">
        <v>103.01600000000001</v>
      </c>
      <c r="HR194">
        <v>104.223</v>
      </c>
    </row>
    <row r="195" spans="1:226" x14ac:dyDescent="0.2">
      <c r="A195">
        <v>179</v>
      </c>
      <c r="B195">
        <v>1657293964.5</v>
      </c>
      <c r="C195">
        <v>2220.5</v>
      </c>
      <c r="D195" t="s">
        <v>718</v>
      </c>
      <c r="E195" t="s">
        <v>719</v>
      </c>
      <c r="F195">
        <v>5</v>
      </c>
      <c r="G195" t="s">
        <v>597</v>
      </c>
      <c r="H195" t="s">
        <v>354</v>
      </c>
      <c r="I195">
        <v>1657293956.7321401</v>
      </c>
      <c r="J195">
        <f t="shared" si="68"/>
        <v>1.7532002223411405E-2</v>
      </c>
      <c r="K195">
        <f t="shared" si="69"/>
        <v>17.532002223411407</v>
      </c>
      <c r="L195">
        <f t="shared" si="70"/>
        <v>84.613920706907294</v>
      </c>
      <c r="M195">
        <f t="shared" si="71"/>
        <v>995.78692857142903</v>
      </c>
      <c r="N195">
        <f t="shared" si="72"/>
        <v>818.08630088251152</v>
      </c>
      <c r="O195">
        <f t="shared" si="73"/>
        <v>60.439058828388134</v>
      </c>
      <c r="P195">
        <f t="shared" si="74"/>
        <v>73.567329866720073</v>
      </c>
      <c r="Q195">
        <f t="shared" si="75"/>
        <v>1.0196878538517133</v>
      </c>
      <c r="R195">
        <f t="shared" si="76"/>
        <v>3.7928852516591638</v>
      </c>
      <c r="S195">
        <f t="shared" si="77"/>
        <v>0.88841348676103793</v>
      </c>
      <c r="T195">
        <f t="shared" si="78"/>
        <v>0.56563860668378696</v>
      </c>
      <c r="U195">
        <f t="shared" si="79"/>
        <v>321.5242286785716</v>
      </c>
      <c r="V195">
        <f t="shared" si="80"/>
        <v>22.402459144006833</v>
      </c>
      <c r="W195">
        <f t="shared" si="81"/>
        <v>22.402459144006833</v>
      </c>
      <c r="X195">
        <f t="shared" si="82"/>
        <v>2.7193406037282042</v>
      </c>
      <c r="Y195">
        <f t="shared" si="83"/>
        <v>42.171822856501628</v>
      </c>
      <c r="Z195">
        <f t="shared" si="84"/>
        <v>1.3010860616734454</v>
      </c>
      <c r="AA195">
        <f t="shared" si="85"/>
        <v>3.0852023307141847</v>
      </c>
      <c r="AB195">
        <f t="shared" si="86"/>
        <v>1.4182545420547588</v>
      </c>
      <c r="AC195">
        <f t="shared" si="87"/>
        <v>-773.16129805244293</v>
      </c>
      <c r="AD195">
        <f t="shared" si="88"/>
        <v>427.89503465999178</v>
      </c>
      <c r="AE195">
        <f t="shared" si="89"/>
        <v>23.492705124084448</v>
      </c>
      <c r="AF195">
        <f t="shared" si="90"/>
        <v>-0.24932958979508157</v>
      </c>
      <c r="AG195">
        <f t="shared" si="91"/>
        <v>228.76685400564969</v>
      </c>
      <c r="AH195">
        <f t="shared" si="92"/>
        <v>17.565893279374858</v>
      </c>
      <c r="AI195">
        <f t="shared" si="93"/>
        <v>84.613920706907294</v>
      </c>
      <c r="AJ195">
        <v>1064.2392593623999</v>
      </c>
      <c r="AK195">
        <v>1038.4803636363599</v>
      </c>
      <c r="AL195">
        <v>3.43417773737524</v>
      </c>
      <c r="AM195">
        <v>65.662652933703995</v>
      </c>
      <c r="AN195">
        <f t="shared" si="94"/>
        <v>17.532002223411407</v>
      </c>
      <c r="AO195">
        <v>15.1467733744242</v>
      </c>
      <c r="AP195">
        <v>17.613681818181799</v>
      </c>
      <c r="AQ195">
        <v>-1.2548819141042499E-4</v>
      </c>
      <c r="AR195">
        <v>77.310665314376806</v>
      </c>
      <c r="AS195">
        <v>0</v>
      </c>
      <c r="AT195">
        <v>0</v>
      </c>
      <c r="AU195">
        <f t="shared" si="95"/>
        <v>1</v>
      </c>
      <c r="AV195">
        <f t="shared" si="96"/>
        <v>0</v>
      </c>
      <c r="AW195">
        <f t="shared" si="97"/>
        <v>39362.453556402485</v>
      </c>
      <c r="AX195">
        <f t="shared" si="98"/>
        <v>2000.0514285714301</v>
      </c>
      <c r="AY195">
        <f t="shared" si="99"/>
        <v>1681.2432107142868</v>
      </c>
      <c r="AZ195">
        <f t="shared" si="100"/>
        <v>0.84059998992883034</v>
      </c>
      <c r="BA195">
        <f t="shared" si="101"/>
        <v>0.16075798056264265</v>
      </c>
      <c r="BB195">
        <v>0.71599999999999997</v>
      </c>
      <c r="BC195">
        <v>0.5</v>
      </c>
      <c r="BD195" t="s">
        <v>355</v>
      </c>
      <c r="BE195">
        <v>2</v>
      </c>
      <c r="BF195" t="b">
        <v>1</v>
      </c>
      <c r="BG195">
        <v>1657293956.7321401</v>
      </c>
      <c r="BH195">
        <v>995.78692857142903</v>
      </c>
      <c r="BI195">
        <v>1031.05071428571</v>
      </c>
      <c r="BJ195">
        <v>17.611139285714302</v>
      </c>
      <c r="BK195">
        <v>15.1400357142857</v>
      </c>
      <c r="BL195">
        <v>983.57460714285696</v>
      </c>
      <c r="BM195">
        <v>17.525967857142899</v>
      </c>
      <c r="BN195">
        <v>500.00660714285698</v>
      </c>
      <c r="BO195">
        <v>73.834900000000005</v>
      </c>
      <c r="BP195">
        <v>4.3685624999999999E-2</v>
      </c>
      <c r="BQ195">
        <v>24.495039285714299</v>
      </c>
      <c r="BR195">
        <v>25.0606928571429</v>
      </c>
      <c r="BS195">
        <v>999.9</v>
      </c>
      <c r="BT195">
        <v>0</v>
      </c>
      <c r="BU195">
        <v>0</v>
      </c>
      <c r="BV195">
        <v>9997.8571428571395</v>
      </c>
      <c r="BW195">
        <v>0</v>
      </c>
      <c r="BX195">
        <v>635.92921428571401</v>
      </c>
      <c r="BY195">
        <v>-35.26435</v>
      </c>
      <c r="BZ195">
        <v>1013.6378928571399</v>
      </c>
      <c r="CA195">
        <v>1046.9007142857099</v>
      </c>
      <c r="CB195">
        <v>2.4711117857142901</v>
      </c>
      <c r="CC195">
        <v>1031.05071428571</v>
      </c>
      <c r="CD195">
        <v>15.1400357142857</v>
      </c>
      <c r="CE195">
        <v>1.3003167857142901</v>
      </c>
      <c r="CF195">
        <v>1.1178625</v>
      </c>
      <c r="CG195">
        <v>10.802517857142901</v>
      </c>
      <c r="CH195">
        <v>8.5504267857142899</v>
      </c>
      <c r="CI195">
        <v>2000.0514285714301</v>
      </c>
      <c r="CJ195">
        <v>0.98000039285714302</v>
      </c>
      <c r="CK195">
        <v>1.9999614285714298E-2</v>
      </c>
      <c r="CL195">
        <v>0</v>
      </c>
      <c r="CM195">
        <v>2.2783857142857098</v>
      </c>
      <c r="CN195">
        <v>0</v>
      </c>
      <c r="CO195">
        <v>3036.8482142857101</v>
      </c>
      <c r="CP195">
        <v>17300.585714285698</v>
      </c>
      <c r="CQ195">
        <v>41.495357142857102</v>
      </c>
      <c r="CR195">
        <v>39.9394285714286</v>
      </c>
      <c r="CS195">
        <v>40.760857142857098</v>
      </c>
      <c r="CT195">
        <v>39.372571428571398</v>
      </c>
      <c r="CU195">
        <v>40.254249999999999</v>
      </c>
      <c r="CV195">
        <v>1960.0510714285699</v>
      </c>
      <c r="CW195">
        <v>40.000357142857098</v>
      </c>
      <c r="CX195">
        <v>0</v>
      </c>
      <c r="CY195">
        <v>1657293942.3</v>
      </c>
      <c r="CZ195">
        <v>0</v>
      </c>
      <c r="DA195">
        <v>1657291692.5</v>
      </c>
      <c r="DB195" t="s">
        <v>356</v>
      </c>
      <c r="DC195">
        <v>1657291684</v>
      </c>
      <c r="DD195">
        <v>1657291692.5</v>
      </c>
      <c r="DE195">
        <v>1</v>
      </c>
      <c r="DF195">
        <v>5.0999999999999997E-2</v>
      </c>
      <c r="DG195">
        <v>-8.9999999999999993E-3</v>
      </c>
      <c r="DH195">
        <v>7.9530000000000003</v>
      </c>
      <c r="DI195">
        <v>8.5999999999999993E-2</v>
      </c>
      <c r="DJ195">
        <v>418</v>
      </c>
      <c r="DK195">
        <v>18</v>
      </c>
      <c r="DL195">
        <v>0.63</v>
      </c>
      <c r="DM195">
        <v>7.0000000000000007E-2</v>
      </c>
      <c r="DN195">
        <v>-35.157782500000003</v>
      </c>
      <c r="DO195">
        <v>-0.78981500938078397</v>
      </c>
      <c r="DP195">
        <v>0.47829681991808098</v>
      </c>
      <c r="DQ195">
        <v>0</v>
      </c>
      <c r="DR195">
        <v>2.4743677499999999</v>
      </c>
      <c r="DS195">
        <v>-6.4634183864916206E-2</v>
      </c>
      <c r="DT195">
        <v>7.0181316913763003E-3</v>
      </c>
      <c r="DU195">
        <v>1</v>
      </c>
      <c r="DV195">
        <v>1</v>
      </c>
      <c r="DW195">
        <v>2</v>
      </c>
      <c r="DX195" t="s">
        <v>373</v>
      </c>
      <c r="DY195">
        <v>2.9759899999999999</v>
      </c>
      <c r="DZ195">
        <v>2.6978399999999998</v>
      </c>
      <c r="EA195">
        <v>0.13991600000000001</v>
      </c>
      <c r="EB195">
        <v>0.144009</v>
      </c>
      <c r="EC195">
        <v>6.9280800000000003E-2</v>
      </c>
      <c r="ED195">
        <v>6.24387E-2</v>
      </c>
      <c r="EE195">
        <v>33761.300000000003</v>
      </c>
      <c r="EF195">
        <v>36898.400000000001</v>
      </c>
      <c r="EG195">
        <v>35556.6</v>
      </c>
      <c r="EH195">
        <v>39076.9</v>
      </c>
      <c r="EI195">
        <v>46883.5</v>
      </c>
      <c r="EJ195">
        <v>52835.8</v>
      </c>
      <c r="EK195">
        <v>55503.9</v>
      </c>
      <c r="EL195">
        <v>62574.6</v>
      </c>
      <c r="EM195">
        <v>2.0228000000000002</v>
      </c>
      <c r="EN195">
        <v>2.2808000000000002</v>
      </c>
      <c r="EO195">
        <v>0.16161800000000001</v>
      </c>
      <c r="EP195">
        <v>0</v>
      </c>
      <c r="EQ195">
        <v>22.3934</v>
      </c>
      <c r="ER195">
        <v>999.9</v>
      </c>
      <c r="ES195">
        <v>71.596999999999994</v>
      </c>
      <c r="ET195">
        <v>22.597999999999999</v>
      </c>
      <c r="EU195">
        <v>26.684699999999999</v>
      </c>
      <c r="EV195">
        <v>53.7746</v>
      </c>
      <c r="EW195">
        <v>35.628999999999998</v>
      </c>
      <c r="EX195">
        <v>2</v>
      </c>
      <c r="EY195">
        <v>-0.27061000000000002</v>
      </c>
      <c r="EZ195">
        <v>0.33039200000000002</v>
      </c>
      <c r="FA195">
        <v>20.148199999999999</v>
      </c>
      <c r="FB195">
        <v>5.2029100000000001</v>
      </c>
      <c r="FC195">
        <v>12.004</v>
      </c>
      <c r="FD195">
        <v>4.9756</v>
      </c>
      <c r="FE195">
        <v>3.2930000000000001</v>
      </c>
      <c r="FF195">
        <v>9999</v>
      </c>
      <c r="FG195">
        <v>564.1</v>
      </c>
      <c r="FH195">
        <v>9999</v>
      </c>
      <c r="FI195">
        <v>9999</v>
      </c>
      <c r="FJ195">
        <v>1.86273</v>
      </c>
      <c r="FK195">
        <v>1.86771</v>
      </c>
      <c r="FL195">
        <v>1.8675200000000001</v>
      </c>
      <c r="FM195">
        <v>1.86859</v>
      </c>
      <c r="FN195">
        <v>1.86951</v>
      </c>
      <c r="FO195">
        <v>1.86554</v>
      </c>
      <c r="FP195">
        <v>1.8667</v>
      </c>
      <c r="FQ195">
        <v>1.8681300000000001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12.39</v>
      </c>
      <c r="GF195">
        <v>8.5199999999999998E-2</v>
      </c>
      <c r="GG195">
        <v>4.5284714050127004</v>
      </c>
      <c r="GH195">
        <v>8.7715204636728498E-3</v>
      </c>
      <c r="GI195">
        <v>-1.12287425622125E-6</v>
      </c>
      <c r="GJ195">
        <v>1.4997447062401801E-10</v>
      </c>
      <c r="GK195">
        <v>-5.17385584703422E-2</v>
      </c>
      <c r="GL195">
        <v>-3.4144849965814197E-2</v>
      </c>
      <c r="GM195">
        <v>3.0556546568611901E-3</v>
      </c>
      <c r="GN195">
        <v>-3.7754862018876003E-5</v>
      </c>
      <c r="GO195">
        <v>-2</v>
      </c>
      <c r="GP195">
        <v>2006</v>
      </c>
      <c r="GQ195">
        <v>1</v>
      </c>
      <c r="GR195">
        <v>20</v>
      </c>
      <c r="GS195">
        <v>38</v>
      </c>
      <c r="GT195">
        <v>37.9</v>
      </c>
      <c r="GU195">
        <v>2.7221700000000002</v>
      </c>
      <c r="GV195">
        <v>2.5598100000000001</v>
      </c>
      <c r="GW195">
        <v>2.2485400000000002</v>
      </c>
      <c r="GX195">
        <v>2.7636699999999998</v>
      </c>
      <c r="GY195">
        <v>1.9958499999999999</v>
      </c>
      <c r="GZ195">
        <v>2.32666</v>
      </c>
      <c r="HA195">
        <v>28.038399999999999</v>
      </c>
      <c r="HB195">
        <v>15.716900000000001</v>
      </c>
      <c r="HC195">
        <v>18</v>
      </c>
      <c r="HD195">
        <v>495.69</v>
      </c>
      <c r="HE195">
        <v>678.78499999999997</v>
      </c>
      <c r="HF195">
        <v>22.0594</v>
      </c>
      <c r="HG195">
        <v>23.683</v>
      </c>
      <c r="HH195">
        <v>30</v>
      </c>
      <c r="HI195">
        <v>23.491700000000002</v>
      </c>
      <c r="HJ195">
        <v>23.398599999999998</v>
      </c>
      <c r="HK195">
        <v>54.476700000000001</v>
      </c>
      <c r="HL195">
        <v>44.6389</v>
      </c>
      <c r="HM195">
        <v>0</v>
      </c>
      <c r="HN195">
        <v>22.017399999999999</v>
      </c>
      <c r="HO195">
        <v>1072.58</v>
      </c>
      <c r="HP195">
        <v>15.1455</v>
      </c>
      <c r="HQ195">
        <v>103.017</v>
      </c>
      <c r="HR195">
        <v>104.22199999999999</v>
      </c>
    </row>
    <row r="196" spans="1:226" x14ac:dyDescent="0.2">
      <c r="A196">
        <v>180</v>
      </c>
      <c r="B196">
        <v>1657293969.5</v>
      </c>
      <c r="C196">
        <v>2225.5</v>
      </c>
      <c r="D196" t="s">
        <v>720</v>
      </c>
      <c r="E196" t="s">
        <v>721</v>
      </c>
      <c r="F196">
        <v>5</v>
      </c>
      <c r="G196" t="s">
        <v>597</v>
      </c>
      <c r="H196" t="s">
        <v>354</v>
      </c>
      <c r="I196">
        <v>1657293962</v>
      </c>
      <c r="J196">
        <f t="shared" si="68"/>
        <v>1.7476700111540854E-2</v>
      </c>
      <c r="K196">
        <f t="shared" si="69"/>
        <v>17.476700111540854</v>
      </c>
      <c r="L196">
        <f t="shared" si="70"/>
        <v>86.027483641923979</v>
      </c>
      <c r="M196">
        <f t="shared" si="71"/>
        <v>1013.4443703703701</v>
      </c>
      <c r="N196">
        <f t="shared" si="72"/>
        <v>832.09086467872874</v>
      </c>
      <c r="O196">
        <f t="shared" si="73"/>
        <v>61.473345027718771</v>
      </c>
      <c r="P196">
        <f t="shared" si="74"/>
        <v>74.871408989967705</v>
      </c>
      <c r="Q196">
        <f t="shared" si="75"/>
        <v>1.0149853224031165</v>
      </c>
      <c r="R196">
        <f t="shared" si="76"/>
        <v>3.7910187884384583</v>
      </c>
      <c r="S196">
        <f t="shared" si="77"/>
        <v>0.88478133533620007</v>
      </c>
      <c r="T196">
        <f t="shared" si="78"/>
        <v>0.56328889908385049</v>
      </c>
      <c r="U196">
        <f t="shared" si="79"/>
        <v>321.52419979333621</v>
      </c>
      <c r="V196">
        <f t="shared" si="80"/>
        <v>22.410594504960944</v>
      </c>
      <c r="W196">
        <f t="shared" si="81"/>
        <v>22.410594504960944</v>
      </c>
      <c r="X196">
        <f t="shared" si="82"/>
        <v>2.7206859818747908</v>
      </c>
      <c r="Y196">
        <f t="shared" si="83"/>
        <v>42.178561666124125</v>
      </c>
      <c r="Z196">
        <f t="shared" si="84"/>
        <v>1.3011233372828259</v>
      </c>
      <c r="AA196">
        <f t="shared" si="85"/>
        <v>3.084797787990547</v>
      </c>
      <c r="AB196">
        <f t="shared" si="86"/>
        <v>1.4195626445919649</v>
      </c>
      <c r="AC196">
        <f t="shared" si="87"/>
        <v>-770.72247491895166</v>
      </c>
      <c r="AD196">
        <f t="shared" si="88"/>
        <v>425.57392499915613</v>
      </c>
      <c r="AE196">
        <f t="shared" si="89"/>
        <v>23.377473181830723</v>
      </c>
      <c r="AF196">
        <f t="shared" si="90"/>
        <v>-0.2468769446285819</v>
      </c>
      <c r="AG196">
        <f t="shared" si="91"/>
        <v>227.77399399401725</v>
      </c>
      <c r="AH196">
        <f t="shared" si="92"/>
        <v>17.522047809168491</v>
      </c>
      <c r="AI196">
        <f t="shared" si="93"/>
        <v>86.027483641923979</v>
      </c>
      <c r="AJ196">
        <v>1080.73639711024</v>
      </c>
      <c r="AK196">
        <v>1055.2113939393901</v>
      </c>
      <c r="AL196">
        <v>3.3217983765455501</v>
      </c>
      <c r="AM196">
        <v>65.662652933703995</v>
      </c>
      <c r="AN196">
        <f t="shared" si="94"/>
        <v>17.476700111540854</v>
      </c>
      <c r="AO196">
        <v>15.1483944289521</v>
      </c>
      <c r="AP196">
        <v>17.607343030302999</v>
      </c>
      <c r="AQ196">
        <v>-6.5529235616423997E-5</v>
      </c>
      <c r="AR196">
        <v>77.310665314376806</v>
      </c>
      <c r="AS196">
        <v>0</v>
      </c>
      <c r="AT196">
        <v>0</v>
      </c>
      <c r="AU196">
        <f t="shared" si="95"/>
        <v>1</v>
      </c>
      <c r="AV196">
        <f t="shared" si="96"/>
        <v>0</v>
      </c>
      <c r="AW196">
        <f t="shared" si="97"/>
        <v>39338.340561115016</v>
      </c>
      <c r="AX196">
        <f t="shared" si="98"/>
        <v>2000.05111111111</v>
      </c>
      <c r="AY196">
        <f t="shared" si="99"/>
        <v>1681.2429553333341</v>
      </c>
      <c r="AZ196">
        <f t="shared" si="100"/>
        <v>0.84059999566677823</v>
      </c>
      <c r="BA196">
        <f t="shared" si="101"/>
        <v>0.16075799163688193</v>
      </c>
      <c r="BB196">
        <v>0.71599999999999997</v>
      </c>
      <c r="BC196">
        <v>0.5</v>
      </c>
      <c r="BD196" t="s">
        <v>355</v>
      </c>
      <c r="BE196">
        <v>2</v>
      </c>
      <c r="BF196" t="b">
        <v>1</v>
      </c>
      <c r="BG196">
        <v>1657293962</v>
      </c>
      <c r="BH196">
        <v>1013.4443703703701</v>
      </c>
      <c r="BI196">
        <v>1048.6051851851901</v>
      </c>
      <c r="BJ196">
        <v>17.611744444444401</v>
      </c>
      <c r="BK196">
        <v>15.146729629629601</v>
      </c>
      <c r="BL196">
        <v>1001.11037037037</v>
      </c>
      <c r="BM196">
        <v>17.5265555555556</v>
      </c>
      <c r="BN196">
        <v>499.99022222222197</v>
      </c>
      <c r="BO196">
        <v>73.834292592592604</v>
      </c>
      <c r="BP196">
        <v>4.3871003703703698E-2</v>
      </c>
      <c r="BQ196">
        <v>24.492848148148099</v>
      </c>
      <c r="BR196">
        <v>25.062592592592601</v>
      </c>
      <c r="BS196">
        <v>999.9</v>
      </c>
      <c r="BT196">
        <v>0</v>
      </c>
      <c r="BU196">
        <v>0</v>
      </c>
      <c r="BV196">
        <v>9991.4814814814799</v>
      </c>
      <c r="BW196">
        <v>0</v>
      </c>
      <c r="BX196">
        <v>636.59918518518498</v>
      </c>
      <c r="BY196">
        <v>-35.160251851851797</v>
      </c>
      <c r="BZ196">
        <v>1031.61296296296</v>
      </c>
      <c r="CA196">
        <v>1064.73259259259</v>
      </c>
      <c r="CB196">
        <v>2.46503037037037</v>
      </c>
      <c r="CC196">
        <v>1048.6051851851901</v>
      </c>
      <c r="CD196">
        <v>15.146729629629601</v>
      </c>
      <c r="CE196">
        <v>1.30035185185185</v>
      </c>
      <c r="CF196">
        <v>1.1183477777777799</v>
      </c>
      <c r="CG196">
        <v>10.802918518518499</v>
      </c>
      <c r="CH196">
        <v>8.5568344444444495</v>
      </c>
      <c r="CI196">
        <v>2000.05111111111</v>
      </c>
      <c r="CJ196">
        <v>0.979999333333333</v>
      </c>
      <c r="CK196">
        <v>2.0000744444444399E-2</v>
      </c>
      <c r="CL196">
        <v>0</v>
      </c>
      <c r="CM196">
        <v>2.2284037037036999</v>
      </c>
      <c r="CN196">
        <v>0</v>
      </c>
      <c r="CO196">
        <v>3013.9185185185202</v>
      </c>
      <c r="CP196">
        <v>17300.574074074098</v>
      </c>
      <c r="CQ196">
        <v>41.381740740740703</v>
      </c>
      <c r="CR196">
        <v>39.844666666666697</v>
      </c>
      <c r="CS196">
        <v>40.687296296296303</v>
      </c>
      <c r="CT196">
        <v>39.178074074074097</v>
      </c>
      <c r="CU196">
        <v>40.157148148148103</v>
      </c>
      <c r="CV196">
        <v>1960.0507407407399</v>
      </c>
      <c r="CW196">
        <v>40.000740740740703</v>
      </c>
      <c r="CX196">
        <v>0</v>
      </c>
      <c r="CY196">
        <v>1657293947.7</v>
      </c>
      <c r="CZ196">
        <v>0</v>
      </c>
      <c r="DA196">
        <v>1657291692.5</v>
      </c>
      <c r="DB196" t="s">
        <v>356</v>
      </c>
      <c r="DC196">
        <v>1657291684</v>
      </c>
      <c r="DD196">
        <v>1657291692.5</v>
      </c>
      <c r="DE196">
        <v>1</v>
      </c>
      <c r="DF196">
        <v>5.0999999999999997E-2</v>
      </c>
      <c r="DG196">
        <v>-8.9999999999999993E-3</v>
      </c>
      <c r="DH196">
        <v>7.9530000000000003</v>
      </c>
      <c r="DI196">
        <v>8.5999999999999993E-2</v>
      </c>
      <c r="DJ196">
        <v>418</v>
      </c>
      <c r="DK196">
        <v>18</v>
      </c>
      <c r="DL196">
        <v>0.63</v>
      </c>
      <c r="DM196">
        <v>7.0000000000000007E-2</v>
      </c>
      <c r="DN196">
        <v>-35.207054999999997</v>
      </c>
      <c r="DO196">
        <v>0.32216510318951702</v>
      </c>
      <c r="DP196">
        <v>0.43496729759258901</v>
      </c>
      <c r="DQ196">
        <v>0</v>
      </c>
      <c r="DR196">
        <v>2.4697877500000001</v>
      </c>
      <c r="DS196">
        <v>-6.0745328330215002E-2</v>
      </c>
      <c r="DT196">
        <v>6.6245899825951703E-3</v>
      </c>
      <c r="DU196">
        <v>1</v>
      </c>
      <c r="DV196">
        <v>1</v>
      </c>
      <c r="DW196">
        <v>2</v>
      </c>
      <c r="DX196" t="s">
        <v>373</v>
      </c>
      <c r="DY196">
        <v>2.97648</v>
      </c>
      <c r="DZ196">
        <v>2.6978599999999999</v>
      </c>
      <c r="EA196">
        <v>0.14136399999999999</v>
      </c>
      <c r="EB196">
        <v>0.14549500000000001</v>
      </c>
      <c r="EC196">
        <v>6.9273199999999993E-2</v>
      </c>
      <c r="ED196">
        <v>6.2467099999999998E-2</v>
      </c>
      <c r="EE196">
        <v>33703.800000000003</v>
      </c>
      <c r="EF196">
        <v>36833.1</v>
      </c>
      <c r="EG196">
        <v>35555.699999999997</v>
      </c>
      <c r="EH196">
        <v>39075.5</v>
      </c>
      <c r="EI196">
        <v>46882.7</v>
      </c>
      <c r="EJ196">
        <v>52832.6</v>
      </c>
      <c r="EK196">
        <v>55502.5</v>
      </c>
      <c r="EL196">
        <v>62572.800000000003</v>
      </c>
      <c r="EM196">
        <v>2.0236000000000001</v>
      </c>
      <c r="EN196">
        <v>2.2810000000000001</v>
      </c>
      <c r="EO196">
        <v>0.16167799999999999</v>
      </c>
      <c r="EP196">
        <v>0</v>
      </c>
      <c r="EQ196">
        <v>22.399100000000001</v>
      </c>
      <c r="ER196">
        <v>999.9</v>
      </c>
      <c r="ES196">
        <v>71.572000000000003</v>
      </c>
      <c r="ET196">
        <v>22.628</v>
      </c>
      <c r="EU196">
        <v>26.7242</v>
      </c>
      <c r="EV196">
        <v>53.754600000000003</v>
      </c>
      <c r="EW196">
        <v>35.588900000000002</v>
      </c>
      <c r="EX196">
        <v>2</v>
      </c>
      <c r="EY196">
        <v>-0.26981699999999997</v>
      </c>
      <c r="EZ196">
        <v>0.16921600000000001</v>
      </c>
      <c r="FA196">
        <v>20.148599999999998</v>
      </c>
      <c r="FB196">
        <v>5.2017199999999999</v>
      </c>
      <c r="FC196">
        <v>12.004</v>
      </c>
      <c r="FD196">
        <v>4.9756</v>
      </c>
      <c r="FE196">
        <v>3.2930000000000001</v>
      </c>
      <c r="FF196">
        <v>9999</v>
      </c>
      <c r="FG196">
        <v>564.1</v>
      </c>
      <c r="FH196">
        <v>9999</v>
      </c>
      <c r="FI196">
        <v>9999</v>
      </c>
      <c r="FJ196">
        <v>1.8626400000000001</v>
      </c>
      <c r="FK196">
        <v>1.8677699999999999</v>
      </c>
      <c r="FL196">
        <v>1.8675200000000001</v>
      </c>
      <c r="FM196">
        <v>1.86859</v>
      </c>
      <c r="FN196">
        <v>1.86951</v>
      </c>
      <c r="FO196">
        <v>1.86554</v>
      </c>
      <c r="FP196">
        <v>1.8667</v>
      </c>
      <c r="FQ196">
        <v>1.8681300000000001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12.5</v>
      </c>
      <c r="GF196">
        <v>8.5099999999999995E-2</v>
      </c>
      <c r="GG196">
        <v>4.5284714050127004</v>
      </c>
      <c r="GH196">
        <v>8.7715204636728498E-3</v>
      </c>
      <c r="GI196">
        <v>-1.12287425622125E-6</v>
      </c>
      <c r="GJ196">
        <v>1.4997447062401801E-10</v>
      </c>
      <c r="GK196">
        <v>-5.17385584703422E-2</v>
      </c>
      <c r="GL196">
        <v>-3.4144849965814197E-2</v>
      </c>
      <c r="GM196">
        <v>3.0556546568611901E-3</v>
      </c>
      <c r="GN196">
        <v>-3.7754862018876003E-5</v>
      </c>
      <c r="GO196">
        <v>-2</v>
      </c>
      <c r="GP196">
        <v>2006</v>
      </c>
      <c r="GQ196">
        <v>1</v>
      </c>
      <c r="GR196">
        <v>20</v>
      </c>
      <c r="GS196">
        <v>38.1</v>
      </c>
      <c r="GT196">
        <v>38</v>
      </c>
      <c r="GU196">
        <v>2.7539099999999999</v>
      </c>
      <c r="GV196">
        <v>2.5659200000000002</v>
      </c>
      <c r="GW196">
        <v>2.2485400000000002</v>
      </c>
      <c r="GX196">
        <v>2.7636699999999998</v>
      </c>
      <c r="GY196">
        <v>1.9958499999999999</v>
      </c>
      <c r="GZ196">
        <v>2.33887</v>
      </c>
      <c r="HA196">
        <v>28.038399999999999</v>
      </c>
      <c r="HB196">
        <v>15.7081</v>
      </c>
      <c r="HC196">
        <v>18</v>
      </c>
      <c r="HD196">
        <v>496.238</v>
      </c>
      <c r="HE196">
        <v>679.00199999999995</v>
      </c>
      <c r="HF196">
        <v>21.994499999999999</v>
      </c>
      <c r="HG196">
        <v>23.687000000000001</v>
      </c>
      <c r="HH196">
        <v>30.0001</v>
      </c>
      <c r="HI196">
        <v>23.494800000000001</v>
      </c>
      <c r="HJ196">
        <v>23.4025</v>
      </c>
      <c r="HK196">
        <v>55.113599999999998</v>
      </c>
      <c r="HL196">
        <v>44.6389</v>
      </c>
      <c r="HM196">
        <v>0</v>
      </c>
      <c r="HN196">
        <v>21.969100000000001</v>
      </c>
      <c r="HO196">
        <v>1092.94</v>
      </c>
      <c r="HP196">
        <v>15.1455</v>
      </c>
      <c r="HQ196">
        <v>103.015</v>
      </c>
      <c r="HR196">
        <v>104.21899999999999</v>
      </c>
    </row>
    <row r="197" spans="1:226" x14ac:dyDescent="0.2">
      <c r="A197">
        <v>181</v>
      </c>
      <c r="B197">
        <v>1657293974.5</v>
      </c>
      <c r="C197">
        <v>2230.5</v>
      </c>
      <c r="D197" t="s">
        <v>722</v>
      </c>
      <c r="E197" t="s">
        <v>723</v>
      </c>
      <c r="F197">
        <v>5</v>
      </c>
      <c r="G197" t="s">
        <v>597</v>
      </c>
      <c r="H197" t="s">
        <v>354</v>
      </c>
      <c r="I197">
        <v>1657293966.7142899</v>
      </c>
      <c r="J197">
        <f t="shared" si="68"/>
        <v>1.7466870817102607E-2</v>
      </c>
      <c r="K197">
        <f t="shared" si="69"/>
        <v>17.466870817102606</v>
      </c>
      <c r="L197">
        <f t="shared" si="70"/>
        <v>85.151177456935528</v>
      </c>
      <c r="M197">
        <f t="shared" si="71"/>
        <v>1029.095</v>
      </c>
      <c r="N197">
        <f t="shared" si="72"/>
        <v>848.65123163186308</v>
      </c>
      <c r="O197">
        <f t="shared" si="73"/>
        <v>62.69685033472058</v>
      </c>
      <c r="P197">
        <f t="shared" si="74"/>
        <v>76.027716440288955</v>
      </c>
      <c r="Q197">
        <f t="shared" si="75"/>
        <v>1.0138254793178447</v>
      </c>
      <c r="R197">
        <f t="shared" si="76"/>
        <v>3.7949377721164712</v>
      </c>
      <c r="S197">
        <f t="shared" si="77"/>
        <v>0.88401447853316828</v>
      </c>
      <c r="T197">
        <f t="shared" si="78"/>
        <v>0.56278115782509364</v>
      </c>
      <c r="U197">
        <f t="shared" si="79"/>
        <v>321.52486913132765</v>
      </c>
      <c r="V197">
        <f t="shared" si="80"/>
        <v>22.413435711941968</v>
      </c>
      <c r="W197">
        <f t="shared" si="81"/>
        <v>22.413435711941968</v>
      </c>
      <c r="X197">
        <f t="shared" si="82"/>
        <v>2.721155981191548</v>
      </c>
      <c r="Y197">
        <f t="shared" si="83"/>
        <v>42.182946752020136</v>
      </c>
      <c r="Z197">
        <f t="shared" si="84"/>
        <v>1.3011647473543515</v>
      </c>
      <c r="AA197">
        <f t="shared" si="85"/>
        <v>3.0845752787340275</v>
      </c>
      <c r="AB197">
        <f t="shared" si="86"/>
        <v>1.4199912338371965</v>
      </c>
      <c r="AC197">
        <f t="shared" si="87"/>
        <v>-770.28900303422495</v>
      </c>
      <c r="AD197">
        <f t="shared" si="88"/>
        <v>425.18598017685184</v>
      </c>
      <c r="AE197">
        <f t="shared" si="89"/>
        <v>23.332235138677738</v>
      </c>
      <c r="AF197">
        <f t="shared" si="90"/>
        <v>-0.24591858736772565</v>
      </c>
      <c r="AG197">
        <f t="shared" si="91"/>
        <v>228.74930731130587</v>
      </c>
      <c r="AH197">
        <f t="shared" si="92"/>
        <v>17.450439722773432</v>
      </c>
      <c r="AI197">
        <f t="shared" si="93"/>
        <v>85.151177456935528</v>
      </c>
      <c r="AJ197">
        <v>1098.0716536867501</v>
      </c>
      <c r="AK197">
        <v>1072.2201212121199</v>
      </c>
      <c r="AL197">
        <v>3.4379033817062501</v>
      </c>
      <c r="AM197">
        <v>65.662652933703995</v>
      </c>
      <c r="AN197">
        <f t="shared" si="94"/>
        <v>17.466870817102606</v>
      </c>
      <c r="AO197">
        <v>15.162699247608</v>
      </c>
      <c r="AP197">
        <v>17.619615757575701</v>
      </c>
      <c r="AQ197">
        <v>4.29235432503471E-5</v>
      </c>
      <c r="AR197">
        <v>77.310665314376806</v>
      </c>
      <c r="AS197">
        <v>0</v>
      </c>
      <c r="AT197">
        <v>0</v>
      </c>
      <c r="AU197">
        <f t="shared" si="95"/>
        <v>1</v>
      </c>
      <c r="AV197">
        <f t="shared" si="96"/>
        <v>0</v>
      </c>
      <c r="AW197">
        <f t="shared" si="97"/>
        <v>39389.716398964818</v>
      </c>
      <c r="AX197">
        <f t="shared" si="98"/>
        <v>2000.05428571429</v>
      </c>
      <c r="AY197">
        <f t="shared" si="99"/>
        <v>1681.2457062856654</v>
      </c>
      <c r="AZ197">
        <f t="shared" si="100"/>
        <v>0.84060003685611617</v>
      </c>
      <c r="BA197">
        <f t="shared" si="101"/>
        <v>0.16075807113230417</v>
      </c>
      <c r="BB197">
        <v>0.71599999999999997</v>
      </c>
      <c r="BC197">
        <v>0.5</v>
      </c>
      <c r="BD197" t="s">
        <v>355</v>
      </c>
      <c r="BE197">
        <v>2</v>
      </c>
      <c r="BF197" t="b">
        <v>1</v>
      </c>
      <c r="BG197">
        <v>1657293966.7142899</v>
      </c>
      <c r="BH197">
        <v>1029.095</v>
      </c>
      <c r="BI197">
        <v>1064.4224999999999</v>
      </c>
      <c r="BJ197">
        <v>17.612289285714301</v>
      </c>
      <c r="BK197">
        <v>15.157467857142899</v>
      </c>
      <c r="BL197">
        <v>1016.65307142857</v>
      </c>
      <c r="BM197">
        <v>17.5270857142857</v>
      </c>
      <c r="BN197">
        <v>500.01428571428602</v>
      </c>
      <c r="BO197">
        <v>73.834603571428602</v>
      </c>
      <c r="BP197">
        <v>4.36257857142857E-2</v>
      </c>
      <c r="BQ197">
        <v>24.491642857142899</v>
      </c>
      <c r="BR197">
        <v>25.061675000000001</v>
      </c>
      <c r="BS197">
        <v>999.9</v>
      </c>
      <c r="BT197">
        <v>0</v>
      </c>
      <c r="BU197">
        <v>0</v>
      </c>
      <c r="BV197">
        <v>10005</v>
      </c>
      <c r="BW197">
        <v>0</v>
      </c>
      <c r="BX197">
        <v>637.27267857142897</v>
      </c>
      <c r="BY197">
        <v>-35.326660714285701</v>
      </c>
      <c r="BZ197">
        <v>1047.5450000000001</v>
      </c>
      <c r="CA197">
        <v>1080.80535714286</v>
      </c>
      <c r="CB197">
        <v>2.4548339285714298</v>
      </c>
      <c r="CC197">
        <v>1064.4224999999999</v>
      </c>
      <c r="CD197">
        <v>15.157467857142899</v>
      </c>
      <c r="CE197">
        <v>1.30039785714286</v>
      </c>
      <c r="CF197">
        <v>1.11914535714286</v>
      </c>
      <c r="CG197">
        <v>10.803442857142899</v>
      </c>
      <c r="CH197">
        <v>8.5673592857142893</v>
      </c>
      <c r="CI197">
        <v>2000.05428571429</v>
      </c>
      <c r="CJ197">
        <v>0.97999857142857105</v>
      </c>
      <c r="CK197">
        <v>2.0001557142857101E-2</v>
      </c>
      <c r="CL197">
        <v>0</v>
      </c>
      <c r="CM197">
        <v>2.2159821428571398</v>
      </c>
      <c r="CN197">
        <v>0</v>
      </c>
      <c r="CO197">
        <v>2996.2278571428601</v>
      </c>
      <c r="CP197">
        <v>17300.603571428601</v>
      </c>
      <c r="CQ197">
        <v>41.285428571428596</v>
      </c>
      <c r="CR197">
        <v>39.7542857142857</v>
      </c>
      <c r="CS197">
        <v>40.629178571428596</v>
      </c>
      <c r="CT197">
        <v>39.019928571428601</v>
      </c>
      <c r="CU197">
        <v>40.073357142857098</v>
      </c>
      <c r="CV197">
        <v>1960.0521428571401</v>
      </c>
      <c r="CW197">
        <v>40.003571428571398</v>
      </c>
      <c r="CX197">
        <v>0</v>
      </c>
      <c r="CY197">
        <v>1657293952.5</v>
      </c>
      <c r="CZ197">
        <v>0</v>
      </c>
      <c r="DA197">
        <v>1657291692.5</v>
      </c>
      <c r="DB197" t="s">
        <v>356</v>
      </c>
      <c r="DC197">
        <v>1657291684</v>
      </c>
      <c r="DD197">
        <v>1657291692.5</v>
      </c>
      <c r="DE197">
        <v>1</v>
      </c>
      <c r="DF197">
        <v>5.0999999999999997E-2</v>
      </c>
      <c r="DG197">
        <v>-8.9999999999999993E-3</v>
      </c>
      <c r="DH197">
        <v>7.9530000000000003</v>
      </c>
      <c r="DI197">
        <v>8.5999999999999993E-2</v>
      </c>
      <c r="DJ197">
        <v>418</v>
      </c>
      <c r="DK197">
        <v>18</v>
      </c>
      <c r="DL197">
        <v>0.63</v>
      </c>
      <c r="DM197">
        <v>7.0000000000000007E-2</v>
      </c>
      <c r="DN197">
        <v>-35.297847500000003</v>
      </c>
      <c r="DO197">
        <v>-0.31432232645403402</v>
      </c>
      <c r="DP197">
        <v>0.4657238924446</v>
      </c>
      <c r="DQ197">
        <v>0</v>
      </c>
      <c r="DR197">
        <v>2.4610117499999999</v>
      </c>
      <c r="DS197">
        <v>-0.106951181988754</v>
      </c>
      <c r="DT197">
        <v>1.1879345707466399E-2</v>
      </c>
      <c r="DU197">
        <v>0</v>
      </c>
      <c r="DV197">
        <v>0</v>
      </c>
      <c r="DW197">
        <v>2</v>
      </c>
      <c r="DX197" t="s">
        <v>357</v>
      </c>
      <c r="DY197">
        <v>2.9767000000000001</v>
      </c>
      <c r="DZ197">
        <v>2.6972999999999998</v>
      </c>
      <c r="EA197">
        <v>0.142843</v>
      </c>
      <c r="EB197">
        <v>0.146865</v>
      </c>
      <c r="EC197">
        <v>6.9317599999999993E-2</v>
      </c>
      <c r="ED197">
        <v>6.2597899999999998E-2</v>
      </c>
      <c r="EE197">
        <v>33646.5</v>
      </c>
      <c r="EF197">
        <v>36774.400000000001</v>
      </c>
      <c r="EG197">
        <v>35556.5</v>
      </c>
      <c r="EH197">
        <v>39075.800000000003</v>
      </c>
      <c r="EI197">
        <v>46881.2</v>
      </c>
      <c r="EJ197">
        <v>52825.9</v>
      </c>
      <c r="EK197">
        <v>55503.4</v>
      </c>
      <c r="EL197">
        <v>62573.599999999999</v>
      </c>
      <c r="EM197">
        <v>2.0234000000000001</v>
      </c>
      <c r="EN197">
        <v>2.2808000000000002</v>
      </c>
      <c r="EO197">
        <v>0.16334699999999999</v>
      </c>
      <c r="EP197">
        <v>0</v>
      </c>
      <c r="EQ197">
        <v>22.406700000000001</v>
      </c>
      <c r="ER197">
        <v>999.9</v>
      </c>
      <c r="ES197">
        <v>71.572000000000003</v>
      </c>
      <c r="ET197">
        <v>22.628</v>
      </c>
      <c r="EU197">
        <v>26.724399999999999</v>
      </c>
      <c r="EV197">
        <v>53.044600000000003</v>
      </c>
      <c r="EW197">
        <v>35.488799999999998</v>
      </c>
      <c r="EX197">
        <v>2</v>
      </c>
      <c r="EY197">
        <v>-0.26951199999999997</v>
      </c>
      <c r="EZ197">
        <v>0.39405200000000001</v>
      </c>
      <c r="FA197">
        <v>20.148599999999998</v>
      </c>
      <c r="FB197">
        <v>5.20411</v>
      </c>
      <c r="FC197">
        <v>12.004</v>
      </c>
      <c r="FD197">
        <v>4.9756</v>
      </c>
      <c r="FE197">
        <v>3.2930000000000001</v>
      </c>
      <c r="FF197">
        <v>9999</v>
      </c>
      <c r="FG197">
        <v>564.1</v>
      </c>
      <c r="FH197">
        <v>9999</v>
      </c>
      <c r="FI197">
        <v>9999</v>
      </c>
      <c r="FJ197">
        <v>1.86273</v>
      </c>
      <c r="FK197">
        <v>1.86771</v>
      </c>
      <c r="FL197">
        <v>1.8675200000000001</v>
      </c>
      <c r="FM197">
        <v>1.86859</v>
      </c>
      <c r="FN197">
        <v>1.86951</v>
      </c>
      <c r="FO197">
        <v>1.86554</v>
      </c>
      <c r="FP197">
        <v>1.8667</v>
      </c>
      <c r="FQ197">
        <v>1.8681300000000001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12.62</v>
      </c>
      <c r="GF197">
        <v>8.5599999999999996E-2</v>
      </c>
      <c r="GG197">
        <v>4.5284714050127004</v>
      </c>
      <c r="GH197">
        <v>8.7715204636728498E-3</v>
      </c>
      <c r="GI197">
        <v>-1.12287425622125E-6</v>
      </c>
      <c r="GJ197">
        <v>1.4997447062401801E-10</v>
      </c>
      <c r="GK197">
        <v>-5.17385584703422E-2</v>
      </c>
      <c r="GL197">
        <v>-3.4144849965814197E-2</v>
      </c>
      <c r="GM197">
        <v>3.0556546568611901E-3</v>
      </c>
      <c r="GN197">
        <v>-3.7754862018876003E-5</v>
      </c>
      <c r="GO197">
        <v>-2</v>
      </c>
      <c r="GP197">
        <v>2006</v>
      </c>
      <c r="GQ197">
        <v>1</v>
      </c>
      <c r="GR197">
        <v>20</v>
      </c>
      <c r="GS197">
        <v>38.200000000000003</v>
      </c>
      <c r="GT197">
        <v>38</v>
      </c>
      <c r="GU197">
        <v>2.78809</v>
      </c>
      <c r="GV197">
        <v>2.5659200000000002</v>
      </c>
      <c r="GW197">
        <v>2.2485400000000002</v>
      </c>
      <c r="GX197">
        <v>2.7636699999999998</v>
      </c>
      <c r="GY197">
        <v>1.9958499999999999</v>
      </c>
      <c r="GZ197">
        <v>2.34741</v>
      </c>
      <c r="HA197">
        <v>28.038399999999999</v>
      </c>
      <c r="HB197">
        <v>15.699299999999999</v>
      </c>
      <c r="HC197">
        <v>18</v>
      </c>
      <c r="HD197">
        <v>496.14699999999999</v>
      </c>
      <c r="HE197">
        <v>678.88800000000003</v>
      </c>
      <c r="HF197">
        <v>21.9451</v>
      </c>
      <c r="HG197">
        <v>23.689699999999998</v>
      </c>
      <c r="HH197">
        <v>29.9999</v>
      </c>
      <c r="HI197">
        <v>23.498799999999999</v>
      </c>
      <c r="HJ197">
        <v>23.406500000000001</v>
      </c>
      <c r="HK197">
        <v>55.790999999999997</v>
      </c>
      <c r="HL197">
        <v>44.6389</v>
      </c>
      <c r="HM197">
        <v>0</v>
      </c>
      <c r="HN197">
        <v>21.898299999999999</v>
      </c>
      <c r="HO197">
        <v>1106.3499999999999</v>
      </c>
      <c r="HP197">
        <v>15.1455</v>
      </c>
      <c r="HQ197">
        <v>103.01600000000001</v>
      </c>
      <c r="HR197">
        <v>104.22</v>
      </c>
    </row>
    <row r="198" spans="1:226" x14ac:dyDescent="0.2">
      <c r="A198">
        <v>182</v>
      </c>
      <c r="B198">
        <v>1657293979.5</v>
      </c>
      <c r="C198">
        <v>2235.5</v>
      </c>
      <c r="D198" t="s">
        <v>724</v>
      </c>
      <c r="E198" t="s">
        <v>725</v>
      </c>
      <c r="F198">
        <v>5</v>
      </c>
      <c r="G198" t="s">
        <v>597</v>
      </c>
      <c r="H198" t="s">
        <v>354</v>
      </c>
      <c r="I198">
        <v>1657293972</v>
      </c>
      <c r="J198">
        <f t="shared" si="68"/>
        <v>1.7517770649155242E-2</v>
      </c>
      <c r="K198">
        <f t="shared" si="69"/>
        <v>17.517770649155242</v>
      </c>
      <c r="L198">
        <f t="shared" si="70"/>
        <v>87.647993662781403</v>
      </c>
      <c r="M198">
        <f t="shared" si="71"/>
        <v>1046.63148148148</v>
      </c>
      <c r="N198">
        <f t="shared" si="72"/>
        <v>861.99217270763381</v>
      </c>
      <c r="O198">
        <f t="shared" si="73"/>
        <v>63.683216535573415</v>
      </c>
      <c r="P198">
        <f t="shared" si="74"/>
        <v>77.32420476483847</v>
      </c>
      <c r="Q198">
        <f t="shared" si="75"/>
        <v>1.0188633689859865</v>
      </c>
      <c r="R198">
        <f t="shared" si="76"/>
        <v>3.7933175646033113</v>
      </c>
      <c r="S198">
        <f t="shared" si="77"/>
        <v>0.88779956114911007</v>
      </c>
      <c r="T198">
        <f t="shared" si="78"/>
        <v>0.56523938521363903</v>
      </c>
      <c r="U198">
        <f t="shared" si="79"/>
        <v>321.51912483971455</v>
      </c>
      <c r="V198">
        <f t="shared" si="80"/>
        <v>22.404799298099817</v>
      </c>
      <c r="W198">
        <f t="shared" si="81"/>
        <v>22.404799298099817</v>
      </c>
      <c r="X198">
        <f t="shared" si="82"/>
        <v>2.7197275449869425</v>
      </c>
      <c r="Y198">
        <f t="shared" si="83"/>
        <v>42.191824191592694</v>
      </c>
      <c r="Z198">
        <f t="shared" si="84"/>
        <v>1.3016432445831889</v>
      </c>
      <c r="AA198">
        <f t="shared" si="85"/>
        <v>3.0850603630514737</v>
      </c>
      <c r="AB198">
        <f t="shared" si="86"/>
        <v>1.4180843004037536</v>
      </c>
      <c r="AC198">
        <f t="shared" si="87"/>
        <v>-772.53368562774619</v>
      </c>
      <c r="AD198">
        <f t="shared" si="88"/>
        <v>427.3079848313368</v>
      </c>
      <c r="AE198">
        <f t="shared" si="89"/>
        <v>23.457986257829248</v>
      </c>
      <c r="AF198">
        <f t="shared" si="90"/>
        <v>-0.24858969886560089</v>
      </c>
      <c r="AG198">
        <f t="shared" si="91"/>
        <v>228.56625417900011</v>
      </c>
      <c r="AH198">
        <f t="shared" si="92"/>
        <v>17.32762517718308</v>
      </c>
      <c r="AI198">
        <f t="shared" si="93"/>
        <v>87.647993662781403</v>
      </c>
      <c r="AJ198">
        <v>1114.98475435507</v>
      </c>
      <c r="AK198">
        <v>1089.02593939394</v>
      </c>
      <c r="AL198">
        <v>3.3724054617108798</v>
      </c>
      <c r="AM198">
        <v>65.662652933703995</v>
      </c>
      <c r="AN198">
        <f t="shared" si="94"/>
        <v>17.517770649155242</v>
      </c>
      <c r="AO198">
        <v>15.2024987302475</v>
      </c>
      <c r="AP198">
        <v>17.640088484848501</v>
      </c>
      <c r="AQ198">
        <v>5.7837398690376201E-3</v>
      </c>
      <c r="AR198">
        <v>77.310665314376806</v>
      </c>
      <c r="AS198">
        <v>0</v>
      </c>
      <c r="AT198">
        <v>0</v>
      </c>
      <c r="AU198">
        <f t="shared" si="95"/>
        <v>1</v>
      </c>
      <c r="AV198">
        <f t="shared" si="96"/>
        <v>0</v>
      </c>
      <c r="AW198">
        <f t="shared" si="97"/>
        <v>39368.219395251705</v>
      </c>
      <c r="AX198">
        <f t="shared" si="98"/>
        <v>2000.0170370370399</v>
      </c>
      <c r="AY198">
        <f t="shared" si="99"/>
        <v>1681.2145213331876</v>
      </c>
      <c r="AZ198">
        <f t="shared" si="100"/>
        <v>0.84060009999907404</v>
      </c>
      <c r="BA198">
        <f t="shared" si="101"/>
        <v>0.16075819299821298</v>
      </c>
      <c r="BB198">
        <v>0.71599999999999997</v>
      </c>
      <c r="BC198">
        <v>0.5</v>
      </c>
      <c r="BD198" t="s">
        <v>355</v>
      </c>
      <c r="BE198">
        <v>2</v>
      </c>
      <c r="BF198" t="b">
        <v>1</v>
      </c>
      <c r="BG198">
        <v>1657293972</v>
      </c>
      <c r="BH198">
        <v>1046.63148148148</v>
      </c>
      <c r="BI198">
        <v>1081.95888888889</v>
      </c>
      <c r="BJ198">
        <v>17.618555555555599</v>
      </c>
      <c r="BK198">
        <v>15.1809777777778</v>
      </c>
      <c r="BL198">
        <v>1034.0681481481499</v>
      </c>
      <c r="BM198">
        <v>17.533118518518499</v>
      </c>
      <c r="BN198">
        <v>500.00429629629599</v>
      </c>
      <c r="BO198">
        <v>73.835592592592604</v>
      </c>
      <c r="BP198">
        <v>4.35197148148148E-2</v>
      </c>
      <c r="BQ198">
        <v>24.494270370370401</v>
      </c>
      <c r="BR198">
        <v>25.064922222222201</v>
      </c>
      <c r="BS198">
        <v>999.9</v>
      </c>
      <c r="BT198">
        <v>0</v>
      </c>
      <c r="BU198">
        <v>0</v>
      </c>
      <c r="BV198">
        <v>9999.2592592592591</v>
      </c>
      <c r="BW198">
        <v>0</v>
      </c>
      <c r="BX198">
        <v>637.55737037036999</v>
      </c>
      <c r="BY198">
        <v>-35.326196296296303</v>
      </c>
      <c r="BZ198">
        <v>1065.4029629629599</v>
      </c>
      <c r="CA198">
        <v>1098.6381481481501</v>
      </c>
      <c r="CB198">
        <v>2.4375892592592598</v>
      </c>
      <c r="CC198">
        <v>1081.95888888889</v>
      </c>
      <c r="CD198">
        <v>15.1809777777778</v>
      </c>
      <c r="CE198">
        <v>1.30087777777778</v>
      </c>
      <c r="CF198">
        <v>1.12089555555556</v>
      </c>
      <c r="CG198">
        <v>10.808992592592601</v>
      </c>
      <c r="CH198">
        <v>8.5904218518518505</v>
      </c>
      <c r="CI198">
        <v>2000.0170370370399</v>
      </c>
      <c r="CJ198">
        <v>0.97999755555555501</v>
      </c>
      <c r="CK198">
        <v>2.00026407407407E-2</v>
      </c>
      <c r="CL198">
        <v>0</v>
      </c>
      <c r="CM198">
        <v>2.2295888888888902</v>
      </c>
      <c r="CN198">
        <v>0</v>
      </c>
      <c r="CO198">
        <v>2950.85407407407</v>
      </c>
      <c r="CP198">
        <v>17300.277777777799</v>
      </c>
      <c r="CQ198">
        <v>41.182555555555503</v>
      </c>
      <c r="CR198">
        <v>39.671148148148099</v>
      </c>
      <c r="CS198">
        <v>40.560037037036999</v>
      </c>
      <c r="CT198">
        <v>38.860962962963001</v>
      </c>
      <c r="CU198">
        <v>39.9812222222222</v>
      </c>
      <c r="CV198">
        <v>1960.0114814814799</v>
      </c>
      <c r="CW198">
        <v>40.007037037037001</v>
      </c>
      <c r="CX198">
        <v>0</v>
      </c>
      <c r="CY198">
        <v>1657293957.3</v>
      </c>
      <c r="CZ198">
        <v>0</v>
      </c>
      <c r="DA198">
        <v>1657291692.5</v>
      </c>
      <c r="DB198" t="s">
        <v>356</v>
      </c>
      <c r="DC198">
        <v>1657291684</v>
      </c>
      <c r="DD198">
        <v>1657291692.5</v>
      </c>
      <c r="DE198">
        <v>1</v>
      </c>
      <c r="DF198">
        <v>5.0999999999999997E-2</v>
      </c>
      <c r="DG198">
        <v>-8.9999999999999993E-3</v>
      </c>
      <c r="DH198">
        <v>7.9530000000000003</v>
      </c>
      <c r="DI198">
        <v>8.5999999999999993E-2</v>
      </c>
      <c r="DJ198">
        <v>418</v>
      </c>
      <c r="DK198">
        <v>18</v>
      </c>
      <c r="DL198">
        <v>0.63</v>
      </c>
      <c r="DM198">
        <v>7.0000000000000007E-2</v>
      </c>
      <c r="DN198">
        <v>-35.351444999999998</v>
      </c>
      <c r="DO198">
        <v>-0.45538086303938702</v>
      </c>
      <c r="DP198">
        <v>0.36157790235991999</v>
      </c>
      <c r="DQ198">
        <v>0</v>
      </c>
      <c r="DR198">
        <v>2.4454497499999999</v>
      </c>
      <c r="DS198">
        <v>-0.207388930581616</v>
      </c>
      <c r="DT198">
        <v>2.0726300500511399E-2</v>
      </c>
      <c r="DU198">
        <v>0</v>
      </c>
      <c r="DV198">
        <v>0</v>
      </c>
      <c r="DW198">
        <v>2</v>
      </c>
      <c r="DX198" t="s">
        <v>357</v>
      </c>
      <c r="DY198">
        <v>2.97593</v>
      </c>
      <c r="DZ198">
        <v>2.69665</v>
      </c>
      <c r="EA198">
        <v>0.14425499999999999</v>
      </c>
      <c r="EB198">
        <v>0.14829400000000001</v>
      </c>
      <c r="EC198">
        <v>6.9375300000000001E-2</v>
      </c>
      <c r="ED198">
        <v>6.2695000000000001E-2</v>
      </c>
      <c r="EE198">
        <v>33590.300000000003</v>
      </c>
      <c r="EF198">
        <v>36712.6</v>
      </c>
      <c r="EG198">
        <v>35555.599999999999</v>
      </c>
      <c r="EH198">
        <v>39075.5</v>
      </c>
      <c r="EI198">
        <v>46878.1</v>
      </c>
      <c r="EJ198">
        <v>52819</v>
      </c>
      <c r="EK198">
        <v>55503.1</v>
      </c>
      <c r="EL198">
        <v>62571.9</v>
      </c>
      <c r="EM198">
        <v>2.0236000000000001</v>
      </c>
      <c r="EN198">
        <v>2.2810000000000001</v>
      </c>
      <c r="EO198">
        <v>0.16048599999999999</v>
      </c>
      <c r="EP198">
        <v>0</v>
      </c>
      <c r="EQ198">
        <v>22.414200000000001</v>
      </c>
      <c r="ER198">
        <v>999.9</v>
      </c>
      <c r="ES198">
        <v>71.620999999999995</v>
      </c>
      <c r="ET198">
        <v>22.648</v>
      </c>
      <c r="EU198">
        <v>26.773700000000002</v>
      </c>
      <c r="EV198">
        <v>53.5946</v>
      </c>
      <c r="EW198">
        <v>35.556899999999999</v>
      </c>
      <c r="EX198">
        <v>2</v>
      </c>
      <c r="EY198">
        <v>-0.269146</v>
      </c>
      <c r="EZ198">
        <v>0.50609999999999999</v>
      </c>
      <c r="FA198">
        <v>20.147200000000002</v>
      </c>
      <c r="FB198">
        <v>5.2029100000000001</v>
      </c>
      <c r="FC198">
        <v>12.004</v>
      </c>
      <c r="FD198">
        <v>4.976</v>
      </c>
      <c r="FE198">
        <v>3.2930000000000001</v>
      </c>
      <c r="FF198">
        <v>9999</v>
      </c>
      <c r="FG198">
        <v>564.1</v>
      </c>
      <c r="FH198">
        <v>9999</v>
      </c>
      <c r="FI198">
        <v>9999</v>
      </c>
      <c r="FJ198">
        <v>1.8626400000000001</v>
      </c>
      <c r="FK198">
        <v>1.8677699999999999</v>
      </c>
      <c r="FL198">
        <v>1.8675200000000001</v>
      </c>
      <c r="FM198">
        <v>1.86859</v>
      </c>
      <c r="FN198">
        <v>1.86951</v>
      </c>
      <c r="FO198">
        <v>1.86554</v>
      </c>
      <c r="FP198">
        <v>1.86673</v>
      </c>
      <c r="FQ198">
        <v>1.8681300000000001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12.74</v>
      </c>
      <c r="GF198">
        <v>8.6400000000000005E-2</v>
      </c>
      <c r="GG198">
        <v>4.5284714050127004</v>
      </c>
      <c r="GH198">
        <v>8.7715204636728498E-3</v>
      </c>
      <c r="GI198">
        <v>-1.12287425622125E-6</v>
      </c>
      <c r="GJ198">
        <v>1.4997447062401801E-10</v>
      </c>
      <c r="GK198">
        <v>-5.17385584703422E-2</v>
      </c>
      <c r="GL198">
        <v>-3.4144849965814197E-2</v>
      </c>
      <c r="GM198">
        <v>3.0556546568611901E-3</v>
      </c>
      <c r="GN198">
        <v>-3.7754862018876003E-5</v>
      </c>
      <c r="GO198">
        <v>-2</v>
      </c>
      <c r="GP198">
        <v>2006</v>
      </c>
      <c r="GQ198">
        <v>1</v>
      </c>
      <c r="GR198">
        <v>20</v>
      </c>
      <c r="GS198">
        <v>38.299999999999997</v>
      </c>
      <c r="GT198">
        <v>38.1</v>
      </c>
      <c r="GU198">
        <v>2.8186</v>
      </c>
      <c r="GV198">
        <v>2.5598100000000001</v>
      </c>
      <c r="GW198">
        <v>2.2485400000000002</v>
      </c>
      <c r="GX198">
        <v>2.7636699999999998</v>
      </c>
      <c r="GY198">
        <v>1.9958499999999999</v>
      </c>
      <c r="GZ198">
        <v>2.3571800000000001</v>
      </c>
      <c r="HA198">
        <v>28.0594</v>
      </c>
      <c r="HB198">
        <v>15.7081</v>
      </c>
      <c r="HC198">
        <v>18</v>
      </c>
      <c r="HD198">
        <v>496.31400000000002</v>
      </c>
      <c r="HE198">
        <v>679.10599999999999</v>
      </c>
      <c r="HF198">
        <v>21.877600000000001</v>
      </c>
      <c r="HG198">
        <v>23.692900000000002</v>
      </c>
      <c r="HH198">
        <v>30.000299999999999</v>
      </c>
      <c r="HI198">
        <v>23.502700000000001</v>
      </c>
      <c r="HJ198">
        <v>23.410399999999999</v>
      </c>
      <c r="HK198">
        <v>56.404600000000002</v>
      </c>
      <c r="HL198">
        <v>44.6389</v>
      </c>
      <c r="HM198">
        <v>0</v>
      </c>
      <c r="HN198">
        <v>21.821999999999999</v>
      </c>
      <c r="HO198">
        <v>1126.45</v>
      </c>
      <c r="HP198">
        <v>15.1455</v>
      </c>
      <c r="HQ198">
        <v>103.015</v>
      </c>
      <c r="HR198">
        <v>104.218</v>
      </c>
    </row>
    <row r="199" spans="1:226" x14ac:dyDescent="0.2">
      <c r="A199">
        <v>183</v>
      </c>
      <c r="B199">
        <v>1657293984.5</v>
      </c>
      <c r="C199">
        <v>2240.5</v>
      </c>
      <c r="D199" t="s">
        <v>726</v>
      </c>
      <c r="E199" t="s">
        <v>727</v>
      </c>
      <c r="F199">
        <v>5</v>
      </c>
      <c r="G199" t="s">
        <v>597</v>
      </c>
      <c r="H199" t="s">
        <v>354</v>
      </c>
      <c r="I199">
        <v>1657293976.7142899</v>
      </c>
      <c r="J199">
        <f t="shared" si="68"/>
        <v>1.7470457329186655E-2</v>
      </c>
      <c r="K199">
        <f t="shared" si="69"/>
        <v>17.470457329186655</v>
      </c>
      <c r="L199">
        <f t="shared" si="70"/>
        <v>86.514718055224137</v>
      </c>
      <c r="M199">
        <f t="shared" si="71"/>
        <v>1062.2460714285701</v>
      </c>
      <c r="N199">
        <f t="shared" si="72"/>
        <v>878.50676031050091</v>
      </c>
      <c r="O199">
        <f t="shared" si="73"/>
        <v>64.903538727691327</v>
      </c>
      <c r="P199">
        <f t="shared" si="74"/>
        <v>78.478085940892072</v>
      </c>
      <c r="Q199">
        <f t="shared" si="75"/>
        <v>1.0145952296866654</v>
      </c>
      <c r="R199">
        <f t="shared" si="76"/>
        <v>3.7925646617664528</v>
      </c>
      <c r="S199">
        <f t="shared" si="77"/>
        <v>0.8845302648270601</v>
      </c>
      <c r="T199">
        <f t="shared" si="78"/>
        <v>0.56312194267145443</v>
      </c>
      <c r="U199">
        <f t="shared" si="79"/>
        <v>321.51748934530593</v>
      </c>
      <c r="V199">
        <f t="shared" si="80"/>
        <v>22.419738601564752</v>
      </c>
      <c r="W199">
        <f t="shared" si="81"/>
        <v>22.419738601564752</v>
      </c>
      <c r="X199">
        <f t="shared" si="82"/>
        <v>2.722198874054234</v>
      </c>
      <c r="Y199">
        <f t="shared" si="83"/>
        <v>42.213299275079656</v>
      </c>
      <c r="Z199">
        <f t="shared" si="84"/>
        <v>1.3027473771287692</v>
      </c>
      <c r="AA199">
        <f t="shared" si="85"/>
        <v>3.0861065102718412</v>
      </c>
      <c r="AB199">
        <f t="shared" si="86"/>
        <v>1.4194514969254648</v>
      </c>
      <c r="AC199">
        <f t="shared" si="87"/>
        <v>-770.44716821713155</v>
      </c>
      <c r="AD199">
        <f t="shared" si="88"/>
        <v>425.32697437634943</v>
      </c>
      <c r="AE199">
        <f t="shared" si="89"/>
        <v>23.356302059771185</v>
      </c>
      <c r="AF199">
        <f t="shared" si="90"/>
        <v>-0.24640243570502207</v>
      </c>
      <c r="AG199">
        <f t="shared" si="91"/>
        <v>229.76749118457374</v>
      </c>
      <c r="AH199">
        <f t="shared" si="92"/>
        <v>17.202027075279879</v>
      </c>
      <c r="AI199">
        <f t="shared" si="93"/>
        <v>86.514718055224137</v>
      </c>
      <c r="AJ199">
        <v>1132.0197072501801</v>
      </c>
      <c r="AK199">
        <v>1106.04121212121</v>
      </c>
      <c r="AL199">
        <v>3.4191842458831898</v>
      </c>
      <c r="AM199">
        <v>65.662652933703995</v>
      </c>
      <c r="AN199">
        <f t="shared" si="94"/>
        <v>17.470457329186655</v>
      </c>
      <c r="AO199">
        <v>15.239527446569801</v>
      </c>
      <c r="AP199">
        <v>17.664562424242401</v>
      </c>
      <c r="AQ199">
        <v>7.0684054343612898E-3</v>
      </c>
      <c r="AR199">
        <v>77.310665314376806</v>
      </c>
      <c r="AS199">
        <v>0</v>
      </c>
      <c r="AT199">
        <v>0</v>
      </c>
      <c r="AU199">
        <f t="shared" si="95"/>
        <v>1</v>
      </c>
      <c r="AV199">
        <f t="shared" si="96"/>
        <v>0</v>
      </c>
      <c r="AW199">
        <f t="shared" si="97"/>
        <v>39357.639214481474</v>
      </c>
      <c r="AX199">
        <f t="shared" si="98"/>
        <v>2000.0057142857099</v>
      </c>
      <c r="AY199">
        <f t="shared" si="99"/>
        <v>1681.2050991426422</v>
      </c>
      <c r="AZ199">
        <f t="shared" si="100"/>
        <v>0.84060014785661474</v>
      </c>
      <c r="BA199">
        <f t="shared" si="101"/>
        <v>0.16075828536326656</v>
      </c>
      <c r="BB199">
        <v>0.71599999999999997</v>
      </c>
      <c r="BC199">
        <v>0.5</v>
      </c>
      <c r="BD199" t="s">
        <v>355</v>
      </c>
      <c r="BE199">
        <v>2</v>
      </c>
      <c r="BF199" t="b">
        <v>1</v>
      </c>
      <c r="BG199">
        <v>1657293976.7142899</v>
      </c>
      <c r="BH199">
        <v>1062.2460714285701</v>
      </c>
      <c r="BI199">
        <v>1097.76642857143</v>
      </c>
      <c r="BJ199">
        <v>17.633435714285699</v>
      </c>
      <c r="BK199">
        <v>15.213475000000001</v>
      </c>
      <c r="BL199">
        <v>1049.5739285714301</v>
      </c>
      <c r="BM199">
        <v>17.547442857142901</v>
      </c>
      <c r="BN199">
        <v>499.98607142857099</v>
      </c>
      <c r="BO199">
        <v>73.835939285714304</v>
      </c>
      <c r="BP199">
        <v>4.3445210714285698E-2</v>
      </c>
      <c r="BQ199">
        <v>24.499935714285701</v>
      </c>
      <c r="BR199">
        <v>25.0705142857143</v>
      </c>
      <c r="BS199">
        <v>999.9</v>
      </c>
      <c r="BT199">
        <v>0</v>
      </c>
      <c r="BU199">
        <v>0</v>
      </c>
      <c r="BV199">
        <v>9996.6071428571395</v>
      </c>
      <c r="BW199">
        <v>0</v>
      </c>
      <c r="BX199">
        <v>578.276821428571</v>
      </c>
      <c r="BY199">
        <v>-35.520839285714302</v>
      </c>
      <c r="BZ199">
        <v>1081.31357142857</v>
      </c>
      <c r="CA199">
        <v>1114.72642857143</v>
      </c>
      <c r="CB199">
        <v>2.41996821428571</v>
      </c>
      <c r="CC199">
        <v>1097.76642857143</v>
      </c>
      <c r="CD199">
        <v>15.213475000000001</v>
      </c>
      <c r="CE199">
        <v>1.3019821428571401</v>
      </c>
      <c r="CF199">
        <v>1.1233</v>
      </c>
      <c r="CG199">
        <v>10.821739285714299</v>
      </c>
      <c r="CH199">
        <v>8.6220596428571401</v>
      </c>
      <c r="CI199">
        <v>2000.0057142857099</v>
      </c>
      <c r="CJ199">
        <v>0.97999696428571403</v>
      </c>
      <c r="CK199">
        <v>2.00032714285714E-2</v>
      </c>
      <c r="CL199">
        <v>0</v>
      </c>
      <c r="CM199">
        <v>2.2200250000000001</v>
      </c>
      <c r="CN199">
        <v>0</v>
      </c>
      <c r="CO199">
        <v>2924.09321428571</v>
      </c>
      <c r="CP199">
        <v>17300.185714285701</v>
      </c>
      <c r="CQ199">
        <v>41.097928571428596</v>
      </c>
      <c r="CR199">
        <v>39.595821428571398</v>
      </c>
      <c r="CS199">
        <v>40.4952857142857</v>
      </c>
      <c r="CT199">
        <v>38.736428571428597</v>
      </c>
      <c r="CU199">
        <v>39.905999999999999</v>
      </c>
      <c r="CV199">
        <v>1959.99714285714</v>
      </c>
      <c r="CW199">
        <v>40.01</v>
      </c>
      <c r="CX199">
        <v>0</v>
      </c>
      <c r="CY199">
        <v>1657293962.0999999</v>
      </c>
      <c r="CZ199">
        <v>0</v>
      </c>
      <c r="DA199">
        <v>1657291692.5</v>
      </c>
      <c r="DB199" t="s">
        <v>356</v>
      </c>
      <c r="DC199">
        <v>1657291684</v>
      </c>
      <c r="DD199">
        <v>1657291692.5</v>
      </c>
      <c r="DE199">
        <v>1</v>
      </c>
      <c r="DF199">
        <v>5.0999999999999997E-2</v>
      </c>
      <c r="DG199">
        <v>-8.9999999999999993E-3</v>
      </c>
      <c r="DH199">
        <v>7.9530000000000003</v>
      </c>
      <c r="DI199">
        <v>8.5999999999999993E-2</v>
      </c>
      <c r="DJ199">
        <v>418</v>
      </c>
      <c r="DK199">
        <v>18</v>
      </c>
      <c r="DL199">
        <v>0.63</v>
      </c>
      <c r="DM199">
        <v>7.0000000000000007E-2</v>
      </c>
      <c r="DN199">
        <v>-35.402932499999999</v>
      </c>
      <c r="DO199">
        <v>-1.5359358348968</v>
      </c>
      <c r="DP199">
        <v>0.37041063050856099</v>
      </c>
      <c r="DQ199">
        <v>0</v>
      </c>
      <c r="DR199">
        <v>2.4301157500000001</v>
      </c>
      <c r="DS199">
        <v>-0.22405339587242101</v>
      </c>
      <c r="DT199">
        <v>2.2041519104578501E-2</v>
      </c>
      <c r="DU199">
        <v>0</v>
      </c>
      <c r="DV199">
        <v>0</v>
      </c>
      <c r="DW199">
        <v>2</v>
      </c>
      <c r="DX199" t="s">
        <v>357</v>
      </c>
      <c r="DY199">
        <v>2.9763199999999999</v>
      </c>
      <c r="DZ199">
        <v>2.6970399999999999</v>
      </c>
      <c r="EA199">
        <v>0.14568800000000001</v>
      </c>
      <c r="EB199">
        <v>0.14971799999999999</v>
      </c>
      <c r="EC199">
        <v>6.9437299999999993E-2</v>
      </c>
      <c r="ED199">
        <v>6.2733200000000003E-2</v>
      </c>
      <c r="EE199">
        <v>33533.699999999997</v>
      </c>
      <c r="EF199">
        <v>36651.300000000003</v>
      </c>
      <c r="EG199">
        <v>35555.300000000003</v>
      </c>
      <c r="EH199">
        <v>39075.5</v>
      </c>
      <c r="EI199">
        <v>46874.2</v>
      </c>
      <c r="EJ199">
        <v>52816.9</v>
      </c>
      <c r="EK199">
        <v>55502.2</v>
      </c>
      <c r="EL199">
        <v>62571.9</v>
      </c>
      <c r="EM199">
        <v>2.0234000000000001</v>
      </c>
      <c r="EN199">
        <v>2.2804000000000002</v>
      </c>
      <c r="EO199">
        <v>0.162601</v>
      </c>
      <c r="EP199">
        <v>0</v>
      </c>
      <c r="EQ199">
        <v>22.4237</v>
      </c>
      <c r="ER199">
        <v>999.9</v>
      </c>
      <c r="ES199">
        <v>71.664000000000001</v>
      </c>
      <c r="ET199">
        <v>22.648</v>
      </c>
      <c r="EU199">
        <v>26.790400000000002</v>
      </c>
      <c r="EV199">
        <v>53.934600000000003</v>
      </c>
      <c r="EW199">
        <v>35.528799999999997</v>
      </c>
      <c r="EX199">
        <v>2</v>
      </c>
      <c r="EY199">
        <v>-0.26857700000000001</v>
      </c>
      <c r="EZ199">
        <v>0.51986900000000003</v>
      </c>
      <c r="FA199">
        <v>20.148299999999999</v>
      </c>
      <c r="FB199">
        <v>5.2053099999999999</v>
      </c>
      <c r="FC199">
        <v>12.004</v>
      </c>
      <c r="FD199">
        <v>4.9752000000000001</v>
      </c>
      <c r="FE199">
        <v>3.2930000000000001</v>
      </c>
      <c r="FF199">
        <v>9999</v>
      </c>
      <c r="FG199">
        <v>564.1</v>
      </c>
      <c r="FH199">
        <v>9999</v>
      </c>
      <c r="FI199">
        <v>9999</v>
      </c>
      <c r="FJ199">
        <v>1.8627</v>
      </c>
      <c r="FK199">
        <v>1.86771</v>
      </c>
      <c r="FL199">
        <v>1.8675200000000001</v>
      </c>
      <c r="FM199">
        <v>1.86859</v>
      </c>
      <c r="FN199">
        <v>1.86951</v>
      </c>
      <c r="FO199">
        <v>1.86557</v>
      </c>
      <c r="FP199">
        <v>1.8667</v>
      </c>
      <c r="FQ199">
        <v>1.8681300000000001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12.85</v>
      </c>
      <c r="GF199">
        <v>8.72E-2</v>
      </c>
      <c r="GG199">
        <v>4.5284714050127004</v>
      </c>
      <c r="GH199">
        <v>8.7715204636728498E-3</v>
      </c>
      <c r="GI199">
        <v>-1.12287425622125E-6</v>
      </c>
      <c r="GJ199">
        <v>1.4997447062401801E-10</v>
      </c>
      <c r="GK199">
        <v>-5.17385584703422E-2</v>
      </c>
      <c r="GL199">
        <v>-3.4144849965814197E-2</v>
      </c>
      <c r="GM199">
        <v>3.0556546568611901E-3</v>
      </c>
      <c r="GN199">
        <v>-3.7754862018876003E-5</v>
      </c>
      <c r="GO199">
        <v>-2</v>
      </c>
      <c r="GP199">
        <v>2006</v>
      </c>
      <c r="GQ199">
        <v>1</v>
      </c>
      <c r="GR199">
        <v>20</v>
      </c>
      <c r="GS199">
        <v>38.299999999999997</v>
      </c>
      <c r="GT199">
        <v>38.200000000000003</v>
      </c>
      <c r="GU199">
        <v>2.8527800000000001</v>
      </c>
      <c r="GV199">
        <v>2.5622600000000002</v>
      </c>
      <c r="GW199">
        <v>2.2485400000000002</v>
      </c>
      <c r="GX199">
        <v>2.7636699999999998</v>
      </c>
      <c r="GY199">
        <v>1.9958499999999999</v>
      </c>
      <c r="GZ199">
        <v>2.33521</v>
      </c>
      <c r="HA199">
        <v>28.0594</v>
      </c>
      <c r="HB199">
        <v>15.7081</v>
      </c>
      <c r="HC199">
        <v>18</v>
      </c>
      <c r="HD199">
        <v>496.22300000000001</v>
      </c>
      <c r="HE199">
        <v>678.66</v>
      </c>
      <c r="HF199">
        <v>21.799900000000001</v>
      </c>
      <c r="HG199">
        <v>23.696899999999999</v>
      </c>
      <c r="HH199">
        <v>30.000299999999999</v>
      </c>
      <c r="HI199">
        <v>23.506699999999999</v>
      </c>
      <c r="HJ199">
        <v>23.414300000000001</v>
      </c>
      <c r="HK199">
        <v>57.092399999999998</v>
      </c>
      <c r="HL199">
        <v>44.931699999999999</v>
      </c>
      <c r="HM199">
        <v>0</v>
      </c>
      <c r="HN199">
        <v>21.757100000000001</v>
      </c>
      <c r="HO199">
        <v>1139.8800000000001</v>
      </c>
      <c r="HP199">
        <v>15.1374</v>
      </c>
      <c r="HQ199">
        <v>103.014</v>
      </c>
      <c r="HR199">
        <v>104.218</v>
      </c>
    </row>
    <row r="200" spans="1:226" x14ac:dyDescent="0.2">
      <c r="A200">
        <v>184</v>
      </c>
      <c r="B200">
        <v>1657293989.5</v>
      </c>
      <c r="C200">
        <v>2245.5</v>
      </c>
      <c r="D200" t="s">
        <v>728</v>
      </c>
      <c r="E200" t="s">
        <v>729</v>
      </c>
      <c r="F200">
        <v>5</v>
      </c>
      <c r="G200" t="s">
        <v>597</v>
      </c>
      <c r="H200" t="s">
        <v>354</v>
      </c>
      <c r="I200">
        <v>1657293982</v>
      </c>
      <c r="J200">
        <f t="shared" si="68"/>
        <v>1.7273898000411497E-2</v>
      </c>
      <c r="K200">
        <f t="shared" si="69"/>
        <v>17.273898000411496</v>
      </c>
      <c r="L200">
        <f t="shared" si="70"/>
        <v>88.180280338552436</v>
      </c>
      <c r="M200">
        <f t="shared" si="71"/>
        <v>1079.7944444444399</v>
      </c>
      <c r="N200">
        <f t="shared" si="72"/>
        <v>890.06594950820215</v>
      </c>
      <c r="O200">
        <f t="shared" si="73"/>
        <v>65.757875786842405</v>
      </c>
      <c r="P200">
        <f t="shared" si="74"/>
        <v>79.774975092950285</v>
      </c>
      <c r="Q200">
        <f t="shared" si="75"/>
        <v>0.99703640460637599</v>
      </c>
      <c r="R200">
        <f t="shared" si="76"/>
        <v>3.7927138903932174</v>
      </c>
      <c r="S200">
        <f t="shared" si="77"/>
        <v>0.87114106204162212</v>
      </c>
      <c r="T200">
        <f t="shared" si="78"/>
        <v>0.55444420266971062</v>
      </c>
      <c r="U200">
        <f t="shared" si="79"/>
        <v>321.51799766666682</v>
      </c>
      <c r="V200">
        <f t="shared" si="80"/>
        <v>22.462446232366894</v>
      </c>
      <c r="W200">
        <f t="shared" si="81"/>
        <v>22.462446232366894</v>
      </c>
      <c r="X200">
        <f t="shared" si="82"/>
        <v>2.7292746111073103</v>
      </c>
      <c r="Y200">
        <f t="shared" si="83"/>
        <v>42.257382950142066</v>
      </c>
      <c r="Z200">
        <f t="shared" si="84"/>
        <v>1.3042998896434901</v>
      </c>
      <c r="AA200">
        <f t="shared" si="85"/>
        <v>3.0865609713275086</v>
      </c>
      <c r="AB200">
        <f t="shared" si="86"/>
        <v>1.4249747214638202</v>
      </c>
      <c r="AC200">
        <f t="shared" si="87"/>
        <v>-761.77890181814701</v>
      </c>
      <c r="AD200">
        <f t="shared" si="88"/>
        <v>417.11428360037473</v>
      </c>
      <c r="AE200">
        <f t="shared" si="89"/>
        <v>22.909635198021437</v>
      </c>
      <c r="AF200">
        <f t="shared" si="90"/>
        <v>-0.23698535308403734</v>
      </c>
      <c r="AG200">
        <f t="shared" si="91"/>
        <v>229.78966826543069</v>
      </c>
      <c r="AH200">
        <f t="shared" si="92"/>
        <v>17.162756836102186</v>
      </c>
      <c r="AI200">
        <f t="shared" si="93"/>
        <v>88.180280338552436</v>
      </c>
      <c r="AJ200">
        <v>1149.0641642811199</v>
      </c>
      <c r="AK200">
        <v>1122.9152121212101</v>
      </c>
      <c r="AL200">
        <v>3.40049852383178</v>
      </c>
      <c r="AM200">
        <v>65.662652933703995</v>
      </c>
      <c r="AN200">
        <f t="shared" si="94"/>
        <v>17.273898000411496</v>
      </c>
      <c r="AO200">
        <v>15.242541531068699</v>
      </c>
      <c r="AP200">
        <v>17.6747660606061</v>
      </c>
      <c r="AQ200">
        <v>-4.6612680027463403E-4</v>
      </c>
      <c r="AR200">
        <v>77.310665314376806</v>
      </c>
      <c r="AS200">
        <v>0</v>
      </c>
      <c r="AT200">
        <v>0</v>
      </c>
      <c r="AU200">
        <f t="shared" si="95"/>
        <v>1</v>
      </c>
      <c r="AV200">
        <f t="shared" si="96"/>
        <v>0</v>
      </c>
      <c r="AW200">
        <f t="shared" si="97"/>
        <v>39359.277521965378</v>
      </c>
      <c r="AX200">
        <f t="shared" si="98"/>
        <v>2000.0088888888899</v>
      </c>
      <c r="AY200">
        <f t="shared" si="99"/>
        <v>1681.2077666666673</v>
      </c>
      <c r="AZ200">
        <f t="shared" si="100"/>
        <v>0.8406001473326784</v>
      </c>
      <c r="BA200">
        <f t="shared" si="101"/>
        <v>0.16075828435206954</v>
      </c>
      <c r="BB200">
        <v>0.71599999999999997</v>
      </c>
      <c r="BC200">
        <v>0.5</v>
      </c>
      <c r="BD200" t="s">
        <v>355</v>
      </c>
      <c r="BE200">
        <v>2</v>
      </c>
      <c r="BF200" t="b">
        <v>1</v>
      </c>
      <c r="BG200">
        <v>1657293982</v>
      </c>
      <c r="BH200">
        <v>1079.7944444444399</v>
      </c>
      <c r="BI200">
        <v>1115.35666666667</v>
      </c>
      <c r="BJ200">
        <v>17.6543555555556</v>
      </c>
      <c r="BK200">
        <v>15.2398666666667</v>
      </c>
      <c r="BL200">
        <v>1067.0029629629601</v>
      </c>
      <c r="BM200">
        <v>17.567585185185202</v>
      </c>
      <c r="BN200">
        <v>499.96451851851901</v>
      </c>
      <c r="BO200">
        <v>73.836577777777805</v>
      </c>
      <c r="BP200">
        <v>4.3201381481481498E-2</v>
      </c>
      <c r="BQ200">
        <v>24.5023962962963</v>
      </c>
      <c r="BR200">
        <v>25.072177777777799</v>
      </c>
      <c r="BS200">
        <v>999.9</v>
      </c>
      <c r="BT200">
        <v>0</v>
      </c>
      <c r="BU200">
        <v>0</v>
      </c>
      <c r="BV200">
        <v>9997.0370370370401</v>
      </c>
      <c r="BW200">
        <v>0</v>
      </c>
      <c r="BX200">
        <v>576.81774074074099</v>
      </c>
      <c r="BY200">
        <v>-35.562714814814797</v>
      </c>
      <c r="BZ200">
        <v>1099.2003703703699</v>
      </c>
      <c r="CA200">
        <v>1132.61851851852</v>
      </c>
      <c r="CB200">
        <v>2.4144918518518499</v>
      </c>
      <c r="CC200">
        <v>1115.35666666667</v>
      </c>
      <c r="CD200">
        <v>15.2398666666667</v>
      </c>
      <c r="CE200">
        <v>1.30353740740741</v>
      </c>
      <c r="CF200">
        <v>1.1252588888888899</v>
      </c>
      <c r="CG200">
        <v>10.839696296296299</v>
      </c>
      <c r="CH200">
        <v>8.64781333333333</v>
      </c>
      <c r="CI200">
        <v>2000.0088888888899</v>
      </c>
      <c r="CJ200">
        <v>0.979996444444445</v>
      </c>
      <c r="CK200">
        <v>2.0003825925925901E-2</v>
      </c>
      <c r="CL200">
        <v>0</v>
      </c>
      <c r="CM200">
        <v>2.20118518518519</v>
      </c>
      <c r="CN200">
        <v>0</v>
      </c>
      <c r="CO200">
        <v>2926.6759259259302</v>
      </c>
      <c r="CP200">
        <v>17300.214814814801</v>
      </c>
      <c r="CQ200">
        <v>40.999777777777801</v>
      </c>
      <c r="CR200">
        <v>39.518259259259203</v>
      </c>
      <c r="CS200">
        <v>40.421111111111102</v>
      </c>
      <c r="CT200">
        <v>38.597037037036998</v>
      </c>
      <c r="CU200">
        <v>39.826185185185203</v>
      </c>
      <c r="CV200">
        <v>1959.99888888889</v>
      </c>
      <c r="CW200">
        <v>40.01</v>
      </c>
      <c r="CX200">
        <v>0</v>
      </c>
      <c r="CY200">
        <v>1657293967.5</v>
      </c>
      <c r="CZ200">
        <v>0</v>
      </c>
      <c r="DA200">
        <v>1657291692.5</v>
      </c>
      <c r="DB200" t="s">
        <v>356</v>
      </c>
      <c r="DC200">
        <v>1657291684</v>
      </c>
      <c r="DD200">
        <v>1657291692.5</v>
      </c>
      <c r="DE200">
        <v>1</v>
      </c>
      <c r="DF200">
        <v>5.0999999999999997E-2</v>
      </c>
      <c r="DG200">
        <v>-8.9999999999999993E-3</v>
      </c>
      <c r="DH200">
        <v>7.9530000000000003</v>
      </c>
      <c r="DI200">
        <v>8.5999999999999993E-2</v>
      </c>
      <c r="DJ200">
        <v>418</v>
      </c>
      <c r="DK200">
        <v>18</v>
      </c>
      <c r="DL200">
        <v>0.63</v>
      </c>
      <c r="DM200">
        <v>7.0000000000000007E-2</v>
      </c>
      <c r="DN200">
        <v>-35.577392500000002</v>
      </c>
      <c r="DO200">
        <v>-0.38289343339587401</v>
      </c>
      <c r="DP200">
        <v>0.28508347495733599</v>
      </c>
      <c r="DQ200">
        <v>0</v>
      </c>
      <c r="DR200">
        <v>2.4204245000000002</v>
      </c>
      <c r="DS200">
        <v>-7.5921050656665295E-2</v>
      </c>
      <c r="DT200">
        <v>1.2963459019490199E-2</v>
      </c>
      <c r="DU200">
        <v>1</v>
      </c>
      <c r="DV200">
        <v>1</v>
      </c>
      <c r="DW200">
        <v>2</v>
      </c>
      <c r="DX200" t="s">
        <v>373</v>
      </c>
      <c r="DY200">
        <v>2.9758300000000002</v>
      </c>
      <c r="DZ200">
        <v>2.6967500000000002</v>
      </c>
      <c r="EA200">
        <v>0.14710999999999999</v>
      </c>
      <c r="EB200">
        <v>0.15114</v>
      </c>
      <c r="EC200">
        <v>6.9459999999999994E-2</v>
      </c>
      <c r="ED200">
        <v>6.2773999999999996E-2</v>
      </c>
      <c r="EE200">
        <v>33477.699999999997</v>
      </c>
      <c r="EF200">
        <v>36589.1</v>
      </c>
      <c r="EG200">
        <v>35555</v>
      </c>
      <c r="EH200">
        <v>39074.5</v>
      </c>
      <c r="EI200">
        <v>46872.7</v>
      </c>
      <c r="EJ200">
        <v>52813.9</v>
      </c>
      <c r="EK200">
        <v>55501.8</v>
      </c>
      <c r="EL200">
        <v>62571</v>
      </c>
      <c r="EM200">
        <v>2.0224000000000002</v>
      </c>
      <c r="EN200">
        <v>2.2804000000000002</v>
      </c>
      <c r="EO200">
        <v>0.15973999999999999</v>
      </c>
      <c r="EP200">
        <v>0</v>
      </c>
      <c r="EQ200">
        <v>22.429400000000001</v>
      </c>
      <c r="ER200">
        <v>999.9</v>
      </c>
      <c r="ES200">
        <v>71.688000000000002</v>
      </c>
      <c r="ET200">
        <v>22.658000000000001</v>
      </c>
      <c r="EU200">
        <v>26.812799999999999</v>
      </c>
      <c r="EV200">
        <v>53.554600000000001</v>
      </c>
      <c r="EW200">
        <v>35.572899999999997</v>
      </c>
      <c r="EX200">
        <v>2</v>
      </c>
      <c r="EY200">
        <v>-0.26804899999999998</v>
      </c>
      <c r="EZ200">
        <v>0.47677599999999998</v>
      </c>
      <c r="FA200">
        <v>20.148199999999999</v>
      </c>
      <c r="FB200">
        <v>5.2017199999999999</v>
      </c>
      <c r="FC200">
        <v>12.004</v>
      </c>
      <c r="FD200">
        <v>4.9756</v>
      </c>
      <c r="FE200">
        <v>3.2930000000000001</v>
      </c>
      <c r="FF200">
        <v>9999</v>
      </c>
      <c r="FG200">
        <v>564.1</v>
      </c>
      <c r="FH200">
        <v>9999</v>
      </c>
      <c r="FI200">
        <v>9999</v>
      </c>
      <c r="FJ200">
        <v>1.86273</v>
      </c>
      <c r="FK200">
        <v>1.86774</v>
      </c>
      <c r="FL200">
        <v>1.8675200000000001</v>
      </c>
      <c r="FM200">
        <v>1.86859</v>
      </c>
      <c r="FN200">
        <v>1.86951</v>
      </c>
      <c r="FO200">
        <v>1.86554</v>
      </c>
      <c r="FP200">
        <v>1.86673</v>
      </c>
      <c r="FQ200">
        <v>1.8681300000000001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12.96</v>
      </c>
      <c r="GF200">
        <v>8.7499999999999994E-2</v>
      </c>
      <c r="GG200">
        <v>4.5284714050127004</v>
      </c>
      <c r="GH200">
        <v>8.7715204636728498E-3</v>
      </c>
      <c r="GI200">
        <v>-1.12287425622125E-6</v>
      </c>
      <c r="GJ200">
        <v>1.4997447062401801E-10</v>
      </c>
      <c r="GK200">
        <v>-5.17385584703422E-2</v>
      </c>
      <c r="GL200">
        <v>-3.4144849965814197E-2</v>
      </c>
      <c r="GM200">
        <v>3.0556546568611901E-3</v>
      </c>
      <c r="GN200">
        <v>-3.7754862018876003E-5</v>
      </c>
      <c r="GO200">
        <v>-2</v>
      </c>
      <c r="GP200">
        <v>2006</v>
      </c>
      <c r="GQ200">
        <v>1</v>
      </c>
      <c r="GR200">
        <v>20</v>
      </c>
      <c r="GS200">
        <v>38.4</v>
      </c>
      <c r="GT200">
        <v>38.299999999999997</v>
      </c>
      <c r="GU200">
        <v>2.8833000000000002</v>
      </c>
      <c r="GV200">
        <v>2.5671400000000002</v>
      </c>
      <c r="GW200">
        <v>2.2485400000000002</v>
      </c>
      <c r="GX200">
        <v>2.7636699999999998</v>
      </c>
      <c r="GY200">
        <v>1.9958499999999999</v>
      </c>
      <c r="GZ200">
        <v>2.3022499999999999</v>
      </c>
      <c r="HA200">
        <v>28.0594</v>
      </c>
      <c r="HB200">
        <v>15.6906</v>
      </c>
      <c r="HC200">
        <v>18</v>
      </c>
      <c r="HD200">
        <v>495.61700000000002</v>
      </c>
      <c r="HE200">
        <v>678.71199999999999</v>
      </c>
      <c r="HF200">
        <v>21.733599999999999</v>
      </c>
      <c r="HG200">
        <v>23.700900000000001</v>
      </c>
      <c r="HH200">
        <v>30.0002</v>
      </c>
      <c r="HI200">
        <v>23.5106</v>
      </c>
      <c r="HJ200">
        <v>23.418199999999999</v>
      </c>
      <c r="HK200">
        <v>57.7059</v>
      </c>
      <c r="HL200">
        <v>45.221800000000002</v>
      </c>
      <c r="HM200">
        <v>0</v>
      </c>
      <c r="HN200">
        <v>21.679200000000002</v>
      </c>
      <c r="HO200">
        <v>1159.97</v>
      </c>
      <c r="HP200">
        <v>15.1256</v>
      </c>
      <c r="HQ200">
        <v>103.01300000000001</v>
      </c>
      <c r="HR200">
        <v>104.21599999999999</v>
      </c>
    </row>
    <row r="201" spans="1:226" x14ac:dyDescent="0.2">
      <c r="A201">
        <v>185</v>
      </c>
      <c r="B201">
        <v>1657293994.5</v>
      </c>
      <c r="C201">
        <v>2250.5</v>
      </c>
      <c r="D201" t="s">
        <v>730</v>
      </c>
      <c r="E201" t="s">
        <v>731</v>
      </c>
      <c r="F201">
        <v>5</v>
      </c>
      <c r="G201" t="s">
        <v>597</v>
      </c>
      <c r="H201" t="s">
        <v>354</v>
      </c>
      <c r="I201">
        <v>1657293986.7142899</v>
      </c>
      <c r="J201">
        <f t="shared" si="68"/>
        <v>1.7216212970226148E-2</v>
      </c>
      <c r="K201">
        <f t="shared" si="69"/>
        <v>17.216212970226149</v>
      </c>
      <c r="L201">
        <f t="shared" si="70"/>
        <v>89.646436301505545</v>
      </c>
      <c r="M201">
        <f t="shared" si="71"/>
        <v>1095.47535714286</v>
      </c>
      <c r="N201">
        <f t="shared" si="72"/>
        <v>902.06916410712472</v>
      </c>
      <c r="O201">
        <f t="shared" si="73"/>
        <v>66.64489616210227</v>
      </c>
      <c r="P201">
        <f t="shared" si="74"/>
        <v>80.933751346208098</v>
      </c>
      <c r="Q201">
        <f t="shared" si="75"/>
        <v>0.99285155395750557</v>
      </c>
      <c r="R201">
        <f t="shared" si="76"/>
        <v>3.7958549415909353</v>
      </c>
      <c r="S201">
        <f t="shared" si="77"/>
        <v>0.86802980885692282</v>
      </c>
      <c r="T201">
        <f t="shared" si="78"/>
        <v>0.55242032621695225</v>
      </c>
      <c r="U201">
        <f t="shared" si="79"/>
        <v>321.51648567857211</v>
      </c>
      <c r="V201">
        <f t="shared" si="80"/>
        <v>22.469645801935517</v>
      </c>
      <c r="W201">
        <f t="shared" si="81"/>
        <v>22.469645801935517</v>
      </c>
      <c r="X201">
        <f t="shared" si="82"/>
        <v>2.7304690090265153</v>
      </c>
      <c r="Y201">
        <f t="shared" si="83"/>
        <v>42.301435759846761</v>
      </c>
      <c r="Z201">
        <f t="shared" si="84"/>
        <v>1.3051780521251473</v>
      </c>
      <c r="AA201">
        <f t="shared" si="85"/>
        <v>3.085422583608957</v>
      </c>
      <c r="AB201">
        <f t="shared" si="86"/>
        <v>1.4252909569013681</v>
      </c>
      <c r="AC201">
        <f t="shared" si="87"/>
        <v>-759.23499198697311</v>
      </c>
      <c r="AD201">
        <f t="shared" si="88"/>
        <v>414.7249487000318</v>
      </c>
      <c r="AE201">
        <f t="shared" si="89"/>
        <v>22.759669771585298</v>
      </c>
      <c r="AF201">
        <f t="shared" si="90"/>
        <v>-0.23388783678387881</v>
      </c>
      <c r="AG201">
        <f t="shared" si="91"/>
        <v>230.89847455928387</v>
      </c>
      <c r="AH201">
        <f t="shared" si="92"/>
        <v>17.214180428595377</v>
      </c>
      <c r="AI201">
        <f t="shared" si="93"/>
        <v>89.646436301505545</v>
      </c>
      <c r="AJ201">
        <v>1166.36437615506</v>
      </c>
      <c r="AK201">
        <v>1139.9364242424199</v>
      </c>
      <c r="AL201">
        <v>3.4172056497669301</v>
      </c>
      <c r="AM201">
        <v>65.662652933703995</v>
      </c>
      <c r="AN201">
        <f t="shared" si="94"/>
        <v>17.216212970226149</v>
      </c>
      <c r="AO201">
        <v>15.2449102302675</v>
      </c>
      <c r="AP201">
        <v>17.666555151515201</v>
      </c>
      <c r="AQ201">
        <v>7.0616038138807301E-5</v>
      </c>
      <c r="AR201">
        <v>77.310665314376806</v>
      </c>
      <c r="AS201">
        <v>0</v>
      </c>
      <c r="AT201">
        <v>0</v>
      </c>
      <c r="AU201">
        <f t="shared" si="95"/>
        <v>1</v>
      </c>
      <c r="AV201">
        <f t="shared" si="96"/>
        <v>0</v>
      </c>
      <c r="AW201">
        <f t="shared" si="97"/>
        <v>39401.143907454403</v>
      </c>
      <c r="AX201">
        <f t="shared" si="98"/>
        <v>1999.99928571429</v>
      </c>
      <c r="AY201">
        <f t="shared" si="99"/>
        <v>1681.199710714289</v>
      </c>
      <c r="AZ201">
        <f t="shared" si="100"/>
        <v>0.84060015557148404</v>
      </c>
      <c r="BA201">
        <f t="shared" si="101"/>
        <v>0.16075830025296436</v>
      </c>
      <c r="BB201">
        <v>0.71599999999999997</v>
      </c>
      <c r="BC201">
        <v>0.5</v>
      </c>
      <c r="BD201" t="s">
        <v>355</v>
      </c>
      <c r="BE201">
        <v>2</v>
      </c>
      <c r="BF201" t="b">
        <v>1</v>
      </c>
      <c r="BG201">
        <v>1657293986.7142899</v>
      </c>
      <c r="BH201">
        <v>1095.47535714286</v>
      </c>
      <c r="BI201">
        <v>1131.24285714286</v>
      </c>
      <c r="BJ201">
        <v>17.6661821428571</v>
      </c>
      <c r="BK201">
        <v>15.2444964285714</v>
      </c>
      <c r="BL201">
        <v>1082.5757142857101</v>
      </c>
      <c r="BM201">
        <v>17.5789714285714</v>
      </c>
      <c r="BN201">
        <v>499.96625</v>
      </c>
      <c r="BO201">
        <v>73.836942857142901</v>
      </c>
      <c r="BP201">
        <v>4.3086317857142897E-2</v>
      </c>
      <c r="BQ201">
        <v>24.496232142857099</v>
      </c>
      <c r="BR201">
        <v>25.0635714285714</v>
      </c>
      <c r="BS201">
        <v>999.9</v>
      </c>
      <c r="BT201">
        <v>0</v>
      </c>
      <c r="BU201">
        <v>0</v>
      </c>
      <c r="BV201">
        <v>10007.857142857099</v>
      </c>
      <c r="BW201">
        <v>0</v>
      </c>
      <c r="BX201">
        <v>580.60553571428602</v>
      </c>
      <c r="BY201">
        <v>-35.769199999999998</v>
      </c>
      <c r="BZ201">
        <v>1115.1753571428601</v>
      </c>
      <c r="CA201">
        <v>1148.75535714286</v>
      </c>
      <c r="CB201">
        <v>2.4216832142857099</v>
      </c>
      <c r="CC201">
        <v>1131.24285714286</v>
      </c>
      <c r="CD201">
        <v>15.2444964285714</v>
      </c>
      <c r="CE201">
        <v>1.30441607142857</v>
      </c>
      <c r="CF201">
        <v>1.12560678571429</v>
      </c>
      <c r="CG201">
        <v>10.8498357142857</v>
      </c>
      <c r="CH201">
        <v>8.6523828571428592</v>
      </c>
      <c r="CI201">
        <v>1999.99928571429</v>
      </c>
      <c r="CJ201">
        <v>0.97999546428571405</v>
      </c>
      <c r="CK201">
        <v>2.0004871428571401E-2</v>
      </c>
      <c r="CL201">
        <v>0</v>
      </c>
      <c r="CM201">
        <v>2.2316892857142898</v>
      </c>
      <c r="CN201">
        <v>0</v>
      </c>
      <c r="CO201">
        <v>2968.4214285714302</v>
      </c>
      <c r="CP201">
        <v>17300.128571428599</v>
      </c>
      <c r="CQ201">
        <v>40.905999999999999</v>
      </c>
      <c r="CR201">
        <v>39.441714285714298</v>
      </c>
      <c r="CS201">
        <v>40.352428571428597</v>
      </c>
      <c r="CT201">
        <v>38.475214285714301</v>
      </c>
      <c r="CU201">
        <v>39.752000000000002</v>
      </c>
      <c r="CV201">
        <v>1959.9889285714301</v>
      </c>
      <c r="CW201">
        <v>40.010357142857103</v>
      </c>
      <c r="CX201">
        <v>0</v>
      </c>
      <c r="CY201">
        <v>1657293972.3</v>
      </c>
      <c r="CZ201">
        <v>0</v>
      </c>
      <c r="DA201">
        <v>1657291692.5</v>
      </c>
      <c r="DB201" t="s">
        <v>356</v>
      </c>
      <c r="DC201">
        <v>1657291684</v>
      </c>
      <c r="DD201">
        <v>1657291692.5</v>
      </c>
      <c r="DE201">
        <v>1</v>
      </c>
      <c r="DF201">
        <v>5.0999999999999997E-2</v>
      </c>
      <c r="DG201">
        <v>-8.9999999999999993E-3</v>
      </c>
      <c r="DH201">
        <v>7.9530000000000003</v>
      </c>
      <c r="DI201">
        <v>8.5999999999999993E-2</v>
      </c>
      <c r="DJ201">
        <v>418</v>
      </c>
      <c r="DK201">
        <v>18</v>
      </c>
      <c r="DL201">
        <v>0.63</v>
      </c>
      <c r="DM201">
        <v>7.0000000000000007E-2</v>
      </c>
      <c r="DN201">
        <v>-35.659102500000003</v>
      </c>
      <c r="DO201">
        <v>-2.2075508442776099</v>
      </c>
      <c r="DP201">
        <v>0.35201874132459199</v>
      </c>
      <c r="DQ201">
        <v>0</v>
      </c>
      <c r="DR201">
        <v>2.4193509999999998</v>
      </c>
      <c r="DS201">
        <v>5.7914071294550798E-2</v>
      </c>
      <c r="DT201">
        <v>1.19360353132856E-2</v>
      </c>
      <c r="DU201">
        <v>1</v>
      </c>
      <c r="DV201">
        <v>1</v>
      </c>
      <c r="DW201">
        <v>2</v>
      </c>
      <c r="DX201" t="s">
        <v>373</v>
      </c>
      <c r="DY201">
        <v>2.97621</v>
      </c>
      <c r="DZ201">
        <v>2.6962600000000001</v>
      </c>
      <c r="EA201">
        <v>0.14852399999999999</v>
      </c>
      <c r="EB201">
        <v>0.15248999999999999</v>
      </c>
      <c r="EC201">
        <v>6.94351E-2</v>
      </c>
      <c r="ED201">
        <v>6.2674099999999996E-2</v>
      </c>
      <c r="EE201">
        <v>33422.199999999997</v>
      </c>
      <c r="EF201">
        <v>36531</v>
      </c>
      <c r="EG201">
        <v>35555</v>
      </c>
      <c r="EH201">
        <v>39074.5</v>
      </c>
      <c r="EI201">
        <v>46874.400000000001</v>
      </c>
      <c r="EJ201">
        <v>52819.199999999997</v>
      </c>
      <c r="EK201">
        <v>55502.2</v>
      </c>
      <c r="EL201">
        <v>62570.6</v>
      </c>
      <c r="EM201">
        <v>2.0226000000000002</v>
      </c>
      <c r="EN201">
        <v>2.2801999999999998</v>
      </c>
      <c r="EO201">
        <v>0.15851899999999999</v>
      </c>
      <c r="EP201">
        <v>0</v>
      </c>
      <c r="EQ201">
        <v>22.427499999999998</v>
      </c>
      <c r="ER201">
        <v>999.9</v>
      </c>
      <c r="ES201">
        <v>71.786000000000001</v>
      </c>
      <c r="ET201">
        <v>22.658000000000001</v>
      </c>
      <c r="EU201">
        <v>26.852799999999998</v>
      </c>
      <c r="EV201">
        <v>53.7746</v>
      </c>
      <c r="EW201">
        <v>35.536900000000003</v>
      </c>
      <c r="EX201">
        <v>2</v>
      </c>
      <c r="EY201">
        <v>-0.26751999999999998</v>
      </c>
      <c r="EZ201">
        <v>0.54481500000000005</v>
      </c>
      <c r="FA201">
        <v>20.148199999999999</v>
      </c>
      <c r="FB201">
        <v>5.20411</v>
      </c>
      <c r="FC201">
        <v>12.004</v>
      </c>
      <c r="FD201">
        <v>4.9756</v>
      </c>
      <c r="FE201">
        <v>3.2930000000000001</v>
      </c>
      <c r="FF201">
        <v>9999</v>
      </c>
      <c r="FG201">
        <v>564.1</v>
      </c>
      <c r="FH201">
        <v>9999</v>
      </c>
      <c r="FI201">
        <v>9999</v>
      </c>
      <c r="FJ201">
        <v>1.8627</v>
      </c>
      <c r="FK201">
        <v>1.8677999999999999</v>
      </c>
      <c r="FL201">
        <v>1.8675200000000001</v>
      </c>
      <c r="FM201">
        <v>1.86859</v>
      </c>
      <c r="FN201">
        <v>1.86951</v>
      </c>
      <c r="FO201">
        <v>1.86554</v>
      </c>
      <c r="FP201">
        <v>1.86676</v>
      </c>
      <c r="FQ201">
        <v>1.8681300000000001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13.08</v>
      </c>
      <c r="GF201">
        <v>8.72E-2</v>
      </c>
      <c r="GG201">
        <v>4.5284714050127004</v>
      </c>
      <c r="GH201">
        <v>8.7715204636728498E-3</v>
      </c>
      <c r="GI201">
        <v>-1.12287425622125E-6</v>
      </c>
      <c r="GJ201">
        <v>1.4997447062401801E-10</v>
      </c>
      <c r="GK201">
        <v>-5.17385584703422E-2</v>
      </c>
      <c r="GL201">
        <v>-3.4144849965814197E-2</v>
      </c>
      <c r="GM201">
        <v>3.0556546568611901E-3</v>
      </c>
      <c r="GN201">
        <v>-3.7754862018876003E-5</v>
      </c>
      <c r="GO201">
        <v>-2</v>
      </c>
      <c r="GP201">
        <v>2006</v>
      </c>
      <c r="GQ201">
        <v>1</v>
      </c>
      <c r="GR201">
        <v>20</v>
      </c>
      <c r="GS201">
        <v>38.5</v>
      </c>
      <c r="GT201">
        <v>38.4</v>
      </c>
      <c r="GU201">
        <v>2.9186999999999999</v>
      </c>
      <c r="GV201">
        <v>2.5598100000000001</v>
      </c>
      <c r="GW201">
        <v>2.2485400000000002</v>
      </c>
      <c r="GX201">
        <v>2.7636699999999998</v>
      </c>
      <c r="GY201">
        <v>1.9958499999999999</v>
      </c>
      <c r="GZ201">
        <v>2.34497</v>
      </c>
      <c r="HA201">
        <v>28.0594</v>
      </c>
      <c r="HB201">
        <v>15.699299999999999</v>
      </c>
      <c r="HC201">
        <v>18</v>
      </c>
      <c r="HD201">
        <v>495.76799999999997</v>
      </c>
      <c r="HE201">
        <v>678.59799999999996</v>
      </c>
      <c r="HF201">
        <v>21.654199999999999</v>
      </c>
      <c r="HG201">
        <v>23.703700000000001</v>
      </c>
      <c r="HH201">
        <v>30.000599999999999</v>
      </c>
      <c r="HI201">
        <v>23.513300000000001</v>
      </c>
      <c r="HJ201">
        <v>23.422000000000001</v>
      </c>
      <c r="HK201">
        <v>58.389200000000002</v>
      </c>
      <c r="HL201">
        <v>45.221800000000002</v>
      </c>
      <c r="HM201">
        <v>0</v>
      </c>
      <c r="HN201">
        <v>21.628699999999998</v>
      </c>
      <c r="HO201">
        <v>1173.51</v>
      </c>
      <c r="HP201">
        <v>15.126899999999999</v>
      </c>
      <c r="HQ201">
        <v>103.01300000000001</v>
      </c>
      <c r="HR201">
        <v>104.21599999999999</v>
      </c>
    </row>
    <row r="202" spans="1:226" x14ac:dyDescent="0.2">
      <c r="A202">
        <v>186</v>
      </c>
      <c r="B202">
        <v>1657293999.5</v>
      </c>
      <c r="C202">
        <v>2255.5</v>
      </c>
      <c r="D202" t="s">
        <v>732</v>
      </c>
      <c r="E202" t="s">
        <v>733</v>
      </c>
      <c r="F202">
        <v>5</v>
      </c>
      <c r="G202" t="s">
        <v>597</v>
      </c>
      <c r="H202" t="s">
        <v>354</v>
      </c>
      <c r="I202">
        <v>1657293992</v>
      </c>
      <c r="J202">
        <f t="shared" si="68"/>
        <v>1.7239488910703458E-2</v>
      </c>
      <c r="K202">
        <f t="shared" si="69"/>
        <v>17.239488910703457</v>
      </c>
      <c r="L202">
        <f t="shared" si="70"/>
        <v>90.124493964718937</v>
      </c>
      <c r="M202">
        <f t="shared" si="71"/>
        <v>1113.08592592593</v>
      </c>
      <c r="N202">
        <f t="shared" si="72"/>
        <v>918.89902827842468</v>
      </c>
      <c r="O202">
        <f t="shared" si="73"/>
        <v>67.888378386431668</v>
      </c>
      <c r="P202">
        <f t="shared" si="74"/>
        <v>82.23493135850282</v>
      </c>
      <c r="Q202">
        <f t="shared" si="75"/>
        <v>0.99661422535378008</v>
      </c>
      <c r="R202">
        <f t="shared" si="76"/>
        <v>3.7973918329211251</v>
      </c>
      <c r="S202">
        <f t="shared" si="77"/>
        <v>0.87095245682408562</v>
      </c>
      <c r="T202">
        <f t="shared" si="78"/>
        <v>0.55430972074372997</v>
      </c>
      <c r="U202">
        <f t="shared" si="79"/>
        <v>321.51677777777758</v>
      </c>
      <c r="V202">
        <f t="shared" si="80"/>
        <v>22.453172554452884</v>
      </c>
      <c r="W202">
        <f t="shared" si="81"/>
        <v>22.453172554452884</v>
      </c>
      <c r="X202">
        <f t="shared" si="82"/>
        <v>2.727736795447159</v>
      </c>
      <c r="Y202">
        <f t="shared" si="83"/>
        <v>42.336374902112851</v>
      </c>
      <c r="Z202">
        <f t="shared" si="84"/>
        <v>1.3052801821025322</v>
      </c>
      <c r="AA202">
        <f t="shared" si="85"/>
        <v>3.0831174967637356</v>
      </c>
      <c r="AB202">
        <f t="shared" si="86"/>
        <v>1.4224566133446268</v>
      </c>
      <c r="AC202">
        <f t="shared" si="87"/>
        <v>-760.26146096202251</v>
      </c>
      <c r="AD202">
        <f t="shared" si="88"/>
        <v>415.70880681971533</v>
      </c>
      <c r="AE202">
        <f t="shared" si="89"/>
        <v>22.801089537135621</v>
      </c>
      <c r="AF202">
        <f t="shared" si="90"/>
        <v>-0.23478682739397527</v>
      </c>
      <c r="AG202">
        <f t="shared" si="91"/>
        <v>231.63729834207609</v>
      </c>
      <c r="AH202">
        <f t="shared" si="92"/>
        <v>17.344070681985471</v>
      </c>
      <c r="AI202">
        <f t="shared" si="93"/>
        <v>90.124493964718937</v>
      </c>
      <c r="AJ202">
        <v>1183.3284670037899</v>
      </c>
      <c r="AK202">
        <v>1156.8924848484901</v>
      </c>
      <c r="AL202">
        <v>3.4015611245175701</v>
      </c>
      <c r="AM202">
        <v>65.662652933703995</v>
      </c>
      <c r="AN202">
        <f t="shared" si="94"/>
        <v>17.239488910703457</v>
      </c>
      <c r="AO202">
        <v>15.223034677139101</v>
      </c>
      <c r="AP202">
        <v>17.650284848484901</v>
      </c>
      <c r="AQ202">
        <v>-4.3695092232572699E-4</v>
      </c>
      <c r="AR202">
        <v>77.310665314376806</v>
      </c>
      <c r="AS202">
        <v>0</v>
      </c>
      <c r="AT202">
        <v>0</v>
      </c>
      <c r="AU202">
        <f t="shared" si="95"/>
        <v>1</v>
      </c>
      <c r="AV202">
        <f t="shared" si="96"/>
        <v>0</v>
      </c>
      <c r="AW202">
        <f t="shared" si="97"/>
        <v>39422.88420942791</v>
      </c>
      <c r="AX202">
        <f t="shared" si="98"/>
        <v>2000.00111111111</v>
      </c>
      <c r="AY202">
        <f t="shared" si="99"/>
        <v>1681.2012444444438</v>
      </c>
      <c r="AZ202">
        <f t="shared" si="100"/>
        <v>0.84060015522213605</v>
      </c>
      <c r="BA202">
        <f t="shared" si="101"/>
        <v>0.16075829957872245</v>
      </c>
      <c r="BB202">
        <v>0.71599999999999997</v>
      </c>
      <c r="BC202">
        <v>0.5</v>
      </c>
      <c r="BD202" t="s">
        <v>355</v>
      </c>
      <c r="BE202">
        <v>2</v>
      </c>
      <c r="BF202" t="b">
        <v>1</v>
      </c>
      <c r="BG202">
        <v>1657293992</v>
      </c>
      <c r="BH202">
        <v>1113.08592592593</v>
      </c>
      <c r="BI202">
        <v>1149.0225925925899</v>
      </c>
      <c r="BJ202">
        <v>17.667540740740701</v>
      </c>
      <c r="BK202">
        <v>15.227637037037001</v>
      </c>
      <c r="BL202">
        <v>1100.0670370370401</v>
      </c>
      <c r="BM202">
        <v>17.580288888888902</v>
      </c>
      <c r="BN202">
        <v>499.97681481481499</v>
      </c>
      <c r="BO202">
        <v>73.8371518518518</v>
      </c>
      <c r="BP202">
        <v>4.29767555555556E-2</v>
      </c>
      <c r="BQ202">
        <v>24.483744444444401</v>
      </c>
      <c r="BR202">
        <v>25.056925925925899</v>
      </c>
      <c r="BS202">
        <v>999.9</v>
      </c>
      <c r="BT202">
        <v>0</v>
      </c>
      <c r="BU202">
        <v>0</v>
      </c>
      <c r="BV202">
        <v>10013.148148148101</v>
      </c>
      <c r="BW202">
        <v>0</v>
      </c>
      <c r="BX202">
        <v>643.415037037037</v>
      </c>
      <c r="BY202">
        <v>-35.938437037036998</v>
      </c>
      <c r="BZ202">
        <v>1133.1044444444401</v>
      </c>
      <c r="CA202">
        <v>1166.79</v>
      </c>
      <c r="CB202">
        <v>2.4399037037036999</v>
      </c>
      <c r="CC202">
        <v>1149.0225925925899</v>
      </c>
      <c r="CD202">
        <v>15.227637037037001</v>
      </c>
      <c r="CE202">
        <v>1.30451962962963</v>
      </c>
      <c r="CF202">
        <v>1.1243651851851899</v>
      </c>
      <c r="CG202">
        <v>10.8510407407407</v>
      </c>
      <c r="CH202">
        <v>8.6360666666666699</v>
      </c>
      <c r="CI202">
        <v>2000.00111111111</v>
      </c>
      <c r="CJ202">
        <v>0.97999455555555604</v>
      </c>
      <c r="CK202">
        <v>2.0005840740740698E-2</v>
      </c>
      <c r="CL202">
        <v>0</v>
      </c>
      <c r="CM202">
        <v>2.2484851851851899</v>
      </c>
      <c r="CN202">
        <v>0</v>
      </c>
      <c r="CO202">
        <v>3018.51</v>
      </c>
      <c r="CP202">
        <v>17300.144444444399</v>
      </c>
      <c r="CQ202">
        <v>40.805296296296298</v>
      </c>
      <c r="CR202">
        <v>39.369999999999997</v>
      </c>
      <c r="CS202">
        <v>40.282185185185199</v>
      </c>
      <c r="CT202">
        <v>38.340037037037</v>
      </c>
      <c r="CU202">
        <v>39.668777777777798</v>
      </c>
      <c r="CV202">
        <v>1959.99074074074</v>
      </c>
      <c r="CW202">
        <v>40.010370370370403</v>
      </c>
      <c r="CX202">
        <v>0</v>
      </c>
      <c r="CY202">
        <v>1657293977.7</v>
      </c>
      <c r="CZ202">
        <v>0</v>
      </c>
      <c r="DA202">
        <v>1657291692.5</v>
      </c>
      <c r="DB202" t="s">
        <v>356</v>
      </c>
      <c r="DC202">
        <v>1657291684</v>
      </c>
      <c r="DD202">
        <v>1657291692.5</v>
      </c>
      <c r="DE202">
        <v>1</v>
      </c>
      <c r="DF202">
        <v>5.0999999999999997E-2</v>
      </c>
      <c r="DG202">
        <v>-8.9999999999999993E-3</v>
      </c>
      <c r="DH202">
        <v>7.9530000000000003</v>
      </c>
      <c r="DI202">
        <v>8.5999999999999993E-2</v>
      </c>
      <c r="DJ202">
        <v>418</v>
      </c>
      <c r="DK202">
        <v>18</v>
      </c>
      <c r="DL202">
        <v>0.63</v>
      </c>
      <c r="DM202">
        <v>7.0000000000000007E-2</v>
      </c>
      <c r="DN202">
        <v>-35.852409999999999</v>
      </c>
      <c r="DO202">
        <v>-1.8601508442775501</v>
      </c>
      <c r="DP202">
        <v>0.33142533156051901</v>
      </c>
      <c r="DQ202">
        <v>0</v>
      </c>
      <c r="DR202">
        <v>2.4301602500000001</v>
      </c>
      <c r="DS202">
        <v>0.200183527204504</v>
      </c>
      <c r="DT202">
        <v>2.2976671156577502E-2</v>
      </c>
      <c r="DU202">
        <v>0</v>
      </c>
      <c r="DV202">
        <v>0</v>
      </c>
      <c r="DW202">
        <v>2</v>
      </c>
      <c r="DX202" t="s">
        <v>357</v>
      </c>
      <c r="DY202">
        <v>2.9754999999999998</v>
      </c>
      <c r="DZ202">
        <v>2.6979700000000002</v>
      </c>
      <c r="EA202">
        <v>0.149919</v>
      </c>
      <c r="EB202">
        <v>0.15390799999999999</v>
      </c>
      <c r="EC202">
        <v>6.9383700000000006E-2</v>
      </c>
      <c r="ED202">
        <v>6.2389800000000002E-2</v>
      </c>
      <c r="EE202">
        <v>33366.9</v>
      </c>
      <c r="EF202">
        <v>36469.599999999999</v>
      </c>
      <c r="EG202">
        <v>35554.400000000001</v>
      </c>
      <c r="EH202">
        <v>39074.199999999997</v>
      </c>
      <c r="EI202">
        <v>46876.2</v>
      </c>
      <c r="EJ202">
        <v>52835.199999999997</v>
      </c>
      <c r="EK202">
        <v>55501.2</v>
      </c>
      <c r="EL202">
        <v>62570.3</v>
      </c>
      <c r="EM202">
        <v>2.0224000000000002</v>
      </c>
      <c r="EN202">
        <v>2.2808000000000002</v>
      </c>
      <c r="EO202">
        <v>0.15965099999999999</v>
      </c>
      <c r="EP202">
        <v>0</v>
      </c>
      <c r="EQ202">
        <v>22.4237</v>
      </c>
      <c r="ER202">
        <v>999.9</v>
      </c>
      <c r="ES202">
        <v>71.786000000000001</v>
      </c>
      <c r="ET202">
        <v>22.667999999999999</v>
      </c>
      <c r="EU202">
        <v>26.870799999999999</v>
      </c>
      <c r="EV202">
        <v>53.604599999999998</v>
      </c>
      <c r="EW202">
        <v>35.640999999999998</v>
      </c>
      <c r="EX202">
        <v>2</v>
      </c>
      <c r="EY202">
        <v>-0.26764199999999999</v>
      </c>
      <c r="EZ202">
        <v>0.48230899999999999</v>
      </c>
      <c r="FA202">
        <v>20.148199999999999</v>
      </c>
      <c r="FB202">
        <v>5.2029100000000001</v>
      </c>
      <c r="FC202">
        <v>12.004</v>
      </c>
      <c r="FD202">
        <v>4.9756</v>
      </c>
      <c r="FE202">
        <v>3.2930000000000001</v>
      </c>
      <c r="FF202">
        <v>9999</v>
      </c>
      <c r="FG202">
        <v>564.1</v>
      </c>
      <c r="FH202">
        <v>9999</v>
      </c>
      <c r="FI202">
        <v>9999</v>
      </c>
      <c r="FJ202">
        <v>1.86273</v>
      </c>
      <c r="FK202">
        <v>1.8678300000000001</v>
      </c>
      <c r="FL202">
        <v>1.8675200000000001</v>
      </c>
      <c r="FM202">
        <v>1.86859</v>
      </c>
      <c r="FN202">
        <v>1.86951</v>
      </c>
      <c r="FO202">
        <v>1.86554</v>
      </c>
      <c r="FP202">
        <v>1.86676</v>
      </c>
      <c r="FQ202">
        <v>1.8681300000000001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13.19</v>
      </c>
      <c r="GF202">
        <v>8.6499999999999994E-2</v>
      </c>
      <c r="GG202">
        <v>4.5284714050127004</v>
      </c>
      <c r="GH202">
        <v>8.7715204636728498E-3</v>
      </c>
      <c r="GI202">
        <v>-1.12287425622125E-6</v>
      </c>
      <c r="GJ202">
        <v>1.4997447062401801E-10</v>
      </c>
      <c r="GK202">
        <v>-5.17385584703422E-2</v>
      </c>
      <c r="GL202">
        <v>-3.4144849965814197E-2</v>
      </c>
      <c r="GM202">
        <v>3.0556546568611901E-3</v>
      </c>
      <c r="GN202">
        <v>-3.7754862018876003E-5</v>
      </c>
      <c r="GO202">
        <v>-2</v>
      </c>
      <c r="GP202">
        <v>2006</v>
      </c>
      <c r="GQ202">
        <v>1</v>
      </c>
      <c r="GR202">
        <v>20</v>
      </c>
      <c r="GS202">
        <v>38.6</v>
      </c>
      <c r="GT202">
        <v>38.5</v>
      </c>
      <c r="GU202">
        <v>2.948</v>
      </c>
      <c r="GV202">
        <v>2.5585900000000001</v>
      </c>
      <c r="GW202">
        <v>2.2485400000000002</v>
      </c>
      <c r="GX202">
        <v>2.7636699999999998</v>
      </c>
      <c r="GY202">
        <v>1.9958499999999999</v>
      </c>
      <c r="GZ202">
        <v>2.33887</v>
      </c>
      <c r="HA202">
        <v>28.0594</v>
      </c>
      <c r="HB202">
        <v>15.7081</v>
      </c>
      <c r="HC202">
        <v>18</v>
      </c>
      <c r="HD202">
        <v>495.67399999999998</v>
      </c>
      <c r="HE202">
        <v>679.12199999999996</v>
      </c>
      <c r="HF202">
        <v>21.602</v>
      </c>
      <c r="HG202">
        <v>23.706800000000001</v>
      </c>
      <c r="HH202">
        <v>30.000399999999999</v>
      </c>
      <c r="HI202">
        <v>23.516500000000001</v>
      </c>
      <c r="HJ202">
        <v>23.423999999999999</v>
      </c>
      <c r="HK202">
        <v>59.006</v>
      </c>
      <c r="HL202">
        <v>45.492400000000004</v>
      </c>
      <c r="HM202">
        <v>0</v>
      </c>
      <c r="HN202">
        <v>21.584700000000002</v>
      </c>
      <c r="HO202">
        <v>1193.83</v>
      </c>
      <c r="HP202">
        <v>15.133900000000001</v>
      </c>
      <c r="HQ202">
        <v>103.012</v>
      </c>
      <c r="HR202">
        <v>104.215</v>
      </c>
    </row>
    <row r="203" spans="1:226" x14ac:dyDescent="0.2">
      <c r="A203">
        <v>187</v>
      </c>
      <c r="B203">
        <v>1657294004.5</v>
      </c>
      <c r="C203">
        <v>2260.5</v>
      </c>
      <c r="D203" t="s">
        <v>734</v>
      </c>
      <c r="E203" t="s">
        <v>735</v>
      </c>
      <c r="F203">
        <v>5</v>
      </c>
      <c r="G203" t="s">
        <v>597</v>
      </c>
      <c r="H203" t="s">
        <v>354</v>
      </c>
      <c r="I203">
        <v>1657293996.7142899</v>
      </c>
      <c r="J203">
        <f t="shared" si="68"/>
        <v>1.7087035807808675E-2</v>
      </c>
      <c r="K203">
        <f t="shared" si="69"/>
        <v>17.087035807808675</v>
      </c>
      <c r="L203">
        <f t="shared" si="70"/>
        <v>92.183069149252233</v>
      </c>
      <c r="M203">
        <f t="shared" si="71"/>
        <v>1128.90571428571</v>
      </c>
      <c r="N203">
        <f t="shared" si="72"/>
        <v>928.44935646979502</v>
      </c>
      <c r="O203">
        <f t="shared" si="73"/>
        <v>68.593709507636447</v>
      </c>
      <c r="P203">
        <f t="shared" si="74"/>
        <v>83.403397382551816</v>
      </c>
      <c r="Q203">
        <f t="shared" si="75"/>
        <v>0.98296297748675776</v>
      </c>
      <c r="R203">
        <f t="shared" si="76"/>
        <v>3.7983770572875537</v>
      </c>
      <c r="S203">
        <f t="shared" si="77"/>
        <v>0.86052232267105744</v>
      </c>
      <c r="T203">
        <f t="shared" si="78"/>
        <v>0.54755119880875058</v>
      </c>
      <c r="U203">
        <f t="shared" si="79"/>
        <v>321.51771899999954</v>
      </c>
      <c r="V203">
        <f t="shared" si="80"/>
        <v>22.472805599745822</v>
      </c>
      <c r="W203">
        <f t="shared" si="81"/>
        <v>22.472805599745822</v>
      </c>
      <c r="X203">
        <f t="shared" si="82"/>
        <v>2.7309933592082252</v>
      </c>
      <c r="Y203">
        <f t="shared" si="83"/>
        <v>42.326863667855491</v>
      </c>
      <c r="Z203">
        <f t="shared" si="84"/>
        <v>1.3040526369583185</v>
      </c>
      <c r="AA203">
        <f t="shared" si="85"/>
        <v>3.0809101453662913</v>
      </c>
      <c r="AB203">
        <f t="shared" si="86"/>
        <v>1.4269407222499066</v>
      </c>
      <c r="AC203">
        <f t="shared" si="87"/>
        <v>-753.53827912436259</v>
      </c>
      <c r="AD203">
        <f t="shared" si="88"/>
        <v>409.34589491350823</v>
      </c>
      <c r="AE203">
        <f t="shared" si="89"/>
        <v>22.447131052644107</v>
      </c>
      <c r="AF203">
        <f t="shared" si="90"/>
        <v>-0.22753415821068756</v>
      </c>
      <c r="AG203">
        <f t="shared" si="91"/>
        <v>232.32377556453457</v>
      </c>
      <c r="AH203">
        <f t="shared" si="92"/>
        <v>17.524368945680674</v>
      </c>
      <c r="AI203">
        <f t="shared" si="93"/>
        <v>92.183069149252233</v>
      </c>
      <c r="AJ203">
        <v>1200.4383494803701</v>
      </c>
      <c r="AK203">
        <v>1173.9461818181801</v>
      </c>
      <c r="AL203">
        <v>3.3397065220979401</v>
      </c>
      <c r="AM203">
        <v>65.662652933703995</v>
      </c>
      <c r="AN203">
        <f t="shared" si="94"/>
        <v>17.087035807808675</v>
      </c>
      <c r="AO203">
        <v>15.124459945025</v>
      </c>
      <c r="AP203">
        <v>17.600770909090901</v>
      </c>
      <c r="AQ203">
        <v>-1.5705201842607E-2</v>
      </c>
      <c r="AR203">
        <v>77.310665314376806</v>
      </c>
      <c r="AS203">
        <v>0</v>
      </c>
      <c r="AT203">
        <v>0</v>
      </c>
      <c r="AU203">
        <f t="shared" si="95"/>
        <v>1</v>
      </c>
      <c r="AV203">
        <f t="shared" si="96"/>
        <v>0</v>
      </c>
      <c r="AW203">
        <f t="shared" si="97"/>
        <v>39437.335644162486</v>
      </c>
      <c r="AX203">
        <f t="shared" si="98"/>
        <v>2000.00714285714</v>
      </c>
      <c r="AY203">
        <f t="shared" si="99"/>
        <v>1681.2062999999976</v>
      </c>
      <c r="AZ203">
        <f t="shared" si="100"/>
        <v>0.84060014785661474</v>
      </c>
      <c r="BA203">
        <f t="shared" si="101"/>
        <v>0.16075828536326656</v>
      </c>
      <c r="BB203">
        <v>0.71599999999999997</v>
      </c>
      <c r="BC203">
        <v>0.5</v>
      </c>
      <c r="BD203" t="s">
        <v>355</v>
      </c>
      <c r="BE203">
        <v>2</v>
      </c>
      <c r="BF203" t="b">
        <v>1</v>
      </c>
      <c r="BG203">
        <v>1657293996.7142899</v>
      </c>
      <c r="BH203">
        <v>1128.90571428571</v>
      </c>
      <c r="BI203">
        <v>1165.00821428571</v>
      </c>
      <c r="BJ203">
        <v>17.650989285714299</v>
      </c>
      <c r="BK203">
        <v>15.1857428571429</v>
      </c>
      <c r="BL203">
        <v>1115.7792857142899</v>
      </c>
      <c r="BM203">
        <v>17.564350000000001</v>
      </c>
      <c r="BN203">
        <v>499.98950000000002</v>
      </c>
      <c r="BO203">
        <v>73.836792857142896</v>
      </c>
      <c r="BP203">
        <v>4.30682571428571E-2</v>
      </c>
      <c r="BQ203">
        <v>24.471778571428601</v>
      </c>
      <c r="BR203">
        <v>25.046360714285701</v>
      </c>
      <c r="BS203">
        <v>999.9</v>
      </c>
      <c r="BT203">
        <v>0</v>
      </c>
      <c r="BU203">
        <v>0</v>
      </c>
      <c r="BV203">
        <v>10016.607142857099</v>
      </c>
      <c r="BW203">
        <v>0</v>
      </c>
      <c r="BX203">
        <v>645.58289285714295</v>
      </c>
      <c r="BY203">
        <v>-36.103542857142799</v>
      </c>
      <c r="BZ203">
        <v>1149.18928571429</v>
      </c>
      <c r="CA203">
        <v>1182.97178571429</v>
      </c>
      <c r="CB203">
        <v>2.46524571428571</v>
      </c>
      <c r="CC203">
        <v>1165.00821428571</v>
      </c>
      <c r="CD203">
        <v>15.1857428571429</v>
      </c>
      <c r="CE203">
        <v>1.3032910714285699</v>
      </c>
      <c r="CF203">
        <v>1.1212657142857101</v>
      </c>
      <c r="CG203">
        <v>10.836860714285701</v>
      </c>
      <c r="CH203">
        <v>8.5952407142857101</v>
      </c>
      <c r="CI203">
        <v>2000.00714285714</v>
      </c>
      <c r="CJ203">
        <v>0.97999424999999996</v>
      </c>
      <c r="CK203">
        <v>2.00061678571429E-2</v>
      </c>
      <c r="CL203">
        <v>0</v>
      </c>
      <c r="CM203">
        <v>2.260475</v>
      </c>
      <c r="CN203">
        <v>0</v>
      </c>
      <c r="CO203">
        <v>3030.7357142857099</v>
      </c>
      <c r="CP203">
        <v>17300.189285714299</v>
      </c>
      <c r="CQ203">
        <v>40.722964285714298</v>
      </c>
      <c r="CR203">
        <v>39.310035714285704</v>
      </c>
      <c r="CS203">
        <v>40.214071428571401</v>
      </c>
      <c r="CT203">
        <v>38.227464285714298</v>
      </c>
      <c r="CU203">
        <v>39.589071428571401</v>
      </c>
      <c r="CV203">
        <v>1959.99714285714</v>
      </c>
      <c r="CW203">
        <v>40.01</v>
      </c>
      <c r="CX203">
        <v>0</v>
      </c>
      <c r="CY203">
        <v>1657293982.5</v>
      </c>
      <c r="CZ203">
        <v>0</v>
      </c>
      <c r="DA203">
        <v>1657291692.5</v>
      </c>
      <c r="DB203" t="s">
        <v>356</v>
      </c>
      <c r="DC203">
        <v>1657291684</v>
      </c>
      <c r="DD203">
        <v>1657291692.5</v>
      </c>
      <c r="DE203">
        <v>1</v>
      </c>
      <c r="DF203">
        <v>5.0999999999999997E-2</v>
      </c>
      <c r="DG203">
        <v>-8.9999999999999993E-3</v>
      </c>
      <c r="DH203">
        <v>7.9530000000000003</v>
      </c>
      <c r="DI203">
        <v>8.5999999999999993E-2</v>
      </c>
      <c r="DJ203">
        <v>418</v>
      </c>
      <c r="DK203">
        <v>18</v>
      </c>
      <c r="DL203">
        <v>0.63</v>
      </c>
      <c r="DM203">
        <v>7.0000000000000007E-2</v>
      </c>
      <c r="DN203">
        <v>-35.978789999999996</v>
      </c>
      <c r="DO203">
        <v>-1.8080803001875001</v>
      </c>
      <c r="DP203">
        <v>0.33026254238105701</v>
      </c>
      <c r="DQ203">
        <v>0</v>
      </c>
      <c r="DR203">
        <v>2.45056575</v>
      </c>
      <c r="DS203">
        <v>0.32135538461537699</v>
      </c>
      <c r="DT203">
        <v>3.5061479567147502E-2</v>
      </c>
      <c r="DU203">
        <v>0</v>
      </c>
      <c r="DV203">
        <v>0</v>
      </c>
      <c r="DW203">
        <v>2</v>
      </c>
      <c r="DX203" t="s">
        <v>357</v>
      </c>
      <c r="DY203">
        <v>2.9767000000000001</v>
      </c>
      <c r="DZ203">
        <v>2.6971400000000001</v>
      </c>
      <c r="EA203">
        <v>0.151334</v>
      </c>
      <c r="EB203">
        <v>0.15528400000000001</v>
      </c>
      <c r="EC203">
        <v>6.92358E-2</v>
      </c>
      <c r="ED203">
        <v>6.23096E-2</v>
      </c>
      <c r="EE203">
        <v>33311.1</v>
      </c>
      <c r="EF203">
        <v>36410.6</v>
      </c>
      <c r="EG203">
        <v>35554</v>
      </c>
      <c r="EH203">
        <v>39074.400000000001</v>
      </c>
      <c r="EI203">
        <v>46883.199999999997</v>
      </c>
      <c r="EJ203">
        <v>52840.2</v>
      </c>
      <c r="EK203">
        <v>55500.5</v>
      </c>
      <c r="EL203">
        <v>62570.9</v>
      </c>
      <c r="EM203">
        <v>2.0228000000000002</v>
      </c>
      <c r="EN203">
        <v>2.2797999999999998</v>
      </c>
      <c r="EO203">
        <v>0.15837000000000001</v>
      </c>
      <c r="EP203">
        <v>0</v>
      </c>
      <c r="EQ203">
        <v>22.417999999999999</v>
      </c>
      <c r="ER203">
        <v>999.9</v>
      </c>
      <c r="ES203">
        <v>71.811000000000007</v>
      </c>
      <c r="ET203">
        <v>22.667999999999999</v>
      </c>
      <c r="EU203">
        <v>26.876000000000001</v>
      </c>
      <c r="EV203">
        <v>53.554600000000001</v>
      </c>
      <c r="EW203">
        <v>35.552900000000001</v>
      </c>
      <c r="EX203">
        <v>2</v>
      </c>
      <c r="EY203">
        <v>-0.26756099999999999</v>
      </c>
      <c r="EZ203">
        <v>0.49126399999999998</v>
      </c>
      <c r="FA203">
        <v>20.148299999999999</v>
      </c>
      <c r="FB203">
        <v>5.2029100000000001</v>
      </c>
      <c r="FC203">
        <v>12.004</v>
      </c>
      <c r="FD203">
        <v>4.976</v>
      </c>
      <c r="FE203">
        <v>3.2930000000000001</v>
      </c>
      <c r="FF203">
        <v>9999</v>
      </c>
      <c r="FG203">
        <v>564.1</v>
      </c>
      <c r="FH203">
        <v>9999</v>
      </c>
      <c r="FI203">
        <v>9999</v>
      </c>
      <c r="FJ203">
        <v>1.8627899999999999</v>
      </c>
      <c r="FK203">
        <v>1.86774</v>
      </c>
      <c r="FL203">
        <v>1.8675200000000001</v>
      </c>
      <c r="FM203">
        <v>1.86859</v>
      </c>
      <c r="FN203">
        <v>1.86951</v>
      </c>
      <c r="FO203">
        <v>1.86554</v>
      </c>
      <c r="FP203">
        <v>1.86676</v>
      </c>
      <c r="FQ203">
        <v>1.8681300000000001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13.31</v>
      </c>
      <c r="GF203">
        <v>8.4599999999999995E-2</v>
      </c>
      <c r="GG203">
        <v>4.5284714050127004</v>
      </c>
      <c r="GH203">
        <v>8.7715204636728498E-3</v>
      </c>
      <c r="GI203">
        <v>-1.12287425622125E-6</v>
      </c>
      <c r="GJ203">
        <v>1.4997447062401801E-10</v>
      </c>
      <c r="GK203">
        <v>-5.17385584703422E-2</v>
      </c>
      <c r="GL203">
        <v>-3.4144849965814197E-2</v>
      </c>
      <c r="GM203">
        <v>3.0556546568611901E-3</v>
      </c>
      <c r="GN203">
        <v>-3.7754862018876003E-5</v>
      </c>
      <c r="GO203">
        <v>-2</v>
      </c>
      <c r="GP203">
        <v>2006</v>
      </c>
      <c r="GQ203">
        <v>1</v>
      </c>
      <c r="GR203">
        <v>20</v>
      </c>
      <c r="GS203">
        <v>38.700000000000003</v>
      </c>
      <c r="GT203">
        <v>38.5</v>
      </c>
      <c r="GU203">
        <v>2.9821800000000001</v>
      </c>
      <c r="GV203">
        <v>2.5622600000000002</v>
      </c>
      <c r="GW203">
        <v>2.2485400000000002</v>
      </c>
      <c r="GX203">
        <v>2.7636699999999998</v>
      </c>
      <c r="GY203">
        <v>1.9958499999999999</v>
      </c>
      <c r="GZ203">
        <v>2.32422</v>
      </c>
      <c r="HA203">
        <v>28.080300000000001</v>
      </c>
      <c r="HB203">
        <v>15.699299999999999</v>
      </c>
      <c r="HC203">
        <v>18</v>
      </c>
      <c r="HD203">
        <v>495.96899999999999</v>
      </c>
      <c r="HE203">
        <v>678.34299999999996</v>
      </c>
      <c r="HF203">
        <v>21.5609</v>
      </c>
      <c r="HG203">
        <v>23.710799999999999</v>
      </c>
      <c r="HH203">
        <v>30.0001</v>
      </c>
      <c r="HI203">
        <v>23.520399999999999</v>
      </c>
      <c r="HJ203">
        <v>23.427900000000001</v>
      </c>
      <c r="HK203">
        <v>59.685299999999998</v>
      </c>
      <c r="HL203">
        <v>45.492400000000004</v>
      </c>
      <c r="HM203">
        <v>0</v>
      </c>
      <c r="HN203">
        <v>21.5411</v>
      </c>
      <c r="HO203">
        <v>1207.28</v>
      </c>
      <c r="HP203">
        <v>15.133900000000001</v>
      </c>
      <c r="HQ203">
        <v>103.01</v>
      </c>
      <c r="HR203">
        <v>104.21599999999999</v>
      </c>
    </row>
    <row r="204" spans="1:226" x14ac:dyDescent="0.2">
      <c r="A204">
        <v>188</v>
      </c>
      <c r="B204">
        <v>1657294009.5</v>
      </c>
      <c r="C204">
        <v>2265.5</v>
      </c>
      <c r="D204" t="s">
        <v>736</v>
      </c>
      <c r="E204" t="s">
        <v>737</v>
      </c>
      <c r="F204">
        <v>5</v>
      </c>
      <c r="G204" t="s">
        <v>597</v>
      </c>
      <c r="H204" t="s">
        <v>354</v>
      </c>
      <c r="I204">
        <v>1657294002</v>
      </c>
      <c r="J204">
        <f t="shared" si="68"/>
        <v>1.7218519997118275E-2</v>
      </c>
      <c r="K204">
        <f t="shared" si="69"/>
        <v>17.218519997118275</v>
      </c>
      <c r="L204">
        <f t="shared" si="70"/>
        <v>90.723169045976817</v>
      </c>
      <c r="M204">
        <f t="shared" si="71"/>
        <v>1146.6811111111101</v>
      </c>
      <c r="N204">
        <f t="shared" si="72"/>
        <v>950.09323838981663</v>
      </c>
      <c r="O204">
        <f t="shared" si="73"/>
        <v>70.192597635737101</v>
      </c>
      <c r="P204">
        <f t="shared" si="74"/>
        <v>84.716449498294637</v>
      </c>
      <c r="Q204">
        <f t="shared" si="75"/>
        <v>0.99463838250980829</v>
      </c>
      <c r="R204">
        <f t="shared" si="76"/>
        <v>3.7963578551975283</v>
      </c>
      <c r="S204">
        <f t="shared" si="77"/>
        <v>0.86941151103881176</v>
      </c>
      <c r="T204">
        <f t="shared" si="78"/>
        <v>0.55331411380269724</v>
      </c>
      <c r="U204">
        <f t="shared" si="79"/>
        <v>321.5217715678358</v>
      </c>
      <c r="V204">
        <f t="shared" si="80"/>
        <v>22.435755748389475</v>
      </c>
      <c r="W204">
        <f t="shared" si="81"/>
        <v>22.435755748389475</v>
      </c>
      <c r="X204">
        <f t="shared" si="82"/>
        <v>2.7248506876860983</v>
      </c>
      <c r="Y204">
        <f t="shared" si="83"/>
        <v>42.268900336178767</v>
      </c>
      <c r="Z204">
        <f t="shared" si="84"/>
        <v>1.3015492390781351</v>
      </c>
      <c r="AA204">
        <f t="shared" si="85"/>
        <v>3.0792124439634736</v>
      </c>
      <c r="AB204">
        <f t="shared" si="86"/>
        <v>1.4233014486079631</v>
      </c>
      <c r="AC204">
        <f t="shared" si="87"/>
        <v>-759.33673187291595</v>
      </c>
      <c r="AD204">
        <f t="shared" si="88"/>
        <v>414.82661780628638</v>
      </c>
      <c r="AE204">
        <f t="shared" si="89"/>
        <v>22.754455145315504</v>
      </c>
      <c r="AF204">
        <f t="shared" si="90"/>
        <v>-0.2338873534782806</v>
      </c>
      <c r="AG204">
        <f t="shared" si="91"/>
        <v>232.35058528184783</v>
      </c>
      <c r="AH204">
        <f t="shared" si="92"/>
        <v>17.621879408804283</v>
      </c>
      <c r="AI204">
        <f t="shared" si="93"/>
        <v>90.723169045976817</v>
      </c>
      <c r="AJ204">
        <v>1217.5909268692401</v>
      </c>
      <c r="AK204">
        <v>1191.1274545454501</v>
      </c>
      <c r="AL204">
        <v>3.38674053970627</v>
      </c>
      <c r="AM204">
        <v>65.662652933703995</v>
      </c>
      <c r="AN204">
        <f t="shared" si="94"/>
        <v>17.218519997118275</v>
      </c>
      <c r="AO204">
        <v>15.1027482370651</v>
      </c>
      <c r="AP204">
        <v>17.559756969696998</v>
      </c>
      <c r="AQ204">
        <v>-7.5003995516963896E-3</v>
      </c>
      <c r="AR204">
        <v>77.310665314376806</v>
      </c>
      <c r="AS204">
        <v>0</v>
      </c>
      <c r="AT204">
        <v>0</v>
      </c>
      <c r="AU204">
        <f t="shared" si="95"/>
        <v>1</v>
      </c>
      <c r="AV204">
        <f t="shared" si="96"/>
        <v>0</v>
      </c>
      <c r="AW204">
        <f t="shared" si="97"/>
        <v>39412.169343509209</v>
      </c>
      <c r="AX204">
        <f t="shared" si="98"/>
        <v>2000.0314814814799</v>
      </c>
      <c r="AY204">
        <f t="shared" si="99"/>
        <v>1681.2268315550086</v>
      </c>
      <c r="AZ204">
        <f t="shared" si="100"/>
        <v>0.84060018410794035</v>
      </c>
      <c r="BA204">
        <f t="shared" si="101"/>
        <v>0.16075835532832489</v>
      </c>
      <c r="BB204">
        <v>0.71599999999999997</v>
      </c>
      <c r="BC204">
        <v>0.5</v>
      </c>
      <c r="BD204" t="s">
        <v>355</v>
      </c>
      <c r="BE204">
        <v>2</v>
      </c>
      <c r="BF204" t="b">
        <v>1</v>
      </c>
      <c r="BG204">
        <v>1657294002</v>
      </c>
      <c r="BH204">
        <v>1146.6811111111101</v>
      </c>
      <c r="BI204">
        <v>1182.8474074074099</v>
      </c>
      <c r="BJ204">
        <v>17.617144444444399</v>
      </c>
      <c r="BK204">
        <v>15.138140740740701</v>
      </c>
      <c r="BL204">
        <v>1133.43592592593</v>
      </c>
      <c r="BM204">
        <v>17.5317481481481</v>
      </c>
      <c r="BN204">
        <v>499.99866666666702</v>
      </c>
      <c r="BO204">
        <v>73.836707407407403</v>
      </c>
      <c r="BP204">
        <v>4.2986499999999997E-2</v>
      </c>
      <c r="BQ204">
        <v>24.4625703703704</v>
      </c>
      <c r="BR204">
        <v>25.036874074074099</v>
      </c>
      <c r="BS204">
        <v>999.9</v>
      </c>
      <c r="BT204">
        <v>0</v>
      </c>
      <c r="BU204">
        <v>0</v>
      </c>
      <c r="BV204">
        <v>10009.6296296296</v>
      </c>
      <c r="BW204">
        <v>0</v>
      </c>
      <c r="BX204">
        <v>647.35618518518504</v>
      </c>
      <c r="BY204">
        <v>-36.166188888888897</v>
      </c>
      <c r="BZ204">
        <v>1167.2440740740701</v>
      </c>
      <c r="CA204">
        <v>1201.02740740741</v>
      </c>
      <c r="CB204">
        <v>2.47900259259259</v>
      </c>
      <c r="CC204">
        <v>1182.8474074074099</v>
      </c>
      <c r="CD204">
        <v>15.138140740740701</v>
      </c>
      <c r="CE204">
        <v>1.30079074074074</v>
      </c>
      <c r="CF204">
        <v>1.1177492592592599</v>
      </c>
      <c r="CG204">
        <v>10.8079703703704</v>
      </c>
      <c r="CH204">
        <v>8.5488770370370393</v>
      </c>
      <c r="CI204">
        <v>2000.0314814814799</v>
      </c>
      <c r="CJ204">
        <v>0.97999396296296304</v>
      </c>
      <c r="CK204">
        <v>2.0006474074074101E-2</v>
      </c>
      <c r="CL204">
        <v>0</v>
      </c>
      <c r="CM204">
        <v>2.2247185185185199</v>
      </c>
      <c r="CN204">
        <v>0</v>
      </c>
      <c r="CO204">
        <v>3030.5555555555602</v>
      </c>
      <c r="CP204">
        <v>17300.396296296301</v>
      </c>
      <c r="CQ204">
        <v>40.634</v>
      </c>
      <c r="CR204">
        <v>39.2404444444444</v>
      </c>
      <c r="CS204">
        <v>40.143259259259302</v>
      </c>
      <c r="CT204">
        <v>38.117851851851803</v>
      </c>
      <c r="CU204">
        <v>39.504370370370403</v>
      </c>
      <c r="CV204">
        <v>1960.0214814814799</v>
      </c>
      <c r="CW204">
        <v>40.012962962963002</v>
      </c>
      <c r="CX204">
        <v>0</v>
      </c>
      <c r="CY204">
        <v>1657293987.3</v>
      </c>
      <c r="CZ204">
        <v>0</v>
      </c>
      <c r="DA204">
        <v>1657291692.5</v>
      </c>
      <c r="DB204" t="s">
        <v>356</v>
      </c>
      <c r="DC204">
        <v>1657291684</v>
      </c>
      <c r="DD204">
        <v>1657291692.5</v>
      </c>
      <c r="DE204">
        <v>1</v>
      </c>
      <c r="DF204">
        <v>5.0999999999999997E-2</v>
      </c>
      <c r="DG204">
        <v>-8.9999999999999993E-3</v>
      </c>
      <c r="DH204">
        <v>7.9530000000000003</v>
      </c>
      <c r="DI204">
        <v>8.5999999999999993E-2</v>
      </c>
      <c r="DJ204">
        <v>418</v>
      </c>
      <c r="DK204">
        <v>18</v>
      </c>
      <c r="DL204">
        <v>0.63</v>
      </c>
      <c r="DM204">
        <v>7.0000000000000007E-2</v>
      </c>
      <c r="DN204">
        <v>-36.108935000000002</v>
      </c>
      <c r="DO204">
        <v>-1.1657831144464701</v>
      </c>
      <c r="DP204">
        <v>0.29898314212510302</v>
      </c>
      <c r="DQ204">
        <v>0</v>
      </c>
      <c r="DR204">
        <v>2.4658025000000001</v>
      </c>
      <c r="DS204">
        <v>0.24238964352719999</v>
      </c>
      <c r="DT204">
        <v>3.1460708173052902E-2</v>
      </c>
      <c r="DU204">
        <v>0</v>
      </c>
      <c r="DV204">
        <v>0</v>
      </c>
      <c r="DW204">
        <v>2</v>
      </c>
      <c r="DX204" t="s">
        <v>357</v>
      </c>
      <c r="DY204">
        <v>2.9760200000000001</v>
      </c>
      <c r="DZ204">
        <v>2.6961499999999998</v>
      </c>
      <c r="EA204">
        <v>0.152721</v>
      </c>
      <c r="EB204">
        <v>0.15664</v>
      </c>
      <c r="EC204">
        <v>6.9128599999999998E-2</v>
      </c>
      <c r="ED204">
        <v>6.2265000000000001E-2</v>
      </c>
      <c r="EE204">
        <v>33257</v>
      </c>
      <c r="EF204">
        <v>36351.800000000003</v>
      </c>
      <c r="EG204">
        <v>35554.300000000003</v>
      </c>
      <c r="EH204">
        <v>39074.1</v>
      </c>
      <c r="EI204">
        <v>46889.3</v>
      </c>
      <c r="EJ204">
        <v>52842.6</v>
      </c>
      <c r="EK204">
        <v>55501.2</v>
      </c>
      <c r="EL204">
        <v>62570.7</v>
      </c>
      <c r="EM204">
        <v>2.0224000000000002</v>
      </c>
      <c r="EN204">
        <v>2.2799999999999998</v>
      </c>
      <c r="EO204">
        <v>0.157833</v>
      </c>
      <c r="EP204">
        <v>0</v>
      </c>
      <c r="EQ204">
        <v>22.414200000000001</v>
      </c>
      <c r="ER204">
        <v>999.9</v>
      </c>
      <c r="ES204">
        <v>71.811000000000007</v>
      </c>
      <c r="ET204">
        <v>22.687999999999999</v>
      </c>
      <c r="EU204">
        <v>26.9099</v>
      </c>
      <c r="EV204">
        <v>53.654600000000002</v>
      </c>
      <c r="EW204">
        <v>35.588900000000002</v>
      </c>
      <c r="EX204">
        <v>2</v>
      </c>
      <c r="EY204">
        <v>-0.26701200000000003</v>
      </c>
      <c r="EZ204">
        <v>0.40102399999999999</v>
      </c>
      <c r="FA204">
        <v>20.148800000000001</v>
      </c>
      <c r="FB204">
        <v>5.20411</v>
      </c>
      <c r="FC204">
        <v>12.004</v>
      </c>
      <c r="FD204">
        <v>4.9756</v>
      </c>
      <c r="FE204">
        <v>3.2930000000000001</v>
      </c>
      <c r="FF204">
        <v>9999</v>
      </c>
      <c r="FG204">
        <v>564.1</v>
      </c>
      <c r="FH204">
        <v>9999</v>
      </c>
      <c r="FI204">
        <v>9999</v>
      </c>
      <c r="FJ204">
        <v>1.86276</v>
      </c>
      <c r="FK204">
        <v>1.8677699999999999</v>
      </c>
      <c r="FL204">
        <v>1.8675200000000001</v>
      </c>
      <c r="FM204">
        <v>1.86859</v>
      </c>
      <c r="FN204">
        <v>1.86951</v>
      </c>
      <c r="FO204">
        <v>1.86554</v>
      </c>
      <c r="FP204">
        <v>1.8667</v>
      </c>
      <c r="FQ204">
        <v>1.8681300000000001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13.42</v>
      </c>
      <c r="GF204">
        <v>8.3199999999999996E-2</v>
      </c>
      <c r="GG204">
        <v>4.5284714050127004</v>
      </c>
      <c r="GH204">
        <v>8.7715204636728498E-3</v>
      </c>
      <c r="GI204">
        <v>-1.12287425622125E-6</v>
      </c>
      <c r="GJ204">
        <v>1.4997447062401801E-10</v>
      </c>
      <c r="GK204">
        <v>-5.17385584703422E-2</v>
      </c>
      <c r="GL204">
        <v>-3.4144849965814197E-2</v>
      </c>
      <c r="GM204">
        <v>3.0556546568611901E-3</v>
      </c>
      <c r="GN204">
        <v>-3.7754862018876003E-5</v>
      </c>
      <c r="GO204">
        <v>-2</v>
      </c>
      <c r="GP204">
        <v>2006</v>
      </c>
      <c r="GQ204">
        <v>1</v>
      </c>
      <c r="GR204">
        <v>20</v>
      </c>
      <c r="GS204">
        <v>38.799999999999997</v>
      </c>
      <c r="GT204">
        <v>38.6</v>
      </c>
      <c r="GU204">
        <v>3.0127000000000002</v>
      </c>
      <c r="GV204">
        <v>2.5585900000000001</v>
      </c>
      <c r="GW204">
        <v>2.2485400000000002</v>
      </c>
      <c r="GX204">
        <v>2.7636699999999998</v>
      </c>
      <c r="GY204">
        <v>1.9958499999999999</v>
      </c>
      <c r="GZ204">
        <v>2.3290999999999999</v>
      </c>
      <c r="HA204">
        <v>28.080300000000001</v>
      </c>
      <c r="HB204">
        <v>15.699299999999999</v>
      </c>
      <c r="HC204">
        <v>18</v>
      </c>
      <c r="HD204">
        <v>495.73399999999998</v>
      </c>
      <c r="HE204">
        <v>678.56200000000001</v>
      </c>
      <c r="HF204">
        <v>21.520900000000001</v>
      </c>
      <c r="HG204">
        <v>23.7136</v>
      </c>
      <c r="HH204">
        <v>30.000399999999999</v>
      </c>
      <c r="HI204">
        <v>23.523199999999999</v>
      </c>
      <c r="HJ204">
        <v>23.431899999999999</v>
      </c>
      <c r="HK204">
        <v>60.290199999999999</v>
      </c>
      <c r="HL204">
        <v>45.492400000000004</v>
      </c>
      <c r="HM204">
        <v>0</v>
      </c>
      <c r="HN204">
        <v>21.518699999999999</v>
      </c>
      <c r="HO204">
        <v>1220.68</v>
      </c>
      <c r="HP204">
        <v>15.1684</v>
      </c>
      <c r="HQ204">
        <v>103.011</v>
      </c>
      <c r="HR204">
        <v>104.21599999999999</v>
      </c>
    </row>
    <row r="205" spans="1:226" x14ac:dyDescent="0.2">
      <c r="A205">
        <v>189</v>
      </c>
      <c r="B205">
        <v>1657294014.5</v>
      </c>
      <c r="C205">
        <v>2270.5</v>
      </c>
      <c r="D205" t="s">
        <v>738</v>
      </c>
      <c r="E205" t="s">
        <v>739</v>
      </c>
      <c r="F205">
        <v>5</v>
      </c>
      <c r="G205" t="s">
        <v>597</v>
      </c>
      <c r="H205" t="s">
        <v>354</v>
      </c>
      <c r="I205">
        <v>1657294006.7142899</v>
      </c>
      <c r="J205">
        <f t="shared" si="68"/>
        <v>1.7083782130114418E-2</v>
      </c>
      <c r="K205">
        <f t="shared" si="69"/>
        <v>17.083782130114418</v>
      </c>
      <c r="L205">
        <f t="shared" si="70"/>
        <v>88.372542615585957</v>
      </c>
      <c r="M205">
        <f t="shared" si="71"/>
        <v>1162.5432142857101</v>
      </c>
      <c r="N205">
        <f t="shared" si="72"/>
        <v>967.60290971089944</v>
      </c>
      <c r="O205">
        <f t="shared" si="73"/>
        <v>71.486021393473095</v>
      </c>
      <c r="P205">
        <f t="shared" si="74"/>
        <v>85.888114073670522</v>
      </c>
      <c r="Q205">
        <f t="shared" si="75"/>
        <v>0.9811789874982414</v>
      </c>
      <c r="R205">
        <f t="shared" si="76"/>
        <v>3.798737038220489</v>
      </c>
      <c r="S205">
        <f t="shared" si="77"/>
        <v>0.85916299907140881</v>
      </c>
      <c r="T205">
        <f t="shared" si="78"/>
        <v>0.54667001260646009</v>
      </c>
      <c r="U205">
        <f t="shared" si="79"/>
        <v>321.52207394087191</v>
      </c>
      <c r="V205">
        <f t="shared" si="80"/>
        <v>22.454255732040156</v>
      </c>
      <c r="W205">
        <f t="shared" si="81"/>
        <v>22.454255732040156</v>
      </c>
      <c r="X205">
        <f t="shared" si="82"/>
        <v>2.7279163751887427</v>
      </c>
      <c r="Y205">
        <f t="shared" si="83"/>
        <v>42.209098267755536</v>
      </c>
      <c r="Z205">
        <f t="shared" si="84"/>
        <v>1.2989156359518377</v>
      </c>
      <c r="AA205">
        <f t="shared" si="85"/>
        <v>3.0773356675665067</v>
      </c>
      <c r="AB205">
        <f t="shared" si="86"/>
        <v>1.4290007392369051</v>
      </c>
      <c r="AC205">
        <f t="shared" si="87"/>
        <v>-753.39479193804584</v>
      </c>
      <c r="AD205">
        <f t="shared" si="88"/>
        <v>409.21204742706516</v>
      </c>
      <c r="AE205">
        <f t="shared" si="89"/>
        <v>22.433357556332428</v>
      </c>
      <c r="AF205">
        <f t="shared" si="90"/>
        <v>-0.22731301377632462</v>
      </c>
      <c r="AG205">
        <f t="shared" si="91"/>
        <v>230.17946117520125</v>
      </c>
      <c r="AH205">
        <f t="shared" si="92"/>
        <v>17.630901842885102</v>
      </c>
      <c r="AI205">
        <f t="shared" si="93"/>
        <v>88.372542615585957</v>
      </c>
      <c r="AJ205">
        <v>1233.3019951337001</v>
      </c>
      <c r="AK205">
        <v>1207.79187878788</v>
      </c>
      <c r="AL205">
        <v>3.2307166536269398</v>
      </c>
      <c r="AM205">
        <v>65.662652933703995</v>
      </c>
      <c r="AN205">
        <f t="shared" si="94"/>
        <v>17.083782130114418</v>
      </c>
      <c r="AO205">
        <v>15.090953747913201</v>
      </c>
      <c r="AP205">
        <v>17.535788484848499</v>
      </c>
      <c r="AQ205">
        <v>-8.9591566345243005E-3</v>
      </c>
      <c r="AR205">
        <v>77.310665314376806</v>
      </c>
      <c r="AS205">
        <v>0</v>
      </c>
      <c r="AT205">
        <v>0</v>
      </c>
      <c r="AU205">
        <f t="shared" si="95"/>
        <v>1</v>
      </c>
      <c r="AV205">
        <f t="shared" si="96"/>
        <v>0</v>
      </c>
      <c r="AW205">
        <f t="shared" si="97"/>
        <v>39444.610152060799</v>
      </c>
      <c r="AX205">
        <f t="shared" si="98"/>
        <v>2000.03535714286</v>
      </c>
      <c r="AY205">
        <f t="shared" si="99"/>
        <v>1681.229923285428</v>
      </c>
      <c r="AZ205">
        <f t="shared" si="100"/>
        <v>0.8406001010337838</v>
      </c>
      <c r="BA205">
        <f t="shared" si="101"/>
        <v>0.16075819499520277</v>
      </c>
      <c r="BB205">
        <v>0.71599999999999997</v>
      </c>
      <c r="BC205">
        <v>0.5</v>
      </c>
      <c r="BD205" t="s">
        <v>355</v>
      </c>
      <c r="BE205">
        <v>2</v>
      </c>
      <c r="BF205" t="b">
        <v>1</v>
      </c>
      <c r="BG205">
        <v>1657294006.7142899</v>
      </c>
      <c r="BH205">
        <v>1162.5432142857101</v>
      </c>
      <c r="BI205">
        <v>1198.44</v>
      </c>
      <c r="BJ205">
        <v>17.5815428571429</v>
      </c>
      <c r="BK205">
        <v>15.1011892857143</v>
      </c>
      <c r="BL205">
        <v>1149.1907142857101</v>
      </c>
      <c r="BM205">
        <v>17.497446428571401</v>
      </c>
      <c r="BN205">
        <v>500.000535714286</v>
      </c>
      <c r="BO205">
        <v>73.836764285714295</v>
      </c>
      <c r="BP205">
        <v>4.2738014285714297E-2</v>
      </c>
      <c r="BQ205">
        <v>24.4523857142857</v>
      </c>
      <c r="BR205">
        <v>25.027785714285699</v>
      </c>
      <c r="BS205">
        <v>999.9</v>
      </c>
      <c r="BT205">
        <v>0</v>
      </c>
      <c r="BU205">
        <v>0</v>
      </c>
      <c r="BV205">
        <v>10017.857142857099</v>
      </c>
      <c r="BW205">
        <v>0</v>
      </c>
      <c r="BX205">
        <v>647.91742857142901</v>
      </c>
      <c r="BY205">
        <v>-35.8959857142857</v>
      </c>
      <c r="BZ205">
        <v>1183.34785714286</v>
      </c>
      <c r="CA205">
        <v>1216.8139285714301</v>
      </c>
      <c r="CB205">
        <v>2.4803542857142902</v>
      </c>
      <c r="CC205">
        <v>1198.44</v>
      </c>
      <c r="CD205">
        <v>15.1011892857143</v>
      </c>
      <c r="CE205">
        <v>1.2981639285714299</v>
      </c>
      <c r="CF205">
        <v>1.1150217857142899</v>
      </c>
      <c r="CG205">
        <v>10.777582142857099</v>
      </c>
      <c r="CH205">
        <v>8.5128717857142906</v>
      </c>
      <c r="CI205">
        <v>2000.03535714286</v>
      </c>
      <c r="CJ205">
        <v>0.97999749999999997</v>
      </c>
      <c r="CK205">
        <v>2.00027107142857E-2</v>
      </c>
      <c r="CL205">
        <v>0</v>
      </c>
      <c r="CM205">
        <v>2.2519392857142901</v>
      </c>
      <c r="CN205">
        <v>0</v>
      </c>
      <c r="CO205">
        <v>3030.7657142857101</v>
      </c>
      <c r="CP205">
        <v>17300.442857142902</v>
      </c>
      <c r="CQ205">
        <v>40.546571428571397</v>
      </c>
      <c r="CR205">
        <v>39.1806428571429</v>
      </c>
      <c r="CS205">
        <v>40.073464285714302</v>
      </c>
      <c r="CT205">
        <v>38.017642857142903</v>
      </c>
      <c r="CU205">
        <v>39.426071428571397</v>
      </c>
      <c r="CV205">
        <v>1960.03071428571</v>
      </c>
      <c r="CW205">
        <v>40.0075</v>
      </c>
      <c r="CX205">
        <v>0</v>
      </c>
      <c r="CY205">
        <v>1657293992.0999999</v>
      </c>
      <c r="CZ205">
        <v>0</v>
      </c>
      <c r="DA205">
        <v>1657291692.5</v>
      </c>
      <c r="DB205" t="s">
        <v>356</v>
      </c>
      <c r="DC205">
        <v>1657291684</v>
      </c>
      <c r="DD205">
        <v>1657291692.5</v>
      </c>
      <c r="DE205">
        <v>1</v>
      </c>
      <c r="DF205">
        <v>5.0999999999999997E-2</v>
      </c>
      <c r="DG205">
        <v>-8.9999999999999993E-3</v>
      </c>
      <c r="DH205">
        <v>7.9530000000000003</v>
      </c>
      <c r="DI205">
        <v>8.5999999999999993E-2</v>
      </c>
      <c r="DJ205">
        <v>418</v>
      </c>
      <c r="DK205">
        <v>18</v>
      </c>
      <c r="DL205">
        <v>0.63</v>
      </c>
      <c r="DM205">
        <v>7.0000000000000007E-2</v>
      </c>
      <c r="DN205">
        <v>-36.010852499999999</v>
      </c>
      <c r="DO205">
        <v>1.80232232645404</v>
      </c>
      <c r="DP205">
        <v>0.47522020684494298</v>
      </c>
      <c r="DQ205">
        <v>0</v>
      </c>
      <c r="DR205">
        <v>2.4737955</v>
      </c>
      <c r="DS205">
        <v>2.41796622889251E-2</v>
      </c>
      <c r="DT205">
        <v>2.4272182735592601E-2</v>
      </c>
      <c r="DU205">
        <v>1</v>
      </c>
      <c r="DV205">
        <v>1</v>
      </c>
      <c r="DW205">
        <v>2</v>
      </c>
      <c r="DX205" t="s">
        <v>373</v>
      </c>
      <c r="DY205">
        <v>2.9772500000000002</v>
      </c>
      <c r="DZ205">
        <v>2.69618</v>
      </c>
      <c r="EA205">
        <v>0.15406</v>
      </c>
      <c r="EB205">
        <v>0.157918</v>
      </c>
      <c r="EC205">
        <v>6.9049200000000005E-2</v>
      </c>
      <c r="ED205">
        <v>6.22365E-2</v>
      </c>
      <c r="EE205">
        <v>33204.1</v>
      </c>
      <c r="EF205">
        <v>36297.4</v>
      </c>
      <c r="EG205">
        <v>35554</v>
      </c>
      <c r="EH205">
        <v>39074.699999999997</v>
      </c>
      <c r="EI205">
        <v>46892.800000000003</v>
      </c>
      <c r="EJ205">
        <v>52843.8</v>
      </c>
      <c r="EK205">
        <v>55500.5</v>
      </c>
      <c r="EL205">
        <v>62570.2</v>
      </c>
      <c r="EM205">
        <v>2.0232000000000001</v>
      </c>
      <c r="EN205">
        <v>2.2793999999999999</v>
      </c>
      <c r="EO205">
        <v>0.15759500000000001</v>
      </c>
      <c r="EP205">
        <v>0</v>
      </c>
      <c r="EQ205">
        <v>22.4086</v>
      </c>
      <c r="ER205">
        <v>999.9</v>
      </c>
      <c r="ES205">
        <v>71.786000000000001</v>
      </c>
      <c r="ET205">
        <v>22.687999999999999</v>
      </c>
      <c r="EU205">
        <v>26.899899999999999</v>
      </c>
      <c r="EV205">
        <v>53.334600000000002</v>
      </c>
      <c r="EW205">
        <v>35.576900000000002</v>
      </c>
      <c r="EX205">
        <v>2</v>
      </c>
      <c r="EY205">
        <v>-0.26721499999999998</v>
      </c>
      <c r="EZ205">
        <v>0.34239700000000001</v>
      </c>
      <c r="FA205">
        <v>20.149100000000001</v>
      </c>
      <c r="FB205">
        <v>5.2029100000000001</v>
      </c>
      <c r="FC205">
        <v>12.004</v>
      </c>
      <c r="FD205">
        <v>4.9752000000000001</v>
      </c>
      <c r="FE205">
        <v>3.2930000000000001</v>
      </c>
      <c r="FF205">
        <v>9999</v>
      </c>
      <c r="FG205">
        <v>564.1</v>
      </c>
      <c r="FH205">
        <v>9999</v>
      </c>
      <c r="FI205">
        <v>9999</v>
      </c>
      <c r="FJ205">
        <v>1.8627</v>
      </c>
      <c r="FK205">
        <v>1.86774</v>
      </c>
      <c r="FL205">
        <v>1.8675200000000001</v>
      </c>
      <c r="FM205">
        <v>1.86859</v>
      </c>
      <c r="FN205">
        <v>1.86951</v>
      </c>
      <c r="FO205">
        <v>1.86554</v>
      </c>
      <c r="FP205">
        <v>1.8666700000000001</v>
      </c>
      <c r="FQ205">
        <v>1.8681000000000001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13.53</v>
      </c>
      <c r="GF205">
        <v>8.2199999999999995E-2</v>
      </c>
      <c r="GG205">
        <v>4.5284714050127004</v>
      </c>
      <c r="GH205">
        <v>8.7715204636728498E-3</v>
      </c>
      <c r="GI205">
        <v>-1.12287425622125E-6</v>
      </c>
      <c r="GJ205">
        <v>1.4997447062401801E-10</v>
      </c>
      <c r="GK205">
        <v>-5.17385584703422E-2</v>
      </c>
      <c r="GL205">
        <v>-3.4144849965814197E-2</v>
      </c>
      <c r="GM205">
        <v>3.0556546568611901E-3</v>
      </c>
      <c r="GN205">
        <v>-3.7754862018876003E-5</v>
      </c>
      <c r="GO205">
        <v>-2</v>
      </c>
      <c r="GP205">
        <v>2006</v>
      </c>
      <c r="GQ205">
        <v>1</v>
      </c>
      <c r="GR205">
        <v>20</v>
      </c>
      <c r="GS205">
        <v>38.799999999999997</v>
      </c>
      <c r="GT205">
        <v>38.700000000000003</v>
      </c>
      <c r="GU205">
        <v>3.0444300000000002</v>
      </c>
      <c r="GV205">
        <v>2.5610400000000002</v>
      </c>
      <c r="GW205">
        <v>2.2485400000000002</v>
      </c>
      <c r="GX205">
        <v>2.7624499999999999</v>
      </c>
      <c r="GY205">
        <v>1.9958499999999999</v>
      </c>
      <c r="GZ205">
        <v>2.33521</v>
      </c>
      <c r="HA205">
        <v>28.080300000000001</v>
      </c>
      <c r="HB205">
        <v>15.7081</v>
      </c>
      <c r="HC205">
        <v>18</v>
      </c>
      <c r="HD205">
        <v>496.28300000000002</v>
      </c>
      <c r="HE205">
        <v>678.09</v>
      </c>
      <c r="HF205">
        <v>21.501999999999999</v>
      </c>
      <c r="HG205">
        <v>23.716799999999999</v>
      </c>
      <c r="HH205">
        <v>30.0002</v>
      </c>
      <c r="HI205">
        <v>23.526399999999999</v>
      </c>
      <c r="HJ205">
        <v>23.433800000000002</v>
      </c>
      <c r="HK205">
        <v>60.937899999999999</v>
      </c>
      <c r="HL205">
        <v>45.209099999999999</v>
      </c>
      <c r="HM205">
        <v>0</v>
      </c>
      <c r="HN205">
        <v>21.503699999999998</v>
      </c>
      <c r="HO205">
        <v>1240.96</v>
      </c>
      <c r="HP205">
        <v>15.2011</v>
      </c>
      <c r="HQ205">
        <v>103.01</v>
      </c>
      <c r="HR205">
        <v>104.21599999999999</v>
      </c>
    </row>
    <row r="206" spans="1:226" x14ac:dyDescent="0.2">
      <c r="A206">
        <v>190</v>
      </c>
      <c r="B206">
        <v>1657294019.5</v>
      </c>
      <c r="C206">
        <v>2275.5</v>
      </c>
      <c r="D206" t="s">
        <v>740</v>
      </c>
      <c r="E206" t="s">
        <v>741</v>
      </c>
      <c r="F206">
        <v>5</v>
      </c>
      <c r="G206" t="s">
        <v>597</v>
      </c>
      <c r="H206" t="s">
        <v>354</v>
      </c>
      <c r="I206">
        <v>1657294012</v>
      </c>
      <c r="J206">
        <f t="shared" si="68"/>
        <v>1.7072161259313115E-2</v>
      </c>
      <c r="K206">
        <f t="shared" si="69"/>
        <v>17.072161259313116</v>
      </c>
      <c r="L206">
        <f t="shared" si="70"/>
        <v>92.644574701754948</v>
      </c>
      <c r="M206">
        <f t="shared" si="71"/>
        <v>1180.06555555556</v>
      </c>
      <c r="N206">
        <f t="shared" si="72"/>
        <v>976.70612611159925</v>
      </c>
      <c r="O206">
        <f t="shared" si="73"/>
        <v>72.158040256572676</v>
      </c>
      <c r="P206">
        <f t="shared" si="74"/>
        <v>87.18202495787709</v>
      </c>
      <c r="Q206">
        <f t="shared" si="75"/>
        <v>0.9799956493638059</v>
      </c>
      <c r="R206">
        <f t="shared" si="76"/>
        <v>3.8000436869121641</v>
      </c>
      <c r="S206">
        <f t="shared" si="77"/>
        <v>0.85829065685130468</v>
      </c>
      <c r="T206">
        <f t="shared" si="78"/>
        <v>0.54610180594959312</v>
      </c>
      <c r="U206">
        <f t="shared" si="79"/>
        <v>321.51706621993054</v>
      </c>
      <c r="V206">
        <f t="shared" si="80"/>
        <v>22.441614652743336</v>
      </c>
      <c r="W206">
        <f t="shared" si="81"/>
        <v>22.441614652743336</v>
      </c>
      <c r="X206">
        <f t="shared" si="82"/>
        <v>2.7258212578316368</v>
      </c>
      <c r="Y206">
        <f t="shared" si="83"/>
        <v>42.163681670314581</v>
      </c>
      <c r="Z206">
        <f t="shared" si="84"/>
        <v>1.2963049920270908</v>
      </c>
      <c r="AA206">
        <f t="shared" si="85"/>
        <v>3.0744587300585682</v>
      </c>
      <c r="AB206">
        <f t="shared" si="86"/>
        <v>1.4295162658045459</v>
      </c>
      <c r="AC206">
        <f t="shared" si="87"/>
        <v>-752.88231153570837</v>
      </c>
      <c r="AD206">
        <f t="shared" si="88"/>
        <v>408.7419547328185</v>
      </c>
      <c r="AE206">
        <f t="shared" si="89"/>
        <v>22.396677813369084</v>
      </c>
      <c r="AF206">
        <f t="shared" si="90"/>
        <v>-0.2266127695902469</v>
      </c>
      <c r="AG206">
        <f t="shared" si="91"/>
        <v>230.29849726749669</v>
      </c>
      <c r="AH206">
        <f t="shared" si="92"/>
        <v>17.427551067205005</v>
      </c>
      <c r="AI206">
        <f t="shared" si="93"/>
        <v>92.644574701754948</v>
      </c>
      <c r="AJ206">
        <v>1251.09298759341</v>
      </c>
      <c r="AK206">
        <v>1224.43903030303</v>
      </c>
      <c r="AL206">
        <v>3.36395108701611</v>
      </c>
      <c r="AM206">
        <v>65.662652933703995</v>
      </c>
      <c r="AN206">
        <f t="shared" si="94"/>
        <v>17.072161259313116</v>
      </c>
      <c r="AO206">
        <v>15.091449575219</v>
      </c>
      <c r="AP206">
        <v>17.521164848484801</v>
      </c>
      <c r="AQ206">
        <v>-6.0287597391212597E-3</v>
      </c>
      <c r="AR206">
        <v>77.310665314376806</v>
      </c>
      <c r="AS206">
        <v>0</v>
      </c>
      <c r="AT206">
        <v>0</v>
      </c>
      <c r="AU206">
        <f t="shared" si="95"/>
        <v>1</v>
      </c>
      <c r="AV206">
        <f t="shared" si="96"/>
        <v>0</v>
      </c>
      <c r="AW206">
        <f t="shared" si="97"/>
        <v>39463.752467252911</v>
      </c>
      <c r="AX206">
        <f t="shared" si="98"/>
        <v>2000.0062962963</v>
      </c>
      <c r="AY206">
        <f t="shared" si="99"/>
        <v>1681.2053206666335</v>
      </c>
      <c r="AZ206">
        <f t="shared" si="100"/>
        <v>0.84060001399993778</v>
      </c>
      <c r="BA206">
        <f t="shared" si="101"/>
        <v>0.1607580270198799</v>
      </c>
      <c r="BB206">
        <v>0.71599999999999997</v>
      </c>
      <c r="BC206">
        <v>0.5</v>
      </c>
      <c r="BD206" t="s">
        <v>355</v>
      </c>
      <c r="BE206">
        <v>2</v>
      </c>
      <c r="BF206" t="b">
        <v>1</v>
      </c>
      <c r="BG206">
        <v>1657294012</v>
      </c>
      <c r="BH206">
        <v>1180.06555555556</v>
      </c>
      <c r="BI206">
        <v>1215.9892592592601</v>
      </c>
      <c r="BJ206">
        <v>17.546333333333301</v>
      </c>
      <c r="BK206">
        <v>15.0945</v>
      </c>
      <c r="BL206">
        <v>1166.59407407407</v>
      </c>
      <c r="BM206">
        <v>17.463533333333299</v>
      </c>
      <c r="BN206">
        <v>500.00059259259302</v>
      </c>
      <c r="BO206">
        <v>73.836566666666698</v>
      </c>
      <c r="BP206">
        <v>4.2400944444444401E-2</v>
      </c>
      <c r="BQ206">
        <v>24.436762962963002</v>
      </c>
      <c r="BR206">
        <v>25.012874074074102</v>
      </c>
      <c r="BS206">
        <v>999.9</v>
      </c>
      <c r="BT206">
        <v>0</v>
      </c>
      <c r="BU206">
        <v>0</v>
      </c>
      <c r="BV206">
        <v>10022.4074074074</v>
      </c>
      <c r="BW206">
        <v>0</v>
      </c>
      <c r="BX206">
        <v>647.84648148148096</v>
      </c>
      <c r="BY206">
        <v>-35.923870370370402</v>
      </c>
      <c r="BZ206">
        <v>1201.14037037037</v>
      </c>
      <c r="CA206">
        <v>1234.62407407407</v>
      </c>
      <c r="CB206">
        <v>2.4518374074074099</v>
      </c>
      <c r="CC206">
        <v>1215.9892592592601</v>
      </c>
      <c r="CD206">
        <v>15.0945</v>
      </c>
      <c r="CE206">
        <v>1.2955611111111101</v>
      </c>
      <c r="CF206">
        <v>1.11452555555556</v>
      </c>
      <c r="CG206">
        <v>10.7474407407407</v>
      </c>
      <c r="CH206">
        <v>8.5062970370370401</v>
      </c>
      <c r="CI206">
        <v>2000.0062962963</v>
      </c>
      <c r="CJ206">
        <v>0.980001037037037</v>
      </c>
      <c r="CK206">
        <v>1.99989481481481E-2</v>
      </c>
      <c r="CL206">
        <v>0</v>
      </c>
      <c r="CM206">
        <v>2.2530259259259302</v>
      </c>
      <c r="CN206">
        <v>0</v>
      </c>
      <c r="CO206">
        <v>3029.3674074074102</v>
      </c>
      <c r="CP206">
        <v>17300.214814814801</v>
      </c>
      <c r="CQ206">
        <v>40.441814814814798</v>
      </c>
      <c r="CR206">
        <v>39.113148148148099</v>
      </c>
      <c r="CS206">
        <v>40.002000000000002</v>
      </c>
      <c r="CT206">
        <v>37.916407407407398</v>
      </c>
      <c r="CU206">
        <v>39.344629629629601</v>
      </c>
      <c r="CV206">
        <v>1960.0077777777799</v>
      </c>
      <c r="CW206">
        <v>40.001111111111101</v>
      </c>
      <c r="CX206">
        <v>0</v>
      </c>
      <c r="CY206">
        <v>1657293997.5</v>
      </c>
      <c r="CZ206">
        <v>0</v>
      </c>
      <c r="DA206">
        <v>1657291692.5</v>
      </c>
      <c r="DB206" t="s">
        <v>356</v>
      </c>
      <c r="DC206">
        <v>1657291684</v>
      </c>
      <c r="DD206">
        <v>1657291692.5</v>
      </c>
      <c r="DE206">
        <v>1</v>
      </c>
      <c r="DF206">
        <v>5.0999999999999997E-2</v>
      </c>
      <c r="DG206">
        <v>-8.9999999999999993E-3</v>
      </c>
      <c r="DH206">
        <v>7.9530000000000003</v>
      </c>
      <c r="DI206">
        <v>8.5999999999999993E-2</v>
      </c>
      <c r="DJ206">
        <v>418</v>
      </c>
      <c r="DK206">
        <v>18</v>
      </c>
      <c r="DL206">
        <v>0.63</v>
      </c>
      <c r="DM206">
        <v>7.0000000000000007E-2</v>
      </c>
      <c r="DN206">
        <v>-35.983069999999998</v>
      </c>
      <c r="DO206">
        <v>1.5518971857410899</v>
      </c>
      <c r="DP206">
        <v>0.56249298137843495</v>
      </c>
      <c r="DQ206">
        <v>0</v>
      </c>
      <c r="DR206">
        <v>2.470472</v>
      </c>
      <c r="DS206">
        <v>-0.29711166979363102</v>
      </c>
      <c r="DT206">
        <v>2.9482347108057701E-2</v>
      </c>
      <c r="DU206">
        <v>0</v>
      </c>
      <c r="DV206">
        <v>0</v>
      </c>
      <c r="DW206">
        <v>2</v>
      </c>
      <c r="DX206" t="s">
        <v>357</v>
      </c>
      <c r="DY206">
        <v>2.97621</v>
      </c>
      <c r="DZ206">
        <v>2.6971400000000001</v>
      </c>
      <c r="EA206">
        <v>0.155385</v>
      </c>
      <c r="EB206">
        <v>0.15925</v>
      </c>
      <c r="EC206">
        <v>6.9017200000000001E-2</v>
      </c>
      <c r="ED206">
        <v>6.22867E-2</v>
      </c>
      <c r="EE206">
        <v>33152.300000000003</v>
      </c>
      <c r="EF206">
        <v>36239.300000000003</v>
      </c>
      <c r="EG206">
        <v>35554.199999999997</v>
      </c>
      <c r="EH206">
        <v>39074</v>
      </c>
      <c r="EI206">
        <v>46894.7</v>
      </c>
      <c r="EJ206">
        <v>52841.7</v>
      </c>
      <c r="EK206">
        <v>55500.7</v>
      </c>
      <c r="EL206">
        <v>62570.9</v>
      </c>
      <c r="EM206">
        <v>2.0226000000000002</v>
      </c>
      <c r="EN206">
        <v>2.2801999999999998</v>
      </c>
      <c r="EO206">
        <v>0.158191</v>
      </c>
      <c r="EP206">
        <v>0</v>
      </c>
      <c r="EQ206">
        <v>22.3916</v>
      </c>
      <c r="ER206">
        <v>999.9</v>
      </c>
      <c r="ES206">
        <v>71.762</v>
      </c>
      <c r="ET206">
        <v>22.698</v>
      </c>
      <c r="EU206">
        <v>26.909800000000001</v>
      </c>
      <c r="EV206">
        <v>53.134599999999999</v>
      </c>
      <c r="EW206">
        <v>35.540900000000001</v>
      </c>
      <c r="EX206">
        <v>2</v>
      </c>
      <c r="EY206">
        <v>-0.26699200000000001</v>
      </c>
      <c r="EZ206">
        <v>0.24202599999999999</v>
      </c>
      <c r="FA206">
        <v>20.1493</v>
      </c>
      <c r="FB206">
        <v>5.2053099999999999</v>
      </c>
      <c r="FC206">
        <v>12.004</v>
      </c>
      <c r="FD206">
        <v>4.976</v>
      </c>
      <c r="FE206">
        <v>3.2930000000000001</v>
      </c>
      <c r="FF206">
        <v>9999</v>
      </c>
      <c r="FG206">
        <v>564.1</v>
      </c>
      <c r="FH206">
        <v>9999</v>
      </c>
      <c r="FI206">
        <v>9999</v>
      </c>
      <c r="FJ206">
        <v>1.86273</v>
      </c>
      <c r="FK206">
        <v>1.86774</v>
      </c>
      <c r="FL206">
        <v>1.8675200000000001</v>
      </c>
      <c r="FM206">
        <v>1.86859</v>
      </c>
      <c r="FN206">
        <v>1.86951</v>
      </c>
      <c r="FO206">
        <v>1.86554</v>
      </c>
      <c r="FP206">
        <v>1.86676</v>
      </c>
      <c r="FQ206">
        <v>1.8681300000000001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13.64</v>
      </c>
      <c r="GF206">
        <v>8.1699999999999995E-2</v>
      </c>
      <c r="GG206">
        <v>4.5284714050127004</v>
      </c>
      <c r="GH206">
        <v>8.7715204636728498E-3</v>
      </c>
      <c r="GI206">
        <v>-1.12287425622125E-6</v>
      </c>
      <c r="GJ206">
        <v>1.4997447062401801E-10</v>
      </c>
      <c r="GK206">
        <v>-5.17385584703422E-2</v>
      </c>
      <c r="GL206">
        <v>-3.4144849965814197E-2</v>
      </c>
      <c r="GM206">
        <v>3.0556546568611901E-3</v>
      </c>
      <c r="GN206">
        <v>-3.7754862018876003E-5</v>
      </c>
      <c r="GO206">
        <v>-2</v>
      </c>
      <c r="GP206">
        <v>2006</v>
      </c>
      <c r="GQ206">
        <v>1</v>
      </c>
      <c r="GR206">
        <v>20</v>
      </c>
      <c r="GS206">
        <v>38.9</v>
      </c>
      <c r="GT206">
        <v>38.799999999999997</v>
      </c>
      <c r="GU206">
        <v>3.0761699999999998</v>
      </c>
      <c r="GV206">
        <v>2.5610400000000002</v>
      </c>
      <c r="GW206">
        <v>2.2485400000000002</v>
      </c>
      <c r="GX206">
        <v>2.7636699999999998</v>
      </c>
      <c r="GY206">
        <v>1.9958499999999999</v>
      </c>
      <c r="GZ206">
        <v>2.3303199999999999</v>
      </c>
      <c r="HA206">
        <v>28.080300000000001</v>
      </c>
      <c r="HB206">
        <v>15.6906</v>
      </c>
      <c r="HC206">
        <v>18</v>
      </c>
      <c r="HD206">
        <v>495.916</v>
      </c>
      <c r="HE206">
        <v>678.779</v>
      </c>
      <c r="HF206">
        <v>21.489599999999999</v>
      </c>
      <c r="HG206">
        <v>23.7196</v>
      </c>
      <c r="HH206">
        <v>30</v>
      </c>
      <c r="HI206">
        <v>23.528300000000002</v>
      </c>
      <c r="HJ206">
        <v>23.435700000000001</v>
      </c>
      <c r="HK206">
        <v>61.546300000000002</v>
      </c>
      <c r="HL206">
        <v>44.910200000000003</v>
      </c>
      <c r="HM206">
        <v>0</v>
      </c>
      <c r="HN206">
        <v>21.503299999999999</v>
      </c>
      <c r="HO206">
        <v>1254.47</v>
      </c>
      <c r="HP206">
        <v>15.236000000000001</v>
      </c>
      <c r="HQ206">
        <v>103.011</v>
      </c>
      <c r="HR206">
        <v>104.21599999999999</v>
      </c>
    </row>
    <row r="207" spans="1:226" x14ac:dyDescent="0.2">
      <c r="A207">
        <v>191</v>
      </c>
      <c r="B207">
        <v>1657294024.5</v>
      </c>
      <c r="C207">
        <v>2280.5</v>
      </c>
      <c r="D207" t="s">
        <v>742</v>
      </c>
      <c r="E207" t="s">
        <v>743</v>
      </c>
      <c r="F207">
        <v>5</v>
      </c>
      <c r="G207" t="s">
        <v>597</v>
      </c>
      <c r="H207" t="s">
        <v>354</v>
      </c>
      <c r="I207">
        <v>1657294016.7142899</v>
      </c>
      <c r="J207">
        <f t="shared" si="68"/>
        <v>1.6996285076797978E-2</v>
      </c>
      <c r="K207">
        <f t="shared" si="69"/>
        <v>16.996285076797978</v>
      </c>
      <c r="L207">
        <f t="shared" si="70"/>
        <v>87.356046023248311</v>
      </c>
      <c r="M207">
        <f t="shared" si="71"/>
        <v>1195.62607142857</v>
      </c>
      <c r="N207">
        <f t="shared" si="72"/>
        <v>1000.574474914489</v>
      </c>
      <c r="O207">
        <f t="shared" si="73"/>
        <v>73.921282487263866</v>
      </c>
      <c r="P207">
        <f t="shared" si="74"/>
        <v>88.33146836247461</v>
      </c>
      <c r="Q207">
        <f t="shared" si="75"/>
        <v>0.97496685887124457</v>
      </c>
      <c r="R207">
        <f t="shared" si="76"/>
        <v>3.7966092846365287</v>
      </c>
      <c r="S207">
        <f t="shared" si="77"/>
        <v>0.85433117498931732</v>
      </c>
      <c r="T207">
        <f t="shared" si="78"/>
        <v>0.54354680096826369</v>
      </c>
      <c r="U207">
        <f t="shared" si="79"/>
        <v>321.51543148491965</v>
      </c>
      <c r="V207">
        <f t="shared" si="80"/>
        <v>22.435746142059966</v>
      </c>
      <c r="W207">
        <f t="shared" si="81"/>
        <v>22.435746142059966</v>
      </c>
      <c r="X207">
        <f t="shared" si="82"/>
        <v>2.7248490965760666</v>
      </c>
      <c r="Y207">
        <f t="shared" si="83"/>
        <v>42.173060683238511</v>
      </c>
      <c r="Z207">
        <f t="shared" si="84"/>
        <v>1.2950710157555714</v>
      </c>
      <c r="AA207">
        <f t="shared" si="85"/>
        <v>3.0708490082871585</v>
      </c>
      <c r="AB207">
        <f t="shared" si="86"/>
        <v>1.4297780808204952</v>
      </c>
      <c r="AC207">
        <f t="shared" si="87"/>
        <v>-749.53617188679084</v>
      </c>
      <c r="AD207">
        <f t="shared" si="88"/>
        <v>405.55782706521506</v>
      </c>
      <c r="AE207">
        <f t="shared" si="89"/>
        <v>22.239436321245336</v>
      </c>
      <c r="AF207">
        <f t="shared" si="90"/>
        <v>-0.22347701541082188</v>
      </c>
      <c r="AG207">
        <f t="shared" si="91"/>
        <v>229.20862079581713</v>
      </c>
      <c r="AH207">
        <f t="shared" si="92"/>
        <v>17.174018164422176</v>
      </c>
      <c r="AI207">
        <f t="shared" si="93"/>
        <v>87.356046023248311</v>
      </c>
      <c r="AJ207">
        <v>1266.9263091436201</v>
      </c>
      <c r="AK207">
        <v>1241.28212121212</v>
      </c>
      <c r="AL207">
        <v>3.30206434534729</v>
      </c>
      <c r="AM207">
        <v>65.662652933703995</v>
      </c>
      <c r="AN207">
        <f t="shared" si="94"/>
        <v>16.996285076797978</v>
      </c>
      <c r="AO207">
        <v>15.115232026411</v>
      </c>
      <c r="AP207">
        <v>17.5298593939394</v>
      </c>
      <c r="AQ207">
        <v>-5.0639772211958003E-3</v>
      </c>
      <c r="AR207">
        <v>77.310665314376806</v>
      </c>
      <c r="AS207">
        <v>0</v>
      </c>
      <c r="AT207">
        <v>0</v>
      </c>
      <c r="AU207">
        <f t="shared" si="95"/>
        <v>1</v>
      </c>
      <c r="AV207">
        <f t="shared" si="96"/>
        <v>0</v>
      </c>
      <c r="AW207">
        <f t="shared" si="97"/>
        <v>39421.469388752652</v>
      </c>
      <c r="AX207">
        <f t="shared" si="98"/>
        <v>1999.99928571429</v>
      </c>
      <c r="AY207">
        <f t="shared" si="99"/>
        <v>1681.1991644999614</v>
      </c>
      <c r="AZ207">
        <f t="shared" si="100"/>
        <v>0.84059988246422268</v>
      </c>
      <c r="BA207">
        <f t="shared" si="101"/>
        <v>0.16075777315594988</v>
      </c>
      <c r="BB207">
        <v>0.71599999999999997</v>
      </c>
      <c r="BC207">
        <v>0.5</v>
      </c>
      <c r="BD207" t="s">
        <v>355</v>
      </c>
      <c r="BE207">
        <v>2</v>
      </c>
      <c r="BF207" t="b">
        <v>1</v>
      </c>
      <c r="BG207">
        <v>1657294016.7142899</v>
      </c>
      <c r="BH207">
        <v>1195.62607142857</v>
      </c>
      <c r="BI207">
        <v>1231.3900000000001</v>
      </c>
      <c r="BJ207">
        <v>17.529660714285701</v>
      </c>
      <c r="BK207">
        <v>15.1133964285714</v>
      </c>
      <c r="BL207">
        <v>1182.05</v>
      </c>
      <c r="BM207">
        <v>17.4474678571429</v>
      </c>
      <c r="BN207">
        <v>499.98842857142898</v>
      </c>
      <c r="BO207">
        <v>73.836442857142899</v>
      </c>
      <c r="BP207">
        <v>4.2398089285714299E-2</v>
      </c>
      <c r="BQ207">
        <v>24.417142857142899</v>
      </c>
      <c r="BR207">
        <v>24.999199999999998</v>
      </c>
      <c r="BS207">
        <v>999.9</v>
      </c>
      <c r="BT207">
        <v>0</v>
      </c>
      <c r="BU207">
        <v>0</v>
      </c>
      <c r="BV207">
        <v>10010.535714285699</v>
      </c>
      <c r="BW207">
        <v>0</v>
      </c>
      <c r="BX207">
        <v>647.49189285714294</v>
      </c>
      <c r="BY207">
        <v>-35.763803571428603</v>
      </c>
      <c r="BZ207">
        <v>1216.9585714285699</v>
      </c>
      <c r="CA207">
        <v>1250.2857142857099</v>
      </c>
      <c r="CB207">
        <v>2.4162671428571398</v>
      </c>
      <c r="CC207">
        <v>1231.3900000000001</v>
      </c>
      <c r="CD207">
        <v>15.1133964285714</v>
      </c>
      <c r="CE207">
        <v>1.2943275000000001</v>
      </c>
      <c r="CF207">
        <v>1.1159189285714299</v>
      </c>
      <c r="CG207">
        <v>10.7331428571429</v>
      </c>
      <c r="CH207">
        <v>8.5247064285714291</v>
      </c>
      <c r="CI207">
        <v>1999.99928571429</v>
      </c>
      <c r="CJ207">
        <v>0.98000460714285698</v>
      </c>
      <c r="CK207">
        <v>1.999515E-2</v>
      </c>
      <c r="CL207">
        <v>0</v>
      </c>
      <c r="CM207">
        <v>2.3148678571428598</v>
      </c>
      <c r="CN207">
        <v>0</v>
      </c>
      <c r="CO207">
        <v>3028.0910714285701</v>
      </c>
      <c r="CP207">
        <v>17300.171428571401</v>
      </c>
      <c r="CQ207">
        <v>40.352464285714298</v>
      </c>
      <c r="CR207">
        <v>39.060107142857099</v>
      </c>
      <c r="CS207">
        <v>39.939535714285697</v>
      </c>
      <c r="CT207">
        <v>37.8234285714286</v>
      </c>
      <c r="CU207">
        <v>39.269821428571397</v>
      </c>
      <c r="CV207">
        <v>1960.0067857142899</v>
      </c>
      <c r="CW207">
        <v>39.992142857142902</v>
      </c>
      <c r="CX207">
        <v>0</v>
      </c>
      <c r="CY207">
        <v>1657294002.3</v>
      </c>
      <c r="CZ207">
        <v>0</v>
      </c>
      <c r="DA207">
        <v>1657291692.5</v>
      </c>
      <c r="DB207" t="s">
        <v>356</v>
      </c>
      <c r="DC207">
        <v>1657291684</v>
      </c>
      <c r="DD207">
        <v>1657291692.5</v>
      </c>
      <c r="DE207">
        <v>1</v>
      </c>
      <c r="DF207">
        <v>5.0999999999999997E-2</v>
      </c>
      <c r="DG207">
        <v>-8.9999999999999993E-3</v>
      </c>
      <c r="DH207">
        <v>7.9530000000000003</v>
      </c>
      <c r="DI207">
        <v>8.5999999999999993E-2</v>
      </c>
      <c r="DJ207">
        <v>418</v>
      </c>
      <c r="DK207">
        <v>18</v>
      </c>
      <c r="DL207">
        <v>0.63</v>
      </c>
      <c r="DM207">
        <v>7.0000000000000007E-2</v>
      </c>
      <c r="DN207">
        <v>-35.902425000000001</v>
      </c>
      <c r="DO207">
        <v>1.2071864915572601</v>
      </c>
      <c r="DP207">
        <v>0.61167505006743605</v>
      </c>
      <c r="DQ207">
        <v>0</v>
      </c>
      <c r="DR207">
        <v>2.43926175</v>
      </c>
      <c r="DS207">
        <v>-0.40774390243902697</v>
      </c>
      <c r="DT207">
        <v>4.2038274398903397E-2</v>
      </c>
      <c r="DU207">
        <v>0</v>
      </c>
      <c r="DV207">
        <v>0</v>
      </c>
      <c r="DW207">
        <v>2</v>
      </c>
      <c r="DX207" t="s">
        <v>357</v>
      </c>
      <c r="DY207">
        <v>2.97601</v>
      </c>
      <c r="DZ207">
        <v>2.69659</v>
      </c>
      <c r="EA207">
        <v>0.15670100000000001</v>
      </c>
      <c r="EB207">
        <v>0.160609</v>
      </c>
      <c r="EC207">
        <v>6.9046499999999997E-2</v>
      </c>
      <c r="ED207">
        <v>6.2521900000000005E-2</v>
      </c>
      <c r="EE207">
        <v>33100.9</v>
      </c>
      <c r="EF207">
        <v>36181.4</v>
      </c>
      <c r="EG207">
        <v>35554.400000000001</v>
      </c>
      <c r="EH207">
        <v>39074.6</v>
      </c>
      <c r="EI207">
        <v>46893.7</v>
      </c>
      <c r="EJ207">
        <v>52827.5</v>
      </c>
      <c r="EK207">
        <v>55501.3</v>
      </c>
      <c r="EL207">
        <v>62569.9</v>
      </c>
      <c r="EM207">
        <v>2.0230000000000001</v>
      </c>
      <c r="EN207">
        <v>2.2801999999999998</v>
      </c>
      <c r="EO207">
        <v>0.15914400000000001</v>
      </c>
      <c r="EP207">
        <v>0</v>
      </c>
      <c r="EQ207">
        <v>22.3689</v>
      </c>
      <c r="ER207">
        <v>999.9</v>
      </c>
      <c r="ES207">
        <v>71.762</v>
      </c>
      <c r="ET207">
        <v>22.698</v>
      </c>
      <c r="EU207">
        <v>26.9072</v>
      </c>
      <c r="EV207">
        <v>53.864600000000003</v>
      </c>
      <c r="EW207">
        <v>35.597000000000001</v>
      </c>
      <c r="EX207">
        <v>2</v>
      </c>
      <c r="EY207">
        <v>-0.267378</v>
      </c>
      <c r="EZ207">
        <v>-2.4619599999999999</v>
      </c>
      <c r="FA207">
        <v>20.129100000000001</v>
      </c>
      <c r="FB207">
        <v>5.2029100000000001</v>
      </c>
      <c r="FC207">
        <v>12.0052</v>
      </c>
      <c r="FD207">
        <v>4.976</v>
      </c>
      <c r="FE207">
        <v>3.2930000000000001</v>
      </c>
      <c r="FF207">
        <v>9999</v>
      </c>
      <c r="FG207">
        <v>564.1</v>
      </c>
      <c r="FH207">
        <v>9999</v>
      </c>
      <c r="FI207">
        <v>9999</v>
      </c>
      <c r="FJ207">
        <v>1.86267</v>
      </c>
      <c r="FK207">
        <v>1.86771</v>
      </c>
      <c r="FL207">
        <v>1.8675200000000001</v>
      </c>
      <c r="FM207">
        <v>1.86859</v>
      </c>
      <c r="FN207">
        <v>1.86951</v>
      </c>
      <c r="FO207">
        <v>1.86557</v>
      </c>
      <c r="FP207">
        <v>1.8666400000000001</v>
      </c>
      <c r="FQ207">
        <v>1.8681300000000001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13.75</v>
      </c>
      <c r="GF207">
        <v>8.2199999999999995E-2</v>
      </c>
      <c r="GG207">
        <v>4.5284714050127004</v>
      </c>
      <c r="GH207">
        <v>8.7715204636728498E-3</v>
      </c>
      <c r="GI207">
        <v>-1.12287425622125E-6</v>
      </c>
      <c r="GJ207">
        <v>1.4997447062401801E-10</v>
      </c>
      <c r="GK207">
        <v>-5.17385584703422E-2</v>
      </c>
      <c r="GL207">
        <v>-3.4144849965814197E-2</v>
      </c>
      <c r="GM207">
        <v>3.0556546568611901E-3</v>
      </c>
      <c r="GN207">
        <v>-3.7754862018876003E-5</v>
      </c>
      <c r="GO207">
        <v>-2</v>
      </c>
      <c r="GP207">
        <v>2006</v>
      </c>
      <c r="GQ207">
        <v>1</v>
      </c>
      <c r="GR207">
        <v>20</v>
      </c>
      <c r="GS207">
        <v>39</v>
      </c>
      <c r="GT207">
        <v>38.9</v>
      </c>
      <c r="GU207">
        <v>3.10791</v>
      </c>
      <c r="GV207">
        <v>2.5561500000000001</v>
      </c>
      <c r="GW207">
        <v>2.2485400000000002</v>
      </c>
      <c r="GX207">
        <v>2.7636699999999998</v>
      </c>
      <c r="GY207">
        <v>1.9958499999999999</v>
      </c>
      <c r="GZ207">
        <v>2.35107</v>
      </c>
      <c r="HA207">
        <v>28.101299999999998</v>
      </c>
      <c r="HB207">
        <v>15.681800000000001</v>
      </c>
      <c r="HC207">
        <v>18</v>
      </c>
      <c r="HD207">
        <v>496.21100000000001</v>
      </c>
      <c r="HE207">
        <v>678.83100000000002</v>
      </c>
      <c r="HF207">
        <v>21.4937</v>
      </c>
      <c r="HG207">
        <v>23.722799999999999</v>
      </c>
      <c r="HH207">
        <v>30.0001</v>
      </c>
      <c r="HI207">
        <v>23.5322</v>
      </c>
      <c r="HJ207">
        <v>23.439699999999998</v>
      </c>
      <c r="HK207">
        <v>62.180999999999997</v>
      </c>
      <c r="HL207">
        <v>44.910200000000003</v>
      </c>
      <c r="HM207">
        <v>0</v>
      </c>
      <c r="HN207">
        <v>22.035499999999999</v>
      </c>
      <c r="HO207">
        <v>1274.5899999999999</v>
      </c>
      <c r="HP207">
        <v>15.2529</v>
      </c>
      <c r="HQ207">
        <v>103.012</v>
      </c>
      <c r="HR207">
        <v>104.215</v>
      </c>
    </row>
    <row r="208" spans="1:226" x14ac:dyDescent="0.2">
      <c r="A208">
        <v>192</v>
      </c>
      <c r="B208">
        <v>1657294029.5</v>
      </c>
      <c r="C208">
        <v>2285.5</v>
      </c>
      <c r="D208" t="s">
        <v>744</v>
      </c>
      <c r="E208" t="s">
        <v>745</v>
      </c>
      <c r="F208">
        <v>5</v>
      </c>
      <c r="G208" t="s">
        <v>597</v>
      </c>
      <c r="H208" t="s">
        <v>354</v>
      </c>
      <c r="I208">
        <v>1657294022</v>
      </c>
      <c r="J208">
        <f t="shared" si="68"/>
        <v>1.6977733290770139E-2</v>
      </c>
      <c r="K208">
        <f t="shared" si="69"/>
        <v>16.977733290770139</v>
      </c>
      <c r="L208">
        <f t="shared" si="70"/>
        <v>90.030755780116579</v>
      </c>
      <c r="M208">
        <f t="shared" si="71"/>
        <v>1212.9255555555601</v>
      </c>
      <c r="N208">
        <f t="shared" si="72"/>
        <v>1012.8527714910671</v>
      </c>
      <c r="O208">
        <f t="shared" si="73"/>
        <v>74.828869741385958</v>
      </c>
      <c r="P208">
        <f t="shared" si="74"/>
        <v>89.610110133825799</v>
      </c>
      <c r="Q208">
        <f t="shared" si="75"/>
        <v>0.97686128031276898</v>
      </c>
      <c r="R208">
        <f t="shared" si="76"/>
        <v>3.7925644863955483</v>
      </c>
      <c r="S208">
        <f t="shared" si="77"/>
        <v>0.85567530520710078</v>
      </c>
      <c r="T208">
        <f t="shared" si="78"/>
        <v>0.54442732773435065</v>
      </c>
      <c r="U208">
        <f t="shared" si="79"/>
        <v>321.51258409545187</v>
      </c>
      <c r="V208">
        <f t="shared" si="80"/>
        <v>22.412341571361839</v>
      </c>
      <c r="W208">
        <f t="shared" si="81"/>
        <v>22.412341571361839</v>
      </c>
      <c r="X208">
        <f t="shared" si="82"/>
        <v>2.7209749774040857</v>
      </c>
      <c r="Y208">
        <f t="shared" si="83"/>
        <v>42.232756143192645</v>
      </c>
      <c r="Z208">
        <f t="shared" si="84"/>
        <v>1.2949519952922635</v>
      </c>
      <c r="AA208">
        <f t="shared" si="85"/>
        <v>3.0662265822804757</v>
      </c>
      <c r="AB208">
        <f t="shared" si="86"/>
        <v>1.4260229821118222</v>
      </c>
      <c r="AC208">
        <f t="shared" si="87"/>
        <v>-748.71803812296309</v>
      </c>
      <c r="AD208">
        <f t="shared" si="88"/>
        <v>404.76806732037284</v>
      </c>
      <c r="AE208">
        <f t="shared" si="89"/>
        <v>22.214341079185903</v>
      </c>
      <c r="AF208">
        <f t="shared" si="90"/>
        <v>-0.22304562795250149</v>
      </c>
      <c r="AG208">
        <f t="shared" si="91"/>
        <v>231.82071635314193</v>
      </c>
      <c r="AH208">
        <f t="shared" si="92"/>
        <v>16.945077848246296</v>
      </c>
      <c r="AI208">
        <f t="shared" si="93"/>
        <v>90.030755780116579</v>
      </c>
      <c r="AJ208">
        <v>1284.7716762790101</v>
      </c>
      <c r="AK208">
        <v>1258.18927272727</v>
      </c>
      <c r="AL208">
        <v>3.4419416261723099</v>
      </c>
      <c r="AM208">
        <v>65.662652933703995</v>
      </c>
      <c r="AN208">
        <f t="shared" si="94"/>
        <v>16.977733290770139</v>
      </c>
      <c r="AO208">
        <v>15.1752189466728</v>
      </c>
      <c r="AP208">
        <v>17.557276969697</v>
      </c>
      <c r="AQ208">
        <v>1.4024170685001201E-3</v>
      </c>
      <c r="AR208">
        <v>77.310665314376806</v>
      </c>
      <c r="AS208">
        <v>0</v>
      </c>
      <c r="AT208">
        <v>0</v>
      </c>
      <c r="AU208">
        <f t="shared" si="95"/>
        <v>1</v>
      </c>
      <c r="AV208">
        <f t="shared" si="96"/>
        <v>0</v>
      </c>
      <c r="AW208">
        <f t="shared" si="97"/>
        <v>39371.942979545041</v>
      </c>
      <c r="AX208">
        <f t="shared" si="98"/>
        <v>1999.9822222222199</v>
      </c>
      <c r="AY208">
        <f t="shared" si="99"/>
        <v>1681.1847668888336</v>
      </c>
      <c r="AZ208">
        <f t="shared" si="100"/>
        <v>0.84059985544313276</v>
      </c>
      <c r="BA208">
        <f t="shared" si="101"/>
        <v>0.16075772100524616</v>
      </c>
      <c r="BB208">
        <v>0.71599999999999997</v>
      </c>
      <c r="BC208">
        <v>0.5</v>
      </c>
      <c r="BD208" t="s">
        <v>355</v>
      </c>
      <c r="BE208">
        <v>2</v>
      </c>
      <c r="BF208" t="b">
        <v>1</v>
      </c>
      <c r="BG208">
        <v>1657294022</v>
      </c>
      <c r="BH208">
        <v>1212.9255555555601</v>
      </c>
      <c r="BI208">
        <v>1249.06555555556</v>
      </c>
      <c r="BJ208">
        <v>17.527937037036999</v>
      </c>
      <c r="BK208">
        <v>15.1439296296296</v>
      </c>
      <c r="BL208">
        <v>1199.2348148148101</v>
      </c>
      <c r="BM208">
        <v>17.445822222222201</v>
      </c>
      <c r="BN208">
        <v>499.99907407407397</v>
      </c>
      <c r="BO208">
        <v>73.836862962962996</v>
      </c>
      <c r="BP208">
        <v>4.2452814814814797E-2</v>
      </c>
      <c r="BQ208">
        <v>24.3919888888889</v>
      </c>
      <c r="BR208">
        <v>24.983848148148098</v>
      </c>
      <c r="BS208">
        <v>999.9</v>
      </c>
      <c r="BT208">
        <v>0</v>
      </c>
      <c r="BU208">
        <v>0</v>
      </c>
      <c r="BV208">
        <v>9996.4814814814799</v>
      </c>
      <c r="BW208">
        <v>0</v>
      </c>
      <c r="BX208">
        <v>648.25099999999998</v>
      </c>
      <c r="BY208">
        <v>-36.139774074074097</v>
      </c>
      <c r="BZ208">
        <v>1234.5651851851901</v>
      </c>
      <c r="CA208">
        <v>1268.27185185185</v>
      </c>
      <c r="CB208">
        <v>2.3840162962962999</v>
      </c>
      <c r="CC208">
        <v>1249.06555555556</v>
      </c>
      <c r="CD208">
        <v>15.1439296296296</v>
      </c>
      <c r="CE208">
        <v>1.2942074074074099</v>
      </c>
      <c r="CF208">
        <v>1.11818</v>
      </c>
      <c r="CG208">
        <v>10.7317518518519</v>
      </c>
      <c r="CH208">
        <v>8.5545796296296306</v>
      </c>
      <c r="CI208">
        <v>1999.9822222222199</v>
      </c>
      <c r="CJ208">
        <v>0.98000477777777795</v>
      </c>
      <c r="CK208">
        <v>1.9994970370370398E-2</v>
      </c>
      <c r="CL208">
        <v>0</v>
      </c>
      <c r="CM208">
        <v>2.2812740740740698</v>
      </c>
      <c r="CN208">
        <v>0</v>
      </c>
      <c r="CO208">
        <v>3026.6722222222202</v>
      </c>
      <c r="CP208">
        <v>17300.0296296296</v>
      </c>
      <c r="CQ208">
        <v>40.259</v>
      </c>
      <c r="CR208">
        <v>38.997370370370398</v>
      </c>
      <c r="CS208">
        <v>39.867777777777803</v>
      </c>
      <c r="CT208">
        <v>37.7312222222222</v>
      </c>
      <c r="CU208">
        <v>39.191925925925901</v>
      </c>
      <c r="CV208">
        <v>1959.99185185185</v>
      </c>
      <c r="CW208">
        <v>39.99</v>
      </c>
      <c r="CX208">
        <v>0</v>
      </c>
      <c r="CY208">
        <v>1657294007.0999999</v>
      </c>
      <c r="CZ208">
        <v>0</v>
      </c>
      <c r="DA208">
        <v>1657291692.5</v>
      </c>
      <c r="DB208" t="s">
        <v>356</v>
      </c>
      <c r="DC208">
        <v>1657291684</v>
      </c>
      <c r="DD208">
        <v>1657291692.5</v>
      </c>
      <c r="DE208">
        <v>1</v>
      </c>
      <c r="DF208">
        <v>5.0999999999999997E-2</v>
      </c>
      <c r="DG208">
        <v>-8.9999999999999993E-3</v>
      </c>
      <c r="DH208">
        <v>7.9530000000000003</v>
      </c>
      <c r="DI208">
        <v>8.5999999999999993E-2</v>
      </c>
      <c r="DJ208">
        <v>418</v>
      </c>
      <c r="DK208">
        <v>18</v>
      </c>
      <c r="DL208">
        <v>0.63</v>
      </c>
      <c r="DM208">
        <v>7.0000000000000007E-2</v>
      </c>
      <c r="DN208">
        <v>-35.93806</v>
      </c>
      <c r="DO208">
        <v>-2.3822791744839602</v>
      </c>
      <c r="DP208">
        <v>0.65176483673177799</v>
      </c>
      <c r="DQ208">
        <v>0</v>
      </c>
      <c r="DR208">
        <v>2.4089725</v>
      </c>
      <c r="DS208">
        <v>-0.43148825515948003</v>
      </c>
      <c r="DT208">
        <v>4.4622835899906697E-2</v>
      </c>
      <c r="DU208">
        <v>0</v>
      </c>
      <c r="DV208">
        <v>0</v>
      </c>
      <c r="DW208">
        <v>2</v>
      </c>
      <c r="DX208" t="s">
        <v>357</v>
      </c>
      <c r="DY208">
        <v>2.97601</v>
      </c>
      <c r="DZ208">
        <v>2.6970499999999999</v>
      </c>
      <c r="EA208">
        <v>0.15803500000000001</v>
      </c>
      <c r="EB208">
        <v>0.16187299999999999</v>
      </c>
      <c r="EC208">
        <v>6.9121100000000005E-2</v>
      </c>
      <c r="ED208">
        <v>6.2509899999999993E-2</v>
      </c>
      <c r="EE208">
        <v>33048.199999999997</v>
      </c>
      <c r="EF208">
        <v>36126.199999999997</v>
      </c>
      <c r="EG208">
        <v>35553.9</v>
      </c>
      <c r="EH208">
        <v>39073.800000000003</v>
      </c>
      <c r="EI208">
        <v>46889.4</v>
      </c>
      <c r="EJ208">
        <v>52828</v>
      </c>
      <c r="EK208">
        <v>55500.7</v>
      </c>
      <c r="EL208">
        <v>62569.7</v>
      </c>
      <c r="EM208">
        <v>2.0228000000000002</v>
      </c>
      <c r="EN208">
        <v>2.2797999999999998</v>
      </c>
      <c r="EO208">
        <v>0.159025</v>
      </c>
      <c r="EP208">
        <v>0</v>
      </c>
      <c r="EQ208">
        <v>22.340599999999998</v>
      </c>
      <c r="ER208">
        <v>999.9</v>
      </c>
      <c r="ES208">
        <v>71.712999999999994</v>
      </c>
      <c r="ET208">
        <v>22.698</v>
      </c>
      <c r="EU208">
        <v>26.8889</v>
      </c>
      <c r="EV208">
        <v>53.964599999999997</v>
      </c>
      <c r="EW208">
        <v>35.625</v>
      </c>
      <c r="EX208">
        <v>2</v>
      </c>
      <c r="EY208">
        <v>-0.26652399999999998</v>
      </c>
      <c r="EZ208">
        <v>-1.0248999999999999</v>
      </c>
      <c r="FA208">
        <v>20.145600000000002</v>
      </c>
      <c r="FB208">
        <v>5.20411</v>
      </c>
      <c r="FC208">
        <v>12.006399999999999</v>
      </c>
      <c r="FD208">
        <v>4.976</v>
      </c>
      <c r="FE208">
        <v>3.2930000000000001</v>
      </c>
      <c r="FF208">
        <v>9999</v>
      </c>
      <c r="FG208">
        <v>564.1</v>
      </c>
      <c r="FH208">
        <v>9999</v>
      </c>
      <c r="FI208">
        <v>9999</v>
      </c>
      <c r="FJ208">
        <v>1.8627</v>
      </c>
      <c r="FK208">
        <v>1.86774</v>
      </c>
      <c r="FL208">
        <v>1.8675200000000001</v>
      </c>
      <c r="FM208">
        <v>1.86859</v>
      </c>
      <c r="FN208">
        <v>1.86951</v>
      </c>
      <c r="FO208">
        <v>1.86554</v>
      </c>
      <c r="FP208">
        <v>1.86673</v>
      </c>
      <c r="FQ208">
        <v>1.8680699999999999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13.85</v>
      </c>
      <c r="GF208">
        <v>8.3199999999999996E-2</v>
      </c>
      <c r="GG208">
        <v>4.5284714050127004</v>
      </c>
      <c r="GH208">
        <v>8.7715204636728498E-3</v>
      </c>
      <c r="GI208">
        <v>-1.12287425622125E-6</v>
      </c>
      <c r="GJ208">
        <v>1.4997447062401801E-10</v>
      </c>
      <c r="GK208">
        <v>-5.17385584703422E-2</v>
      </c>
      <c r="GL208">
        <v>-3.4144849965814197E-2</v>
      </c>
      <c r="GM208">
        <v>3.0556546568611901E-3</v>
      </c>
      <c r="GN208">
        <v>-3.7754862018876003E-5</v>
      </c>
      <c r="GO208">
        <v>-2</v>
      </c>
      <c r="GP208">
        <v>2006</v>
      </c>
      <c r="GQ208">
        <v>1</v>
      </c>
      <c r="GR208">
        <v>20</v>
      </c>
      <c r="GS208">
        <v>39.1</v>
      </c>
      <c r="GT208">
        <v>39</v>
      </c>
      <c r="GU208">
        <v>3.1372100000000001</v>
      </c>
      <c r="GV208">
        <v>2.5561500000000001</v>
      </c>
      <c r="GW208">
        <v>2.2485400000000002</v>
      </c>
      <c r="GX208">
        <v>2.7636699999999998</v>
      </c>
      <c r="GY208">
        <v>1.9958499999999999</v>
      </c>
      <c r="GZ208">
        <v>2.3327599999999999</v>
      </c>
      <c r="HA208">
        <v>28.080300000000001</v>
      </c>
      <c r="HB208">
        <v>15.699299999999999</v>
      </c>
      <c r="HC208">
        <v>18</v>
      </c>
      <c r="HD208">
        <v>496.101</v>
      </c>
      <c r="HE208">
        <v>678.52599999999995</v>
      </c>
      <c r="HF208">
        <v>22.053899999999999</v>
      </c>
      <c r="HG208">
        <v>23.724799999999998</v>
      </c>
      <c r="HH208">
        <v>29.9999</v>
      </c>
      <c r="HI208">
        <v>23.534199999999998</v>
      </c>
      <c r="HJ208">
        <v>23.441600000000001</v>
      </c>
      <c r="HK208">
        <v>62.7898</v>
      </c>
      <c r="HL208">
        <v>44.910200000000003</v>
      </c>
      <c r="HM208">
        <v>0</v>
      </c>
      <c r="HN208">
        <v>22.055499999999999</v>
      </c>
      <c r="HO208">
        <v>1288</v>
      </c>
      <c r="HP208">
        <v>15.2506</v>
      </c>
      <c r="HQ208">
        <v>103.01</v>
      </c>
      <c r="HR208">
        <v>104.214</v>
      </c>
    </row>
    <row r="209" spans="1:226" x14ac:dyDescent="0.2">
      <c r="A209">
        <v>193</v>
      </c>
      <c r="B209">
        <v>1657294034.5</v>
      </c>
      <c r="C209">
        <v>2290.5</v>
      </c>
      <c r="D209" t="s">
        <v>746</v>
      </c>
      <c r="E209" t="s">
        <v>747</v>
      </c>
      <c r="F209">
        <v>5</v>
      </c>
      <c r="G209" t="s">
        <v>597</v>
      </c>
      <c r="H209" t="s">
        <v>354</v>
      </c>
      <c r="I209">
        <v>1657294026.7142899</v>
      </c>
      <c r="J209">
        <f t="shared" ref="J209:J272" si="102">(K209)/1000</f>
        <v>1.7021356226279542E-2</v>
      </c>
      <c r="K209">
        <f t="shared" ref="K209:K272" si="103">IF(BF209, AN209, AH209)</f>
        <v>17.02135622627954</v>
      </c>
      <c r="L209">
        <f t="shared" ref="L209:L272" si="104">IF(BF209, AI209, AG209)</f>
        <v>86.48208217428062</v>
      </c>
      <c r="M209">
        <f t="shared" ref="M209:M272" si="105">BH209 - IF(AU209&gt;1, L209*BB209*100/(AW209*BV209), 0)</f>
        <v>1228.54785714286</v>
      </c>
      <c r="N209">
        <f t="shared" ref="N209:N272" si="106">((T209-J209/2)*M209-L209)/(T209+J209/2)</f>
        <v>1035.5704552293194</v>
      </c>
      <c r="O209">
        <f t="shared" ref="O209:O272" si="107">N209*(BO209+BP209)/1000</f>
        <v>76.507897662673571</v>
      </c>
      <c r="P209">
        <f t="shared" ref="P209:P272" si="108">(BH209 - IF(AU209&gt;1, L209*BB209*100/(AW209*BV209), 0))*(BO209+BP209)/1000</f>
        <v>90.765059251491166</v>
      </c>
      <c r="Q209">
        <f t="shared" ref="Q209:Q272" si="109">2/((1/S209-1/R209)+SIGN(S209)*SQRT((1/S209-1/R209)*(1/S209-1/R209) + 4*BC209/((BC209+1)*(BC209+1))*(2*1/S209*1/R209-1/R209*1/R209)))</f>
        <v>0.98420596933542071</v>
      </c>
      <c r="R209">
        <f t="shared" ref="R209:R272" si="110">IF(LEFT(BD209,1)&lt;&gt;"0",IF(LEFT(BD209,1)="1",3,BE209),$D$5+$E$5*(BV209*BO209/($K$5*1000))+$F$5*(BV209*BO209/($K$5*1000))*MAX(MIN(BB209,$J$5),$I$5)*MAX(MIN(BB209,$J$5),$I$5)+$G$5*MAX(MIN(BB209,$J$5),$I$5)*(BV209*BO209/($K$5*1000))+$H$5*(BV209*BO209/($K$5*1000))*(BV209*BO209/($K$5*1000)))</f>
        <v>3.7874505555487454</v>
      </c>
      <c r="S209">
        <f t="shared" ref="S209:S272" si="111">J209*(1000-(1000*0.61365*EXP(17.502*W209/(240.97+W209))/(BO209+BP209)+BJ209)/2)/(1000*0.61365*EXP(17.502*W209/(240.97+W209))/(BO209+BP209)-BJ209)</f>
        <v>0.86116916142346622</v>
      </c>
      <c r="T209">
        <f t="shared" ref="T209:T272" si="112">1/((BC209+1)/(Q209/1.6)+1/(R209/1.37)) + BC209/((BC209+1)/(Q209/1.6) + BC209/(R209/1.37))</f>
        <v>0.54799817643065341</v>
      </c>
      <c r="U209">
        <f t="shared" ref="U209:U272" si="113">(AX209*BA209)</f>
        <v>321.51667541346688</v>
      </c>
      <c r="V209">
        <f t="shared" ref="V209:V272" si="114">(BQ209+(U209+2*0.95*0.0000000567*(((BQ209+$B$7)+273)^4-(BQ209+273)^4)-44100*J209)/(1.84*29.3*R209+8*0.95*0.0000000567*(BQ209+273)^3))</f>
        <v>22.385679276585801</v>
      </c>
      <c r="W209">
        <f t="shared" ref="W209:W272" si="115">($C$7*BR209+$D$7*BS209+$E$7*V209)</f>
        <v>22.385679276585801</v>
      </c>
      <c r="X209">
        <f t="shared" ref="X209:X272" si="116">0.61365*EXP(17.502*W209/(240.97+W209))</f>
        <v>2.7165674866409297</v>
      </c>
      <c r="Y209">
        <f t="shared" ref="Y209:Y272" si="117">(Z209/AA209*100)</f>
        <v>42.303978959588981</v>
      </c>
      <c r="Z209">
        <f t="shared" ref="Z209:Z272" si="118">BJ209*(BO209+BP209)/1000</f>
        <v>1.2959549237964938</v>
      </c>
      <c r="AA209">
        <f t="shared" ref="AA209:AA272" si="119">0.61365*EXP(17.502*BQ209/(240.97+BQ209))</f>
        <v>3.063435061355479</v>
      </c>
      <c r="AB209">
        <f t="shared" ref="AB209:AB272" si="120">(X209-BJ209*(BO209+BP209)/1000)</f>
        <v>1.4206125628444359</v>
      </c>
      <c r="AC209">
        <f t="shared" ref="AC209:AC272" si="121">(-J209*44100)</f>
        <v>-750.64180957892779</v>
      </c>
      <c r="AD209">
        <f t="shared" ref="AD209:AD272" si="122">2*29.3*R209*0.92*(BQ209-W209)</f>
        <v>406.56137155693483</v>
      </c>
      <c r="AE209">
        <f t="shared" ref="AE209:AE272" si="123">2*0.95*0.0000000567*(((BQ209+$B$7)+273)^4-(W209+273)^4)</f>
        <v>22.338157058797801</v>
      </c>
      <c r="AF209">
        <f t="shared" ref="AF209:AF272" si="124">U209+AE209+AC209+AD209</f>
        <v>-0.22560554972830005</v>
      </c>
      <c r="AG209">
        <f t="shared" ref="AG209:AG272" si="125">BN209*AU209*(BI209-BH209*(1000-AU209*BK209)/(1000-AU209*BJ209))/(100*BB209)</f>
        <v>231.28730163662374</v>
      </c>
      <c r="AH209">
        <f t="shared" ref="AH209:AH272" si="126">1000*BN209*AU209*(BJ209-BK209)/(100*BB209*(1000-AU209*BJ209))</f>
        <v>16.88152596706523</v>
      </c>
      <c r="AI209">
        <f t="shared" ref="AI209:AI272" si="127">(AJ209 - AK209 - BO209*1000/(8.314*(BQ209+273.15)) * AM209/BN209 * AL209) * BN209/(100*BB209) * (1000 - BK209)/1000</f>
        <v>86.48208217428062</v>
      </c>
      <c r="AJ209">
        <v>1301.0543703547</v>
      </c>
      <c r="AK209">
        <v>1275.15466666667</v>
      </c>
      <c r="AL209">
        <v>3.3993428610254401</v>
      </c>
      <c r="AM209">
        <v>65.662652933703995</v>
      </c>
      <c r="AN209">
        <f t="shared" ref="AN209:AN272" si="128">(AP209 - AO209 + BO209*1000/(8.314*(BQ209+273.15)) * AR209/BN209 * AQ209) * BN209/(100*BB209) * 1000/(1000 - AP209)</f>
        <v>17.02135622627954</v>
      </c>
      <c r="AO209">
        <v>15.175672822467201</v>
      </c>
      <c r="AP209">
        <v>17.5699024242424</v>
      </c>
      <c r="AQ209">
        <v>7.3024521692944999E-5</v>
      </c>
      <c r="AR209">
        <v>77.310665314376806</v>
      </c>
      <c r="AS209">
        <v>0</v>
      </c>
      <c r="AT209">
        <v>0</v>
      </c>
      <c r="AU209">
        <f t="shared" ref="AU209:AU272" si="129">IF(AS209*$H$13&gt;=AW209,1,(AW209/(AW209-AS209*$H$13)))</f>
        <v>1</v>
      </c>
      <c r="AV209">
        <f t="shared" ref="AV209:AV272" si="130">(AU209-1)*100</f>
        <v>0</v>
      </c>
      <c r="AW209">
        <f t="shared" ref="AW209:AW272" si="131">MAX(0,($B$13+$C$13*BV209)/(1+$D$13*BV209)*BO209/(BQ209+273)*$E$13)</f>
        <v>39307.107599523857</v>
      </c>
      <c r="AX209">
        <f t="shared" ref="AX209:AX272" si="132">$B$11*BW209+$C$11*BX209+$F$11*CI209*(1-CL209)</f>
        <v>2000.0078571428601</v>
      </c>
      <c r="AY209">
        <f t="shared" ref="AY209:AY272" si="133">AX209*AZ209</f>
        <v>1681.2063002142336</v>
      </c>
      <c r="AZ209">
        <f t="shared" ref="AZ209:AZ272" si="134">($B$11*$D$9+$C$11*$D$9+$F$11*((CV209+CN209)/MAX(CV209+CN209+CW209, 0.1)*$I$9+CW209/MAX(CV209+CN209+CW209, 0.1)*$J$9))/($B$11+$C$11+$F$11)</f>
        <v>0.84059984775057084</v>
      </c>
      <c r="BA209">
        <f t="shared" ref="BA209:BA272" si="135">($B$11*$K$9+$C$11*$K$9+$F$11*((CV209+CN209)/MAX(CV209+CN209+CW209, 0.1)*$P$9+CW209/MAX(CV209+CN209+CW209, 0.1)*$Q$9))/($B$11+$C$11+$F$11)</f>
        <v>0.16075770615860188</v>
      </c>
      <c r="BB209">
        <v>0.71599999999999997</v>
      </c>
      <c r="BC209">
        <v>0.5</v>
      </c>
      <c r="BD209" t="s">
        <v>355</v>
      </c>
      <c r="BE209">
        <v>2</v>
      </c>
      <c r="BF209" t="b">
        <v>1</v>
      </c>
      <c r="BG209">
        <v>1657294026.7142899</v>
      </c>
      <c r="BH209">
        <v>1228.54785714286</v>
      </c>
      <c r="BI209">
        <v>1264.6371428571399</v>
      </c>
      <c r="BJ209">
        <v>17.541360714285702</v>
      </c>
      <c r="BK209">
        <v>15.166396428571399</v>
      </c>
      <c r="BL209">
        <v>1214.7539285714299</v>
      </c>
      <c r="BM209">
        <v>17.458749999999998</v>
      </c>
      <c r="BN209">
        <v>500.013714285714</v>
      </c>
      <c r="BO209">
        <v>73.837164285714294</v>
      </c>
      <c r="BP209">
        <v>4.2789778571428599E-2</v>
      </c>
      <c r="BQ209">
        <v>24.376782142857099</v>
      </c>
      <c r="BR209">
        <v>24.959949999999999</v>
      </c>
      <c r="BS209">
        <v>999.9</v>
      </c>
      <c r="BT209">
        <v>0</v>
      </c>
      <c r="BU209">
        <v>0</v>
      </c>
      <c r="BV209">
        <v>9978.75</v>
      </c>
      <c r="BW209">
        <v>0</v>
      </c>
      <c r="BX209">
        <v>649.65628571428601</v>
      </c>
      <c r="BY209">
        <v>-36.0883928571429</v>
      </c>
      <c r="BZ209">
        <v>1250.4842857142901</v>
      </c>
      <c r="CA209">
        <v>1284.1117857142899</v>
      </c>
      <c r="CB209">
        <v>2.3749750000000001</v>
      </c>
      <c r="CC209">
        <v>1264.6371428571399</v>
      </c>
      <c r="CD209">
        <v>15.166396428571399</v>
      </c>
      <c r="CE209">
        <v>1.29520464285714</v>
      </c>
      <c r="CF209">
        <v>1.1198425000000001</v>
      </c>
      <c r="CG209">
        <v>10.7433107142857</v>
      </c>
      <c r="CH209">
        <v>8.5765499999999992</v>
      </c>
      <c r="CI209">
        <v>2000.0078571428601</v>
      </c>
      <c r="CJ209">
        <v>0.980004428571429</v>
      </c>
      <c r="CK209">
        <v>1.9995342857142901E-2</v>
      </c>
      <c r="CL209">
        <v>0</v>
      </c>
      <c r="CM209">
        <v>2.2113</v>
      </c>
      <c r="CN209">
        <v>0</v>
      </c>
      <c r="CO209">
        <v>3026.4378571428601</v>
      </c>
      <c r="CP209">
        <v>17300.246428571401</v>
      </c>
      <c r="CQ209">
        <v>40.180535714285703</v>
      </c>
      <c r="CR209">
        <v>38.939571428571398</v>
      </c>
      <c r="CS209">
        <v>39.803392857142804</v>
      </c>
      <c r="CT209">
        <v>37.642607142857102</v>
      </c>
      <c r="CU209">
        <v>39.122500000000002</v>
      </c>
      <c r="CV209">
        <v>1960.0174999999999</v>
      </c>
      <c r="CW209">
        <v>39.99</v>
      </c>
      <c r="CX209">
        <v>0</v>
      </c>
      <c r="CY209">
        <v>1657294012.5</v>
      </c>
      <c r="CZ209">
        <v>0</v>
      </c>
      <c r="DA209">
        <v>1657291692.5</v>
      </c>
      <c r="DB209" t="s">
        <v>356</v>
      </c>
      <c r="DC209">
        <v>1657291684</v>
      </c>
      <c r="DD209">
        <v>1657291692.5</v>
      </c>
      <c r="DE209">
        <v>1</v>
      </c>
      <c r="DF209">
        <v>5.0999999999999997E-2</v>
      </c>
      <c r="DG209">
        <v>-8.9999999999999993E-3</v>
      </c>
      <c r="DH209">
        <v>7.9530000000000003</v>
      </c>
      <c r="DI209">
        <v>8.5999999999999993E-2</v>
      </c>
      <c r="DJ209">
        <v>418</v>
      </c>
      <c r="DK209">
        <v>18</v>
      </c>
      <c r="DL209">
        <v>0.63</v>
      </c>
      <c r="DM209">
        <v>7.0000000000000007E-2</v>
      </c>
      <c r="DN209">
        <v>-36.147992500000001</v>
      </c>
      <c r="DO209">
        <v>-0.40577448405240801</v>
      </c>
      <c r="DP209">
        <v>0.50482822345204703</v>
      </c>
      <c r="DQ209">
        <v>0</v>
      </c>
      <c r="DR209">
        <v>2.38688075</v>
      </c>
      <c r="DS209">
        <v>-0.13556791744841201</v>
      </c>
      <c r="DT209">
        <v>2.8503872665613401E-2</v>
      </c>
      <c r="DU209">
        <v>0</v>
      </c>
      <c r="DV209">
        <v>0</v>
      </c>
      <c r="DW209">
        <v>2</v>
      </c>
      <c r="DX209" t="s">
        <v>357</v>
      </c>
      <c r="DY209">
        <v>2.9759000000000002</v>
      </c>
      <c r="DZ209">
        <v>2.69686</v>
      </c>
      <c r="EA209">
        <v>0.15936700000000001</v>
      </c>
      <c r="EB209">
        <v>0.163186</v>
      </c>
      <c r="EC209">
        <v>6.9159200000000004E-2</v>
      </c>
      <c r="ED209">
        <v>6.2580499999999997E-2</v>
      </c>
      <c r="EE209">
        <v>32996.6</v>
      </c>
      <c r="EF209">
        <v>36069.4</v>
      </c>
      <c r="EG209">
        <v>35554.6</v>
      </c>
      <c r="EH209">
        <v>39073.4</v>
      </c>
      <c r="EI209">
        <v>46888.2</v>
      </c>
      <c r="EJ209">
        <v>52824.2</v>
      </c>
      <c r="EK209">
        <v>55501.599999999999</v>
      </c>
      <c r="EL209">
        <v>62569.9</v>
      </c>
      <c r="EM209">
        <v>2.0232000000000001</v>
      </c>
      <c r="EN209">
        <v>2.2801999999999998</v>
      </c>
      <c r="EO209">
        <v>0.159025</v>
      </c>
      <c r="EP209">
        <v>0</v>
      </c>
      <c r="EQ209">
        <v>22.3142</v>
      </c>
      <c r="ER209">
        <v>999.9</v>
      </c>
      <c r="ES209">
        <v>71.688000000000002</v>
      </c>
      <c r="ET209">
        <v>22.719000000000001</v>
      </c>
      <c r="EU209">
        <v>26.9146</v>
      </c>
      <c r="EV209">
        <v>53.884599999999999</v>
      </c>
      <c r="EW209">
        <v>35.600999999999999</v>
      </c>
      <c r="EX209">
        <v>2</v>
      </c>
      <c r="EY209">
        <v>-0.26719500000000002</v>
      </c>
      <c r="EZ209">
        <v>-0.73278900000000002</v>
      </c>
      <c r="FA209">
        <v>20.147200000000002</v>
      </c>
      <c r="FB209">
        <v>5.2029100000000001</v>
      </c>
      <c r="FC209">
        <v>12.0052</v>
      </c>
      <c r="FD209">
        <v>4.976</v>
      </c>
      <c r="FE209">
        <v>3.2930000000000001</v>
      </c>
      <c r="FF209">
        <v>9999</v>
      </c>
      <c r="FG209">
        <v>564.1</v>
      </c>
      <c r="FH209">
        <v>9999</v>
      </c>
      <c r="FI209">
        <v>9999</v>
      </c>
      <c r="FJ209">
        <v>1.8627</v>
      </c>
      <c r="FK209">
        <v>1.8677699999999999</v>
      </c>
      <c r="FL209">
        <v>1.8675200000000001</v>
      </c>
      <c r="FM209">
        <v>1.86859</v>
      </c>
      <c r="FN209">
        <v>1.86951</v>
      </c>
      <c r="FO209">
        <v>1.86554</v>
      </c>
      <c r="FP209">
        <v>1.86676</v>
      </c>
      <c r="FQ209">
        <v>1.8681300000000001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13.97</v>
      </c>
      <c r="GF209">
        <v>8.3599999999999994E-2</v>
      </c>
      <c r="GG209">
        <v>4.5284714050127004</v>
      </c>
      <c r="GH209">
        <v>8.7715204636728498E-3</v>
      </c>
      <c r="GI209">
        <v>-1.12287425622125E-6</v>
      </c>
      <c r="GJ209">
        <v>1.4997447062401801E-10</v>
      </c>
      <c r="GK209">
        <v>-5.17385584703422E-2</v>
      </c>
      <c r="GL209">
        <v>-3.4144849965814197E-2</v>
      </c>
      <c r="GM209">
        <v>3.0556546568611901E-3</v>
      </c>
      <c r="GN209">
        <v>-3.7754862018876003E-5</v>
      </c>
      <c r="GO209">
        <v>-2</v>
      </c>
      <c r="GP209">
        <v>2006</v>
      </c>
      <c r="GQ209">
        <v>1</v>
      </c>
      <c r="GR209">
        <v>20</v>
      </c>
      <c r="GS209">
        <v>39.200000000000003</v>
      </c>
      <c r="GT209">
        <v>39</v>
      </c>
      <c r="GU209">
        <v>3.1701700000000002</v>
      </c>
      <c r="GV209">
        <v>2.5610400000000002</v>
      </c>
      <c r="GW209">
        <v>2.2485400000000002</v>
      </c>
      <c r="GX209">
        <v>2.7636699999999998</v>
      </c>
      <c r="GY209">
        <v>1.9958499999999999</v>
      </c>
      <c r="GZ209">
        <v>2.3278799999999999</v>
      </c>
      <c r="HA209">
        <v>28.101299999999998</v>
      </c>
      <c r="HB209">
        <v>15.681800000000001</v>
      </c>
      <c r="HC209">
        <v>18</v>
      </c>
      <c r="HD209">
        <v>496.37700000000001</v>
      </c>
      <c r="HE209">
        <v>678.88300000000004</v>
      </c>
      <c r="HF209">
        <v>22.121700000000001</v>
      </c>
      <c r="HG209">
        <v>23.726800000000001</v>
      </c>
      <c r="HH209">
        <v>29.9998</v>
      </c>
      <c r="HI209">
        <v>23.536200000000001</v>
      </c>
      <c r="HJ209">
        <v>23.4436</v>
      </c>
      <c r="HK209">
        <v>63.430700000000002</v>
      </c>
      <c r="HL209">
        <v>44.636899999999997</v>
      </c>
      <c r="HM209">
        <v>0</v>
      </c>
      <c r="HN209">
        <v>22.106100000000001</v>
      </c>
      <c r="HO209">
        <v>1308.21</v>
      </c>
      <c r="HP209">
        <v>15.2536</v>
      </c>
      <c r="HQ209">
        <v>103.012</v>
      </c>
      <c r="HR209">
        <v>104.214</v>
      </c>
    </row>
    <row r="210" spans="1:226" x14ac:dyDescent="0.2">
      <c r="A210">
        <v>194</v>
      </c>
      <c r="B210">
        <v>1657294039.5</v>
      </c>
      <c r="C210">
        <v>2295.5</v>
      </c>
      <c r="D210" t="s">
        <v>748</v>
      </c>
      <c r="E210" t="s">
        <v>749</v>
      </c>
      <c r="F210">
        <v>5</v>
      </c>
      <c r="G210" t="s">
        <v>597</v>
      </c>
      <c r="H210" t="s">
        <v>354</v>
      </c>
      <c r="I210">
        <v>1657294032</v>
      </c>
      <c r="J210">
        <f t="shared" si="102"/>
        <v>1.6919353480887227E-2</v>
      </c>
      <c r="K210">
        <f t="shared" si="103"/>
        <v>16.919353480887228</v>
      </c>
      <c r="L210">
        <f t="shared" si="104"/>
        <v>90.838959436341682</v>
      </c>
      <c r="M210">
        <f t="shared" si="105"/>
        <v>1246.0070370370399</v>
      </c>
      <c r="N210">
        <f t="shared" si="106"/>
        <v>1043.484273170478</v>
      </c>
      <c r="O210">
        <f t="shared" si="107"/>
        <v>77.092768657291757</v>
      </c>
      <c r="P210">
        <f t="shared" si="108"/>
        <v>92.055179672037767</v>
      </c>
      <c r="Q210">
        <f t="shared" si="109"/>
        <v>0.97631563204956839</v>
      </c>
      <c r="R210">
        <f t="shared" si="110"/>
        <v>3.793643713935023</v>
      </c>
      <c r="S210">
        <f t="shared" si="111"/>
        <v>0.8552859504927034</v>
      </c>
      <c r="T210">
        <f t="shared" si="112"/>
        <v>0.54417248568346221</v>
      </c>
      <c r="U210">
        <f t="shared" si="113"/>
        <v>321.51867211111102</v>
      </c>
      <c r="V210">
        <f t="shared" si="114"/>
        <v>22.401580366000822</v>
      </c>
      <c r="W210">
        <f t="shared" si="115"/>
        <v>22.401580366000822</v>
      </c>
      <c r="X210">
        <f t="shared" si="116"/>
        <v>2.7191953114369589</v>
      </c>
      <c r="Y210">
        <f t="shared" si="117"/>
        <v>42.372130926081056</v>
      </c>
      <c r="Z210">
        <f t="shared" si="118"/>
        <v>1.2974193380431618</v>
      </c>
      <c r="AA210">
        <f t="shared" si="119"/>
        <v>3.0619638656043358</v>
      </c>
      <c r="AB210">
        <f t="shared" si="120"/>
        <v>1.4217759733937971</v>
      </c>
      <c r="AC210">
        <f t="shared" si="121"/>
        <v>-746.14348850712668</v>
      </c>
      <c r="AD210">
        <f t="shared" si="122"/>
        <v>402.33392871831364</v>
      </c>
      <c r="AE210">
        <f t="shared" si="123"/>
        <v>22.070670307966953</v>
      </c>
      <c r="AF210">
        <f t="shared" si="124"/>
        <v>-0.22021736973505313</v>
      </c>
      <c r="AG210">
        <f t="shared" si="125"/>
        <v>233.41773136919218</v>
      </c>
      <c r="AH210">
        <f t="shared" si="126"/>
        <v>16.881574071052608</v>
      </c>
      <c r="AI210">
        <f t="shared" si="127"/>
        <v>90.838959436341682</v>
      </c>
      <c r="AJ210">
        <v>1318.8479766872999</v>
      </c>
      <c r="AK210">
        <v>1292.1011515151499</v>
      </c>
      <c r="AL210">
        <v>3.4536649220046298</v>
      </c>
      <c r="AM210">
        <v>65.662652933703995</v>
      </c>
      <c r="AN210">
        <f t="shared" si="128"/>
        <v>16.919353480887228</v>
      </c>
      <c r="AO210">
        <v>15.204516816408001</v>
      </c>
      <c r="AP210">
        <v>17.580487878787899</v>
      </c>
      <c r="AQ210">
        <v>9.1575228211457902E-4</v>
      </c>
      <c r="AR210">
        <v>77.310665314376806</v>
      </c>
      <c r="AS210">
        <v>0</v>
      </c>
      <c r="AT210">
        <v>0</v>
      </c>
      <c r="AU210">
        <f t="shared" si="129"/>
        <v>1</v>
      </c>
      <c r="AV210">
        <f t="shared" si="130"/>
        <v>0</v>
      </c>
      <c r="AW210">
        <f t="shared" si="131"/>
        <v>39389.131321669942</v>
      </c>
      <c r="AX210">
        <f t="shared" si="132"/>
        <v>2000.0203703703701</v>
      </c>
      <c r="AY210">
        <f t="shared" si="133"/>
        <v>1681.2168111111107</v>
      </c>
      <c r="AZ210">
        <f t="shared" si="134"/>
        <v>0.84059984389047882</v>
      </c>
      <c r="BA210">
        <f t="shared" si="135"/>
        <v>0.16075769870862425</v>
      </c>
      <c r="BB210">
        <v>0.71599999999999997</v>
      </c>
      <c r="BC210">
        <v>0.5</v>
      </c>
      <c r="BD210" t="s">
        <v>355</v>
      </c>
      <c r="BE210">
        <v>2</v>
      </c>
      <c r="BF210" t="b">
        <v>1</v>
      </c>
      <c r="BG210">
        <v>1657294032</v>
      </c>
      <c r="BH210">
        <v>1246.0070370370399</v>
      </c>
      <c r="BI210">
        <v>1282.4437037037001</v>
      </c>
      <c r="BJ210">
        <v>17.561137037037</v>
      </c>
      <c r="BK210">
        <v>15.1862074074074</v>
      </c>
      <c r="BL210">
        <v>1232.09666666667</v>
      </c>
      <c r="BM210">
        <v>17.477807407407401</v>
      </c>
      <c r="BN210">
        <v>500.01237037036998</v>
      </c>
      <c r="BO210">
        <v>73.8370888888889</v>
      </c>
      <c r="BP210">
        <v>4.3055392592592598E-2</v>
      </c>
      <c r="BQ210">
        <v>24.368762962963</v>
      </c>
      <c r="BR210">
        <v>24.9567074074074</v>
      </c>
      <c r="BS210">
        <v>999.9</v>
      </c>
      <c r="BT210">
        <v>0</v>
      </c>
      <c r="BU210">
        <v>0</v>
      </c>
      <c r="BV210">
        <v>10000.185185185201</v>
      </c>
      <c r="BW210">
        <v>0</v>
      </c>
      <c r="BX210">
        <v>651.37207407407402</v>
      </c>
      <c r="BY210">
        <v>-36.436411111111099</v>
      </c>
      <c r="BZ210">
        <v>1268.2807407407399</v>
      </c>
      <c r="CA210">
        <v>1302.21888888889</v>
      </c>
      <c r="CB210">
        <v>2.3749385185185199</v>
      </c>
      <c r="CC210">
        <v>1282.4437037037001</v>
      </c>
      <c r="CD210">
        <v>15.1862074074074</v>
      </c>
      <c r="CE210">
        <v>1.29666444444444</v>
      </c>
      <c r="CF210">
        <v>1.1213051851851901</v>
      </c>
      <c r="CG210">
        <v>10.760229629629601</v>
      </c>
      <c r="CH210">
        <v>8.5958277777777798</v>
      </c>
      <c r="CI210">
        <v>2000.0203703703701</v>
      </c>
      <c r="CJ210">
        <v>0.98000411111111096</v>
      </c>
      <c r="CK210">
        <v>1.9995681481481498E-2</v>
      </c>
      <c r="CL210">
        <v>0</v>
      </c>
      <c r="CM210">
        <v>2.1212185185185199</v>
      </c>
      <c r="CN210">
        <v>0</v>
      </c>
      <c r="CO210">
        <v>3025.8148148148098</v>
      </c>
      <c r="CP210">
        <v>17300.359259259301</v>
      </c>
      <c r="CQ210">
        <v>40.087703703703703</v>
      </c>
      <c r="CR210">
        <v>38.8793333333333</v>
      </c>
      <c r="CS210">
        <v>39.728888888888903</v>
      </c>
      <c r="CT210">
        <v>37.550629629629597</v>
      </c>
      <c r="CU210">
        <v>39.041444444444402</v>
      </c>
      <c r="CV210">
        <v>1960.0303703703701</v>
      </c>
      <c r="CW210">
        <v>39.99</v>
      </c>
      <c r="CX210">
        <v>0</v>
      </c>
      <c r="CY210">
        <v>1657294017.3</v>
      </c>
      <c r="CZ210">
        <v>0</v>
      </c>
      <c r="DA210">
        <v>1657291692.5</v>
      </c>
      <c r="DB210" t="s">
        <v>356</v>
      </c>
      <c r="DC210">
        <v>1657291684</v>
      </c>
      <c r="DD210">
        <v>1657291692.5</v>
      </c>
      <c r="DE210">
        <v>1</v>
      </c>
      <c r="DF210">
        <v>5.0999999999999997E-2</v>
      </c>
      <c r="DG210">
        <v>-8.9999999999999993E-3</v>
      </c>
      <c r="DH210">
        <v>7.9530000000000003</v>
      </c>
      <c r="DI210">
        <v>8.5999999999999993E-2</v>
      </c>
      <c r="DJ210">
        <v>418</v>
      </c>
      <c r="DK210">
        <v>18</v>
      </c>
      <c r="DL210">
        <v>0.63</v>
      </c>
      <c r="DM210">
        <v>7.0000000000000007E-2</v>
      </c>
      <c r="DN210">
        <v>-36.249760000000002</v>
      </c>
      <c r="DO210">
        <v>-1.9642919324577199</v>
      </c>
      <c r="DP210">
        <v>0.532031241469897</v>
      </c>
      <c r="DQ210">
        <v>0</v>
      </c>
      <c r="DR210">
        <v>2.37530675</v>
      </c>
      <c r="DS210">
        <v>-2.1112682926830599E-2</v>
      </c>
      <c r="DT210">
        <v>2.0776181120155401E-2</v>
      </c>
      <c r="DU210">
        <v>1</v>
      </c>
      <c r="DV210">
        <v>1</v>
      </c>
      <c r="DW210">
        <v>2</v>
      </c>
      <c r="DX210" t="s">
        <v>373</v>
      </c>
      <c r="DY210">
        <v>2.9764599999999999</v>
      </c>
      <c r="DZ210">
        <v>2.6975699999999998</v>
      </c>
      <c r="EA210">
        <v>0.16069600000000001</v>
      </c>
      <c r="EB210">
        <v>0.16444700000000001</v>
      </c>
      <c r="EC210">
        <v>6.9207900000000003E-2</v>
      </c>
      <c r="ED210">
        <v>6.2619099999999997E-2</v>
      </c>
      <c r="EE210">
        <v>32945</v>
      </c>
      <c r="EF210">
        <v>36015.699999999997</v>
      </c>
      <c r="EG210">
        <v>35555.1</v>
      </c>
      <c r="EH210">
        <v>39074.1</v>
      </c>
      <c r="EI210">
        <v>46886.3</v>
      </c>
      <c r="EJ210">
        <v>52822.8</v>
      </c>
      <c r="EK210">
        <v>55502.3</v>
      </c>
      <c r="EL210">
        <v>62570.7</v>
      </c>
      <c r="EM210">
        <v>2.0234000000000001</v>
      </c>
      <c r="EN210">
        <v>2.2799999999999998</v>
      </c>
      <c r="EO210">
        <v>0.16334699999999999</v>
      </c>
      <c r="EP210">
        <v>0</v>
      </c>
      <c r="EQ210">
        <v>22.291699999999999</v>
      </c>
      <c r="ER210">
        <v>999.9</v>
      </c>
      <c r="ES210">
        <v>71.664000000000001</v>
      </c>
      <c r="ET210">
        <v>22.728999999999999</v>
      </c>
      <c r="EU210">
        <v>26.922000000000001</v>
      </c>
      <c r="EV210">
        <v>53.324599999999997</v>
      </c>
      <c r="EW210">
        <v>35.560899999999997</v>
      </c>
      <c r="EX210">
        <v>2</v>
      </c>
      <c r="EY210">
        <v>-0.26772400000000002</v>
      </c>
      <c r="EZ210">
        <v>-0.42150300000000002</v>
      </c>
      <c r="FA210">
        <v>20.148599999999998</v>
      </c>
      <c r="FB210">
        <v>5.2053099999999999</v>
      </c>
      <c r="FC210">
        <v>12.004</v>
      </c>
      <c r="FD210">
        <v>4.976</v>
      </c>
      <c r="FE210">
        <v>3.2930000000000001</v>
      </c>
      <c r="FF210">
        <v>9999</v>
      </c>
      <c r="FG210">
        <v>564.1</v>
      </c>
      <c r="FH210">
        <v>9999</v>
      </c>
      <c r="FI210">
        <v>9999</v>
      </c>
      <c r="FJ210">
        <v>1.86276</v>
      </c>
      <c r="FK210">
        <v>1.8677999999999999</v>
      </c>
      <c r="FL210">
        <v>1.8675200000000001</v>
      </c>
      <c r="FM210">
        <v>1.86859</v>
      </c>
      <c r="FN210">
        <v>1.86951</v>
      </c>
      <c r="FO210">
        <v>1.86554</v>
      </c>
      <c r="FP210">
        <v>1.8666700000000001</v>
      </c>
      <c r="FQ210">
        <v>1.8681300000000001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14.07</v>
      </c>
      <c r="GF210">
        <v>8.43E-2</v>
      </c>
      <c r="GG210">
        <v>4.5284714050127004</v>
      </c>
      <c r="GH210">
        <v>8.7715204636728498E-3</v>
      </c>
      <c r="GI210">
        <v>-1.12287425622125E-6</v>
      </c>
      <c r="GJ210">
        <v>1.4997447062401801E-10</v>
      </c>
      <c r="GK210">
        <v>-5.17385584703422E-2</v>
      </c>
      <c r="GL210">
        <v>-3.4144849965814197E-2</v>
      </c>
      <c r="GM210">
        <v>3.0556546568611901E-3</v>
      </c>
      <c r="GN210">
        <v>-3.7754862018876003E-5</v>
      </c>
      <c r="GO210">
        <v>-2</v>
      </c>
      <c r="GP210">
        <v>2006</v>
      </c>
      <c r="GQ210">
        <v>1</v>
      </c>
      <c r="GR210">
        <v>20</v>
      </c>
      <c r="GS210">
        <v>39.299999999999997</v>
      </c>
      <c r="GT210">
        <v>39.1</v>
      </c>
      <c r="GU210">
        <v>3.1994600000000002</v>
      </c>
      <c r="GV210">
        <v>2.5488300000000002</v>
      </c>
      <c r="GW210">
        <v>2.2485400000000002</v>
      </c>
      <c r="GX210">
        <v>2.7636699999999998</v>
      </c>
      <c r="GY210">
        <v>1.9958499999999999</v>
      </c>
      <c r="GZ210">
        <v>2.34375</v>
      </c>
      <c r="HA210">
        <v>28.101299999999998</v>
      </c>
      <c r="HB210">
        <v>15.699299999999999</v>
      </c>
      <c r="HC210">
        <v>18</v>
      </c>
      <c r="HD210">
        <v>496.53</v>
      </c>
      <c r="HE210">
        <v>678.76900000000001</v>
      </c>
      <c r="HF210">
        <v>22.1677</v>
      </c>
      <c r="HG210">
        <v>23.7288</v>
      </c>
      <c r="HH210">
        <v>29.9999</v>
      </c>
      <c r="HI210">
        <v>23.539000000000001</v>
      </c>
      <c r="HJ210">
        <v>23.447500000000002</v>
      </c>
      <c r="HK210">
        <v>64.033799999999999</v>
      </c>
      <c r="HL210">
        <v>44.636899999999997</v>
      </c>
      <c r="HM210">
        <v>0</v>
      </c>
      <c r="HN210">
        <v>22.1264</v>
      </c>
      <c r="HO210">
        <v>1321.59</v>
      </c>
      <c r="HP210">
        <v>15.249000000000001</v>
      </c>
      <c r="HQ210">
        <v>103.014</v>
      </c>
      <c r="HR210">
        <v>104.21599999999999</v>
      </c>
    </row>
    <row r="211" spans="1:226" x14ac:dyDescent="0.2">
      <c r="A211">
        <v>195</v>
      </c>
      <c r="B211">
        <v>1657294044.5</v>
      </c>
      <c r="C211">
        <v>2300.5</v>
      </c>
      <c r="D211" t="s">
        <v>750</v>
      </c>
      <c r="E211" t="s">
        <v>751</v>
      </c>
      <c r="F211">
        <v>5</v>
      </c>
      <c r="G211" t="s">
        <v>597</v>
      </c>
      <c r="H211" t="s">
        <v>354</v>
      </c>
      <c r="I211">
        <v>1657294036.7142899</v>
      </c>
      <c r="J211">
        <f t="shared" si="102"/>
        <v>1.6959198365977632E-2</v>
      </c>
      <c r="K211">
        <f t="shared" si="103"/>
        <v>16.959198365977631</v>
      </c>
      <c r="L211">
        <f t="shared" si="104"/>
        <v>89.555566854757203</v>
      </c>
      <c r="M211">
        <f t="shared" si="105"/>
        <v>1261.72464285714</v>
      </c>
      <c r="N211">
        <f t="shared" si="106"/>
        <v>1061.5780181698142</v>
      </c>
      <c r="O211">
        <f t="shared" si="107"/>
        <v>78.429301729046244</v>
      </c>
      <c r="P211">
        <f t="shared" si="108"/>
        <v>93.216118853156516</v>
      </c>
      <c r="Q211">
        <f t="shared" si="109"/>
        <v>0.97975460431923</v>
      </c>
      <c r="R211">
        <f t="shared" si="110"/>
        <v>3.7935195957907299</v>
      </c>
      <c r="S211">
        <f t="shared" si="111"/>
        <v>0.857924027778312</v>
      </c>
      <c r="T211">
        <f t="shared" si="112"/>
        <v>0.54588101284106116</v>
      </c>
      <c r="U211">
        <f t="shared" si="113"/>
        <v>321.52180499999997</v>
      </c>
      <c r="V211">
        <f t="shared" si="114"/>
        <v>22.401778241297574</v>
      </c>
      <c r="W211">
        <f t="shared" si="115"/>
        <v>22.401778241297574</v>
      </c>
      <c r="X211">
        <f t="shared" si="116"/>
        <v>2.7192280264506086</v>
      </c>
      <c r="Y211">
        <f t="shared" si="117"/>
        <v>42.38619643229908</v>
      </c>
      <c r="Z211">
        <f t="shared" si="118"/>
        <v>1.2985013807580141</v>
      </c>
      <c r="AA211">
        <f t="shared" si="119"/>
        <v>3.0635005970210898</v>
      </c>
      <c r="AB211">
        <f t="shared" si="120"/>
        <v>1.4207266456925944</v>
      </c>
      <c r="AC211">
        <f t="shared" si="121"/>
        <v>-747.90064793961358</v>
      </c>
      <c r="AD211">
        <f t="shared" si="122"/>
        <v>403.99339062774396</v>
      </c>
      <c r="AE211">
        <f t="shared" si="123"/>
        <v>22.163391592502006</v>
      </c>
      <c r="AF211">
        <f t="shared" si="124"/>
        <v>-0.22206071936761873</v>
      </c>
      <c r="AG211">
        <f t="shared" si="125"/>
        <v>233.08267514952885</v>
      </c>
      <c r="AH211">
        <f t="shared" si="126"/>
        <v>16.913572050187501</v>
      </c>
      <c r="AI211">
        <f t="shared" si="127"/>
        <v>89.555566854757203</v>
      </c>
      <c r="AJ211">
        <v>1335.0432127512099</v>
      </c>
      <c r="AK211">
        <v>1308.92945454546</v>
      </c>
      <c r="AL211">
        <v>3.3396529121167098</v>
      </c>
      <c r="AM211">
        <v>65.662652933703995</v>
      </c>
      <c r="AN211">
        <f t="shared" si="128"/>
        <v>16.959198365977631</v>
      </c>
      <c r="AO211">
        <v>15.2087713057606</v>
      </c>
      <c r="AP211">
        <v>17.589775757575801</v>
      </c>
      <c r="AQ211">
        <v>1.05049771813633E-3</v>
      </c>
      <c r="AR211">
        <v>77.310665314376806</v>
      </c>
      <c r="AS211">
        <v>0</v>
      </c>
      <c r="AT211">
        <v>0</v>
      </c>
      <c r="AU211">
        <f t="shared" si="129"/>
        <v>1</v>
      </c>
      <c r="AV211">
        <f t="shared" si="130"/>
        <v>0</v>
      </c>
      <c r="AW211">
        <f t="shared" si="131"/>
        <v>39386.388773743995</v>
      </c>
      <c r="AX211">
        <f t="shared" si="132"/>
        <v>2000.04</v>
      </c>
      <c r="AY211">
        <f t="shared" si="133"/>
        <v>1681.2332999999999</v>
      </c>
      <c r="AZ211">
        <f t="shared" si="134"/>
        <v>0.8405998380032399</v>
      </c>
      <c r="BA211">
        <f t="shared" si="135"/>
        <v>0.16075768734625306</v>
      </c>
      <c r="BB211">
        <v>0.71599999999999997</v>
      </c>
      <c r="BC211">
        <v>0.5</v>
      </c>
      <c r="BD211" t="s">
        <v>355</v>
      </c>
      <c r="BE211">
        <v>2</v>
      </c>
      <c r="BF211" t="b">
        <v>1</v>
      </c>
      <c r="BG211">
        <v>1657294036.7142899</v>
      </c>
      <c r="BH211">
        <v>1261.72464285714</v>
      </c>
      <c r="BI211">
        <v>1298.1582142857101</v>
      </c>
      <c r="BJ211">
        <v>17.575835714285699</v>
      </c>
      <c r="BK211">
        <v>15.196367857142899</v>
      </c>
      <c r="BL211">
        <v>1247.71</v>
      </c>
      <c r="BM211">
        <v>17.491953571428599</v>
      </c>
      <c r="BN211">
        <v>499.997178571429</v>
      </c>
      <c r="BO211">
        <v>73.836603571428597</v>
      </c>
      <c r="BP211">
        <v>4.3318946428571398E-2</v>
      </c>
      <c r="BQ211">
        <v>24.3771392857143</v>
      </c>
      <c r="BR211">
        <v>24.966574999999999</v>
      </c>
      <c r="BS211">
        <v>999.9</v>
      </c>
      <c r="BT211">
        <v>0</v>
      </c>
      <c r="BU211">
        <v>0</v>
      </c>
      <c r="BV211">
        <v>9999.8214285714294</v>
      </c>
      <c r="BW211">
        <v>0</v>
      </c>
      <c r="BX211">
        <v>652.48039285714299</v>
      </c>
      <c r="BY211">
        <v>-36.433753571428603</v>
      </c>
      <c r="BZ211">
        <v>1284.2982142857099</v>
      </c>
      <c r="CA211">
        <v>1318.19035714286</v>
      </c>
      <c r="CB211">
        <v>2.37945892857143</v>
      </c>
      <c r="CC211">
        <v>1298.1582142857101</v>
      </c>
      <c r="CD211">
        <v>15.196367857142899</v>
      </c>
      <c r="CE211">
        <v>1.29774071428571</v>
      </c>
      <c r="CF211">
        <v>1.12204821428571</v>
      </c>
      <c r="CG211">
        <v>10.7726964285714</v>
      </c>
      <c r="CH211">
        <v>8.6056142857142905</v>
      </c>
      <c r="CI211">
        <v>2000.04</v>
      </c>
      <c r="CJ211">
        <v>0.98000389285714296</v>
      </c>
      <c r="CK211">
        <v>1.9995914285714299E-2</v>
      </c>
      <c r="CL211">
        <v>0</v>
      </c>
      <c r="CM211">
        <v>2.2122964285714302</v>
      </c>
      <c r="CN211">
        <v>0</v>
      </c>
      <c r="CO211">
        <v>3024.9885714285701</v>
      </c>
      <c r="CP211">
        <v>17300.532142857101</v>
      </c>
      <c r="CQ211">
        <v>40.008678571428597</v>
      </c>
      <c r="CR211">
        <v>38.836785714285703</v>
      </c>
      <c r="CS211">
        <v>39.669428571428597</v>
      </c>
      <c r="CT211">
        <v>37.470714285714301</v>
      </c>
      <c r="CU211">
        <v>38.966285714285704</v>
      </c>
      <c r="CV211">
        <v>1960.05</v>
      </c>
      <c r="CW211">
        <v>39.99</v>
      </c>
      <c r="CX211">
        <v>0</v>
      </c>
      <c r="CY211">
        <v>1657294022.0999999</v>
      </c>
      <c r="CZ211">
        <v>0</v>
      </c>
      <c r="DA211">
        <v>1657291692.5</v>
      </c>
      <c r="DB211" t="s">
        <v>356</v>
      </c>
      <c r="DC211">
        <v>1657291684</v>
      </c>
      <c r="DD211">
        <v>1657291692.5</v>
      </c>
      <c r="DE211">
        <v>1</v>
      </c>
      <c r="DF211">
        <v>5.0999999999999997E-2</v>
      </c>
      <c r="DG211">
        <v>-8.9999999999999993E-3</v>
      </c>
      <c r="DH211">
        <v>7.9530000000000003</v>
      </c>
      <c r="DI211">
        <v>8.5999999999999993E-2</v>
      </c>
      <c r="DJ211">
        <v>418</v>
      </c>
      <c r="DK211">
        <v>18</v>
      </c>
      <c r="DL211">
        <v>0.63</v>
      </c>
      <c r="DM211">
        <v>7.0000000000000007E-2</v>
      </c>
      <c r="DN211">
        <v>-36.430959999999999</v>
      </c>
      <c r="DO211">
        <v>-0.37569455909941002</v>
      </c>
      <c r="DP211">
        <v>0.45094015889028999</v>
      </c>
      <c r="DQ211">
        <v>0</v>
      </c>
      <c r="DR211">
        <v>2.3758012499999999</v>
      </c>
      <c r="DS211">
        <v>3.2862551594744903E-2</v>
      </c>
      <c r="DT211">
        <v>1.10063127766523E-2</v>
      </c>
      <c r="DU211">
        <v>1</v>
      </c>
      <c r="DV211">
        <v>1</v>
      </c>
      <c r="DW211">
        <v>2</v>
      </c>
      <c r="DX211" t="s">
        <v>373</v>
      </c>
      <c r="DY211">
        <v>2.9769800000000002</v>
      </c>
      <c r="DZ211">
        <v>2.6974399999999998</v>
      </c>
      <c r="EA211">
        <v>0.16197900000000001</v>
      </c>
      <c r="EB211">
        <v>0.16580700000000001</v>
      </c>
      <c r="EC211">
        <v>6.9220299999999998E-2</v>
      </c>
      <c r="ED211">
        <v>6.2600500000000003E-2</v>
      </c>
      <c r="EE211">
        <v>32894.1</v>
      </c>
      <c r="EF211">
        <v>35956.6</v>
      </c>
      <c r="EG211">
        <v>35554.5</v>
      </c>
      <c r="EH211">
        <v>39073.599999999999</v>
      </c>
      <c r="EI211">
        <v>46885</v>
      </c>
      <c r="EJ211">
        <v>52822.9</v>
      </c>
      <c r="EK211">
        <v>55501.5</v>
      </c>
      <c r="EL211">
        <v>62569.5</v>
      </c>
      <c r="EM211">
        <v>2.0230000000000001</v>
      </c>
      <c r="EN211">
        <v>2.2797999999999998</v>
      </c>
      <c r="EO211">
        <v>0.165105</v>
      </c>
      <c r="EP211">
        <v>0</v>
      </c>
      <c r="EQ211">
        <v>22.2804</v>
      </c>
      <c r="ER211">
        <v>999.9</v>
      </c>
      <c r="ES211">
        <v>71.64</v>
      </c>
      <c r="ET211">
        <v>22.739000000000001</v>
      </c>
      <c r="EU211">
        <v>26.9283</v>
      </c>
      <c r="EV211">
        <v>53.934600000000003</v>
      </c>
      <c r="EW211">
        <v>35.536900000000003</v>
      </c>
      <c r="EX211">
        <v>2</v>
      </c>
      <c r="EY211">
        <v>-0.26762200000000003</v>
      </c>
      <c r="EZ211">
        <v>-0.22185199999999999</v>
      </c>
      <c r="FA211">
        <v>20.148700000000002</v>
      </c>
      <c r="FB211">
        <v>5.2029100000000001</v>
      </c>
      <c r="FC211">
        <v>12.004</v>
      </c>
      <c r="FD211">
        <v>4.9756</v>
      </c>
      <c r="FE211">
        <v>3.2930000000000001</v>
      </c>
      <c r="FF211">
        <v>9999</v>
      </c>
      <c r="FG211">
        <v>564.1</v>
      </c>
      <c r="FH211">
        <v>9999</v>
      </c>
      <c r="FI211">
        <v>9999</v>
      </c>
      <c r="FJ211">
        <v>1.86276</v>
      </c>
      <c r="FK211">
        <v>1.86774</v>
      </c>
      <c r="FL211">
        <v>1.8675200000000001</v>
      </c>
      <c r="FM211">
        <v>1.8686199999999999</v>
      </c>
      <c r="FN211">
        <v>1.86951</v>
      </c>
      <c r="FO211">
        <v>1.86557</v>
      </c>
      <c r="FP211">
        <v>1.86676</v>
      </c>
      <c r="FQ211">
        <v>1.8681000000000001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14.19</v>
      </c>
      <c r="GF211">
        <v>8.4500000000000006E-2</v>
      </c>
      <c r="GG211">
        <v>4.5284714050127004</v>
      </c>
      <c r="GH211">
        <v>8.7715204636728498E-3</v>
      </c>
      <c r="GI211">
        <v>-1.12287425622125E-6</v>
      </c>
      <c r="GJ211">
        <v>1.4997447062401801E-10</v>
      </c>
      <c r="GK211">
        <v>-5.17385584703422E-2</v>
      </c>
      <c r="GL211">
        <v>-3.4144849965814197E-2</v>
      </c>
      <c r="GM211">
        <v>3.0556546568611901E-3</v>
      </c>
      <c r="GN211">
        <v>-3.7754862018876003E-5</v>
      </c>
      <c r="GO211">
        <v>-2</v>
      </c>
      <c r="GP211">
        <v>2006</v>
      </c>
      <c r="GQ211">
        <v>1</v>
      </c>
      <c r="GR211">
        <v>20</v>
      </c>
      <c r="GS211">
        <v>39.299999999999997</v>
      </c>
      <c r="GT211">
        <v>39.200000000000003</v>
      </c>
      <c r="GU211">
        <v>3.2311999999999999</v>
      </c>
      <c r="GV211">
        <v>2.5561500000000001</v>
      </c>
      <c r="GW211">
        <v>2.2485400000000002</v>
      </c>
      <c r="GX211">
        <v>2.7636699999999998</v>
      </c>
      <c r="GY211">
        <v>1.9958499999999999</v>
      </c>
      <c r="GZ211">
        <v>2.33765</v>
      </c>
      <c r="HA211">
        <v>28.101299999999998</v>
      </c>
      <c r="HB211">
        <v>15.6906</v>
      </c>
      <c r="HC211">
        <v>18</v>
      </c>
      <c r="HD211">
        <v>496.30599999999998</v>
      </c>
      <c r="HE211">
        <v>678.62900000000002</v>
      </c>
      <c r="HF211">
        <v>22.1675</v>
      </c>
      <c r="HG211">
        <v>23.730699999999999</v>
      </c>
      <c r="HH211">
        <v>30</v>
      </c>
      <c r="HI211">
        <v>23.542100000000001</v>
      </c>
      <c r="HJ211">
        <v>23.449400000000001</v>
      </c>
      <c r="HK211">
        <v>64.668300000000002</v>
      </c>
      <c r="HL211">
        <v>44.636899999999997</v>
      </c>
      <c r="HM211">
        <v>0</v>
      </c>
      <c r="HN211">
        <v>22.128</v>
      </c>
      <c r="HO211">
        <v>1341.71</v>
      </c>
      <c r="HP211">
        <v>15.2477</v>
      </c>
      <c r="HQ211">
        <v>103.012</v>
      </c>
      <c r="HR211">
        <v>104.214</v>
      </c>
    </row>
    <row r="212" spans="1:226" x14ac:dyDescent="0.2">
      <c r="A212">
        <v>196</v>
      </c>
      <c r="B212">
        <v>1657294049.5</v>
      </c>
      <c r="C212">
        <v>2305.5</v>
      </c>
      <c r="D212" t="s">
        <v>752</v>
      </c>
      <c r="E212" t="s">
        <v>753</v>
      </c>
      <c r="F212">
        <v>5</v>
      </c>
      <c r="G212" t="s">
        <v>597</v>
      </c>
      <c r="H212" t="s">
        <v>354</v>
      </c>
      <c r="I212">
        <v>1657294042</v>
      </c>
      <c r="J212">
        <f t="shared" si="102"/>
        <v>1.6960967652329333E-2</v>
      </c>
      <c r="K212">
        <f t="shared" si="103"/>
        <v>16.960967652329334</v>
      </c>
      <c r="L212">
        <f t="shared" si="104"/>
        <v>88.800370091253569</v>
      </c>
      <c r="M212">
        <f t="shared" si="105"/>
        <v>1279.3418518518499</v>
      </c>
      <c r="N212">
        <f t="shared" si="106"/>
        <v>1079.8276192464575</v>
      </c>
      <c r="O212">
        <f t="shared" si="107"/>
        <v>79.777528427652101</v>
      </c>
      <c r="P212">
        <f t="shared" si="108"/>
        <v>94.517614789311537</v>
      </c>
      <c r="Q212">
        <f t="shared" si="109"/>
        <v>0.97865093049992458</v>
      </c>
      <c r="R212">
        <f t="shared" si="110"/>
        <v>3.7953778958346636</v>
      </c>
      <c r="S212">
        <f t="shared" si="111"/>
        <v>0.85712817792655716</v>
      </c>
      <c r="T212">
        <f t="shared" si="112"/>
        <v>0.54536093597536806</v>
      </c>
      <c r="U212">
        <f t="shared" si="113"/>
        <v>321.52245565099389</v>
      </c>
      <c r="V212">
        <f t="shared" si="114"/>
        <v>22.414850889788973</v>
      </c>
      <c r="W212">
        <f t="shared" si="115"/>
        <v>22.414850889788973</v>
      </c>
      <c r="X212">
        <f t="shared" si="116"/>
        <v>2.7213901098344828</v>
      </c>
      <c r="Y212">
        <f t="shared" si="117"/>
        <v>42.378088096437324</v>
      </c>
      <c r="Z212">
        <f t="shared" si="118"/>
        <v>1.299225469002723</v>
      </c>
      <c r="AA212">
        <f t="shared" si="119"/>
        <v>3.0657953847425867</v>
      </c>
      <c r="AB212">
        <f t="shared" si="120"/>
        <v>1.4221646408317599</v>
      </c>
      <c r="AC212">
        <f t="shared" si="121"/>
        <v>-747.97867346772364</v>
      </c>
      <c r="AD212">
        <f t="shared" si="122"/>
        <v>404.07441596799248</v>
      </c>
      <c r="AE212">
        <f t="shared" si="123"/>
        <v>22.159850546601788</v>
      </c>
      <c r="AF212">
        <f t="shared" si="124"/>
        <v>-0.22195130213549419</v>
      </c>
      <c r="AG212">
        <f t="shared" si="125"/>
        <v>234.48284367042083</v>
      </c>
      <c r="AH212">
        <f t="shared" si="126"/>
        <v>16.903178758846</v>
      </c>
      <c r="AI212">
        <f t="shared" si="127"/>
        <v>88.800370091253569</v>
      </c>
      <c r="AJ212">
        <v>1352.8668484530899</v>
      </c>
      <c r="AK212">
        <v>1326.26678787879</v>
      </c>
      <c r="AL212">
        <v>3.4912367150393799</v>
      </c>
      <c r="AM212">
        <v>65.662652933703995</v>
      </c>
      <c r="AN212">
        <f t="shared" si="128"/>
        <v>16.960967652329334</v>
      </c>
      <c r="AO212">
        <v>15.205763296100001</v>
      </c>
      <c r="AP212">
        <v>17.592180606060602</v>
      </c>
      <c r="AQ212">
        <v>-2.3022204638771698E-5</v>
      </c>
      <c r="AR212">
        <v>77.310665314376806</v>
      </c>
      <c r="AS212">
        <v>0</v>
      </c>
      <c r="AT212">
        <v>0</v>
      </c>
      <c r="AU212">
        <f t="shared" si="129"/>
        <v>1</v>
      </c>
      <c r="AV212">
        <f t="shared" si="130"/>
        <v>0</v>
      </c>
      <c r="AW212">
        <f t="shared" si="131"/>
        <v>39409.016218906007</v>
      </c>
      <c r="AX212">
        <f t="shared" si="132"/>
        <v>2000.0440740740701</v>
      </c>
      <c r="AY212">
        <f t="shared" si="133"/>
        <v>1681.2367224443806</v>
      </c>
      <c r="AZ212">
        <f t="shared" si="134"/>
        <v>0.8405998368924531</v>
      </c>
      <c r="BA212">
        <f t="shared" si="135"/>
        <v>0.16075768520243447</v>
      </c>
      <c r="BB212">
        <v>0.71599999999999997</v>
      </c>
      <c r="BC212">
        <v>0.5</v>
      </c>
      <c r="BD212" t="s">
        <v>355</v>
      </c>
      <c r="BE212">
        <v>2</v>
      </c>
      <c r="BF212" t="b">
        <v>1</v>
      </c>
      <c r="BG212">
        <v>1657294042</v>
      </c>
      <c r="BH212">
        <v>1279.3418518518499</v>
      </c>
      <c r="BI212">
        <v>1316.02</v>
      </c>
      <c r="BJ212">
        <v>17.585648148148099</v>
      </c>
      <c r="BK212">
        <v>15.2074518518519</v>
      </c>
      <c r="BL212">
        <v>1265.2103703703699</v>
      </c>
      <c r="BM212">
        <v>17.5014111111111</v>
      </c>
      <c r="BN212">
        <v>499.95211111111098</v>
      </c>
      <c r="BO212">
        <v>73.836277777777795</v>
      </c>
      <c r="BP212">
        <v>4.3596200000000002E-2</v>
      </c>
      <c r="BQ212">
        <v>24.389640740740699</v>
      </c>
      <c r="BR212">
        <v>24.990125925925899</v>
      </c>
      <c r="BS212">
        <v>999.9</v>
      </c>
      <c r="BT212">
        <v>0</v>
      </c>
      <c r="BU212">
        <v>0</v>
      </c>
      <c r="BV212">
        <v>10006.296296296299</v>
      </c>
      <c r="BW212">
        <v>0</v>
      </c>
      <c r="BX212">
        <v>653.80014814814797</v>
      </c>
      <c r="BY212">
        <v>-36.678562962962999</v>
      </c>
      <c r="BZ212">
        <v>1302.2433333333299</v>
      </c>
      <c r="CA212">
        <v>1336.34296296296</v>
      </c>
      <c r="CB212">
        <v>2.3781792592592601</v>
      </c>
      <c r="CC212">
        <v>1316.02</v>
      </c>
      <c r="CD212">
        <v>15.2074518518519</v>
      </c>
      <c r="CE212">
        <v>1.29845851851852</v>
      </c>
      <c r="CF212">
        <v>1.12286222222222</v>
      </c>
      <c r="CG212">
        <v>10.7810222222222</v>
      </c>
      <c r="CH212">
        <v>8.6163292592592597</v>
      </c>
      <c r="CI212">
        <v>2000.0440740740701</v>
      </c>
      <c r="CJ212">
        <v>0.98000355555555596</v>
      </c>
      <c r="CK212">
        <v>1.9996274074074099E-2</v>
      </c>
      <c r="CL212">
        <v>0</v>
      </c>
      <c r="CM212">
        <v>2.2671851851851801</v>
      </c>
      <c r="CN212">
        <v>0</v>
      </c>
      <c r="CO212">
        <v>3023.7185185185199</v>
      </c>
      <c r="CP212">
        <v>17300.559259259298</v>
      </c>
      <c r="CQ212">
        <v>39.925703703703697</v>
      </c>
      <c r="CR212">
        <v>38.791407407407398</v>
      </c>
      <c r="CS212">
        <v>39.599296296296302</v>
      </c>
      <c r="CT212">
        <v>37.388592592592602</v>
      </c>
      <c r="CU212">
        <v>38.890962962963002</v>
      </c>
      <c r="CV212">
        <v>1960.0537037037</v>
      </c>
      <c r="CW212">
        <v>39.99</v>
      </c>
      <c r="CX212">
        <v>0</v>
      </c>
      <c r="CY212">
        <v>1657294027.5</v>
      </c>
      <c r="CZ212">
        <v>0</v>
      </c>
      <c r="DA212">
        <v>1657291692.5</v>
      </c>
      <c r="DB212" t="s">
        <v>356</v>
      </c>
      <c r="DC212">
        <v>1657291684</v>
      </c>
      <c r="DD212">
        <v>1657291692.5</v>
      </c>
      <c r="DE212">
        <v>1</v>
      </c>
      <c r="DF212">
        <v>5.0999999999999997E-2</v>
      </c>
      <c r="DG212">
        <v>-8.9999999999999993E-3</v>
      </c>
      <c r="DH212">
        <v>7.9530000000000003</v>
      </c>
      <c r="DI212">
        <v>8.5999999999999993E-2</v>
      </c>
      <c r="DJ212">
        <v>418</v>
      </c>
      <c r="DK212">
        <v>18</v>
      </c>
      <c r="DL212">
        <v>0.63</v>
      </c>
      <c r="DM212">
        <v>7.0000000000000007E-2</v>
      </c>
      <c r="DN212">
        <v>-36.507390000000001</v>
      </c>
      <c r="DO212">
        <v>-1.89732157598491</v>
      </c>
      <c r="DP212">
        <v>0.49403954538073203</v>
      </c>
      <c r="DQ212">
        <v>0</v>
      </c>
      <c r="DR212">
        <v>2.3807367500000001</v>
      </c>
      <c r="DS212">
        <v>4.6339587242034503E-3</v>
      </c>
      <c r="DT212">
        <v>8.8984536261925706E-3</v>
      </c>
      <c r="DU212">
        <v>1</v>
      </c>
      <c r="DV212">
        <v>1</v>
      </c>
      <c r="DW212">
        <v>2</v>
      </c>
      <c r="DX212" t="s">
        <v>373</v>
      </c>
      <c r="DY212">
        <v>2.97601</v>
      </c>
      <c r="DZ212">
        <v>2.6978399999999998</v>
      </c>
      <c r="EA212">
        <v>0.16329399999999999</v>
      </c>
      <c r="EB212">
        <v>0.167069</v>
      </c>
      <c r="EC212">
        <v>6.9222500000000006E-2</v>
      </c>
      <c r="ED212">
        <v>6.2595999999999999E-2</v>
      </c>
      <c r="EE212">
        <v>32842.5</v>
      </c>
      <c r="EF212">
        <v>35902.1</v>
      </c>
      <c r="EG212">
        <v>35554.400000000001</v>
      </c>
      <c r="EH212">
        <v>39073.4</v>
      </c>
      <c r="EI212">
        <v>46885</v>
      </c>
      <c r="EJ212">
        <v>52823.3</v>
      </c>
      <c r="EK212">
        <v>55501.599999999999</v>
      </c>
      <c r="EL212">
        <v>62569.7</v>
      </c>
      <c r="EM212">
        <v>2.0224000000000002</v>
      </c>
      <c r="EN212">
        <v>2.2801999999999998</v>
      </c>
      <c r="EO212">
        <v>0.165433</v>
      </c>
      <c r="EP212">
        <v>0</v>
      </c>
      <c r="EQ212">
        <v>22.2804</v>
      </c>
      <c r="ER212">
        <v>999.9</v>
      </c>
      <c r="ES212">
        <v>71.620999999999995</v>
      </c>
      <c r="ET212">
        <v>22.739000000000001</v>
      </c>
      <c r="EU212">
        <v>26.9209</v>
      </c>
      <c r="EV212">
        <v>53.9146</v>
      </c>
      <c r="EW212">
        <v>35.625</v>
      </c>
      <c r="EX212">
        <v>2</v>
      </c>
      <c r="EY212">
        <v>-0.26741900000000002</v>
      </c>
      <c r="EZ212">
        <v>-0.18298500000000001</v>
      </c>
      <c r="FA212">
        <v>20.148800000000001</v>
      </c>
      <c r="FB212">
        <v>5.2017199999999999</v>
      </c>
      <c r="FC212">
        <v>12.004</v>
      </c>
      <c r="FD212">
        <v>4.9752000000000001</v>
      </c>
      <c r="FE212">
        <v>3.2930000000000001</v>
      </c>
      <c r="FF212">
        <v>9999</v>
      </c>
      <c r="FG212">
        <v>564.1</v>
      </c>
      <c r="FH212">
        <v>9999</v>
      </c>
      <c r="FI212">
        <v>9999</v>
      </c>
      <c r="FJ212">
        <v>1.86273</v>
      </c>
      <c r="FK212">
        <v>1.8677699999999999</v>
      </c>
      <c r="FL212">
        <v>1.8675200000000001</v>
      </c>
      <c r="FM212">
        <v>1.86859</v>
      </c>
      <c r="FN212">
        <v>1.86951</v>
      </c>
      <c r="FO212">
        <v>1.86557</v>
      </c>
      <c r="FP212">
        <v>1.86676</v>
      </c>
      <c r="FQ212">
        <v>1.8681300000000001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14.29</v>
      </c>
      <c r="GF212">
        <v>8.4400000000000003E-2</v>
      </c>
      <c r="GG212">
        <v>4.5284714050127004</v>
      </c>
      <c r="GH212">
        <v>8.7715204636728498E-3</v>
      </c>
      <c r="GI212">
        <v>-1.12287425622125E-6</v>
      </c>
      <c r="GJ212">
        <v>1.4997447062401801E-10</v>
      </c>
      <c r="GK212">
        <v>-5.17385584703422E-2</v>
      </c>
      <c r="GL212">
        <v>-3.4144849965814197E-2</v>
      </c>
      <c r="GM212">
        <v>3.0556546568611901E-3</v>
      </c>
      <c r="GN212">
        <v>-3.7754862018876003E-5</v>
      </c>
      <c r="GO212">
        <v>-2</v>
      </c>
      <c r="GP212">
        <v>2006</v>
      </c>
      <c r="GQ212">
        <v>1</v>
      </c>
      <c r="GR212">
        <v>20</v>
      </c>
      <c r="GS212">
        <v>39.4</v>
      </c>
      <c r="GT212">
        <v>39.299999999999997</v>
      </c>
      <c r="GU212">
        <v>3.26172</v>
      </c>
      <c r="GV212">
        <v>2.5622600000000002</v>
      </c>
      <c r="GW212">
        <v>2.2485400000000002</v>
      </c>
      <c r="GX212">
        <v>2.7636699999999998</v>
      </c>
      <c r="GY212">
        <v>1.9958499999999999</v>
      </c>
      <c r="GZ212">
        <v>2.3144499999999999</v>
      </c>
      <c r="HA212">
        <v>28.101299999999998</v>
      </c>
      <c r="HB212">
        <v>15.6906</v>
      </c>
      <c r="HC212">
        <v>18</v>
      </c>
      <c r="HD212">
        <v>495.93799999999999</v>
      </c>
      <c r="HE212">
        <v>678.98699999999997</v>
      </c>
      <c r="HF212">
        <v>22.1495</v>
      </c>
      <c r="HG212">
        <v>23.732800000000001</v>
      </c>
      <c r="HH212">
        <v>30.0001</v>
      </c>
      <c r="HI212">
        <v>23.5441</v>
      </c>
      <c r="HJ212">
        <v>23.4514</v>
      </c>
      <c r="HK212">
        <v>65.272999999999996</v>
      </c>
      <c r="HL212">
        <v>44.636899999999997</v>
      </c>
      <c r="HM212">
        <v>0</v>
      </c>
      <c r="HN212">
        <v>22.131599999999999</v>
      </c>
      <c r="HO212">
        <v>1355.13</v>
      </c>
      <c r="HP212">
        <v>15.2476</v>
      </c>
      <c r="HQ212">
        <v>103.012</v>
      </c>
      <c r="HR212">
        <v>104.214</v>
      </c>
    </row>
    <row r="213" spans="1:226" x14ac:dyDescent="0.2">
      <c r="A213">
        <v>197</v>
      </c>
      <c r="B213">
        <v>1657294054.5</v>
      </c>
      <c r="C213">
        <v>2310.5</v>
      </c>
      <c r="D213" t="s">
        <v>754</v>
      </c>
      <c r="E213" t="s">
        <v>755</v>
      </c>
      <c r="F213">
        <v>5</v>
      </c>
      <c r="G213" t="s">
        <v>597</v>
      </c>
      <c r="H213" t="s">
        <v>354</v>
      </c>
      <c r="I213">
        <v>1657294046.7142899</v>
      </c>
      <c r="J213">
        <f t="shared" si="102"/>
        <v>1.6930012323413828E-2</v>
      </c>
      <c r="K213">
        <f t="shared" si="103"/>
        <v>16.930012323413827</v>
      </c>
      <c r="L213">
        <f t="shared" si="104"/>
        <v>91.358869523659763</v>
      </c>
      <c r="M213">
        <f t="shared" si="105"/>
        <v>1295.1735714285701</v>
      </c>
      <c r="N213">
        <f t="shared" si="106"/>
        <v>1089.8411736136939</v>
      </c>
      <c r="O213">
        <f t="shared" si="107"/>
        <v>80.517811728753244</v>
      </c>
      <c r="P213">
        <f t="shared" si="108"/>
        <v>95.687834434219468</v>
      </c>
      <c r="Q213">
        <f t="shared" si="109"/>
        <v>0.97446153854516704</v>
      </c>
      <c r="R213">
        <f t="shared" si="110"/>
        <v>3.7940419361329503</v>
      </c>
      <c r="S213">
        <f t="shared" si="111"/>
        <v>0.8538718380706406</v>
      </c>
      <c r="T213">
        <f t="shared" si="112"/>
        <v>0.54325588764016564</v>
      </c>
      <c r="U213">
        <f t="shared" si="113"/>
        <v>321.52028152063883</v>
      </c>
      <c r="V213">
        <f t="shared" si="114"/>
        <v>22.433592755148602</v>
      </c>
      <c r="W213">
        <f t="shared" si="115"/>
        <v>22.433592755148602</v>
      </c>
      <c r="X213">
        <f t="shared" si="116"/>
        <v>2.7244924485542046</v>
      </c>
      <c r="Y213">
        <f t="shared" si="117"/>
        <v>42.354999232562257</v>
      </c>
      <c r="Z213">
        <f t="shared" si="118"/>
        <v>1.2995347283293026</v>
      </c>
      <c r="AA213">
        <f t="shared" si="119"/>
        <v>3.0681967934737404</v>
      </c>
      <c r="AB213">
        <f t="shared" si="120"/>
        <v>1.424957720224902</v>
      </c>
      <c r="AC213">
        <f t="shared" si="121"/>
        <v>-746.61354346254984</v>
      </c>
      <c r="AD213">
        <f t="shared" si="122"/>
        <v>402.77276006220302</v>
      </c>
      <c r="AE213">
        <f t="shared" si="123"/>
        <v>22.099800647494163</v>
      </c>
      <c r="AF213">
        <f t="shared" si="124"/>
        <v>-0.22070123221385529</v>
      </c>
      <c r="AG213">
        <f t="shared" si="125"/>
        <v>233.33081463905023</v>
      </c>
      <c r="AH213">
        <f t="shared" si="126"/>
        <v>16.949685110185104</v>
      </c>
      <c r="AI213">
        <f t="shared" si="127"/>
        <v>91.358869523659763</v>
      </c>
      <c r="AJ213">
        <v>1369.1120206338301</v>
      </c>
      <c r="AK213">
        <v>1342.9815151515099</v>
      </c>
      <c r="AL213">
        <v>3.2773474911749498</v>
      </c>
      <c r="AM213">
        <v>65.662652933703995</v>
      </c>
      <c r="AN213">
        <f t="shared" si="128"/>
        <v>16.930012323413827</v>
      </c>
      <c r="AO213">
        <v>15.2036413195026</v>
      </c>
      <c r="AP213">
        <v>17.585708484848499</v>
      </c>
      <c r="AQ213">
        <v>-7.2744173945373303E-5</v>
      </c>
      <c r="AR213">
        <v>77.310665314376806</v>
      </c>
      <c r="AS213">
        <v>0</v>
      </c>
      <c r="AT213">
        <v>0</v>
      </c>
      <c r="AU213">
        <f t="shared" si="129"/>
        <v>1</v>
      </c>
      <c r="AV213">
        <f t="shared" si="130"/>
        <v>0</v>
      </c>
      <c r="AW213">
        <f t="shared" si="131"/>
        <v>39389.832706240944</v>
      </c>
      <c r="AX213">
        <f t="shared" si="132"/>
        <v>2000.0292857142899</v>
      </c>
      <c r="AY213">
        <f t="shared" si="133"/>
        <v>1681.2243966428211</v>
      </c>
      <c r="AZ213">
        <f t="shared" si="134"/>
        <v>0.84059988953731202</v>
      </c>
      <c r="BA213">
        <f t="shared" si="135"/>
        <v>0.16075778680701225</v>
      </c>
      <c r="BB213">
        <v>0.71599999999999997</v>
      </c>
      <c r="BC213">
        <v>0.5</v>
      </c>
      <c r="BD213" t="s">
        <v>355</v>
      </c>
      <c r="BE213">
        <v>2</v>
      </c>
      <c r="BF213" t="b">
        <v>1</v>
      </c>
      <c r="BG213">
        <v>1657294046.7142899</v>
      </c>
      <c r="BH213">
        <v>1295.1735714285701</v>
      </c>
      <c r="BI213">
        <v>1331.73</v>
      </c>
      <c r="BJ213">
        <v>17.589728571428601</v>
      </c>
      <c r="BK213">
        <v>15.205239285714301</v>
      </c>
      <c r="BL213">
        <v>1280.93678571429</v>
      </c>
      <c r="BM213">
        <v>17.5053428571429</v>
      </c>
      <c r="BN213">
        <v>500.0025</v>
      </c>
      <c r="BO213">
        <v>73.836764285714295</v>
      </c>
      <c r="BP213">
        <v>4.3553028571428599E-2</v>
      </c>
      <c r="BQ213">
        <v>24.4027142857143</v>
      </c>
      <c r="BR213">
        <v>24.997267857142901</v>
      </c>
      <c r="BS213">
        <v>999.9</v>
      </c>
      <c r="BT213">
        <v>0</v>
      </c>
      <c r="BU213">
        <v>0</v>
      </c>
      <c r="BV213">
        <v>10001.607142857099</v>
      </c>
      <c r="BW213">
        <v>0</v>
      </c>
      <c r="BX213">
        <v>654.83892857142905</v>
      </c>
      <c r="BY213">
        <v>-36.557246428571403</v>
      </c>
      <c r="BZ213">
        <v>1318.36321428571</v>
      </c>
      <c r="CA213">
        <v>1352.2928571428599</v>
      </c>
      <c r="CB213">
        <v>2.3844746428571399</v>
      </c>
      <c r="CC213">
        <v>1331.73</v>
      </c>
      <c r="CD213">
        <v>15.205239285714301</v>
      </c>
      <c r="CE213">
        <v>1.2987675000000001</v>
      </c>
      <c r="CF213">
        <v>1.1227067857142901</v>
      </c>
      <c r="CG213">
        <v>10.7846142857143</v>
      </c>
      <c r="CH213">
        <v>8.6142739285714303</v>
      </c>
      <c r="CI213">
        <v>2000.0292857142899</v>
      </c>
      <c r="CJ213">
        <v>0.98000292857142901</v>
      </c>
      <c r="CK213">
        <v>1.9996942857142899E-2</v>
      </c>
      <c r="CL213">
        <v>0</v>
      </c>
      <c r="CM213">
        <v>2.3542107142857098</v>
      </c>
      <c r="CN213">
        <v>0</v>
      </c>
      <c r="CO213">
        <v>3023.7478571428601</v>
      </c>
      <c r="CP213">
        <v>17300.421428571401</v>
      </c>
      <c r="CQ213">
        <v>39.856857142857102</v>
      </c>
      <c r="CR213">
        <v>38.756464285714301</v>
      </c>
      <c r="CS213">
        <v>39.535499999999999</v>
      </c>
      <c r="CT213">
        <v>37.314464285714301</v>
      </c>
      <c r="CU213">
        <v>38.821249999999999</v>
      </c>
      <c r="CV213">
        <v>1960.0357142857099</v>
      </c>
      <c r="CW213">
        <v>39.993214285714302</v>
      </c>
      <c r="CX213">
        <v>0</v>
      </c>
      <c r="CY213">
        <v>1657294032.3</v>
      </c>
      <c r="CZ213">
        <v>0</v>
      </c>
      <c r="DA213">
        <v>1657291692.5</v>
      </c>
      <c r="DB213" t="s">
        <v>356</v>
      </c>
      <c r="DC213">
        <v>1657291684</v>
      </c>
      <c r="DD213">
        <v>1657291692.5</v>
      </c>
      <c r="DE213">
        <v>1</v>
      </c>
      <c r="DF213">
        <v>5.0999999999999997E-2</v>
      </c>
      <c r="DG213">
        <v>-8.9999999999999993E-3</v>
      </c>
      <c r="DH213">
        <v>7.9530000000000003</v>
      </c>
      <c r="DI213">
        <v>8.5999999999999993E-2</v>
      </c>
      <c r="DJ213">
        <v>418</v>
      </c>
      <c r="DK213">
        <v>18</v>
      </c>
      <c r="DL213">
        <v>0.63</v>
      </c>
      <c r="DM213">
        <v>7.0000000000000007E-2</v>
      </c>
      <c r="DN213">
        <v>-36.604997500000003</v>
      </c>
      <c r="DO213">
        <v>0.46644315197004699</v>
      </c>
      <c r="DP213">
        <v>0.48920193861405498</v>
      </c>
      <c r="DQ213">
        <v>0</v>
      </c>
      <c r="DR213">
        <v>2.3806655000000001</v>
      </c>
      <c r="DS213">
        <v>7.6929906191368996E-2</v>
      </c>
      <c r="DT213">
        <v>8.4892178526646198E-3</v>
      </c>
      <c r="DU213">
        <v>1</v>
      </c>
      <c r="DV213">
        <v>1</v>
      </c>
      <c r="DW213">
        <v>2</v>
      </c>
      <c r="DX213" t="s">
        <v>373</v>
      </c>
      <c r="DY213">
        <v>2.97546</v>
      </c>
      <c r="DZ213">
        <v>2.6973699999999998</v>
      </c>
      <c r="EA213">
        <v>0.16458700000000001</v>
      </c>
      <c r="EB213">
        <v>0.16838800000000001</v>
      </c>
      <c r="EC213">
        <v>6.91967E-2</v>
      </c>
      <c r="ED213">
        <v>6.2583600000000003E-2</v>
      </c>
      <c r="EE213">
        <v>32791.599999999999</v>
      </c>
      <c r="EF213">
        <v>35845.4</v>
      </c>
      <c r="EG213">
        <v>35554.300000000003</v>
      </c>
      <c r="EH213">
        <v>39073.4</v>
      </c>
      <c r="EI213">
        <v>46885.599999999999</v>
      </c>
      <c r="EJ213">
        <v>52823.8</v>
      </c>
      <c r="EK213">
        <v>55500.7</v>
      </c>
      <c r="EL213">
        <v>62569.4</v>
      </c>
      <c r="EM213">
        <v>2.0219999999999998</v>
      </c>
      <c r="EN213">
        <v>2.2804000000000002</v>
      </c>
      <c r="EO213">
        <v>0.16412099999999999</v>
      </c>
      <c r="EP213">
        <v>0</v>
      </c>
      <c r="EQ213">
        <v>22.2879</v>
      </c>
      <c r="ER213">
        <v>999.9</v>
      </c>
      <c r="ES213">
        <v>71.596999999999994</v>
      </c>
      <c r="ET213">
        <v>22.728999999999999</v>
      </c>
      <c r="EU213">
        <v>26.893599999999999</v>
      </c>
      <c r="EV213">
        <v>53.864600000000003</v>
      </c>
      <c r="EW213">
        <v>35.552900000000001</v>
      </c>
      <c r="EX213">
        <v>2</v>
      </c>
      <c r="EY213">
        <v>-0.26731700000000003</v>
      </c>
      <c r="EZ213">
        <v>-0.16777800000000001</v>
      </c>
      <c r="FA213">
        <v>20.149000000000001</v>
      </c>
      <c r="FB213">
        <v>5.2029100000000001</v>
      </c>
      <c r="FC213">
        <v>12.004</v>
      </c>
      <c r="FD213">
        <v>4.976</v>
      </c>
      <c r="FE213">
        <v>3.2930000000000001</v>
      </c>
      <c r="FF213">
        <v>9999</v>
      </c>
      <c r="FG213">
        <v>564.1</v>
      </c>
      <c r="FH213">
        <v>9999</v>
      </c>
      <c r="FI213">
        <v>9999</v>
      </c>
      <c r="FJ213">
        <v>1.8627899999999999</v>
      </c>
      <c r="FK213">
        <v>1.8677699999999999</v>
      </c>
      <c r="FL213">
        <v>1.8675200000000001</v>
      </c>
      <c r="FM213">
        <v>1.86859</v>
      </c>
      <c r="FN213">
        <v>1.86951</v>
      </c>
      <c r="FO213">
        <v>1.86554</v>
      </c>
      <c r="FP213">
        <v>1.86673</v>
      </c>
      <c r="FQ213">
        <v>1.8681300000000001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14.41</v>
      </c>
      <c r="GF213">
        <v>8.4099999999999994E-2</v>
      </c>
      <c r="GG213">
        <v>4.5284714050127004</v>
      </c>
      <c r="GH213">
        <v>8.7715204636728498E-3</v>
      </c>
      <c r="GI213">
        <v>-1.12287425622125E-6</v>
      </c>
      <c r="GJ213">
        <v>1.4997447062401801E-10</v>
      </c>
      <c r="GK213">
        <v>-5.17385584703422E-2</v>
      </c>
      <c r="GL213">
        <v>-3.4144849965814197E-2</v>
      </c>
      <c r="GM213">
        <v>3.0556546568611901E-3</v>
      </c>
      <c r="GN213">
        <v>-3.7754862018876003E-5</v>
      </c>
      <c r="GO213">
        <v>-2</v>
      </c>
      <c r="GP213">
        <v>2006</v>
      </c>
      <c r="GQ213">
        <v>1</v>
      </c>
      <c r="GR213">
        <v>20</v>
      </c>
      <c r="GS213">
        <v>39.5</v>
      </c>
      <c r="GT213">
        <v>39.4</v>
      </c>
      <c r="GU213">
        <v>3.2934600000000001</v>
      </c>
      <c r="GV213">
        <v>2.5585900000000001</v>
      </c>
      <c r="GW213">
        <v>2.2485400000000002</v>
      </c>
      <c r="GX213">
        <v>2.7636699999999998</v>
      </c>
      <c r="GY213">
        <v>1.9958499999999999</v>
      </c>
      <c r="GZ213">
        <v>2.3315399999999999</v>
      </c>
      <c r="HA213">
        <v>28.101299999999998</v>
      </c>
      <c r="HB213">
        <v>15.699299999999999</v>
      </c>
      <c r="HC213">
        <v>18</v>
      </c>
      <c r="HD213">
        <v>495.69900000000001</v>
      </c>
      <c r="HE213">
        <v>679.20500000000004</v>
      </c>
      <c r="HF213">
        <v>22.14</v>
      </c>
      <c r="HG213">
        <v>23.7347</v>
      </c>
      <c r="HH213">
        <v>30.0002</v>
      </c>
      <c r="HI213">
        <v>23.546099999999999</v>
      </c>
      <c r="HJ213">
        <v>23.455300000000001</v>
      </c>
      <c r="HK213">
        <v>65.906199999999998</v>
      </c>
      <c r="HL213">
        <v>44.636899999999997</v>
      </c>
      <c r="HM213">
        <v>0</v>
      </c>
      <c r="HN213">
        <v>22.131799999999998</v>
      </c>
      <c r="HO213">
        <v>1375.26</v>
      </c>
      <c r="HP213">
        <v>15.2561</v>
      </c>
      <c r="HQ213">
        <v>103.011</v>
      </c>
      <c r="HR213">
        <v>104.214</v>
      </c>
    </row>
    <row r="214" spans="1:226" x14ac:dyDescent="0.2">
      <c r="A214">
        <v>198</v>
      </c>
      <c r="B214">
        <v>1657294059.5</v>
      </c>
      <c r="C214">
        <v>2315.5</v>
      </c>
      <c r="D214" t="s">
        <v>756</v>
      </c>
      <c r="E214" t="s">
        <v>757</v>
      </c>
      <c r="F214">
        <v>5</v>
      </c>
      <c r="G214" t="s">
        <v>597</v>
      </c>
      <c r="H214" t="s">
        <v>354</v>
      </c>
      <c r="I214">
        <v>1657294052</v>
      </c>
      <c r="J214">
        <f t="shared" si="102"/>
        <v>1.6916067627502467E-2</v>
      </c>
      <c r="K214">
        <f t="shared" si="103"/>
        <v>16.916067627502468</v>
      </c>
      <c r="L214">
        <f t="shared" si="104"/>
        <v>93.481198873135455</v>
      </c>
      <c r="M214">
        <f t="shared" si="105"/>
        <v>1312.89703703704</v>
      </c>
      <c r="N214">
        <f t="shared" si="106"/>
        <v>1102.7645545197388</v>
      </c>
      <c r="O214">
        <f t="shared" si="107"/>
        <v>81.473047888129742</v>
      </c>
      <c r="P214">
        <f t="shared" si="108"/>
        <v>96.997788632485268</v>
      </c>
      <c r="Q214">
        <f t="shared" si="109"/>
        <v>0.97208620927367484</v>
      </c>
      <c r="R214">
        <f t="shared" si="110"/>
        <v>3.7958364232600239</v>
      </c>
      <c r="S214">
        <f t="shared" si="111"/>
        <v>0.85209437692480972</v>
      </c>
      <c r="T214">
        <f t="shared" si="112"/>
        <v>0.54210060687653927</v>
      </c>
      <c r="U214">
        <f t="shared" si="113"/>
        <v>321.520122539959</v>
      </c>
      <c r="V214">
        <f t="shared" si="114"/>
        <v>22.443817590438695</v>
      </c>
      <c r="W214">
        <f t="shared" si="115"/>
        <v>22.443817590438695</v>
      </c>
      <c r="X214">
        <f t="shared" si="116"/>
        <v>2.7261862687445522</v>
      </c>
      <c r="Y214">
        <f t="shared" si="117"/>
        <v>42.335454662196526</v>
      </c>
      <c r="Z214">
        <f t="shared" si="118"/>
        <v>1.2994399621152484</v>
      </c>
      <c r="AA214">
        <f t="shared" si="119"/>
        <v>3.0693894100907912</v>
      </c>
      <c r="AB214">
        <f t="shared" si="120"/>
        <v>1.4267463066293038</v>
      </c>
      <c r="AC214">
        <f t="shared" si="121"/>
        <v>-745.99858237285878</v>
      </c>
      <c r="AD214">
        <f t="shared" si="122"/>
        <v>402.19884149392482</v>
      </c>
      <c r="AE214">
        <f t="shared" si="123"/>
        <v>22.059742192195934</v>
      </c>
      <c r="AF214">
        <f t="shared" si="124"/>
        <v>-0.21987614677902911</v>
      </c>
      <c r="AG214">
        <f t="shared" si="125"/>
        <v>234.1969663672765</v>
      </c>
      <c r="AH214">
        <f t="shared" si="126"/>
        <v>16.96607700635354</v>
      </c>
      <c r="AI214">
        <f t="shared" si="127"/>
        <v>93.481198873135455</v>
      </c>
      <c r="AJ214">
        <v>1387.1620870244999</v>
      </c>
      <c r="AK214">
        <v>1360.2569696969699</v>
      </c>
      <c r="AL214">
        <v>3.3964984569837799</v>
      </c>
      <c r="AM214">
        <v>65.662652933703995</v>
      </c>
      <c r="AN214">
        <f t="shared" si="128"/>
        <v>16.916067627502468</v>
      </c>
      <c r="AO214">
        <v>15.1987990397134</v>
      </c>
      <c r="AP214">
        <v>17.580421212121198</v>
      </c>
      <c r="AQ214">
        <v>-4.1276449612681398E-4</v>
      </c>
      <c r="AR214">
        <v>77.310665314376806</v>
      </c>
      <c r="AS214">
        <v>0</v>
      </c>
      <c r="AT214">
        <v>0</v>
      </c>
      <c r="AU214">
        <f t="shared" si="129"/>
        <v>1</v>
      </c>
      <c r="AV214">
        <f t="shared" si="130"/>
        <v>0</v>
      </c>
      <c r="AW214">
        <f t="shared" si="131"/>
        <v>39412.433980034832</v>
      </c>
      <c r="AX214">
        <f t="shared" si="132"/>
        <v>2000.0270370370399</v>
      </c>
      <c r="AY214">
        <f t="shared" si="133"/>
        <v>1681.2226113333143</v>
      </c>
      <c r="AZ214">
        <f t="shared" si="134"/>
        <v>0.84059994200077337</v>
      </c>
      <c r="BA214">
        <f t="shared" si="135"/>
        <v>0.16075788806149252</v>
      </c>
      <c r="BB214">
        <v>0.71599999999999997</v>
      </c>
      <c r="BC214">
        <v>0.5</v>
      </c>
      <c r="BD214" t="s">
        <v>355</v>
      </c>
      <c r="BE214">
        <v>2</v>
      </c>
      <c r="BF214" t="b">
        <v>1</v>
      </c>
      <c r="BG214">
        <v>1657294052</v>
      </c>
      <c r="BH214">
        <v>1312.89703703704</v>
      </c>
      <c r="BI214">
        <v>1349.6225925925901</v>
      </c>
      <c r="BJ214">
        <v>17.5883481481481</v>
      </c>
      <c r="BK214">
        <v>15.2016148148148</v>
      </c>
      <c r="BL214">
        <v>1298.5433333333301</v>
      </c>
      <c r="BM214">
        <v>17.504014814814798</v>
      </c>
      <c r="BN214">
        <v>500.01618518518501</v>
      </c>
      <c r="BO214">
        <v>73.837055555555594</v>
      </c>
      <c r="BP214">
        <v>4.3672251851851897E-2</v>
      </c>
      <c r="BQ214">
        <v>24.4092037037037</v>
      </c>
      <c r="BR214">
        <v>24.9999</v>
      </c>
      <c r="BS214">
        <v>999.9</v>
      </c>
      <c r="BT214">
        <v>0</v>
      </c>
      <c r="BU214">
        <v>0</v>
      </c>
      <c r="BV214">
        <v>10007.777777777799</v>
      </c>
      <c r="BW214">
        <v>0</v>
      </c>
      <c r="BX214">
        <v>655.70374074074095</v>
      </c>
      <c r="BY214">
        <v>-36.726285185185198</v>
      </c>
      <c r="BZ214">
        <v>1336.4018518518501</v>
      </c>
      <c r="CA214">
        <v>1370.4566666666699</v>
      </c>
      <c r="CB214">
        <v>2.3867262962962998</v>
      </c>
      <c r="CC214">
        <v>1349.6225925925901</v>
      </c>
      <c r="CD214">
        <v>15.2016148148148</v>
      </c>
      <c r="CE214">
        <v>1.2986703703703699</v>
      </c>
      <c r="CF214">
        <v>1.1224437037037001</v>
      </c>
      <c r="CG214">
        <v>10.7834925925926</v>
      </c>
      <c r="CH214">
        <v>8.6108070370370395</v>
      </c>
      <c r="CI214">
        <v>2000.0270370370399</v>
      </c>
      <c r="CJ214">
        <v>0.980002222222222</v>
      </c>
      <c r="CK214">
        <v>1.9997696296296299E-2</v>
      </c>
      <c r="CL214">
        <v>0</v>
      </c>
      <c r="CM214">
        <v>2.26348518518519</v>
      </c>
      <c r="CN214">
        <v>0</v>
      </c>
      <c r="CO214">
        <v>3023.2733333333299</v>
      </c>
      <c r="CP214">
        <v>17300.400000000001</v>
      </c>
      <c r="CQ214">
        <v>39.775222222222197</v>
      </c>
      <c r="CR214">
        <v>38.701259259259302</v>
      </c>
      <c r="CS214">
        <v>39.465037037037</v>
      </c>
      <c r="CT214">
        <v>37.226555555555599</v>
      </c>
      <c r="CU214">
        <v>38.752000000000002</v>
      </c>
      <c r="CV214">
        <v>1960.03</v>
      </c>
      <c r="CW214">
        <v>39.996666666666698</v>
      </c>
      <c r="CX214">
        <v>0</v>
      </c>
      <c r="CY214">
        <v>1657294037.0999999</v>
      </c>
      <c r="CZ214">
        <v>0</v>
      </c>
      <c r="DA214">
        <v>1657291692.5</v>
      </c>
      <c r="DB214" t="s">
        <v>356</v>
      </c>
      <c r="DC214">
        <v>1657291684</v>
      </c>
      <c r="DD214">
        <v>1657291692.5</v>
      </c>
      <c r="DE214">
        <v>1</v>
      </c>
      <c r="DF214">
        <v>5.0999999999999997E-2</v>
      </c>
      <c r="DG214">
        <v>-8.9999999999999993E-3</v>
      </c>
      <c r="DH214">
        <v>7.9530000000000003</v>
      </c>
      <c r="DI214">
        <v>8.5999999999999993E-2</v>
      </c>
      <c r="DJ214">
        <v>418</v>
      </c>
      <c r="DK214">
        <v>18</v>
      </c>
      <c r="DL214">
        <v>0.63</v>
      </c>
      <c r="DM214">
        <v>7.0000000000000007E-2</v>
      </c>
      <c r="DN214">
        <v>-36.669132500000003</v>
      </c>
      <c r="DO214">
        <v>-1.4945166979361499</v>
      </c>
      <c r="DP214">
        <v>0.519968127094104</v>
      </c>
      <c r="DQ214">
        <v>0</v>
      </c>
      <c r="DR214">
        <v>2.3851689999999999</v>
      </c>
      <c r="DS214">
        <v>1.9227242026265599E-2</v>
      </c>
      <c r="DT214">
        <v>4.0523004577646699E-3</v>
      </c>
      <c r="DU214">
        <v>1</v>
      </c>
      <c r="DV214">
        <v>1</v>
      </c>
      <c r="DW214">
        <v>2</v>
      </c>
      <c r="DX214" t="s">
        <v>373</v>
      </c>
      <c r="DY214">
        <v>2.9764599999999999</v>
      </c>
      <c r="DZ214">
        <v>2.6970299999999998</v>
      </c>
      <c r="EA214">
        <v>0.16588900000000001</v>
      </c>
      <c r="EB214">
        <v>0.16960500000000001</v>
      </c>
      <c r="EC214">
        <v>6.9187299999999993E-2</v>
      </c>
      <c r="ED214">
        <v>6.2587599999999993E-2</v>
      </c>
      <c r="EE214">
        <v>32740.6</v>
      </c>
      <c r="EF214">
        <v>35792.5</v>
      </c>
      <c r="EG214">
        <v>35554.300000000003</v>
      </c>
      <c r="EH214">
        <v>39072.9</v>
      </c>
      <c r="EI214">
        <v>46886.5</v>
      </c>
      <c r="EJ214">
        <v>52823.9</v>
      </c>
      <c r="EK214">
        <v>55501.1</v>
      </c>
      <c r="EL214">
        <v>62569.8</v>
      </c>
      <c r="EM214">
        <v>2.0224000000000002</v>
      </c>
      <c r="EN214">
        <v>2.2799999999999998</v>
      </c>
      <c r="EO214">
        <v>0.16433</v>
      </c>
      <c r="EP214">
        <v>0</v>
      </c>
      <c r="EQ214">
        <v>22.299199999999999</v>
      </c>
      <c r="ER214">
        <v>999.9</v>
      </c>
      <c r="ES214">
        <v>71.572000000000003</v>
      </c>
      <c r="ET214">
        <v>22.739000000000001</v>
      </c>
      <c r="EU214">
        <v>26.9055</v>
      </c>
      <c r="EV214">
        <v>53.784599999999998</v>
      </c>
      <c r="EW214">
        <v>35.540900000000001</v>
      </c>
      <c r="EX214">
        <v>2</v>
      </c>
      <c r="EY214">
        <v>-0.26750000000000002</v>
      </c>
      <c r="EZ214">
        <v>6.1546799999999999E-2</v>
      </c>
      <c r="FA214">
        <v>20.1495</v>
      </c>
      <c r="FB214">
        <v>5.2029100000000001</v>
      </c>
      <c r="FC214">
        <v>12.004</v>
      </c>
      <c r="FD214">
        <v>4.9756</v>
      </c>
      <c r="FE214">
        <v>3.2930000000000001</v>
      </c>
      <c r="FF214">
        <v>9999</v>
      </c>
      <c r="FG214">
        <v>564.1</v>
      </c>
      <c r="FH214">
        <v>9999</v>
      </c>
      <c r="FI214">
        <v>9999</v>
      </c>
      <c r="FJ214">
        <v>1.86276</v>
      </c>
      <c r="FK214">
        <v>1.8677699999999999</v>
      </c>
      <c r="FL214">
        <v>1.8675200000000001</v>
      </c>
      <c r="FM214">
        <v>1.86859</v>
      </c>
      <c r="FN214">
        <v>1.86951</v>
      </c>
      <c r="FO214">
        <v>1.86554</v>
      </c>
      <c r="FP214">
        <v>1.86676</v>
      </c>
      <c r="FQ214">
        <v>1.8681300000000001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14.52</v>
      </c>
      <c r="GF214">
        <v>8.4099999999999994E-2</v>
      </c>
      <c r="GG214">
        <v>4.5284714050127004</v>
      </c>
      <c r="GH214">
        <v>8.7715204636728498E-3</v>
      </c>
      <c r="GI214">
        <v>-1.12287425622125E-6</v>
      </c>
      <c r="GJ214">
        <v>1.4997447062401801E-10</v>
      </c>
      <c r="GK214">
        <v>-5.17385584703422E-2</v>
      </c>
      <c r="GL214">
        <v>-3.4144849965814197E-2</v>
      </c>
      <c r="GM214">
        <v>3.0556546568611901E-3</v>
      </c>
      <c r="GN214">
        <v>-3.7754862018876003E-5</v>
      </c>
      <c r="GO214">
        <v>-2</v>
      </c>
      <c r="GP214">
        <v>2006</v>
      </c>
      <c r="GQ214">
        <v>1</v>
      </c>
      <c r="GR214">
        <v>20</v>
      </c>
      <c r="GS214">
        <v>39.6</v>
      </c>
      <c r="GT214">
        <v>39.5</v>
      </c>
      <c r="GU214">
        <v>3.3239700000000001</v>
      </c>
      <c r="GV214">
        <v>2.5561500000000001</v>
      </c>
      <c r="GW214">
        <v>2.2485400000000002</v>
      </c>
      <c r="GX214">
        <v>2.7624499999999999</v>
      </c>
      <c r="GY214">
        <v>1.9958499999999999</v>
      </c>
      <c r="GZ214">
        <v>2.33887</v>
      </c>
      <c r="HA214">
        <v>28.101299999999998</v>
      </c>
      <c r="HB214">
        <v>15.6906</v>
      </c>
      <c r="HC214">
        <v>18</v>
      </c>
      <c r="HD214">
        <v>495.97899999999998</v>
      </c>
      <c r="HE214">
        <v>678.899</v>
      </c>
      <c r="HF214">
        <v>22.134</v>
      </c>
      <c r="HG214">
        <v>23.736699999999999</v>
      </c>
      <c r="HH214">
        <v>30.0001</v>
      </c>
      <c r="HI214">
        <v>23.5488</v>
      </c>
      <c r="HJ214">
        <v>23.4573</v>
      </c>
      <c r="HK214">
        <v>66.511099999999999</v>
      </c>
      <c r="HL214">
        <v>44.636899999999997</v>
      </c>
      <c r="HM214">
        <v>0</v>
      </c>
      <c r="HN214">
        <v>22.084900000000001</v>
      </c>
      <c r="HO214">
        <v>1388.79</v>
      </c>
      <c r="HP214">
        <v>15.261100000000001</v>
      </c>
      <c r="HQ214">
        <v>103.011</v>
      </c>
      <c r="HR214">
        <v>104.21299999999999</v>
      </c>
    </row>
    <row r="215" spans="1:226" x14ac:dyDescent="0.2">
      <c r="A215">
        <v>199</v>
      </c>
      <c r="B215">
        <v>1657294064</v>
      </c>
      <c r="C215">
        <v>2320</v>
      </c>
      <c r="D215" t="s">
        <v>758</v>
      </c>
      <c r="E215" t="s">
        <v>759</v>
      </c>
      <c r="F215">
        <v>5</v>
      </c>
      <c r="G215" t="s">
        <v>597</v>
      </c>
      <c r="H215" t="s">
        <v>354</v>
      </c>
      <c r="I215">
        <v>1657294056.4444399</v>
      </c>
      <c r="J215">
        <f t="shared" si="102"/>
        <v>1.688643733275768E-2</v>
      </c>
      <c r="K215">
        <f t="shared" si="103"/>
        <v>16.88643733275768</v>
      </c>
      <c r="L215">
        <f t="shared" si="104"/>
        <v>91.426425312805236</v>
      </c>
      <c r="M215">
        <f t="shared" si="105"/>
        <v>1327.8944444444401</v>
      </c>
      <c r="N215">
        <f t="shared" si="106"/>
        <v>1120.4223923648453</v>
      </c>
      <c r="O215">
        <f t="shared" si="107"/>
        <v>82.777826803731443</v>
      </c>
      <c r="P215">
        <f t="shared" si="108"/>
        <v>98.106050972306448</v>
      </c>
      <c r="Q215">
        <f t="shared" si="109"/>
        <v>0.96842436127215514</v>
      </c>
      <c r="R215">
        <f t="shared" si="110"/>
        <v>3.7977232867895538</v>
      </c>
      <c r="S215">
        <f t="shared" si="111"/>
        <v>0.84932723177437752</v>
      </c>
      <c r="T215">
        <f t="shared" si="112"/>
        <v>0.54030457889122196</v>
      </c>
      <c r="U215">
        <f t="shared" si="113"/>
        <v>321.51952565110207</v>
      </c>
      <c r="V215">
        <f t="shared" si="114"/>
        <v>22.455043652450893</v>
      </c>
      <c r="W215">
        <f t="shared" si="115"/>
        <v>22.455043652450893</v>
      </c>
      <c r="X215">
        <f t="shared" si="116"/>
        <v>2.7280470108166446</v>
      </c>
      <c r="Y215">
        <f t="shared" si="117"/>
        <v>42.315940181937897</v>
      </c>
      <c r="Z215">
        <f t="shared" si="118"/>
        <v>1.2991717363229704</v>
      </c>
      <c r="AA215">
        <f t="shared" si="119"/>
        <v>3.0701710294918794</v>
      </c>
      <c r="AB215">
        <f t="shared" si="120"/>
        <v>1.4288752744936741</v>
      </c>
      <c r="AC215">
        <f t="shared" si="121"/>
        <v>-744.69188637461366</v>
      </c>
      <c r="AD215">
        <f t="shared" si="122"/>
        <v>400.97084986443599</v>
      </c>
      <c r="AE215">
        <f t="shared" si="123"/>
        <v>21.983182740080476</v>
      </c>
      <c r="AF215">
        <f t="shared" si="124"/>
        <v>-0.21832811899514581</v>
      </c>
      <c r="AG215">
        <f t="shared" si="125"/>
        <v>233.31205824832202</v>
      </c>
      <c r="AH215">
        <f t="shared" si="126"/>
        <v>16.936815072764137</v>
      </c>
      <c r="AI215">
        <f t="shared" si="127"/>
        <v>91.426425312805236</v>
      </c>
      <c r="AJ215">
        <v>1402.54303344351</v>
      </c>
      <c r="AK215">
        <v>1375.8740606060601</v>
      </c>
      <c r="AL215">
        <v>3.4125926599298499</v>
      </c>
      <c r="AM215">
        <v>65.662652933703995</v>
      </c>
      <c r="AN215">
        <f t="shared" si="128"/>
        <v>16.88643733275768</v>
      </c>
      <c r="AO215">
        <v>15.2025372152247</v>
      </c>
      <c r="AP215">
        <v>17.578638787878798</v>
      </c>
      <c r="AQ215">
        <v>-1.2516728594365201E-4</v>
      </c>
      <c r="AR215">
        <v>77.310665314376806</v>
      </c>
      <c r="AS215">
        <v>0</v>
      </c>
      <c r="AT215">
        <v>0</v>
      </c>
      <c r="AU215">
        <f t="shared" si="129"/>
        <v>1</v>
      </c>
      <c r="AV215">
        <f t="shared" si="130"/>
        <v>0</v>
      </c>
      <c r="AW215">
        <f t="shared" si="131"/>
        <v>39436.538908568473</v>
      </c>
      <c r="AX215">
        <f t="shared" si="132"/>
        <v>2000.0222222222201</v>
      </c>
      <c r="AY215">
        <f t="shared" si="133"/>
        <v>1681.2186557777713</v>
      </c>
      <c r="AZ215">
        <f t="shared" si="134"/>
        <v>0.84059998788902113</v>
      </c>
      <c r="BA215">
        <f t="shared" si="135"/>
        <v>0.16075797662581093</v>
      </c>
      <c r="BB215">
        <v>0.71599999999999997</v>
      </c>
      <c r="BC215">
        <v>0.5</v>
      </c>
      <c r="BD215" t="s">
        <v>355</v>
      </c>
      <c r="BE215">
        <v>2</v>
      </c>
      <c r="BF215" t="b">
        <v>1</v>
      </c>
      <c r="BG215">
        <v>1657294056.4444399</v>
      </c>
      <c r="BH215">
        <v>1327.8944444444401</v>
      </c>
      <c r="BI215">
        <v>1364.5237037037</v>
      </c>
      <c r="BJ215">
        <v>17.584674074074101</v>
      </c>
      <c r="BK215">
        <v>15.2020777777778</v>
      </c>
      <c r="BL215">
        <v>1313.4418518518501</v>
      </c>
      <c r="BM215">
        <v>17.500470370370401</v>
      </c>
      <c r="BN215">
        <v>500.02237037037003</v>
      </c>
      <c r="BO215">
        <v>73.837418518518504</v>
      </c>
      <c r="BP215">
        <v>4.34922592592593E-2</v>
      </c>
      <c r="BQ215">
        <v>24.413455555555601</v>
      </c>
      <c r="BR215">
        <v>25.005059259259301</v>
      </c>
      <c r="BS215">
        <v>999.9</v>
      </c>
      <c r="BT215">
        <v>0</v>
      </c>
      <c r="BU215">
        <v>0</v>
      </c>
      <c r="BV215">
        <v>10014.259259259299</v>
      </c>
      <c r="BW215">
        <v>0</v>
      </c>
      <c r="BX215">
        <v>655.87414814814804</v>
      </c>
      <c r="BY215">
        <v>-36.629792592592601</v>
      </c>
      <c r="BZ215">
        <v>1351.66222222222</v>
      </c>
      <c r="CA215">
        <v>1385.5881481481499</v>
      </c>
      <c r="CB215">
        <v>2.38258518518519</v>
      </c>
      <c r="CC215">
        <v>1364.5237037037</v>
      </c>
      <c r="CD215">
        <v>15.2020777777778</v>
      </c>
      <c r="CE215">
        <v>1.29840592592593</v>
      </c>
      <c r="CF215">
        <v>1.1224833333333299</v>
      </c>
      <c r="CG215">
        <v>10.7804185185185</v>
      </c>
      <c r="CH215">
        <v>8.6113300000000006</v>
      </c>
      <c r="CI215">
        <v>2000.0222222222201</v>
      </c>
      <c r="CJ215">
        <v>0.98000177777777797</v>
      </c>
      <c r="CK215">
        <v>1.99981703703704E-2</v>
      </c>
      <c r="CL215">
        <v>0</v>
      </c>
      <c r="CM215">
        <v>2.2932962962963002</v>
      </c>
      <c r="CN215">
        <v>0</v>
      </c>
      <c r="CO215">
        <v>3021.2129629629599</v>
      </c>
      <c r="CP215">
        <v>17300.355555555601</v>
      </c>
      <c r="CQ215">
        <v>39.705814814814801</v>
      </c>
      <c r="CR215">
        <v>38.6642222222222</v>
      </c>
      <c r="CS215">
        <v>39.4094814814815</v>
      </c>
      <c r="CT215">
        <v>37.152481481481502</v>
      </c>
      <c r="CU215">
        <v>38.691925925925901</v>
      </c>
      <c r="CV215">
        <v>1960.0222222222201</v>
      </c>
      <c r="CW215">
        <v>39.999629629629602</v>
      </c>
      <c r="CX215">
        <v>0</v>
      </c>
      <c r="CY215">
        <v>1657294041.9000001</v>
      </c>
      <c r="CZ215">
        <v>0</v>
      </c>
      <c r="DA215">
        <v>1657291692.5</v>
      </c>
      <c r="DB215" t="s">
        <v>356</v>
      </c>
      <c r="DC215">
        <v>1657291684</v>
      </c>
      <c r="DD215">
        <v>1657291692.5</v>
      </c>
      <c r="DE215">
        <v>1</v>
      </c>
      <c r="DF215">
        <v>5.0999999999999997E-2</v>
      </c>
      <c r="DG215">
        <v>-8.9999999999999993E-3</v>
      </c>
      <c r="DH215">
        <v>7.9530000000000003</v>
      </c>
      <c r="DI215">
        <v>8.5999999999999993E-2</v>
      </c>
      <c r="DJ215">
        <v>418</v>
      </c>
      <c r="DK215">
        <v>18</v>
      </c>
      <c r="DL215">
        <v>0.63</v>
      </c>
      <c r="DM215">
        <v>7.0000000000000007E-2</v>
      </c>
      <c r="DN215">
        <v>-36.741312499999999</v>
      </c>
      <c r="DO215">
        <v>0.34337898686690299</v>
      </c>
      <c r="DP215">
        <v>0.50151375862856495</v>
      </c>
      <c r="DQ215">
        <v>0</v>
      </c>
      <c r="DR215">
        <v>2.38393275</v>
      </c>
      <c r="DS215">
        <v>-3.7710731707322198E-2</v>
      </c>
      <c r="DT215">
        <v>6.10399704599372E-3</v>
      </c>
      <c r="DU215">
        <v>1</v>
      </c>
      <c r="DV215">
        <v>1</v>
      </c>
      <c r="DW215">
        <v>2</v>
      </c>
      <c r="DX215" t="s">
        <v>373</v>
      </c>
      <c r="DY215">
        <v>2.97688</v>
      </c>
      <c r="DZ215">
        <v>2.6967699999999999</v>
      </c>
      <c r="EA215">
        <v>0.16703899999999999</v>
      </c>
      <c r="EB215">
        <v>0.17075000000000001</v>
      </c>
      <c r="EC215">
        <v>6.9178799999999999E-2</v>
      </c>
      <c r="ED215">
        <v>6.2624799999999994E-2</v>
      </c>
      <c r="EE215">
        <v>32695.1</v>
      </c>
      <c r="EF215">
        <v>35743.599999999999</v>
      </c>
      <c r="EG215">
        <v>35553.9</v>
      </c>
      <c r="EH215">
        <v>39073.300000000003</v>
      </c>
      <c r="EI215">
        <v>46886.6</v>
      </c>
      <c r="EJ215">
        <v>52821.599999999999</v>
      </c>
      <c r="EK215">
        <v>55500.6</v>
      </c>
      <c r="EL215">
        <v>62569.5</v>
      </c>
      <c r="EM215">
        <v>2.0234000000000001</v>
      </c>
      <c r="EN215">
        <v>2.2795999999999998</v>
      </c>
      <c r="EO215">
        <v>0.16436000000000001</v>
      </c>
      <c r="EP215">
        <v>0</v>
      </c>
      <c r="EQ215">
        <v>22.308599999999998</v>
      </c>
      <c r="ER215">
        <v>999.9</v>
      </c>
      <c r="ES215">
        <v>71.572000000000003</v>
      </c>
      <c r="ET215">
        <v>22.759</v>
      </c>
      <c r="EU215">
        <v>26.939699999999998</v>
      </c>
      <c r="EV215">
        <v>53.854599999999998</v>
      </c>
      <c r="EW215">
        <v>35.524799999999999</v>
      </c>
      <c r="EX215">
        <v>2</v>
      </c>
      <c r="EY215">
        <v>-0.26756099999999999</v>
      </c>
      <c r="EZ215">
        <v>-7.5359499999999996E-2</v>
      </c>
      <c r="FA215">
        <v>20.149000000000001</v>
      </c>
      <c r="FB215">
        <v>5.2017199999999999</v>
      </c>
      <c r="FC215">
        <v>12.004</v>
      </c>
      <c r="FD215">
        <v>4.9752000000000001</v>
      </c>
      <c r="FE215">
        <v>3.2930000000000001</v>
      </c>
      <c r="FF215">
        <v>9999</v>
      </c>
      <c r="FG215">
        <v>564.1</v>
      </c>
      <c r="FH215">
        <v>9999</v>
      </c>
      <c r="FI215">
        <v>9999</v>
      </c>
      <c r="FJ215">
        <v>1.86276</v>
      </c>
      <c r="FK215">
        <v>1.8677699999999999</v>
      </c>
      <c r="FL215">
        <v>1.8675200000000001</v>
      </c>
      <c r="FM215">
        <v>1.86859</v>
      </c>
      <c r="FN215">
        <v>1.86951</v>
      </c>
      <c r="FO215">
        <v>1.86554</v>
      </c>
      <c r="FP215">
        <v>1.86676</v>
      </c>
      <c r="FQ215">
        <v>1.8681300000000001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14.62</v>
      </c>
      <c r="GF215">
        <v>8.4000000000000005E-2</v>
      </c>
      <c r="GG215">
        <v>4.5284714050127004</v>
      </c>
      <c r="GH215">
        <v>8.7715204636728498E-3</v>
      </c>
      <c r="GI215">
        <v>-1.12287425622125E-6</v>
      </c>
      <c r="GJ215">
        <v>1.4997447062401801E-10</v>
      </c>
      <c r="GK215">
        <v>-5.17385584703422E-2</v>
      </c>
      <c r="GL215">
        <v>-3.4144849965814197E-2</v>
      </c>
      <c r="GM215">
        <v>3.0556546568611901E-3</v>
      </c>
      <c r="GN215">
        <v>-3.7754862018876003E-5</v>
      </c>
      <c r="GO215">
        <v>-2</v>
      </c>
      <c r="GP215">
        <v>2006</v>
      </c>
      <c r="GQ215">
        <v>1</v>
      </c>
      <c r="GR215">
        <v>20</v>
      </c>
      <c r="GS215">
        <v>39.700000000000003</v>
      </c>
      <c r="GT215">
        <v>39.5</v>
      </c>
      <c r="GU215">
        <v>3.3508300000000002</v>
      </c>
      <c r="GV215">
        <v>2.5549300000000001</v>
      </c>
      <c r="GW215">
        <v>2.2485400000000002</v>
      </c>
      <c r="GX215">
        <v>2.7636699999999998</v>
      </c>
      <c r="GY215">
        <v>1.9958499999999999</v>
      </c>
      <c r="GZ215">
        <v>2.3290999999999999</v>
      </c>
      <c r="HA215">
        <v>28.101299999999998</v>
      </c>
      <c r="HB215">
        <v>15.6906</v>
      </c>
      <c r="HC215">
        <v>18</v>
      </c>
      <c r="HD215">
        <v>496.65800000000002</v>
      </c>
      <c r="HE215">
        <v>678.59299999999996</v>
      </c>
      <c r="HF215">
        <v>22.083400000000001</v>
      </c>
      <c r="HG215">
        <v>23.736699999999999</v>
      </c>
      <c r="HH215">
        <v>30</v>
      </c>
      <c r="HI215">
        <v>23.552</v>
      </c>
      <c r="HJ215">
        <v>23.459199999999999</v>
      </c>
      <c r="HK215">
        <v>67.035600000000002</v>
      </c>
      <c r="HL215">
        <v>44.636899999999997</v>
      </c>
      <c r="HM215">
        <v>0</v>
      </c>
      <c r="HN215">
        <v>22.073699999999999</v>
      </c>
      <c r="HO215">
        <v>1408.94</v>
      </c>
      <c r="HP215">
        <v>15.2692</v>
      </c>
      <c r="HQ215">
        <v>103.01</v>
      </c>
      <c r="HR215">
        <v>104.21299999999999</v>
      </c>
    </row>
    <row r="216" spans="1:226" x14ac:dyDescent="0.2">
      <c r="A216">
        <v>200</v>
      </c>
      <c r="B216">
        <v>1657294069.5</v>
      </c>
      <c r="C216">
        <v>2325.5</v>
      </c>
      <c r="D216" t="s">
        <v>760</v>
      </c>
      <c r="E216" t="s">
        <v>761</v>
      </c>
      <c r="F216">
        <v>5</v>
      </c>
      <c r="G216" t="s">
        <v>597</v>
      </c>
      <c r="H216" t="s">
        <v>354</v>
      </c>
      <c r="I216">
        <v>1657294061.7321401</v>
      </c>
      <c r="J216">
        <f t="shared" si="102"/>
        <v>1.6857224088644145E-2</v>
      </c>
      <c r="K216">
        <f t="shared" si="103"/>
        <v>16.857224088644145</v>
      </c>
      <c r="L216">
        <f t="shared" si="104"/>
        <v>91.693745428169279</v>
      </c>
      <c r="M216">
        <f t="shared" si="105"/>
        <v>1345.6560714285699</v>
      </c>
      <c r="N216">
        <f t="shared" si="106"/>
        <v>1136.6344358801364</v>
      </c>
      <c r="O216">
        <f t="shared" si="107"/>
        <v>83.975067793570929</v>
      </c>
      <c r="P216">
        <f t="shared" si="108"/>
        <v>99.417681057272702</v>
      </c>
      <c r="Q216">
        <f t="shared" si="109"/>
        <v>0.96541251996202659</v>
      </c>
      <c r="R216">
        <f t="shared" si="110"/>
        <v>3.7960116893149634</v>
      </c>
      <c r="S216">
        <f t="shared" si="111"/>
        <v>0.84696035544950932</v>
      </c>
      <c r="T216">
        <f t="shared" si="112"/>
        <v>0.53877680556892893</v>
      </c>
      <c r="U216">
        <f t="shared" si="113"/>
        <v>321.5163419999995</v>
      </c>
      <c r="V216">
        <f t="shared" si="114"/>
        <v>22.463133042944516</v>
      </c>
      <c r="W216">
        <f t="shared" si="115"/>
        <v>22.463133042944516</v>
      </c>
      <c r="X216">
        <f t="shared" si="116"/>
        <v>2.729388532233449</v>
      </c>
      <c r="Y216">
        <f t="shared" si="117"/>
        <v>42.303464734475277</v>
      </c>
      <c r="Z216">
        <f t="shared" si="118"/>
        <v>1.2990199638271194</v>
      </c>
      <c r="AA216">
        <f t="shared" si="119"/>
        <v>3.0707176633891193</v>
      </c>
      <c r="AB216">
        <f t="shared" si="120"/>
        <v>1.4303685684063296</v>
      </c>
      <c r="AC216">
        <f t="shared" si="121"/>
        <v>-743.40358230920674</v>
      </c>
      <c r="AD216">
        <f t="shared" si="122"/>
        <v>399.74306710188506</v>
      </c>
      <c r="AE216">
        <f t="shared" si="123"/>
        <v>21.926977522534649</v>
      </c>
      <c r="AF216">
        <f t="shared" si="124"/>
        <v>-0.21719568478755491</v>
      </c>
      <c r="AG216">
        <f t="shared" si="125"/>
        <v>234.5199924519016</v>
      </c>
      <c r="AH216">
        <f t="shared" si="126"/>
        <v>16.850247253604604</v>
      </c>
      <c r="AI216">
        <f t="shared" si="127"/>
        <v>91.693745428169279</v>
      </c>
      <c r="AJ216">
        <v>1421.4302137785101</v>
      </c>
      <c r="AK216">
        <v>1394.6277575757599</v>
      </c>
      <c r="AL216">
        <v>3.4362313473567201</v>
      </c>
      <c r="AM216">
        <v>65.662652933703995</v>
      </c>
      <c r="AN216">
        <f t="shared" si="128"/>
        <v>16.857224088644145</v>
      </c>
      <c r="AO216">
        <v>15.2187747705196</v>
      </c>
      <c r="AP216">
        <v>17.589763030303001</v>
      </c>
      <c r="AQ216">
        <v>1.2565303523219499E-4</v>
      </c>
      <c r="AR216">
        <v>77.310665314376806</v>
      </c>
      <c r="AS216">
        <v>0</v>
      </c>
      <c r="AT216">
        <v>0</v>
      </c>
      <c r="AU216">
        <f t="shared" si="129"/>
        <v>1</v>
      </c>
      <c r="AV216">
        <f t="shared" si="130"/>
        <v>0</v>
      </c>
      <c r="AW216">
        <f t="shared" si="131"/>
        <v>39413.765858514103</v>
      </c>
      <c r="AX216">
        <f t="shared" si="132"/>
        <v>2000.0021428571399</v>
      </c>
      <c r="AY216">
        <f t="shared" si="133"/>
        <v>1681.2017999999973</v>
      </c>
      <c r="AZ216">
        <f t="shared" si="134"/>
        <v>0.84059999935714347</v>
      </c>
      <c r="BA216">
        <f t="shared" si="135"/>
        <v>0.16075799875928704</v>
      </c>
      <c r="BB216">
        <v>0.71599999999999997</v>
      </c>
      <c r="BC216">
        <v>0.5</v>
      </c>
      <c r="BD216" t="s">
        <v>355</v>
      </c>
      <c r="BE216">
        <v>2</v>
      </c>
      <c r="BF216" t="b">
        <v>1</v>
      </c>
      <c r="BG216">
        <v>1657294061.7321401</v>
      </c>
      <c r="BH216">
        <v>1345.6560714285699</v>
      </c>
      <c r="BI216">
        <v>1382.4875</v>
      </c>
      <c r="BJ216">
        <v>17.5827285714286</v>
      </c>
      <c r="BK216">
        <v>15.212125</v>
      </c>
      <c r="BL216">
        <v>1331.08714285714</v>
      </c>
      <c r="BM216">
        <v>17.4985964285714</v>
      </c>
      <c r="BN216">
        <v>499.98428571428599</v>
      </c>
      <c r="BO216">
        <v>73.836992857142803</v>
      </c>
      <c r="BP216">
        <v>4.3460825000000002E-2</v>
      </c>
      <c r="BQ216">
        <v>24.4164285714286</v>
      </c>
      <c r="BR216">
        <v>25.009025000000001</v>
      </c>
      <c r="BS216">
        <v>999.9</v>
      </c>
      <c r="BT216">
        <v>0</v>
      </c>
      <c r="BU216">
        <v>0</v>
      </c>
      <c r="BV216">
        <v>10008.392857142901</v>
      </c>
      <c r="BW216">
        <v>0</v>
      </c>
      <c r="BX216">
        <v>655.91732142857097</v>
      </c>
      <c r="BY216">
        <v>-36.8317607142857</v>
      </c>
      <c r="BZ216">
        <v>1369.7389285714301</v>
      </c>
      <c r="CA216">
        <v>1403.8428571428601</v>
      </c>
      <c r="CB216">
        <v>2.3705907142857101</v>
      </c>
      <c r="CC216">
        <v>1382.4875</v>
      </c>
      <c r="CD216">
        <v>15.212125</v>
      </c>
      <c r="CE216">
        <v>1.2982553571428599</v>
      </c>
      <c r="CF216">
        <v>1.1232178571428599</v>
      </c>
      <c r="CG216">
        <v>10.778667857142899</v>
      </c>
      <c r="CH216">
        <v>8.6209974999999996</v>
      </c>
      <c r="CI216">
        <v>2000.0021428571399</v>
      </c>
      <c r="CJ216">
        <v>0.98000132142857199</v>
      </c>
      <c r="CK216">
        <v>1.9998657142857101E-2</v>
      </c>
      <c r="CL216">
        <v>0</v>
      </c>
      <c r="CM216">
        <v>2.2263392857142899</v>
      </c>
      <c r="CN216">
        <v>0</v>
      </c>
      <c r="CO216">
        <v>3019.6525000000001</v>
      </c>
      <c r="CP216">
        <v>17300.174999999999</v>
      </c>
      <c r="CQ216">
        <v>39.627000000000002</v>
      </c>
      <c r="CR216">
        <v>38.615892857142903</v>
      </c>
      <c r="CS216">
        <v>39.347928571428596</v>
      </c>
      <c r="CT216">
        <v>37.0733928571428</v>
      </c>
      <c r="CU216">
        <v>38.624642857142902</v>
      </c>
      <c r="CV216">
        <v>1960.0021428571399</v>
      </c>
      <c r="CW216">
        <v>40</v>
      </c>
      <c r="CX216">
        <v>0</v>
      </c>
      <c r="CY216">
        <v>1657294047.3</v>
      </c>
      <c r="CZ216">
        <v>0</v>
      </c>
      <c r="DA216">
        <v>1657291692.5</v>
      </c>
      <c r="DB216" t="s">
        <v>356</v>
      </c>
      <c r="DC216">
        <v>1657291684</v>
      </c>
      <c r="DD216">
        <v>1657291692.5</v>
      </c>
      <c r="DE216">
        <v>1</v>
      </c>
      <c r="DF216">
        <v>5.0999999999999997E-2</v>
      </c>
      <c r="DG216">
        <v>-8.9999999999999993E-3</v>
      </c>
      <c r="DH216">
        <v>7.9530000000000003</v>
      </c>
      <c r="DI216">
        <v>8.5999999999999993E-2</v>
      </c>
      <c r="DJ216">
        <v>418</v>
      </c>
      <c r="DK216">
        <v>18</v>
      </c>
      <c r="DL216">
        <v>0.63</v>
      </c>
      <c r="DM216">
        <v>7.0000000000000007E-2</v>
      </c>
      <c r="DN216">
        <v>-36.728157500000002</v>
      </c>
      <c r="DO216">
        <v>-0.57947729831136896</v>
      </c>
      <c r="DP216">
        <v>0.51219738279666205</v>
      </c>
      <c r="DQ216">
        <v>0</v>
      </c>
      <c r="DR216">
        <v>2.3769144999999998</v>
      </c>
      <c r="DS216">
        <v>-0.119627392120082</v>
      </c>
      <c r="DT216">
        <v>1.2811786750879E-2</v>
      </c>
      <c r="DU216">
        <v>0</v>
      </c>
      <c r="DV216">
        <v>0</v>
      </c>
      <c r="DW216">
        <v>2</v>
      </c>
      <c r="DX216" t="s">
        <v>357</v>
      </c>
      <c r="DY216">
        <v>2.9763099999999998</v>
      </c>
      <c r="DZ216">
        <v>2.6981199999999999</v>
      </c>
      <c r="EA216">
        <v>0.168436</v>
      </c>
      <c r="EB216">
        <v>0.17211099999999999</v>
      </c>
      <c r="EC216">
        <v>6.9215799999999994E-2</v>
      </c>
      <c r="ED216">
        <v>6.2729900000000005E-2</v>
      </c>
      <c r="EE216">
        <v>32640.799999999999</v>
      </c>
      <c r="EF216">
        <v>35685</v>
      </c>
      <c r="EG216">
        <v>35554.400000000001</v>
      </c>
      <c r="EH216">
        <v>39073.300000000003</v>
      </c>
      <c r="EI216">
        <v>46885.7</v>
      </c>
      <c r="EJ216">
        <v>52815.7</v>
      </c>
      <c r="EK216">
        <v>55501.8</v>
      </c>
      <c r="EL216">
        <v>62569.5</v>
      </c>
      <c r="EM216">
        <v>2.0224000000000002</v>
      </c>
      <c r="EN216">
        <v>2.2806000000000002</v>
      </c>
      <c r="EO216">
        <v>0.16433</v>
      </c>
      <c r="EP216">
        <v>0</v>
      </c>
      <c r="EQ216">
        <v>22.3218</v>
      </c>
      <c r="ER216">
        <v>999.9</v>
      </c>
      <c r="ES216">
        <v>71.572000000000003</v>
      </c>
      <c r="ET216">
        <v>22.768999999999998</v>
      </c>
      <c r="EU216">
        <v>26.955100000000002</v>
      </c>
      <c r="EV216">
        <v>53.744599999999998</v>
      </c>
      <c r="EW216">
        <v>35.544899999999998</v>
      </c>
      <c r="EX216">
        <v>2</v>
      </c>
      <c r="EY216">
        <v>-0.26725599999999999</v>
      </c>
      <c r="EZ216">
        <v>-3.83007E-2</v>
      </c>
      <c r="FA216">
        <v>20.1495</v>
      </c>
      <c r="FB216">
        <v>5.20411</v>
      </c>
      <c r="FC216">
        <v>12.004</v>
      </c>
      <c r="FD216">
        <v>4.976</v>
      </c>
      <c r="FE216">
        <v>3.2930000000000001</v>
      </c>
      <c r="FF216">
        <v>9999</v>
      </c>
      <c r="FG216">
        <v>564.1</v>
      </c>
      <c r="FH216">
        <v>9999</v>
      </c>
      <c r="FI216">
        <v>9999</v>
      </c>
      <c r="FJ216">
        <v>1.86276</v>
      </c>
      <c r="FK216">
        <v>1.8677699999999999</v>
      </c>
      <c r="FL216">
        <v>1.8675200000000001</v>
      </c>
      <c r="FM216">
        <v>1.86859</v>
      </c>
      <c r="FN216">
        <v>1.86951</v>
      </c>
      <c r="FO216">
        <v>1.86554</v>
      </c>
      <c r="FP216">
        <v>1.86676</v>
      </c>
      <c r="FQ216">
        <v>1.8681300000000001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14.74</v>
      </c>
      <c r="GF216">
        <v>8.4400000000000003E-2</v>
      </c>
      <c r="GG216">
        <v>4.5284714050127004</v>
      </c>
      <c r="GH216">
        <v>8.7715204636728498E-3</v>
      </c>
      <c r="GI216">
        <v>-1.12287425622125E-6</v>
      </c>
      <c r="GJ216">
        <v>1.4997447062401801E-10</v>
      </c>
      <c r="GK216">
        <v>-5.17385584703422E-2</v>
      </c>
      <c r="GL216">
        <v>-3.4144849965814197E-2</v>
      </c>
      <c r="GM216">
        <v>3.0556546568611901E-3</v>
      </c>
      <c r="GN216">
        <v>-3.7754862018876003E-5</v>
      </c>
      <c r="GO216">
        <v>-2</v>
      </c>
      <c r="GP216">
        <v>2006</v>
      </c>
      <c r="GQ216">
        <v>1</v>
      </c>
      <c r="GR216">
        <v>20</v>
      </c>
      <c r="GS216">
        <v>39.799999999999997</v>
      </c>
      <c r="GT216">
        <v>39.6</v>
      </c>
      <c r="GU216">
        <v>3.3837899999999999</v>
      </c>
      <c r="GV216">
        <v>2.5561500000000001</v>
      </c>
      <c r="GW216">
        <v>2.2485400000000002</v>
      </c>
      <c r="GX216">
        <v>2.7636699999999998</v>
      </c>
      <c r="GY216">
        <v>1.9958499999999999</v>
      </c>
      <c r="GZ216">
        <v>2.3278799999999999</v>
      </c>
      <c r="HA216">
        <v>28.101299999999998</v>
      </c>
      <c r="HB216">
        <v>15.699299999999999</v>
      </c>
      <c r="HC216">
        <v>18</v>
      </c>
      <c r="HD216">
        <v>496.03199999999998</v>
      </c>
      <c r="HE216">
        <v>679.476</v>
      </c>
      <c r="HF216">
        <v>22.0671</v>
      </c>
      <c r="HG216">
        <v>23.738700000000001</v>
      </c>
      <c r="HH216">
        <v>30.0002</v>
      </c>
      <c r="HI216">
        <v>23.553999999999998</v>
      </c>
      <c r="HJ216">
        <v>23.463200000000001</v>
      </c>
      <c r="HK216">
        <v>67.708399999999997</v>
      </c>
      <c r="HL216">
        <v>44.636899999999997</v>
      </c>
      <c r="HM216">
        <v>0</v>
      </c>
      <c r="HN216">
        <v>22.061699999999998</v>
      </c>
      <c r="HO216">
        <v>1422.41</v>
      </c>
      <c r="HP216">
        <v>15.267300000000001</v>
      </c>
      <c r="HQ216">
        <v>103.012</v>
      </c>
      <c r="HR216">
        <v>104.214</v>
      </c>
    </row>
    <row r="217" spans="1:226" x14ac:dyDescent="0.2">
      <c r="A217">
        <v>201</v>
      </c>
      <c r="B217">
        <v>1657294074.5</v>
      </c>
      <c r="C217">
        <v>2330.5</v>
      </c>
      <c r="D217" t="s">
        <v>762</v>
      </c>
      <c r="E217" t="s">
        <v>763</v>
      </c>
      <c r="F217">
        <v>5</v>
      </c>
      <c r="G217" t="s">
        <v>597</v>
      </c>
      <c r="H217" t="s">
        <v>354</v>
      </c>
      <c r="I217">
        <v>1657294067.0185201</v>
      </c>
      <c r="J217">
        <f t="shared" si="102"/>
        <v>1.6916747604449753E-2</v>
      </c>
      <c r="K217">
        <f t="shared" si="103"/>
        <v>16.916747604449753</v>
      </c>
      <c r="L217">
        <f t="shared" si="104"/>
        <v>92.014135042788965</v>
      </c>
      <c r="M217">
        <f t="shared" si="105"/>
        <v>1363.4440740740699</v>
      </c>
      <c r="N217">
        <f t="shared" si="106"/>
        <v>1154.0682951581141</v>
      </c>
      <c r="O217">
        <f t="shared" si="107"/>
        <v>85.26248267731971</v>
      </c>
      <c r="P217">
        <f t="shared" si="108"/>
        <v>100.73115017106296</v>
      </c>
      <c r="Q217">
        <f t="shared" si="109"/>
        <v>0.97019393165452072</v>
      </c>
      <c r="R217">
        <f t="shared" si="110"/>
        <v>3.7967276006707933</v>
      </c>
      <c r="S217">
        <f t="shared" si="111"/>
        <v>0.85066255902938082</v>
      </c>
      <c r="T217">
        <f t="shared" si="112"/>
        <v>0.54117145880069528</v>
      </c>
      <c r="U217">
        <f t="shared" si="113"/>
        <v>321.51605911111102</v>
      </c>
      <c r="V217">
        <f t="shared" si="114"/>
        <v>22.458608456082612</v>
      </c>
      <c r="W217">
        <f t="shared" si="115"/>
        <v>22.458608456082612</v>
      </c>
      <c r="X217">
        <f t="shared" si="116"/>
        <v>2.7286381165434426</v>
      </c>
      <c r="Y217">
        <f t="shared" si="117"/>
        <v>42.299812829346052</v>
      </c>
      <c r="Z217">
        <f t="shared" si="118"/>
        <v>1.2994735082224629</v>
      </c>
      <c r="AA217">
        <f t="shared" si="119"/>
        <v>3.0720549839429458</v>
      </c>
      <c r="AB217">
        <f t="shared" si="120"/>
        <v>1.4291646083209797</v>
      </c>
      <c r="AC217">
        <f t="shared" si="121"/>
        <v>-746.02856935623413</v>
      </c>
      <c r="AD217">
        <f t="shared" si="122"/>
        <v>402.23297361970839</v>
      </c>
      <c r="AE217">
        <f t="shared" si="123"/>
        <v>22.05970476212735</v>
      </c>
      <c r="AF217">
        <f t="shared" si="124"/>
        <v>-0.21983186328736792</v>
      </c>
      <c r="AG217">
        <f t="shared" si="125"/>
        <v>232.41503197071734</v>
      </c>
      <c r="AH217">
        <f t="shared" si="126"/>
        <v>16.721180964695382</v>
      </c>
      <c r="AI217">
        <f t="shared" si="127"/>
        <v>92.014135042788965</v>
      </c>
      <c r="AJ217">
        <v>1437.7540952776999</v>
      </c>
      <c r="AK217">
        <v>1411.4392121212099</v>
      </c>
      <c r="AL217">
        <v>3.3000214038835001</v>
      </c>
      <c r="AM217">
        <v>65.662652933703995</v>
      </c>
      <c r="AN217">
        <f t="shared" si="128"/>
        <v>16.916747604449753</v>
      </c>
      <c r="AO217">
        <v>15.2558859817746</v>
      </c>
      <c r="AP217">
        <v>17.6120078787879</v>
      </c>
      <c r="AQ217">
        <v>5.1458362843706902E-3</v>
      </c>
      <c r="AR217">
        <v>77.310665314376806</v>
      </c>
      <c r="AS217">
        <v>0</v>
      </c>
      <c r="AT217">
        <v>0</v>
      </c>
      <c r="AU217">
        <f t="shared" si="129"/>
        <v>1</v>
      </c>
      <c r="AV217">
        <f t="shared" si="130"/>
        <v>0</v>
      </c>
      <c r="AW217">
        <f t="shared" si="131"/>
        <v>39422.149690003287</v>
      </c>
      <c r="AX217">
        <f t="shared" si="132"/>
        <v>2000.0003703703701</v>
      </c>
      <c r="AY217">
        <f t="shared" si="133"/>
        <v>1681.2003111111108</v>
      </c>
      <c r="AZ217">
        <f t="shared" si="134"/>
        <v>0.84059999988888889</v>
      </c>
      <c r="BA217">
        <f t="shared" si="135"/>
        <v>0.16075799978555558</v>
      </c>
      <c r="BB217">
        <v>0.71599999999999997</v>
      </c>
      <c r="BC217">
        <v>0.5</v>
      </c>
      <c r="BD217" t="s">
        <v>355</v>
      </c>
      <c r="BE217">
        <v>2</v>
      </c>
      <c r="BF217" t="b">
        <v>1</v>
      </c>
      <c r="BG217">
        <v>1657294067.0185201</v>
      </c>
      <c r="BH217">
        <v>1363.4440740740699</v>
      </c>
      <c r="BI217">
        <v>1399.9914814814799</v>
      </c>
      <c r="BJ217">
        <v>17.5889925925926</v>
      </c>
      <c r="BK217">
        <v>15.236581481481499</v>
      </c>
      <c r="BL217">
        <v>1348.75925925926</v>
      </c>
      <c r="BM217">
        <v>17.504637037037</v>
      </c>
      <c r="BN217">
        <v>499.98844444444399</v>
      </c>
      <c r="BO217">
        <v>73.8365851851852</v>
      </c>
      <c r="BP217">
        <v>4.3342922222222198E-2</v>
      </c>
      <c r="BQ217">
        <v>24.4237</v>
      </c>
      <c r="BR217">
        <v>25.013829629629601</v>
      </c>
      <c r="BS217">
        <v>999.9</v>
      </c>
      <c r="BT217">
        <v>0</v>
      </c>
      <c r="BU217">
        <v>0</v>
      </c>
      <c r="BV217">
        <v>10010.9259259259</v>
      </c>
      <c r="BW217">
        <v>0</v>
      </c>
      <c r="BX217">
        <v>655.98825925925905</v>
      </c>
      <c r="BY217">
        <v>-36.547559259259302</v>
      </c>
      <c r="BZ217">
        <v>1387.85481481481</v>
      </c>
      <c r="CA217">
        <v>1421.6525925925901</v>
      </c>
      <c r="CB217">
        <v>2.3524088888888901</v>
      </c>
      <c r="CC217">
        <v>1399.9914814814799</v>
      </c>
      <c r="CD217">
        <v>15.236581481481499</v>
      </c>
      <c r="CE217">
        <v>1.29871111111111</v>
      </c>
      <c r="CF217">
        <v>1.12501703703704</v>
      </c>
      <c r="CG217">
        <v>10.7839407407407</v>
      </c>
      <c r="CH217">
        <v>8.6446277777777798</v>
      </c>
      <c r="CI217">
        <v>2000.0003703703701</v>
      </c>
      <c r="CJ217">
        <v>0.98000122222222197</v>
      </c>
      <c r="CK217">
        <v>1.9998762962963001E-2</v>
      </c>
      <c r="CL217">
        <v>0</v>
      </c>
      <c r="CM217">
        <v>2.2341037037036999</v>
      </c>
      <c r="CN217">
        <v>0</v>
      </c>
      <c r="CO217">
        <v>3018.5940740740698</v>
      </c>
      <c r="CP217">
        <v>17300.155555555601</v>
      </c>
      <c r="CQ217">
        <v>39.555407407407401</v>
      </c>
      <c r="CR217">
        <v>38.580777777777797</v>
      </c>
      <c r="CS217">
        <v>39.282111111111099</v>
      </c>
      <c r="CT217">
        <v>37.002000000000002</v>
      </c>
      <c r="CU217">
        <v>38.56</v>
      </c>
      <c r="CV217">
        <v>1960.0003703703701</v>
      </c>
      <c r="CW217">
        <v>40</v>
      </c>
      <c r="CX217">
        <v>0</v>
      </c>
      <c r="CY217">
        <v>1657294052.7</v>
      </c>
      <c r="CZ217">
        <v>0</v>
      </c>
      <c r="DA217">
        <v>1657291692.5</v>
      </c>
      <c r="DB217" t="s">
        <v>356</v>
      </c>
      <c r="DC217">
        <v>1657291684</v>
      </c>
      <c r="DD217">
        <v>1657291692.5</v>
      </c>
      <c r="DE217">
        <v>1</v>
      </c>
      <c r="DF217">
        <v>5.0999999999999997E-2</v>
      </c>
      <c r="DG217">
        <v>-8.9999999999999993E-3</v>
      </c>
      <c r="DH217">
        <v>7.9530000000000003</v>
      </c>
      <c r="DI217">
        <v>8.5999999999999993E-2</v>
      </c>
      <c r="DJ217">
        <v>418</v>
      </c>
      <c r="DK217">
        <v>18</v>
      </c>
      <c r="DL217">
        <v>0.63</v>
      </c>
      <c r="DM217">
        <v>7.0000000000000007E-2</v>
      </c>
      <c r="DN217">
        <v>-36.709784999999997</v>
      </c>
      <c r="DO217">
        <v>1.74495309568486</v>
      </c>
      <c r="DP217">
        <v>0.48486673145824399</v>
      </c>
      <c r="DQ217">
        <v>0</v>
      </c>
      <c r="DR217">
        <v>2.3644307499999999</v>
      </c>
      <c r="DS217">
        <v>-0.198616097560979</v>
      </c>
      <c r="DT217">
        <v>1.9455866388765598E-2</v>
      </c>
      <c r="DU217">
        <v>0</v>
      </c>
      <c r="DV217">
        <v>0</v>
      </c>
      <c r="DW217">
        <v>2</v>
      </c>
      <c r="DX217" t="s">
        <v>357</v>
      </c>
      <c r="DY217">
        <v>2.9757699999999998</v>
      </c>
      <c r="DZ217">
        <v>2.6973799999999999</v>
      </c>
      <c r="EA217">
        <v>0.16967599999999999</v>
      </c>
      <c r="EB217">
        <v>0.173316</v>
      </c>
      <c r="EC217">
        <v>6.9277000000000005E-2</v>
      </c>
      <c r="ED217">
        <v>6.28523E-2</v>
      </c>
      <c r="EE217">
        <v>32592.2</v>
      </c>
      <c r="EF217">
        <v>35632.699999999997</v>
      </c>
      <c r="EG217">
        <v>35554.400000000001</v>
      </c>
      <c r="EH217">
        <v>39072.9</v>
      </c>
      <c r="EI217">
        <v>46882.400000000001</v>
      </c>
      <c r="EJ217">
        <v>52808.2</v>
      </c>
      <c r="EK217">
        <v>55501.599999999999</v>
      </c>
      <c r="EL217">
        <v>62568.9</v>
      </c>
      <c r="EM217">
        <v>2.0217999999999998</v>
      </c>
      <c r="EN217">
        <v>2.2804000000000002</v>
      </c>
      <c r="EO217">
        <v>0.16358500000000001</v>
      </c>
      <c r="EP217">
        <v>0</v>
      </c>
      <c r="EQ217">
        <v>22.338699999999999</v>
      </c>
      <c r="ER217">
        <v>999.9</v>
      </c>
      <c r="ES217">
        <v>71.596999999999994</v>
      </c>
      <c r="ET217">
        <v>22.768999999999998</v>
      </c>
      <c r="EU217">
        <v>26.963999999999999</v>
      </c>
      <c r="EV217">
        <v>53.454599999999999</v>
      </c>
      <c r="EW217">
        <v>35.588900000000002</v>
      </c>
      <c r="EX217">
        <v>2</v>
      </c>
      <c r="EY217">
        <v>-0.26725599999999999</v>
      </c>
      <c r="EZ217">
        <v>-1.7690600000000001E-2</v>
      </c>
      <c r="FA217">
        <v>20.148900000000001</v>
      </c>
      <c r="FB217">
        <v>5.2017199999999999</v>
      </c>
      <c r="FC217">
        <v>12.004</v>
      </c>
      <c r="FD217">
        <v>4.976</v>
      </c>
      <c r="FE217">
        <v>3.2930000000000001</v>
      </c>
      <c r="FF217">
        <v>9999</v>
      </c>
      <c r="FG217">
        <v>564.1</v>
      </c>
      <c r="FH217">
        <v>9999</v>
      </c>
      <c r="FI217">
        <v>9999</v>
      </c>
      <c r="FJ217">
        <v>1.86276</v>
      </c>
      <c r="FK217">
        <v>1.8677699999999999</v>
      </c>
      <c r="FL217">
        <v>1.8675200000000001</v>
      </c>
      <c r="FM217">
        <v>1.86859</v>
      </c>
      <c r="FN217">
        <v>1.86954</v>
      </c>
      <c r="FO217">
        <v>1.86554</v>
      </c>
      <c r="FP217">
        <v>1.86673</v>
      </c>
      <c r="FQ217">
        <v>1.8681300000000001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14.85</v>
      </c>
      <c r="GF217">
        <v>8.5300000000000001E-2</v>
      </c>
      <c r="GG217">
        <v>4.5284714050127004</v>
      </c>
      <c r="GH217">
        <v>8.7715204636728498E-3</v>
      </c>
      <c r="GI217">
        <v>-1.12287425622125E-6</v>
      </c>
      <c r="GJ217">
        <v>1.4997447062401801E-10</v>
      </c>
      <c r="GK217">
        <v>-5.17385584703422E-2</v>
      </c>
      <c r="GL217">
        <v>-3.4144849965814197E-2</v>
      </c>
      <c r="GM217">
        <v>3.0556546568611901E-3</v>
      </c>
      <c r="GN217">
        <v>-3.7754862018876003E-5</v>
      </c>
      <c r="GO217">
        <v>-2</v>
      </c>
      <c r="GP217">
        <v>2006</v>
      </c>
      <c r="GQ217">
        <v>1</v>
      </c>
      <c r="GR217">
        <v>20</v>
      </c>
      <c r="GS217">
        <v>39.799999999999997</v>
      </c>
      <c r="GT217">
        <v>39.700000000000003</v>
      </c>
      <c r="GU217">
        <v>3.4094199999999999</v>
      </c>
      <c r="GV217">
        <v>2.5524900000000001</v>
      </c>
      <c r="GW217">
        <v>2.2485400000000002</v>
      </c>
      <c r="GX217">
        <v>2.7636699999999998</v>
      </c>
      <c r="GY217">
        <v>1.9958499999999999</v>
      </c>
      <c r="GZ217">
        <v>2.34131</v>
      </c>
      <c r="HA217">
        <v>28.122299999999999</v>
      </c>
      <c r="HB217">
        <v>15.681800000000001</v>
      </c>
      <c r="HC217">
        <v>18</v>
      </c>
      <c r="HD217">
        <v>495.68400000000003</v>
      </c>
      <c r="HE217">
        <v>679.33500000000004</v>
      </c>
      <c r="HF217">
        <v>22.0549</v>
      </c>
      <c r="HG217">
        <v>23.7407</v>
      </c>
      <c r="HH217">
        <v>30.0002</v>
      </c>
      <c r="HI217">
        <v>23.5579</v>
      </c>
      <c r="HJ217">
        <v>23.4651</v>
      </c>
      <c r="HK217">
        <v>68.346999999999994</v>
      </c>
      <c r="HL217">
        <v>44.636899999999997</v>
      </c>
      <c r="HM217">
        <v>0</v>
      </c>
      <c r="HN217">
        <v>22.043900000000001</v>
      </c>
      <c r="HO217">
        <v>1442.63</v>
      </c>
      <c r="HP217">
        <v>15.2606</v>
      </c>
      <c r="HQ217">
        <v>103.012</v>
      </c>
      <c r="HR217">
        <v>104.212</v>
      </c>
    </row>
    <row r="218" spans="1:226" x14ac:dyDescent="0.2">
      <c r="A218">
        <v>202</v>
      </c>
      <c r="B218">
        <v>1657294079.5</v>
      </c>
      <c r="C218">
        <v>2335.5</v>
      </c>
      <c r="D218" t="s">
        <v>764</v>
      </c>
      <c r="E218" t="s">
        <v>765</v>
      </c>
      <c r="F218">
        <v>5</v>
      </c>
      <c r="G218" t="s">
        <v>597</v>
      </c>
      <c r="H218" t="s">
        <v>354</v>
      </c>
      <c r="I218">
        <v>1657294071.7321401</v>
      </c>
      <c r="J218">
        <f t="shared" si="102"/>
        <v>1.6842041120396643E-2</v>
      </c>
      <c r="K218">
        <f t="shared" si="103"/>
        <v>16.842041120396644</v>
      </c>
      <c r="L218">
        <f t="shared" si="104"/>
        <v>92.074190797105473</v>
      </c>
      <c r="M218">
        <f t="shared" si="105"/>
        <v>1379.10142857143</v>
      </c>
      <c r="N218">
        <f t="shared" si="106"/>
        <v>1168.0669071861673</v>
      </c>
      <c r="O218">
        <f t="shared" si="107"/>
        <v>86.296468993036058</v>
      </c>
      <c r="P218">
        <f t="shared" si="108"/>
        <v>101.88764268278169</v>
      </c>
      <c r="Q218">
        <f t="shared" si="109"/>
        <v>0.96387506862338912</v>
      </c>
      <c r="R218">
        <f t="shared" si="110"/>
        <v>3.7913859740259985</v>
      </c>
      <c r="S218">
        <f t="shared" si="111"/>
        <v>0.8456500337908115</v>
      </c>
      <c r="T218">
        <f t="shared" si="112"/>
        <v>0.53794017669534722</v>
      </c>
      <c r="U218">
        <f t="shared" si="113"/>
        <v>321.51776699999971</v>
      </c>
      <c r="V218">
        <f t="shared" si="114"/>
        <v>22.47754938721571</v>
      </c>
      <c r="W218">
        <f t="shared" si="115"/>
        <v>22.47754938721571</v>
      </c>
      <c r="X218">
        <f t="shared" si="116"/>
        <v>2.7317807287611631</v>
      </c>
      <c r="Y218">
        <f t="shared" si="117"/>
        <v>42.318599233703978</v>
      </c>
      <c r="Z218">
        <f t="shared" si="118"/>
        <v>1.3005394714617331</v>
      </c>
      <c r="AA218">
        <f t="shared" si="119"/>
        <v>3.0732101133109788</v>
      </c>
      <c r="AB218">
        <f t="shared" si="120"/>
        <v>1.43124125729943</v>
      </c>
      <c r="AC218">
        <f t="shared" si="121"/>
        <v>-742.73401340949192</v>
      </c>
      <c r="AD218">
        <f t="shared" si="122"/>
        <v>399.07886940146483</v>
      </c>
      <c r="AE218">
        <f t="shared" si="123"/>
        <v>21.920353707354309</v>
      </c>
      <c r="AF218">
        <f t="shared" si="124"/>
        <v>-0.21702330067307685</v>
      </c>
      <c r="AG218">
        <f t="shared" si="125"/>
        <v>233.65189369099545</v>
      </c>
      <c r="AH218">
        <f t="shared" si="126"/>
        <v>16.608877317615804</v>
      </c>
      <c r="AI218">
        <f t="shared" si="127"/>
        <v>92.074190797105473</v>
      </c>
      <c r="AJ218">
        <v>1455.18513249275</v>
      </c>
      <c r="AK218">
        <v>1428.39351515151</v>
      </c>
      <c r="AL218">
        <v>3.41964935594395</v>
      </c>
      <c r="AM218">
        <v>65.662652933703995</v>
      </c>
      <c r="AN218">
        <f t="shared" si="128"/>
        <v>16.842041120396644</v>
      </c>
      <c r="AO218">
        <v>15.2908880906172</v>
      </c>
      <c r="AP218">
        <v>17.636630303030302</v>
      </c>
      <c r="AQ218">
        <v>5.0873155688543701E-3</v>
      </c>
      <c r="AR218">
        <v>77.310665314376806</v>
      </c>
      <c r="AS218">
        <v>0</v>
      </c>
      <c r="AT218">
        <v>0</v>
      </c>
      <c r="AU218">
        <f t="shared" si="129"/>
        <v>1</v>
      </c>
      <c r="AV218">
        <f t="shared" si="130"/>
        <v>0</v>
      </c>
      <c r="AW218">
        <f t="shared" si="131"/>
        <v>39351.495340314679</v>
      </c>
      <c r="AX218">
        <f t="shared" si="132"/>
        <v>2000.0110714285699</v>
      </c>
      <c r="AY218">
        <f t="shared" si="133"/>
        <v>1681.2092999999984</v>
      </c>
      <c r="AZ218">
        <f t="shared" si="134"/>
        <v>0.84059999667858964</v>
      </c>
      <c r="BA218">
        <f t="shared" si="135"/>
        <v>0.16075799358967832</v>
      </c>
      <c r="BB218">
        <v>0.71599999999999997</v>
      </c>
      <c r="BC218">
        <v>0.5</v>
      </c>
      <c r="BD218" t="s">
        <v>355</v>
      </c>
      <c r="BE218">
        <v>2</v>
      </c>
      <c r="BF218" t="b">
        <v>1</v>
      </c>
      <c r="BG218">
        <v>1657294071.7321401</v>
      </c>
      <c r="BH218">
        <v>1379.10142857143</v>
      </c>
      <c r="BI218">
        <v>1415.84</v>
      </c>
      <c r="BJ218">
        <v>17.603467857142899</v>
      </c>
      <c r="BK218">
        <v>15.2669714285714</v>
      </c>
      <c r="BL218">
        <v>1364.3146428571399</v>
      </c>
      <c r="BM218">
        <v>17.518585714285699</v>
      </c>
      <c r="BN218">
        <v>500.00574999999998</v>
      </c>
      <c r="BO218">
        <v>73.836153571428596</v>
      </c>
      <c r="BP218">
        <v>4.3577514285714297E-2</v>
      </c>
      <c r="BQ218">
        <v>24.429978571428599</v>
      </c>
      <c r="BR218">
        <v>25.0174321428571</v>
      </c>
      <c r="BS218">
        <v>999.9</v>
      </c>
      <c r="BT218">
        <v>0</v>
      </c>
      <c r="BU218">
        <v>0</v>
      </c>
      <c r="BV218">
        <v>9992.5</v>
      </c>
      <c r="BW218">
        <v>0</v>
      </c>
      <c r="BX218">
        <v>656.38910714285703</v>
      </c>
      <c r="BY218">
        <v>-36.738914285714301</v>
      </c>
      <c r="BZ218">
        <v>1403.81321428571</v>
      </c>
      <c r="CA218">
        <v>1437.7914285714301</v>
      </c>
      <c r="CB218">
        <v>2.33650928571429</v>
      </c>
      <c r="CC218">
        <v>1415.84</v>
      </c>
      <c r="CD218">
        <v>15.2669714285714</v>
      </c>
      <c r="CE218">
        <v>1.29977214285714</v>
      </c>
      <c r="CF218">
        <v>1.12725428571429</v>
      </c>
      <c r="CG218">
        <v>10.7962214285714</v>
      </c>
      <c r="CH218">
        <v>8.6739646428571398</v>
      </c>
      <c r="CI218">
        <v>2000.0110714285699</v>
      </c>
      <c r="CJ218">
        <v>0.98000100000000001</v>
      </c>
      <c r="CK218">
        <v>1.9998999999999999E-2</v>
      </c>
      <c r="CL218">
        <v>0</v>
      </c>
      <c r="CM218">
        <v>2.2452749999999999</v>
      </c>
      <c r="CN218">
        <v>0</v>
      </c>
      <c r="CO218">
        <v>3019.4392857142898</v>
      </c>
      <c r="CP218">
        <v>17300.25</v>
      </c>
      <c r="CQ218">
        <v>39.490821428571401</v>
      </c>
      <c r="CR218">
        <v>38.5421785714286</v>
      </c>
      <c r="CS218">
        <v>39.222928571428596</v>
      </c>
      <c r="CT218">
        <v>36.957321428571397</v>
      </c>
      <c r="CU218">
        <v>38.499678571428603</v>
      </c>
      <c r="CV218">
        <v>1960.0110714285699</v>
      </c>
      <c r="CW218">
        <v>40</v>
      </c>
      <c r="CX218">
        <v>0</v>
      </c>
      <c r="CY218">
        <v>1657294057.5</v>
      </c>
      <c r="CZ218">
        <v>0</v>
      </c>
      <c r="DA218">
        <v>1657291692.5</v>
      </c>
      <c r="DB218" t="s">
        <v>356</v>
      </c>
      <c r="DC218">
        <v>1657291684</v>
      </c>
      <c r="DD218">
        <v>1657291692.5</v>
      </c>
      <c r="DE218">
        <v>1</v>
      </c>
      <c r="DF218">
        <v>5.0999999999999997E-2</v>
      </c>
      <c r="DG218">
        <v>-8.9999999999999993E-3</v>
      </c>
      <c r="DH218">
        <v>7.9530000000000003</v>
      </c>
      <c r="DI218">
        <v>8.5999999999999993E-2</v>
      </c>
      <c r="DJ218">
        <v>418</v>
      </c>
      <c r="DK218">
        <v>18</v>
      </c>
      <c r="DL218">
        <v>0.63</v>
      </c>
      <c r="DM218">
        <v>7.0000000000000007E-2</v>
      </c>
      <c r="DN218">
        <v>-36.636389999999999</v>
      </c>
      <c r="DO218">
        <v>0.75503864915580599</v>
      </c>
      <c r="DP218">
        <v>0.523767914633953</v>
      </c>
      <c r="DQ218">
        <v>0</v>
      </c>
      <c r="DR218">
        <v>2.3485255</v>
      </c>
      <c r="DS218">
        <v>-0.21183061913696499</v>
      </c>
      <c r="DT218">
        <v>2.0562965854905298E-2</v>
      </c>
      <c r="DU218">
        <v>0</v>
      </c>
      <c r="DV218">
        <v>0</v>
      </c>
      <c r="DW218">
        <v>2</v>
      </c>
      <c r="DX218" t="s">
        <v>357</v>
      </c>
      <c r="DY218">
        <v>2.9759600000000002</v>
      </c>
      <c r="DZ218">
        <v>2.6983999999999999</v>
      </c>
      <c r="EA218">
        <v>0.17092199999999999</v>
      </c>
      <c r="EB218">
        <v>0.17461399999999999</v>
      </c>
      <c r="EC218">
        <v>6.9332900000000003E-2</v>
      </c>
      <c r="ED218">
        <v>6.2950900000000004E-2</v>
      </c>
      <c r="EE218">
        <v>32542.9</v>
      </c>
      <c r="EF218">
        <v>35577.1</v>
      </c>
      <c r="EG218">
        <v>35553.9</v>
      </c>
      <c r="EH218">
        <v>39073.199999999997</v>
      </c>
      <c r="EI218">
        <v>46878.9</v>
      </c>
      <c r="EJ218">
        <v>52802.6</v>
      </c>
      <c r="EK218">
        <v>55500.7</v>
      </c>
      <c r="EL218">
        <v>62568.800000000003</v>
      </c>
      <c r="EM218">
        <v>2.0224000000000002</v>
      </c>
      <c r="EN218">
        <v>2.2806000000000002</v>
      </c>
      <c r="EO218">
        <v>0.16316800000000001</v>
      </c>
      <c r="EP218">
        <v>0</v>
      </c>
      <c r="EQ218">
        <v>22.351900000000001</v>
      </c>
      <c r="ER218">
        <v>999.9</v>
      </c>
      <c r="ES218">
        <v>71.620999999999995</v>
      </c>
      <c r="ET218">
        <v>22.789000000000001</v>
      </c>
      <c r="EU218">
        <v>27.0044</v>
      </c>
      <c r="EV218">
        <v>54.0946</v>
      </c>
      <c r="EW218">
        <v>35.548900000000003</v>
      </c>
      <c r="EX218">
        <v>2</v>
      </c>
      <c r="EY218">
        <v>-0.26697199999999999</v>
      </c>
      <c r="EZ218">
        <v>2.7864900000000001E-2</v>
      </c>
      <c r="FA218">
        <v>20.1493</v>
      </c>
      <c r="FB218">
        <v>5.20411</v>
      </c>
      <c r="FC218">
        <v>12.004</v>
      </c>
      <c r="FD218">
        <v>4.976</v>
      </c>
      <c r="FE218">
        <v>3.2930000000000001</v>
      </c>
      <c r="FF218">
        <v>9999</v>
      </c>
      <c r="FG218">
        <v>564.1</v>
      </c>
      <c r="FH218">
        <v>9999</v>
      </c>
      <c r="FI218">
        <v>9999</v>
      </c>
      <c r="FJ218">
        <v>1.86273</v>
      </c>
      <c r="FK218">
        <v>1.8677699999999999</v>
      </c>
      <c r="FL218">
        <v>1.8675200000000001</v>
      </c>
      <c r="FM218">
        <v>1.86859</v>
      </c>
      <c r="FN218">
        <v>1.86951</v>
      </c>
      <c r="FO218">
        <v>1.86554</v>
      </c>
      <c r="FP218">
        <v>1.86676</v>
      </c>
      <c r="FQ218">
        <v>1.8681300000000001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14.96</v>
      </c>
      <c r="GF218">
        <v>8.5999999999999993E-2</v>
      </c>
      <c r="GG218">
        <v>4.5284714050127004</v>
      </c>
      <c r="GH218">
        <v>8.7715204636728498E-3</v>
      </c>
      <c r="GI218">
        <v>-1.12287425622125E-6</v>
      </c>
      <c r="GJ218">
        <v>1.4997447062401801E-10</v>
      </c>
      <c r="GK218">
        <v>-5.17385584703422E-2</v>
      </c>
      <c r="GL218">
        <v>-3.4144849965814197E-2</v>
      </c>
      <c r="GM218">
        <v>3.0556546568611901E-3</v>
      </c>
      <c r="GN218">
        <v>-3.7754862018876003E-5</v>
      </c>
      <c r="GO218">
        <v>-2</v>
      </c>
      <c r="GP218">
        <v>2006</v>
      </c>
      <c r="GQ218">
        <v>1</v>
      </c>
      <c r="GR218">
        <v>20</v>
      </c>
      <c r="GS218">
        <v>39.9</v>
      </c>
      <c r="GT218">
        <v>39.799999999999997</v>
      </c>
      <c r="GU218">
        <v>3.4436</v>
      </c>
      <c r="GV218">
        <v>2.5537100000000001</v>
      </c>
      <c r="GW218">
        <v>2.2485400000000002</v>
      </c>
      <c r="GX218">
        <v>2.7648899999999998</v>
      </c>
      <c r="GY218">
        <v>1.9958499999999999</v>
      </c>
      <c r="GZ218">
        <v>2.34253</v>
      </c>
      <c r="HA218">
        <v>28.122299999999999</v>
      </c>
      <c r="HB218">
        <v>15.681800000000001</v>
      </c>
      <c r="HC218">
        <v>18</v>
      </c>
      <c r="HD218">
        <v>496.089</v>
      </c>
      <c r="HE218">
        <v>679.55399999999997</v>
      </c>
      <c r="HF218">
        <v>22.037700000000001</v>
      </c>
      <c r="HG218">
        <v>23.743500000000001</v>
      </c>
      <c r="HH218">
        <v>30.000399999999999</v>
      </c>
      <c r="HI218">
        <v>23.559899999999999</v>
      </c>
      <c r="HJ218">
        <v>23.469000000000001</v>
      </c>
      <c r="HK218">
        <v>68.915499999999994</v>
      </c>
      <c r="HL218">
        <v>44.636899999999997</v>
      </c>
      <c r="HM218">
        <v>0</v>
      </c>
      <c r="HN218">
        <v>22.0197</v>
      </c>
      <c r="HO218">
        <v>1456.11</v>
      </c>
      <c r="HP218">
        <v>15.2606</v>
      </c>
      <c r="HQ218">
        <v>103.01</v>
      </c>
      <c r="HR218">
        <v>104.21299999999999</v>
      </c>
    </row>
    <row r="219" spans="1:226" x14ac:dyDescent="0.2">
      <c r="A219">
        <v>203</v>
      </c>
      <c r="B219">
        <v>1657294084.5</v>
      </c>
      <c r="C219">
        <v>2340.5</v>
      </c>
      <c r="D219" t="s">
        <v>766</v>
      </c>
      <c r="E219" t="s">
        <v>767</v>
      </c>
      <c r="F219">
        <v>5</v>
      </c>
      <c r="G219" t="s">
        <v>597</v>
      </c>
      <c r="H219" t="s">
        <v>354</v>
      </c>
      <c r="I219">
        <v>1657294077</v>
      </c>
      <c r="J219">
        <f t="shared" si="102"/>
        <v>1.6854400752617772E-2</v>
      </c>
      <c r="K219">
        <f t="shared" si="103"/>
        <v>16.854400752617771</v>
      </c>
      <c r="L219">
        <f t="shared" si="104"/>
        <v>92.917809141396532</v>
      </c>
      <c r="M219">
        <f t="shared" si="105"/>
        <v>1396.6711111111099</v>
      </c>
      <c r="N219">
        <f t="shared" si="106"/>
        <v>1183.8117697009695</v>
      </c>
      <c r="O219">
        <f t="shared" si="107"/>
        <v>87.460059512480242</v>
      </c>
      <c r="P219">
        <f t="shared" si="108"/>
        <v>103.18611592111081</v>
      </c>
      <c r="Q219">
        <f t="shared" si="109"/>
        <v>0.96530665262540261</v>
      </c>
      <c r="R219">
        <f t="shared" si="110"/>
        <v>3.7934010875645274</v>
      </c>
      <c r="S219">
        <f t="shared" si="111"/>
        <v>0.84680792998390519</v>
      </c>
      <c r="T219">
        <f t="shared" si="112"/>
        <v>0.53868462941778272</v>
      </c>
      <c r="U219">
        <f t="shared" si="113"/>
        <v>321.52161555555631</v>
      </c>
      <c r="V219">
        <f t="shared" si="114"/>
        <v>22.482100557487097</v>
      </c>
      <c r="W219">
        <f t="shared" si="115"/>
        <v>22.482100557487097</v>
      </c>
      <c r="X219">
        <f t="shared" si="116"/>
        <v>2.7325363145888604</v>
      </c>
      <c r="Y219">
        <f t="shared" si="117"/>
        <v>42.35792958136777</v>
      </c>
      <c r="Z219">
        <f t="shared" si="118"/>
        <v>1.3022213304913137</v>
      </c>
      <c r="AA219">
        <f t="shared" si="119"/>
        <v>3.0743271528175198</v>
      </c>
      <c r="AB219">
        <f t="shared" si="120"/>
        <v>1.4303149840975466</v>
      </c>
      <c r="AC219">
        <f t="shared" si="121"/>
        <v>-743.2790731904438</v>
      </c>
      <c r="AD219">
        <f t="shared" si="122"/>
        <v>399.60150802614658</v>
      </c>
      <c r="AE219">
        <f t="shared" si="123"/>
        <v>21.938580468065496</v>
      </c>
      <c r="AF219">
        <f t="shared" si="124"/>
        <v>-0.21736914067543012</v>
      </c>
      <c r="AG219">
        <f t="shared" si="125"/>
        <v>232.99808425089245</v>
      </c>
      <c r="AH219">
        <f t="shared" si="126"/>
        <v>16.49978902588127</v>
      </c>
      <c r="AI219">
        <f t="shared" si="127"/>
        <v>92.917809141396532</v>
      </c>
      <c r="AJ219">
        <v>1472.0858082008699</v>
      </c>
      <c r="AK219">
        <v>1445.46315151515</v>
      </c>
      <c r="AL219">
        <v>3.3452497320559398</v>
      </c>
      <c r="AM219">
        <v>65.662652933703995</v>
      </c>
      <c r="AN219">
        <f t="shared" si="128"/>
        <v>16.854400752617771</v>
      </c>
      <c r="AO219">
        <v>15.330210812030099</v>
      </c>
      <c r="AP219">
        <v>17.6604278787879</v>
      </c>
      <c r="AQ219">
        <v>8.8097759292591997E-3</v>
      </c>
      <c r="AR219">
        <v>77.310665314376806</v>
      </c>
      <c r="AS219">
        <v>0</v>
      </c>
      <c r="AT219">
        <v>0</v>
      </c>
      <c r="AU219">
        <f t="shared" si="129"/>
        <v>1</v>
      </c>
      <c r="AV219">
        <f t="shared" si="130"/>
        <v>0</v>
      </c>
      <c r="AW219">
        <f t="shared" si="131"/>
        <v>39377.033914583852</v>
      </c>
      <c r="AX219">
        <f t="shared" si="132"/>
        <v>2000.0351851851899</v>
      </c>
      <c r="AY219">
        <f t="shared" si="133"/>
        <v>1681.2295555555597</v>
      </c>
      <c r="AZ219">
        <f t="shared" si="134"/>
        <v>0.84059998944463021</v>
      </c>
      <c r="BA219">
        <f t="shared" si="135"/>
        <v>0.16075797962813618</v>
      </c>
      <c r="BB219">
        <v>0.71599999999999997</v>
      </c>
      <c r="BC219">
        <v>0.5</v>
      </c>
      <c r="BD219" t="s">
        <v>355</v>
      </c>
      <c r="BE219">
        <v>2</v>
      </c>
      <c r="BF219" t="b">
        <v>1</v>
      </c>
      <c r="BG219">
        <v>1657294077</v>
      </c>
      <c r="BH219">
        <v>1396.6711111111099</v>
      </c>
      <c r="BI219">
        <v>1433.3355555555599</v>
      </c>
      <c r="BJ219">
        <v>17.6261592592593</v>
      </c>
      <c r="BK219">
        <v>15.305092592592599</v>
      </c>
      <c r="BL219">
        <v>1381.7703703703701</v>
      </c>
      <c r="BM219">
        <v>17.540440740740699</v>
      </c>
      <c r="BN219">
        <v>500.01218518518499</v>
      </c>
      <c r="BO219">
        <v>73.836359259259297</v>
      </c>
      <c r="BP219">
        <v>4.3679570370370402E-2</v>
      </c>
      <c r="BQ219">
        <v>24.4360481481481</v>
      </c>
      <c r="BR219">
        <v>25.0260259259259</v>
      </c>
      <c r="BS219">
        <v>999.9</v>
      </c>
      <c r="BT219">
        <v>0</v>
      </c>
      <c r="BU219">
        <v>0</v>
      </c>
      <c r="BV219">
        <v>9999.4444444444507</v>
      </c>
      <c r="BW219">
        <v>0</v>
      </c>
      <c r="BX219">
        <v>657.02837037037</v>
      </c>
      <c r="BY219">
        <v>-36.664440740740702</v>
      </c>
      <c r="BZ219">
        <v>1421.7311111111101</v>
      </c>
      <c r="CA219">
        <v>1455.61481481481</v>
      </c>
      <c r="CB219">
        <v>2.3210796296296299</v>
      </c>
      <c r="CC219">
        <v>1433.3355555555599</v>
      </c>
      <c r="CD219">
        <v>15.305092592592599</v>
      </c>
      <c r="CE219">
        <v>1.30145111111111</v>
      </c>
      <c r="CF219">
        <v>1.13007185185185</v>
      </c>
      <c r="CG219">
        <v>10.8156185185185</v>
      </c>
      <c r="CH219">
        <v>8.7108659259259298</v>
      </c>
      <c r="CI219">
        <v>2000.0351851851899</v>
      </c>
      <c r="CJ219">
        <v>0.98000077777777805</v>
      </c>
      <c r="CK219">
        <v>1.9999237037037002E-2</v>
      </c>
      <c r="CL219">
        <v>0</v>
      </c>
      <c r="CM219">
        <v>2.2367444444444402</v>
      </c>
      <c r="CN219">
        <v>0</v>
      </c>
      <c r="CO219">
        <v>3019.2929629629598</v>
      </c>
      <c r="CP219">
        <v>17300.4555555556</v>
      </c>
      <c r="CQ219">
        <v>39.421111111111102</v>
      </c>
      <c r="CR219">
        <v>38.492777777777803</v>
      </c>
      <c r="CS219">
        <v>39.152518518518498</v>
      </c>
      <c r="CT219">
        <v>36.909444444444397</v>
      </c>
      <c r="CU219">
        <v>38.432703703703702</v>
      </c>
      <c r="CV219">
        <v>1960.0351851851899</v>
      </c>
      <c r="CW219">
        <v>40</v>
      </c>
      <c r="CX219">
        <v>0</v>
      </c>
      <c r="CY219">
        <v>1657294062.3</v>
      </c>
      <c r="CZ219">
        <v>0</v>
      </c>
      <c r="DA219">
        <v>1657291692.5</v>
      </c>
      <c r="DB219" t="s">
        <v>356</v>
      </c>
      <c r="DC219">
        <v>1657291684</v>
      </c>
      <c r="DD219">
        <v>1657291692.5</v>
      </c>
      <c r="DE219">
        <v>1</v>
      </c>
      <c r="DF219">
        <v>5.0999999999999997E-2</v>
      </c>
      <c r="DG219">
        <v>-8.9999999999999993E-3</v>
      </c>
      <c r="DH219">
        <v>7.9530000000000003</v>
      </c>
      <c r="DI219">
        <v>8.5999999999999993E-2</v>
      </c>
      <c r="DJ219">
        <v>418</v>
      </c>
      <c r="DK219">
        <v>18</v>
      </c>
      <c r="DL219">
        <v>0.63</v>
      </c>
      <c r="DM219">
        <v>7.0000000000000007E-2</v>
      </c>
      <c r="DN219">
        <v>-36.717350000000003</v>
      </c>
      <c r="DO219">
        <v>-0.98195347091921503</v>
      </c>
      <c r="DP219">
        <v>0.56966526135968698</v>
      </c>
      <c r="DQ219">
        <v>0</v>
      </c>
      <c r="DR219">
        <v>2.3324452500000001</v>
      </c>
      <c r="DS219">
        <v>-0.18416814258912001</v>
      </c>
      <c r="DT219">
        <v>1.81292240577886E-2</v>
      </c>
      <c r="DU219">
        <v>0</v>
      </c>
      <c r="DV219">
        <v>0</v>
      </c>
      <c r="DW219">
        <v>2</v>
      </c>
      <c r="DX219" t="s">
        <v>357</v>
      </c>
      <c r="DY219">
        <v>2.9762400000000002</v>
      </c>
      <c r="DZ219">
        <v>2.69834</v>
      </c>
      <c r="EA219">
        <v>0.17215900000000001</v>
      </c>
      <c r="EB219">
        <v>0.175819</v>
      </c>
      <c r="EC219">
        <v>6.9415299999999999E-2</v>
      </c>
      <c r="ED219">
        <v>6.3043500000000002E-2</v>
      </c>
      <c r="EE219">
        <v>32494.2</v>
      </c>
      <c r="EF219">
        <v>35524</v>
      </c>
      <c r="EG219">
        <v>35553.699999999997</v>
      </c>
      <c r="EH219">
        <v>39071.800000000003</v>
      </c>
      <c r="EI219">
        <v>46874.9</v>
      </c>
      <c r="EJ219">
        <v>52796.3</v>
      </c>
      <c r="EK219">
        <v>55501</v>
      </c>
      <c r="EL219">
        <v>62567.5</v>
      </c>
      <c r="EM219">
        <v>2.0226000000000002</v>
      </c>
      <c r="EN219">
        <v>2.2799999999999998</v>
      </c>
      <c r="EO219">
        <v>0.163466</v>
      </c>
      <c r="EP219">
        <v>0</v>
      </c>
      <c r="EQ219">
        <v>22.365100000000002</v>
      </c>
      <c r="ER219">
        <v>999.9</v>
      </c>
      <c r="ES219">
        <v>71.688000000000002</v>
      </c>
      <c r="ET219">
        <v>22.798999999999999</v>
      </c>
      <c r="EU219">
        <v>27.0444</v>
      </c>
      <c r="EV219">
        <v>53.834600000000002</v>
      </c>
      <c r="EW219">
        <v>35.532899999999998</v>
      </c>
      <c r="EX219">
        <v>2</v>
      </c>
      <c r="EY219">
        <v>-0.26750000000000002</v>
      </c>
      <c r="EZ219">
        <v>3.9302799999999999E-2</v>
      </c>
      <c r="FA219">
        <v>20.149799999999999</v>
      </c>
      <c r="FB219">
        <v>5.20411</v>
      </c>
      <c r="FC219">
        <v>12.004</v>
      </c>
      <c r="FD219">
        <v>4.976</v>
      </c>
      <c r="FE219">
        <v>3.2930000000000001</v>
      </c>
      <c r="FF219">
        <v>9999</v>
      </c>
      <c r="FG219">
        <v>564.1</v>
      </c>
      <c r="FH219">
        <v>9999</v>
      </c>
      <c r="FI219">
        <v>9999</v>
      </c>
      <c r="FJ219">
        <v>1.86276</v>
      </c>
      <c r="FK219">
        <v>1.8677699999999999</v>
      </c>
      <c r="FL219">
        <v>1.8675200000000001</v>
      </c>
      <c r="FM219">
        <v>1.86859</v>
      </c>
      <c r="FN219">
        <v>1.86954</v>
      </c>
      <c r="FO219">
        <v>1.86554</v>
      </c>
      <c r="FP219">
        <v>1.86676</v>
      </c>
      <c r="FQ219">
        <v>1.8681300000000001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15.06</v>
      </c>
      <c r="GF219">
        <v>8.7099999999999997E-2</v>
      </c>
      <c r="GG219">
        <v>4.5284714050127004</v>
      </c>
      <c r="GH219">
        <v>8.7715204636728498E-3</v>
      </c>
      <c r="GI219">
        <v>-1.12287425622125E-6</v>
      </c>
      <c r="GJ219">
        <v>1.4997447062401801E-10</v>
      </c>
      <c r="GK219">
        <v>-5.17385584703422E-2</v>
      </c>
      <c r="GL219">
        <v>-3.4144849965814197E-2</v>
      </c>
      <c r="GM219">
        <v>3.0556546568611901E-3</v>
      </c>
      <c r="GN219">
        <v>-3.7754862018876003E-5</v>
      </c>
      <c r="GO219">
        <v>-2</v>
      </c>
      <c r="GP219">
        <v>2006</v>
      </c>
      <c r="GQ219">
        <v>1</v>
      </c>
      <c r="GR219">
        <v>20</v>
      </c>
      <c r="GS219">
        <v>40</v>
      </c>
      <c r="GT219">
        <v>39.9</v>
      </c>
      <c r="GU219">
        <v>3.4716800000000001</v>
      </c>
      <c r="GV219">
        <v>2.5549300000000001</v>
      </c>
      <c r="GW219">
        <v>2.2485400000000002</v>
      </c>
      <c r="GX219">
        <v>2.7636699999999998</v>
      </c>
      <c r="GY219">
        <v>1.9958499999999999</v>
      </c>
      <c r="GZ219">
        <v>2.34375</v>
      </c>
      <c r="HA219">
        <v>28.122299999999999</v>
      </c>
      <c r="HB219">
        <v>15.6906</v>
      </c>
      <c r="HC219">
        <v>18</v>
      </c>
      <c r="HD219">
        <v>496.23700000000002</v>
      </c>
      <c r="HE219">
        <v>679.10699999999997</v>
      </c>
      <c r="HF219">
        <v>22.013999999999999</v>
      </c>
      <c r="HG219">
        <v>23.744700000000002</v>
      </c>
      <c r="HH219">
        <v>30.0001</v>
      </c>
      <c r="HI219">
        <v>23.561800000000002</v>
      </c>
      <c r="HJ219">
        <v>23.472899999999999</v>
      </c>
      <c r="HK219">
        <v>69.465000000000003</v>
      </c>
      <c r="HL219">
        <v>44.636899999999997</v>
      </c>
      <c r="HM219">
        <v>0</v>
      </c>
      <c r="HN219">
        <v>21.982700000000001</v>
      </c>
      <c r="HO219">
        <v>1476.39</v>
      </c>
      <c r="HP219">
        <v>15.255800000000001</v>
      </c>
      <c r="HQ219">
        <v>103.011</v>
      </c>
      <c r="HR219">
        <v>104.21</v>
      </c>
    </row>
    <row r="220" spans="1:226" x14ac:dyDescent="0.2">
      <c r="A220">
        <v>204</v>
      </c>
      <c r="B220">
        <v>1657294089.5</v>
      </c>
      <c r="C220">
        <v>2345.5</v>
      </c>
      <c r="D220" t="s">
        <v>768</v>
      </c>
      <c r="E220" t="s">
        <v>769</v>
      </c>
      <c r="F220">
        <v>5</v>
      </c>
      <c r="G220" t="s">
        <v>597</v>
      </c>
      <c r="H220" t="s">
        <v>354</v>
      </c>
      <c r="I220">
        <v>1657294081.7142899</v>
      </c>
      <c r="J220">
        <f t="shared" si="102"/>
        <v>1.6715423666063708E-2</v>
      </c>
      <c r="K220">
        <f t="shared" si="103"/>
        <v>16.715423666063707</v>
      </c>
      <c r="L220">
        <f t="shared" si="104"/>
        <v>91.599826481321614</v>
      </c>
      <c r="M220">
        <f t="shared" si="105"/>
        <v>1412.3425</v>
      </c>
      <c r="N220">
        <f t="shared" si="106"/>
        <v>1199.5117238656865</v>
      </c>
      <c r="O220">
        <f t="shared" si="107"/>
        <v>88.620091070639148</v>
      </c>
      <c r="P220">
        <f t="shared" si="108"/>
        <v>104.34405807187342</v>
      </c>
      <c r="Q220">
        <f t="shared" si="109"/>
        <v>0.95388530273422956</v>
      </c>
      <c r="R220">
        <f t="shared" si="110"/>
        <v>3.7915452864786325</v>
      </c>
      <c r="S220">
        <f t="shared" si="111"/>
        <v>0.83794530223619057</v>
      </c>
      <c r="T220">
        <f t="shared" si="112"/>
        <v>0.53295370854962765</v>
      </c>
      <c r="U220">
        <f t="shared" si="113"/>
        <v>321.52166367857188</v>
      </c>
      <c r="V220">
        <f t="shared" si="114"/>
        <v>22.510926819085885</v>
      </c>
      <c r="W220">
        <f t="shared" si="115"/>
        <v>22.510926819085885</v>
      </c>
      <c r="X220">
        <f t="shared" si="116"/>
        <v>2.7373263027999473</v>
      </c>
      <c r="Y220">
        <f t="shared" si="117"/>
        <v>42.408013462524785</v>
      </c>
      <c r="Z220">
        <f t="shared" si="118"/>
        <v>1.3038643713364138</v>
      </c>
      <c r="AA220">
        <f t="shared" si="119"/>
        <v>3.0745707352894889</v>
      </c>
      <c r="AB220">
        <f t="shared" si="120"/>
        <v>1.4334619314635335</v>
      </c>
      <c r="AC220">
        <f t="shared" si="121"/>
        <v>-737.15018367340951</v>
      </c>
      <c r="AD220">
        <f t="shared" si="122"/>
        <v>393.78413707874597</v>
      </c>
      <c r="AE220">
        <f t="shared" si="123"/>
        <v>21.633074987221619</v>
      </c>
      <c r="AF220">
        <f t="shared" si="124"/>
        <v>-0.21130792887004191</v>
      </c>
      <c r="AG220">
        <f t="shared" si="125"/>
        <v>234.58830137077052</v>
      </c>
      <c r="AH220">
        <f t="shared" si="126"/>
        <v>16.429959724034457</v>
      </c>
      <c r="AI220">
        <f t="shared" si="127"/>
        <v>91.599826481321614</v>
      </c>
      <c r="AJ220">
        <v>1489.04308066151</v>
      </c>
      <c r="AK220">
        <v>1462.4737575757599</v>
      </c>
      <c r="AL220">
        <v>3.3803351448436199</v>
      </c>
      <c r="AM220">
        <v>65.662652933703995</v>
      </c>
      <c r="AN220">
        <f t="shared" si="128"/>
        <v>16.715423666063707</v>
      </c>
      <c r="AO220">
        <v>15.360731125842401</v>
      </c>
      <c r="AP220">
        <v>17.683669696969702</v>
      </c>
      <c r="AQ220">
        <v>6.1472886176678204E-3</v>
      </c>
      <c r="AR220">
        <v>77.310665314376806</v>
      </c>
      <c r="AS220">
        <v>0</v>
      </c>
      <c r="AT220">
        <v>0</v>
      </c>
      <c r="AU220">
        <f t="shared" si="129"/>
        <v>1</v>
      </c>
      <c r="AV220">
        <f t="shared" si="130"/>
        <v>0</v>
      </c>
      <c r="AW220">
        <f t="shared" si="131"/>
        <v>39352.601947126568</v>
      </c>
      <c r="AX220">
        <f t="shared" si="132"/>
        <v>2000.03535714286</v>
      </c>
      <c r="AY220">
        <f t="shared" si="133"/>
        <v>1681.2297107142881</v>
      </c>
      <c r="AZ220">
        <f t="shared" si="134"/>
        <v>0.84059999475009284</v>
      </c>
      <c r="BA220">
        <f t="shared" si="135"/>
        <v>0.16075798986767911</v>
      </c>
      <c r="BB220">
        <v>0.71599999999999997</v>
      </c>
      <c r="BC220">
        <v>0.5</v>
      </c>
      <c r="BD220" t="s">
        <v>355</v>
      </c>
      <c r="BE220">
        <v>2</v>
      </c>
      <c r="BF220" t="b">
        <v>1</v>
      </c>
      <c r="BG220">
        <v>1657294081.7142899</v>
      </c>
      <c r="BH220">
        <v>1412.3425</v>
      </c>
      <c r="BI220">
        <v>1449.25821428571</v>
      </c>
      <c r="BJ220">
        <v>17.648375000000001</v>
      </c>
      <c r="BK220">
        <v>15.337142857142901</v>
      </c>
      <c r="BL220">
        <v>1397.34</v>
      </c>
      <c r="BM220">
        <v>17.561828571428599</v>
      </c>
      <c r="BN220">
        <v>500.003357142857</v>
      </c>
      <c r="BO220">
        <v>73.8362678571429</v>
      </c>
      <c r="BP220">
        <v>4.3869625000000002E-2</v>
      </c>
      <c r="BQ220">
        <v>24.437371428571399</v>
      </c>
      <c r="BR220">
        <v>25.030221428571402</v>
      </c>
      <c r="BS220">
        <v>999.9</v>
      </c>
      <c r="BT220">
        <v>0</v>
      </c>
      <c r="BU220">
        <v>0</v>
      </c>
      <c r="BV220">
        <v>9993.0357142857101</v>
      </c>
      <c r="BW220">
        <v>0</v>
      </c>
      <c r="BX220">
        <v>657.74467857142895</v>
      </c>
      <c r="BY220">
        <v>-36.9158857142857</v>
      </c>
      <c r="BZ220">
        <v>1437.7160714285701</v>
      </c>
      <c r="CA220">
        <v>1471.8325</v>
      </c>
      <c r="CB220">
        <v>2.3112300000000001</v>
      </c>
      <c r="CC220">
        <v>1449.25821428571</v>
      </c>
      <c r="CD220">
        <v>15.337142857142901</v>
      </c>
      <c r="CE220">
        <v>1.3030896428571399</v>
      </c>
      <c r="CF220">
        <v>1.1324367857142901</v>
      </c>
      <c r="CG220">
        <v>10.8345321428571</v>
      </c>
      <c r="CH220">
        <v>8.7417817857142897</v>
      </c>
      <c r="CI220">
        <v>2000.03535714286</v>
      </c>
      <c r="CJ220">
        <v>0.98000014285714299</v>
      </c>
      <c r="CK220">
        <v>1.99999142857143E-2</v>
      </c>
      <c r="CL220">
        <v>0</v>
      </c>
      <c r="CM220">
        <v>2.2553035714285699</v>
      </c>
      <c r="CN220">
        <v>0</v>
      </c>
      <c r="CO220">
        <v>3018.1257142857098</v>
      </c>
      <c r="CP220">
        <v>17300.460714285698</v>
      </c>
      <c r="CQ220">
        <v>39.3612857142857</v>
      </c>
      <c r="CR220">
        <v>38.452857142857098</v>
      </c>
      <c r="CS220">
        <v>39.097928571428596</v>
      </c>
      <c r="CT220">
        <v>36.861357142857102</v>
      </c>
      <c r="CU220">
        <v>38.374678571428603</v>
      </c>
      <c r="CV220">
        <v>1960.0350000000001</v>
      </c>
      <c r="CW220">
        <v>40.000357142857098</v>
      </c>
      <c r="CX220">
        <v>0</v>
      </c>
      <c r="CY220">
        <v>1657294067.0999999</v>
      </c>
      <c r="CZ220">
        <v>0</v>
      </c>
      <c r="DA220">
        <v>1657291692.5</v>
      </c>
      <c r="DB220" t="s">
        <v>356</v>
      </c>
      <c r="DC220">
        <v>1657291684</v>
      </c>
      <c r="DD220">
        <v>1657291692.5</v>
      </c>
      <c r="DE220">
        <v>1</v>
      </c>
      <c r="DF220">
        <v>5.0999999999999997E-2</v>
      </c>
      <c r="DG220">
        <v>-8.9999999999999993E-3</v>
      </c>
      <c r="DH220">
        <v>7.9530000000000003</v>
      </c>
      <c r="DI220">
        <v>8.5999999999999993E-2</v>
      </c>
      <c r="DJ220">
        <v>418</v>
      </c>
      <c r="DK220">
        <v>18</v>
      </c>
      <c r="DL220">
        <v>0.63</v>
      </c>
      <c r="DM220">
        <v>7.0000000000000007E-2</v>
      </c>
      <c r="DN220">
        <v>-36.760559999999998</v>
      </c>
      <c r="DO220">
        <v>-2.1012540337710002</v>
      </c>
      <c r="DP220">
        <v>0.55748635086430598</v>
      </c>
      <c r="DQ220">
        <v>0</v>
      </c>
      <c r="DR220">
        <v>2.3189332500000002</v>
      </c>
      <c r="DS220">
        <v>-0.13512258911820799</v>
      </c>
      <c r="DT220">
        <v>1.34269880069024E-2</v>
      </c>
      <c r="DU220">
        <v>0</v>
      </c>
      <c r="DV220">
        <v>0</v>
      </c>
      <c r="DW220">
        <v>2</v>
      </c>
      <c r="DX220" t="s">
        <v>357</v>
      </c>
      <c r="DY220">
        <v>2.9757500000000001</v>
      </c>
      <c r="DZ220">
        <v>2.6978200000000001</v>
      </c>
      <c r="EA220">
        <v>0.17338200000000001</v>
      </c>
      <c r="EB220">
        <v>0.17699799999999999</v>
      </c>
      <c r="EC220">
        <v>6.94718E-2</v>
      </c>
      <c r="ED220">
        <v>6.3088599999999995E-2</v>
      </c>
      <c r="EE220">
        <v>32446.6</v>
      </c>
      <c r="EF220">
        <v>35473.800000000003</v>
      </c>
      <c r="EG220">
        <v>35554.1</v>
      </c>
      <c r="EH220">
        <v>39072.400000000001</v>
      </c>
      <c r="EI220">
        <v>46872.3</v>
      </c>
      <c r="EJ220">
        <v>52794.2</v>
      </c>
      <c r="EK220">
        <v>55501.3</v>
      </c>
      <c r="EL220">
        <v>62568</v>
      </c>
      <c r="EM220">
        <v>2.0219999999999998</v>
      </c>
      <c r="EN220">
        <v>2.2801999999999998</v>
      </c>
      <c r="EO220">
        <v>0.161916</v>
      </c>
      <c r="EP220">
        <v>0</v>
      </c>
      <c r="EQ220">
        <v>22.378299999999999</v>
      </c>
      <c r="ER220">
        <v>999.9</v>
      </c>
      <c r="ES220">
        <v>71.712999999999994</v>
      </c>
      <c r="ET220">
        <v>22.798999999999999</v>
      </c>
      <c r="EU220">
        <v>27.053899999999999</v>
      </c>
      <c r="EV220">
        <v>54.0246</v>
      </c>
      <c r="EW220">
        <v>35.613</v>
      </c>
      <c r="EX220">
        <v>2</v>
      </c>
      <c r="EY220">
        <v>-0.26695099999999999</v>
      </c>
      <c r="EZ220">
        <v>0.151503</v>
      </c>
      <c r="FA220">
        <v>20.1493</v>
      </c>
      <c r="FB220">
        <v>5.20052</v>
      </c>
      <c r="FC220">
        <v>12.004</v>
      </c>
      <c r="FD220">
        <v>4.9752000000000001</v>
      </c>
      <c r="FE220">
        <v>3.2930000000000001</v>
      </c>
      <c r="FF220">
        <v>9999</v>
      </c>
      <c r="FG220">
        <v>564.1</v>
      </c>
      <c r="FH220">
        <v>9999</v>
      </c>
      <c r="FI220">
        <v>9999</v>
      </c>
      <c r="FJ220">
        <v>1.8627</v>
      </c>
      <c r="FK220">
        <v>1.8677999999999999</v>
      </c>
      <c r="FL220">
        <v>1.8675200000000001</v>
      </c>
      <c r="FM220">
        <v>1.86859</v>
      </c>
      <c r="FN220">
        <v>1.86951</v>
      </c>
      <c r="FO220">
        <v>1.86554</v>
      </c>
      <c r="FP220">
        <v>1.86676</v>
      </c>
      <c r="FQ220">
        <v>1.8681300000000001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15.17</v>
      </c>
      <c r="GF220">
        <v>8.7900000000000006E-2</v>
      </c>
      <c r="GG220">
        <v>4.5284714050127004</v>
      </c>
      <c r="GH220">
        <v>8.7715204636728498E-3</v>
      </c>
      <c r="GI220">
        <v>-1.12287425622125E-6</v>
      </c>
      <c r="GJ220">
        <v>1.4997447062401801E-10</v>
      </c>
      <c r="GK220">
        <v>-5.17385584703422E-2</v>
      </c>
      <c r="GL220">
        <v>-3.4144849965814197E-2</v>
      </c>
      <c r="GM220">
        <v>3.0556546568611901E-3</v>
      </c>
      <c r="GN220">
        <v>-3.7754862018876003E-5</v>
      </c>
      <c r="GO220">
        <v>-2</v>
      </c>
      <c r="GP220">
        <v>2006</v>
      </c>
      <c r="GQ220">
        <v>1</v>
      </c>
      <c r="GR220">
        <v>20</v>
      </c>
      <c r="GS220">
        <v>40.1</v>
      </c>
      <c r="GT220">
        <v>40</v>
      </c>
      <c r="GU220">
        <v>3.5034200000000002</v>
      </c>
      <c r="GV220">
        <v>2.5537100000000001</v>
      </c>
      <c r="GW220">
        <v>2.2485400000000002</v>
      </c>
      <c r="GX220">
        <v>2.7636699999999998</v>
      </c>
      <c r="GY220">
        <v>1.9958499999999999</v>
      </c>
      <c r="GZ220">
        <v>2.33643</v>
      </c>
      <c r="HA220">
        <v>28.1432</v>
      </c>
      <c r="HB220">
        <v>15.6906</v>
      </c>
      <c r="HC220">
        <v>18</v>
      </c>
      <c r="HD220">
        <v>495.88799999999998</v>
      </c>
      <c r="HE220">
        <v>679.29899999999998</v>
      </c>
      <c r="HF220">
        <v>21.9758</v>
      </c>
      <c r="HG220">
        <v>23.748699999999999</v>
      </c>
      <c r="HH220">
        <v>30.0001</v>
      </c>
      <c r="HI220">
        <v>23.565799999999999</v>
      </c>
      <c r="HJ220">
        <v>23.474900000000002</v>
      </c>
      <c r="HK220">
        <v>70.089699999999993</v>
      </c>
      <c r="HL220">
        <v>44.942700000000002</v>
      </c>
      <c r="HM220">
        <v>0</v>
      </c>
      <c r="HN220">
        <v>21.9513</v>
      </c>
      <c r="HO220">
        <v>1489.87</v>
      </c>
      <c r="HP220">
        <v>15.235300000000001</v>
      </c>
      <c r="HQ220">
        <v>103.011</v>
      </c>
      <c r="HR220">
        <v>104.211</v>
      </c>
    </row>
    <row r="221" spans="1:226" x14ac:dyDescent="0.2">
      <c r="A221">
        <v>205</v>
      </c>
      <c r="B221">
        <v>1657294094.5</v>
      </c>
      <c r="C221">
        <v>2350.5</v>
      </c>
      <c r="D221" t="s">
        <v>770</v>
      </c>
      <c r="E221" t="s">
        <v>771</v>
      </c>
      <c r="F221">
        <v>5</v>
      </c>
      <c r="G221" t="s">
        <v>597</v>
      </c>
      <c r="H221" t="s">
        <v>354</v>
      </c>
      <c r="I221">
        <v>1657294087</v>
      </c>
      <c r="J221">
        <f t="shared" si="102"/>
        <v>1.6569745623304055E-2</v>
      </c>
      <c r="K221">
        <f t="shared" si="103"/>
        <v>16.569745623304055</v>
      </c>
      <c r="L221">
        <f t="shared" si="104"/>
        <v>94.196688099298186</v>
      </c>
      <c r="M221">
        <f t="shared" si="105"/>
        <v>1429.98</v>
      </c>
      <c r="N221">
        <f t="shared" si="106"/>
        <v>1209.7180051157511</v>
      </c>
      <c r="O221">
        <f t="shared" si="107"/>
        <v>89.374670569539461</v>
      </c>
      <c r="P221">
        <f t="shared" si="108"/>
        <v>105.6477549979106</v>
      </c>
      <c r="Q221">
        <f t="shared" si="109"/>
        <v>0.94178171181858283</v>
      </c>
      <c r="R221">
        <f t="shared" si="110"/>
        <v>3.7951287641942537</v>
      </c>
      <c r="S221">
        <f t="shared" si="111"/>
        <v>0.82867237884168343</v>
      </c>
      <c r="T221">
        <f t="shared" si="112"/>
        <v>0.52694633222516818</v>
      </c>
      <c r="U221">
        <f t="shared" si="113"/>
        <v>321.51838588888813</v>
      </c>
      <c r="V221">
        <f t="shared" si="114"/>
        <v>22.541391044422824</v>
      </c>
      <c r="W221">
        <f t="shared" si="115"/>
        <v>22.541391044422824</v>
      </c>
      <c r="X221">
        <f t="shared" si="116"/>
        <v>2.7423964513814871</v>
      </c>
      <c r="Y221">
        <f t="shared" si="117"/>
        <v>42.466523667983779</v>
      </c>
      <c r="Z221">
        <f t="shared" si="118"/>
        <v>1.3055856345048513</v>
      </c>
      <c r="AA221">
        <f t="shared" si="119"/>
        <v>3.0743878277212366</v>
      </c>
      <c r="AB221">
        <f t="shared" si="120"/>
        <v>1.4368108168766358</v>
      </c>
      <c r="AC221">
        <f t="shared" si="121"/>
        <v>-730.72578198770884</v>
      </c>
      <c r="AD221">
        <f t="shared" si="122"/>
        <v>387.71993637214882</v>
      </c>
      <c r="AE221">
        <f t="shared" si="123"/>
        <v>21.282983494168917</v>
      </c>
      <c r="AF221">
        <f t="shared" si="124"/>
        <v>-0.20447623250299785</v>
      </c>
      <c r="AG221">
        <f t="shared" si="125"/>
        <v>234.49429795521215</v>
      </c>
      <c r="AH221">
        <f t="shared" si="126"/>
        <v>16.433365627840999</v>
      </c>
      <c r="AI221">
        <f t="shared" si="127"/>
        <v>94.196688099298186</v>
      </c>
      <c r="AJ221">
        <v>1506.31679735995</v>
      </c>
      <c r="AK221">
        <v>1479.3704848484899</v>
      </c>
      <c r="AL221">
        <v>3.38011922985081</v>
      </c>
      <c r="AM221">
        <v>65.662652933703995</v>
      </c>
      <c r="AN221">
        <f t="shared" si="128"/>
        <v>16.569745623304055</v>
      </c>
      <c r="AO221">
        <v>15.370250880837901</v>
      </c>
      <c r="AP221">
        <v>17.694647272727298</v>
      </c>
      <c r="AQ221">
        <v>1.37968191527377E-3</v>
      </c>
      <c r="AR221">
        <v>77.310665314376806</v>
      </c>
      <c r="AS221">
        <v>0</v>
      </c>
      <c r="AT221">
        <v>0</v>
      </c>
      <c r="AU221">
        <f t="shared" si="129"/>
        <v>1</v>
      </c>
      <c r="AV221">
        <f t="shared" si="130"/>
        <v>0</v>
      </c>
      <c r="AW221">
        <f t="shared" si="131"/>
        <v>39399.578175822775</v>
      </c>
      <c r="AX221">
        <f t="shared" si="132"/>
        <v>2000.0148148148101</v>
      </c>
      <c r="AY221">
        <f t="shared" si="133"/>
        <v>1681.2124555555515</v>
      </c>
      <c r="AZ221">
        <f t="shared" si="134"/>
        <v>0.84060000111110289</v>
      </c>
      <c r="BA221">
        <f t="shared" si="135"/>
        <v>0.16075800214442856</v>
      </c>
      <c r="BB221">
        <v>0.71599999999999997</v>
      </c>
      <c r="BC221">
        <v>0.5</v>
      </c>
      <c r="BD221" t="s">
        <v>355</v>
      </c>
      <c r="BE221">
        <v>2</v>
      </c>
      <c r="BF221" t="b">
        <v>1</v>
      </c>
      <c r="BG221">
        <v>1657294087</v>
      </c>
      <c r="BH221">
        <v>1429.98</v>
      </c>
      <c r="BI221">
        <v>1466.9240740740699</v>
      </c>
      <c r="BJ221">
        <v>17.671566666666699</v>
      </c>
      <c r="BK221">
        <v>15.3599333333333</v>
      </c>
      <c r="BL221">
        <v>1414.86333333333</v>
      </c>
      <c r="BM221">
        <v>17.584170370370401</v>
      </c>
      <c r="BN221">
        <v>500.00840740740699</v>
      </c>
      <c r="BO221">
        <v>73.836748148148104</v>
      </c>
      <c r="BP221">
        <v>4.3834096296296303E-2</v>
      </c>
      <c r="BQ221">
        <v>24.4363777777778</v>
      </c>
      <c r="BR221">
        <v>25.039592592592602</v>
      </c>
      <c r="BS221">
        <v>999.9</v>
      </c>
      <c r="BT221">
        <v>0</v>
      </c>
      <c r="BU221">
        <v>0</v>
      </c>
      <c r="BV221">
        <v>10005.3703703704</v>
      </c>
      <c r="BW221">
        <v>0</v>
      </c>
      <c r="BX221">
        <v>658.572888888889</v>
      </c>
      <c r="BY221">
        <v>-36.944648148148097</v>
      </c>
      <c r="BZ221">
        <v>1455.70444444444</v>
      </c>
      <c r="CA221">
        <v>1489.80666666667</v>
      </c>
      <c r="CB221">
        <v>2.31162592592593</v>
      </c>
      <c r="CC221">
        <v>1466.9240740740699</v>
      </c>
      <c r="CD221">
        <v>15.3599333333333</v>
      </c>
      <c r="CE221">
        <v>1.3048107407407401</v>
      </c>
      <c r="CF221">
        <v>1.1341274074074099</v>
      </c>
      <c r="CG221">
        <v>10.8543814814815</v>
      </c>
      <c r="CH221">
        <v>8.7638581481481506</v>
      </c>
      <c r="CI221">
        <v>2000.0148148148101</v>
      </c>
      <c r="CJ221">
        <v>0.97999944444444398</v>
      </c>
      <c r="CK221">
        <v>2.0000659259259299E-2</v>
      </c>
      <c r="CL221">
        <v>0</v>
      </c>
      <c r="CM221">
        <v>2.21571851851852</v>
      </c>
      <c r="CN221">
        <v>0</v>
      </c>
      <c r="CO221">
        <v>3017.0937037037002</v>
      </c>
      <c r="CP221">
        <v>17300.277777777799</v>
      </c>
      <c r="CQ221">
        <v>39.296037037037003</v>
      </c>
      <c r="CR221">
        <v>38.409444444444397</v>
      </c>
      <c r="CS221">
        <v>39.0367777777778</v>
      </c>
      <c r="CT221">
        <v>36.8031111111111</v>
      </c>
      <c r="CU221">
        <v>38.31</v>
      </c>
      <c r="CV221">
        <v>1960.01444444444</v>
      </c>
      <c r="CW221">
        <v>40.000370370370398</v>
      </c>
      <c r="CX221">
        <v>0</v>
      </c>
      <c r="CY221">
        <v>1657294072.5</v>
      </c>
      <c r="CZ221">
        <v>0</v>
      </c>
      <c r="DA221">
        <v>1657291692.5</v>
      </c>
      <c r="DB221" t="s">
        <v>356</v>
      </c>
      <c r="DC221">
        <v>1657291684</v>
      </c>
      <c r="DD221">
        <v>1657291692.5</v>
      </c>
      <c r="DE221">
        <v>1</v>
      </c>
      <c r="DF221">
        <v>5.0999999999999997E-2</v>
      </c>
      <c r="DG221">
        <v>-8.9999999999999993E-3</v>
      </c>
      <c r="DH221">
        <v>7.9530000000000003</v>
      </c>
      <c r="DI221">
        <v>8.5999999999999993E-2</v>
      </c>
      <c r="DJ221">
        <v>418</v>
      </c>
      <c r="DK221">
        <v>18</v>
      </c>
      <c r="DL221">
        <v>0.63</v>
      </c>
      <c r="DM221">
        <v>7.0000000000000007E-2</v>
      </c>
      <c r="DN221">
        <v>-36.996594999999999</v>
      </c>
      <c r="DO221">
        <v>-0.51785515947463301</v>
      </c>
      <c r="DP221">
        <v>0.45824519198241398</v>
      </c>
      <c r="DQ221">
        <v>0</v>
      </c>
      <c r="DR221">
        <v>2.31393475</v>
      </c>
      <c r="DS221">
        <v>1.66772983113643E-3</v>
      </c>
      <c r="DT221">
        <v>1.0763074139738101E-2</v>
      </c>
      <c r="DU221">
        <v>1</v>
      </c>
      <c r="DV221">
        <v>1</v>
      </c>
      <c r="DW221">
        <v>2</v>
      </c>
      <c r="DX221" t="s">
        <v>373</v>
      </c>
      <c r="DY221">
        <v>2.9763099999999998</v>
      </c>
      <c r="DZ221">
        <v>2.6981899999999999</v>
      </c>
      <c r="EA221">
        <v>0.17460500000000001</v>
      </c>
      <c r="EB221">
        <v>0.17822499999999999</v>
      </c>
      <c r="EC221">
        <v>6.9511000000000003E-2</v>
      </c>
      <c r="ED221">
        <v>6.30159E-2</v>
      </c>
      <c r="EE221">
        <v>32398.3</v>
      </c>
      <c r="EF221">
        <v>35420.400000000001</v>
      </c>
      <c r="EG221">
        <v>35553.800000000003</v>
      </c>
      <c r="EH221">
        <v>39071.800000000003</v>
      </c>
      <c r="EI221">
        <v>46870.400000000001</v>
      </c>
      <c r="EJ221">
        <v>52798.400000000001</v>
      </c>
      <c r="EK221">
        <v>55501.4</v>
      </c>
      <c r="EL221">
        <v>62568</v>
      </c>
      <c r="EM221">
        <v>2.0219999999999998</v>
      </c>
      <c r="EN221">
        <v>2.2797999999999998</v>
      </c>
      <c r="EO221">
        <v>0.16138</v>
      </c>
      <c r="EP221">
        <v>0</v>
      </c>
      <c r="EQ221">
        <v>22.3916</v>
      </c>
      <c r="ER221">
        <v>999.9</v>
      </c>
      <c r="ES221">
        <v>71.762</v>
      </c>
      <c r="ET221">
        <v>22.798999999999999</v>
      </c>
      <c r="EU221">
        <v>27.0732</v>
      </c>
      <c r="EV221">
        <v>54.004600000000003</v>
      </c>
      <c r="EW221">
        <v>35.532899999999998</v>
      </c>
      <c r="EX221">
        <v>2</v>
      </c>
      <c r="EY221">
        <v>-0.26695099999999999</v>
      </c>
      <c r="EZ221">
        <v>0.18115500000000001</v>
      </c>
      <c r="FA221">
        <v>20.1495</v>
      </c>
      <c r="FB221">
        <v>5.2017199999999999</v>
      </c>
      <c r="FC221">
        <v>12.004</v>
      </c>
      <c r="FD221">
        <v>4.976</v>
      </c>
      <c r="FE221">
        <v>3.2930000000000001</v>
      </c>
      <c r="FF221">
        <v>9999</v>
      </c>
      <c r="FG221">
        <v>564.1</v>
      </c>
      <c r="FH221">
        <v>9999</v>
      </c>
      <c r="FI221">
        <v>9999</v>
      </c>
      <c r="FJ221">
        <v>1.8627899999999999</v>
      </c>
      <c r="FK221">
        <v>1.8677699999999999</v>
      </c>
      <c r="FL221">
        <v>1.8675200000000001</v>
      </c>
      <c r="FM221">
        <v>1.86859</v>
      </c>
      <c r="FN221">
        <v>1.86954</v>
      </c>
      <c r="FO221">
        <v>1.86554</v>
      </c>
      <c r="FP221">
        <v>1.86673</v>
      </c>
      <c r="FQ221">
        <v>1.8681300000000001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15.28</v>
      </c>
      <c r="GF221">
        <v>8.8300000000000003E-2</v>
      </c>
      <c r="GG221">
        <v>4.5284714050127004</v>
      </c>
      <c r="GH221">
        <v>8.7715204636728498E-3</v>
      </c>
      <c r="GI221">
        <v>-1.12287425622125E-6</v>
      </c>
      <c r="GJ221">
        <v>1.4997447062401801E-10</v>
      </c>
      <c r="GK221">
        <v>-5.17385584703422E-2</v>
      </c>
      <c r="GL221">
        <v>-3.4144849965814197E-2</v>
      </c>
      <c r="GM221">
        <v>3.0556546568611901E-3</v>
      </c>
      <c r="GN221">
        <v>-3.7754862018876003E-5</v>
      </c>
      <c r="GO221">
        <v>-2</v>
      </c>
      <c r="GP221">
        <v>2006</v>
      </c>
      <c r="GQ221">
        <v>1</v>
      </c>
      <c r="GR221">
        <v>20</v>
      </c>
      <c r="GS221">
        <v>40.200000000000003</v>
      </c>
      <c r="GT221">
        <v>40</v>
      </c>
      <c r="GU221">
        <v>3.5314899999999998</v>
      </c>
      <c r="GV221">
        <v>2.5524900000000001</v>
      </c>
      <c r="GW221">
        <v>2.2485400000000002</v>
      </c>
      <c r="GX221">
        <v>2.7648899999999998</v>
      </c>
      <c r="GY221">
        <v>1.9958499999999999</v>
      </c>
      <c r="GZ221">
        <v>2.3046899999999999</v>
      </c>
      <c r="HA221">
        <v>28.1432</v>
      </c>
      <c r="HB221">
        <v>15.681800000000001</v>
      </c>
      <c r="HC221">
        <v>18</v>
      </c>
      <c r="HD221">
        <v>495.90699999999998</v>
      </c>
      <c r="HE221">
        <v>679.01900000000001</v>
      </c>
      <c r="HF221">
        <v>21.942900000000002</v>
      </c>
      <c r="HG221">
        <v>23.750699999999998</v>
      </c>
      <c r="HH221">
        <v>30</v>
      </c>
      <c r="HI221">
        <v>23.567799999999998</v>
      </c>
      <c r="HJ221">
        <v>23.4788</v>
      </c>
      <c r="HK221">
        <v>70.646900000000002</v>
      </c>
      <c r="HL221">
        <v>45.220799999999997</v>
      </c>
      <c r="HM221">
        <v>0</v>
      </c>
      <c r="HN221">
        <v>21.899899999999999</v>
      </c>
      <c r="HO221">
        <v>1510.01</v>
      </c>
      <c r="HP221">
        <v>15.2165</v>
      </c>
      <c r="HQ221">
        <v>103.011</v>
      </c>
      <c r="HR221">
        <v>104.21</v>
      </c>
    </row>
    <row r="222" spans="1:226" x14ac:dyDescent="0.2">
      <c r="A222">
        <v>206</v>
      </c>
      <c r="B222">
        <v>1657294099.5</v>
      </c>
      <c r="C222">
        <v>2355.5</v>
      </c>
      <c r="D222" t="s">
        <v>772</v>
      </c>
      <c r="E222" t="s">
        <v>773</v>
      </c>
      <c r="F222">
        <v>5</v>
      </c>
      <c r="G222" t="s">
        <v>597</v>
      </c>
      <c r="H222" t="s">
        <v>354</v>
      </c>
      <c r="I222">
        <v>1657294091.7142899</v>
      </c>
      <c r="J222">
        <f t="shared" si="102"/>
        <v>1.6642590443965575E-2</v>
      </c>
      <c r="K222">
        <f t="shared" si="103"/>
        <v>16.642590443965574</v>
      </c>
      <c r="L222">
        <f t="shared" si="104"/>
        <v>94.318791669815482</v>
      </c>
      <c r="M222">
        <f t="shared" si="105"/>
        <v>1445.67464285714</v>
      </c>
      <c r="N222">
        <f t="shared" si="106"/>
        <v>1226.0664893993298</v>
      </c>
      <c r="O222">
        <f t="shared" si="107"/>
        <v>90.582271081468775</v>
      </c>
      <c r="P222">
        <f t="shared" si="108"/>
        <v>106.80700722768044</v>
      </c>
      <c r="Q222">
        <f t="shared" si="109"/>
        <v>0.94933950018664981</v>
      </c>
      <c r="R222">
        <f t="shared" si="110"/>
        <v>3.7944971355061794</v>
      </c>
      <c r="S222">
        <f t="shared" si="111"/>
        <v>0.83450881327920745</v>
      </c>
      <c r="T222">
        <f t="shared" si="112"/>
        <v>0.53072318378391703</v>
      </c>
      <c r="U222">
        <f t="shared" si="113"/>
        <v>321.51277167857091</v>
      </c>
      <c r="V222">
        <f t="shared" si="114"/>
        <v>22.52433984873992</v>
      </c>
      <c r="W222">
        <f t="shared" si="115"/>
        <v>22.52433984873992</v>
      </c>
      <c r="X222">
        <f t="shared" si="116"/>
        <v>2.7395576162614002</v>
      </c>
      <c r="Y222">
        <f t="shared" si="117"/>
        <v>42.501219945970689</v>
      </c>
      <c r="Z222">
        <f t="shared" si="118"/>
        <v>1.3065079507298734</v>
      </c>
      <c r="AA222">
        <f t="shared" si="119"/>
        <v>3.0740481153029502</v>
      </c>
      <c r="AB222">
        <f t="shared" si="120"/>
        <v>1.4330496655315268</v>
      </c>
      <c r="AC222">
        <f t="shared" si="121"/>
        <v>-733.93823857888185</v>
      </c>
      <c r="AD222">
        <f t="shared" si="122"/>
        <v>390.76599287928565</v>
      </c>
      <c r="AE222">
        <f t="shared" si="123"/>
        <v>21.451712820554167</v>
      </c>
      <c r="AF222">
        <f t="shared" si="124"/>
        <v>-0.20776120047111135</v>
      </c>
      <c r="AG222">
        <f t="shared" si="125"/>
        <v>235.38846100751016</v>
      </c>
      <c r="AH222">
        <f t="shared" si="126"/>
        <v>16.534090624630771</v>
      </c>
      <c r="AI222">
        <f t="shared" si="127"/>
        <v>94.318791669815482</v>
      </c>
      <c r="AJ222">
        <v>1523.4288467469</v>
      </c>
      <c r="AK222">
        <v>1496.4487272727299</v>
      </c>
      <c r="AL222">
        <v>3.38419075439141</v>
      </c>
      <c r="AM222">
        <v>65.662652933703995</v>
      </c>
      <c r="AN222">
        <f t="shared" si="128"/>
        <v>16.642590443965574</v>
      </c>
      <c r="AO222">
        <v>15.3429449742735</v>
      </c>
      <c r="AP222">
        <v>17.685315151515201</v>
      </c>
      <c r="AQ222">
        <v>-2.8873009952555903E-4</v>
      </c>
      <c r="AR222">
        <v>77.310665314376806</v>
      </c>
      <c r="AS222">
        <v>0</v>
      </c>
      <c r="AT222">
        <v>0</v>
      </c>
      <c r="AU222">
        <f t="shared" si="129"/>
        <v>1</v>
      </c>
      <c r="AV222">
        <f t="shared" si="130"/>
        <v>0</v>
      </c>
      <c r="AW222">
        <f t="shared" si="131"/>
        <v>39391.56300416201</v>
      </c>
      <c r="AX222">
        <f t="shared" si="132"/>
        <v>1999.9796428571401</v>
      </c>
      <c r="AY222">
        <f t="shared" si="133"/>
        <v>1681.1829107142833</v>
      </c>
      <c r="AZ222">
        <f t="shared" si="134"/>
        <v>0.84060001146440233</v>
      </c>
      <c r="BA222">
        <f t="shared" si="135"/>
        <v>0.16075802212629661</v>
      </c>
      <c r="BB222">
        <v>0.71599999999999997</v>
      </c>
      <c r="BC222">
        <v>0.5</v>
      </c>
      <c r="BD222" t="s">
        <v>355</v>
      </c>
      <c r="BE222">
        <v>2</v>
      </c>
      <c r="BF222" t="b">
        <v>1</v>
      </c>
      <c r="BG222">
        <v>1657294091.7142899</v>
      </c>
      <c r="BH222">
        <v>1445.67464285714</v>
      </c>
      <c r="BI222">
        <v>1482.8046428571399</v>
      </c>
      <c r="BJ222">
        <v>17.684096428571401</v>
      </c>
      <c r="BK222">
        <v>15.3583178571429</v>
      </c>
      <c r="BL222">
        <v>1430.4578571428599</v>
      </c>
      <c r="BM222">
        <v>17.5962285714286</v>
      </c>
      <c r="BN222">
        <v>500.00707142857101</v>
      </c>
      <c r="BO222">
        <v>73.836528571428602</v>
      </c>
      <c r="BP222">
        <v>4.3861982142857199E-2</v>
      </c>
      <c r="BQ222">
        <v>24.434532142857101</v>
      </c>
      <c r="BR222">
        <v>25.040949999999999</v>
      </c>
      <c r="BS222">
        <v>999.9</v>
      </c>
      <c r="BT222">
        <v>0</v>
      </c>
      <c r="BU222">
        <v>0</v>
      </c>
      <c r="BV222">
        <v>10003.214285714301</v>
      </c>
      <c r="BW222">
        <v>0</v>
      </c>
      <c r="BX222">
        <v>659.59457142857104</v>
      </c>
      <c r="BY222">
        <v>-37.130099999999999</v>
      </c>
      <c r="BZ222">
        <v>1471.70035714286</v>
      </c>
      <c r="CA222">
        <v>1505.9324999999999</v>
      </c>
      <c r="CB222">
        <v>2.3257678571428602</v>
      </c>
      <c r="CC222">
        <v>1482.8046428571399</v>
      </c>
      <c r="CD222">
        <v>15.3583178571429</v>
      </c>
      <c r="CE222">
        <v>1.30573214285714</v>
      </c>
      <c r="CF222">
        <v>1.1340057142857101</v>
      </c>
      <c r="CG222">
        <v>10.865</v>
      </c>
      <c r="CH222">
        <v>8.7622578571428598</v>
      </c>
      <c r="CI222">
        <v>1999.9796428571401</v>
      </c>
      <c r="CJ222">
        <v>0.97999875000000003</v>
      </c>
      <c r="CK222">
        <v>2.0001399999999999E-2</v>
      </c>
      <c r="CL222">
        <v>0</v>
      </c>
      <c r="CM222">
        <v>2.2084142857142899</v>
      </c>
      <c r="CN222">
        <v>0</v>
      </c>
      <c r="CO222">
        <v>3016.3546428571399</v>
      </c>
      <c r="CP222">
        <v>17299.9714285714</v>
      </c>
      <c r="CQ222">
        <v>39.2362857142857</v>
      </c>
      <c r="CR222">
        <v>38.388249999999999</v>
      </c>
      <c r="CS222">
        <v>38.9862857142857</v>
      </c>
      <c r="CT222">
        <v>36.749749999999999</v>
      </c>
      <c r="CU222">
        <v>38.256392857142799</v>
      </c>
      <c r="CV222">
        <v>1959.97928571429</v>
      </c>
      <c r="CW222">
        <v>40.000357142857098</v>
      </c>
      <c r="CX222">
        <v>0</v>
      </c>
      <c r="CY222">
        <v>1657294077.3</v>
      </c>
      <c r="CZ222">
        <v>0</v>
      </c>
      <c r="DA222">
        <v>1657291692.5</v>
      </c>
      <c r="DB222" t="s">
        <v>356</v>
      </c>
      <c r="DC222">
        <v>1657291684</v>
      </c>
      <c r="DD222">
        <v>1657291692.5</v>
      </c>
      <c r="DE222">
        <v>1</v>
      </c>
      <c r="DF222">
        <v>5.0999999999999997E-2</v>
      </c>
      <c r="DG222">
        <v>-8.9999999999999993E-3</v>
      </c>
      <c r="DH222">
        <v>7.9530000000000003</v>
      </c>
      <c r="DI222">
        <v>8.5999999999999993E-2</v>
      </c>
      <c r="DJ222">
        <v>418</v>
      </c>
      <c r="DK222">
        <v>18</v>
      </c>
      <c r="DL222">
        <v>0.63</v>
      </c>
      <c r="DM222">
        <v>7.0000000000000007E-2</v>
      </c>
      <c r="DN222">
        <v>-37.087767499999998</v>
      </c>
      <c r="DO222">
        <v>-0.40921013133189699</v>
      </c>
      <c r="DP222">
        <v>0.43190101203140302</v>
      </c>
      <c r="DQ222">
        <v>0</v>
      </c>
      <c r="DR222">
        <v>2.3187642500000001</v>
      </c>
      <c r="DS222">
        <v>0.12970412757973401</v>
      </c>
      <c r="DT222">
        <v>1.7169352766994401E-2</v>
      </c>
      <c r="DU222">
        <v>0</v>
      </c>
      <c r="DV222">
        <v>0</v>
      </c>
      <c r="DW222">
        <v>2</v>
      </c>
      <c r="DX222" t="s">
        <v>357</v>
      </c>
      <c r="DY222">
        <v>2.9756</v>
      </c>
      <c r="DZ222">
        <v>2.69814</v>
      </c>
      <c r="EA222">
        <v>0.17582100000000001</v>
      </c>
      <c r="EB222">
        <v>0.17941599999999999</v>
      </c>
      <c r="EC222">
        <v>6.9458800000000001E-2</v>
      </c>
      <c r="ED222">
        <v>6.28605E-2</v>
      </c>
      <c r="EE222">
        <v>32350.400000000001</v>
      </c>
      <c r="EF222">
        <v>35369.4</v>
      </c>
      <c r="EG222">
        <v>35553.5</v>
      </c>
      <c r="EH222">
        <v>39072.1</v>
      </c>
      <c r="EI222">
        <v>46872.6</v>
      </c>
      <c r="EJ222">
        <v>52807</v>
      </c>
      <c r="EK222">
        <v>55500.800000000003</v>
      </c>
      <c r="EL222">
        <v>62567.7</v>
      </c>
      <c r="EM222">
        <v>2.0219999999999998</v>
      </c>
      <c r="EN222">
        <v>2.2799999999999998</v>
      </c>
      <c r="EO222">
        <v>0.16093299999999999</v>
      </c>
      <c r="EP222">
        <v>0</v>
      </c>
      <c r="EQ222">
        <v>22.406700000000001</v>
      </c>
      <c r="ER222">
        <v>999.9</v>
      </c>
      <c r="ES222">
        <v>71.834999999999994</v>
      </c>
      <c r="ET222">
        <v>22.809000000000001</v>
      </c>
      <c r="EU222">
        <v>27.119399999999999</v>
      </c>
      <c r="EV222">
        <v>54.1646</v>
      </c>
      <c r="EW222">
        <v>35.597000000000001</v>
      </c>
      <c r="EX222">
        <v>2</v>
      </c>
      <c r="EY222">
        <v>-0.26628099999999999</v>
      </c>
      <c r="EZ222">
        <v>0.28769099999999997</v>
      </c>
      <c r="FA222">
        <v>20.149000000000001</v>
      </c>
      <c r="FB222">
        <v>5.2017199999999999</v>
      </c>
      <c r="FC222">
        <v>12.004</v>
      </c>
      <c r="FD222">
        <v>4.9756</v>
      </c>
      <c r="FE222">
        <v>3.2930000000000001</v>
      </c>
      <c r="FF222">
        <v>9999</v>
      </c>
      <c r="FG222">
        <v>564.1</v>
      </c>
      <c r="FH222">
        <v>9999</v>
      </c>
      <c r="FI222">
        <v>9999</v>
      </c>
      <c r="FJ222">
        <v>1.8627</v>
      </c>
      <c r="FK222">
        <v>1.8677999999999999</v>
      </c>
      <c r="FL222">
        <v>1.8675200000000001</v>
      </c>
      <c r="FM222">
        <v>1.86859</v>
      </c>
      <c r="FN222">
        <v>1.86951</v>
      </c>
      <c r="FO222">
        <v>1.86554</v>
      </c>
      <c r="FP222">
        <v>1.86676</v>
      </c>
      <c r="FQ222">
        <v>1.8681300000000001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15.39</v>
      </c>
      <c r="GF222">
        <v>8.77E-2</v>
      </c>
      <c r="GG222">
        <v>4.5284714050127004</v>
      </c>
      <c r="GH222">
        <v>8.7715204636728498E-3</v>
      </c>
      <c r="GI222">
        <v>-1.12287425622125E-6</v>
      </c>
      <c r="GJ222">
        <v>1.4997447062401801E-10</v>
      </c>
      <c r="GK222">
        <v>-5.17385584703422E-2</v>
      </c>
      <c r="GL222">
        <v>-3.4144849965814197E-2</v>
      </c>
      <c r="GM222">
        <v>3.0556546568611901E-3</v>
      </c>
      <c r="GN222">
        <v>-3.7754862018876003E-5</v>
      </c>
      <c r="GO222">
        <v>-2</v>
      </c>
      <c r="GP222">
        <v>2006</v>
      </c>
      <c r="GQ222">
        <v>1</v>
      </c>
      <c r="GR222">
        <v>20</v>
      </c>
      <c r="GS222">
        <v>40.299999999999997</v>
      </c>
      <c r="GT222">
        <v>40.1</v>
      </c>
      <c r="GU222">
        <v>3.5620099999999999</v>
      </c>
      <c r="GV222">
        <v>2.5500500000000001</v>
      </c>
      <c r="GW222">
        <v>2.2485400000000002</v>
      </c>
      <c r="GX222">
        <v>2.7636699999999998</v>
      </c>
      <c r="GY222">
        <v>1.9958499999999999</v>
      </c>
      <c r="GZ222">
        <v>2.34619</v>
      </c>
      <c r="HA222">
        <v>28.164200000000001</v>
      </c>
      <c r="HB222">
        <v>15.6906</v>
      </c>
      <c r="HC222">
        <v>18</v>
      </c>
      <c r="HD222">
        <v>495.94499999999999</v>
      </c>
      <c r="HE222">
        <v>679.21100000000001</v>
      </c>
      <c r="HF222">
        <v>21.889399999999998</v>
      </c>
      <c r="HG222">
        <v>23.753499999999999</v>
      </c>
      <c r="HH222">
        <v>30.0001</v>
      </c>
      <c r="HI222">
        <v>23.5717</v>
      </c>
      <c r="HJ222">
        <v>23.480799999999999</v>
      </c>
      <c r="HK222">
        <v>71.264099999999999</v>
      </c>
      <c r="HL222">
        <v>45.499600000000001</v>
      </c>
      <c r="HM222">
        <v>0</v>
      </c>
      <c r="HN222">
        <v>21.859400000000001</v>
      </c>
      <c r="HO222">
        <v>1523.42</v>
      </c>
      <c r="HP222">
        <v>15.2159</v>
      </c>
      <c r="HQ222">
        <v>103.01</v>
      </c>
      <c r="HR222">
        <v>104.211</v>
      </c>
    </row>
    <row r="223" spans="1:226" x14ac:dyDescent="0.2">
      <c r="A223">
        <v>207</v>
      </c>
      <c r="B223">
        <v>1657294104.5</v>
      </c>
      <c r="C223">
        <v>2360.5</v>
      </c>
      <c r="D223" t="s">
        <v>774</v>
      </c>
      <c r="E223" t="s">
        <v>775</v>
      </c>
      <c r="F223">
        <v>5</v>
      </c>
      <c r="G223" t="s">
        <v>597</v>
      </c>
      <c r="H223" t="s">
        <v>354</v>
      </c>
      <c r="I223">
        <v>1657294097</v>
      </c>
      <c r="J223">
        <f t="shared" si="102"/>
        <v>1.6487226062044849E-2</v>
      </c>
      <c r="K223">
        <f t="shared" si="103"/>
        <v>16.487226062044851</v>
      </c>
      <c r="L223">
        <f t="shared" si="104"/>
        <v>92.033490406203668</v>
      </c>
      <c r="M223">
        <f t="shared" si="105"/>
        <v>1463.36666666667</v>
      </c>
      <c r="N223">
        <f t="shared" si="106"/>
        <v>1245.0225216839617</v>
      </c>
      <c r="O223">
        <f t="shared" si="107"/>
        <v>91.982757373604329</v>
      </c>
      <c r="P223">
        <f t="shared" si="108"/>
        <v>108.1141093468417</v>
      </c>
      <c r="Q223">
        <f t="shared" si="109"/>
        <v>0.93545517480333584</v>
      </c>
      <c r="R223">
        <f t="shared" si="110"/>
        <v>3.7944244067224613</v>
      </c>
      <c r="S223">
        <f t="shared" si="111"/>
        <v>0.82374621555849048</v>
      </c>
      <c r="T223">
        <f t="shared" si="112"/>
        <v>0.5237621683028314</v>
      </c>
      <c r="U223">
        <f t="shared" si="113"/>
        <v>321.51085733333372</v>
      </c>
      <c r="V223">
        <f t="shared" si="114"/>
        <v>22.554456189017827</v>
      </c>
      <c r="W223">
        <f t="shared" si="115"/>
        <v>22.554456189017827</v>
      </c>
      <c r="X223">
        <f t="shared" si="116"/>
        <v>2.7445733946598243</v>
      </c>
      <c r="Y223">
        <f t="shared" si="117"/>
        <v>42.501780545768568</v>
      </c>
      <c r="Z223">
        <f t="shared" si="118"/>
        <v>1.3064021483254085</v>
      </c>
      <c r="AA223">
        <f t="shared" si="119"/>
        <v>3.0737586321085844</v>
      </c>
      <c r="AB223">
        <f t="shared" si="120"/>
        <v>1.4381712463344158</v>
      </c>
      <c r="AC223">
        <f t="shared" si="121"/>
        <v>-727.08666933617781</v>
      </c>
      <c r="AD223">
        <f t="shared" si="122"/>
        <v>384.27599674766634</v>
      </c>
      <c r="AE223">
        <f t="shared" si="123"/>
        <v>21.098878047069068</v>
      </c>
      <c r="AF223">
        <f t="shared" si="124"/>
        <v>-0.20093720810865534</v>
      </c>
      <c r="AG223">
        <f t="shared" si="125"/>
        <v>234.82591389049259</v>
      </c>
      <c r="AH223">
        <f t="shared" si="126"/>
        <v>16.697711758112543</v>
      </c>
      <c r="AI223">
        <f t="shared" si="127"/>
        <v>92.033490406203668</v>
      </c>
      <c r="AJ223">
        <v>1540.35784184613</v>
      </c>
      <c r="AK223">
        <v>1513.6310909090901</v>
      </c>
      <c r="AL223">
        <v>3.4044913446386098</v>
      </c>
      <c r="AM223">
        <v>65.662652933703995</v>
      </c>
      <c r="AN223">
        <f t="shared" si="128"/>
        <v>16.487226062044851</v>
      </c>
      <c r="AO223">
        <v>15.2924490275563</v>
      </c>
      <c r="AP223">
        <v>17.660520606060601</v>
      </c>
      <c r="AQ223">
        <v>-1.05879794238928E-2</v>
      </c>
      <c r="AR223">
        <v>77.310665314376806</v>
      </c>
      <c r="AS223">
        <v>0</v>
      </c>
      <c r="AT223">
        <v>0</v>
      </c>
      <c r="AU223">
        <f t="shared" si="129"/>
        <v>1</v>
      </c>
      <c r="AV223">
        <f t="shared" si="130"/>
        <v>0</v>
      </c>
      <c r="AW223">
        <f t="shared" si="131"/>
        <v>39390.82074066635</v>
      </c>
      <c r="AX223">
        <f t="shared" si="132"/>
        <v>1999.9677777777799</v>
      </c>
      <c r="AY223">
        <f t="shared" si="133"/>
        <v>1681.1729333333351</v>
      </c>
      <c r="AZ223">
        <f t="shared" si="134"/>
        <v>0.84060000966682236</v>
      </c>
      <c r="BA223">
        <f t="shared" si="135"/>
        <v>0.16075801865696726</v>
      </c>
      <c r="BB223">
        <v>0.71599999999999997</v>
      </c>
      <c r="BC223">
        <v>0.5</v>
      </c>
      <c r="BD223" t="s">
        <v>355</v>
      </c>
      <c r="BE223">
        <v>2</v>
      </c>
      <c r="BF223" t="b">
        <v>1</v>
      </c>
      <c r="BG223">
        <v>1657294097</v>
      </c>
      <c r="BH223">
        <v>1463.36666666667</v>
      </c>
      <c r="BI223">
        <v>1500.49185185185</v>
      </c>
      <c r="BJ223">
        <v>17.682662962963001</v>
      </c>
      <c r="BK223">
        <v>15.3338925925926</v>
      </c>
      <c r="BL223">
        <v>1448.03666666667</v>
      </c>
      <c r="BM223">
        <v>17.5948518518518</v>
      </c>
      <c r="BN223">
        <v>500.01292592592603</v>
      </c>
      <c r="BO223">
        <v>73.836525925925898</v>
      </c>
      <c r="BP223">
        <v>4.3870429629629601E-2</v>
      </c>
      <c r="BQ223">
        <v>24.432959259259299</v>
      </c>
      <c r="BR223">
        <v>25.043574074074101</v>
      </c>
      <c r="BS223">
        <v>999.9</v>
      </c>
      <c r="BT223">
        <v>0</v>
      </c>
      <c r="BU223">
        <v>0</v>
      </c>
      <c r="BV223">
        <v>10002.962962963</v>
      </c>
      <c r="BW223">
        <v>0</v>
      </c>
      <c r="BX223">
        <v>661.01844444444498</v>
      </c>
      <c r="BY223">
        <v>-37.124951851851897</v>
      </c>
      <c r="BZ223">
        <v>1489.70888888889</v>
      </c>
      <c r="CA223">
        <v>1523.8588888888901</v>
      </c>
      <c r="CB223">
        <v>2.3487533333333301</v>
      </c>
      <c r="CC223">
        <v>1500.49185185185</v>
      </c>
      <c r="CD223">
        <v>15.3338925925926</v>
      </c>
      <c r="CE223">
        <v>1.3056262962962999</v>
      </c>
      <c r="CF223">
        <v>1.1322033333333299</v>
      </c>
      <c r="CG223">
        <v>10.8637777777778</v>
      </c>
      <c r="CH223">
        <v>8.7387129629629605</v>
      </c>
      <c r="CI223">
        <v>1999.9677777777799</v>
      </c>
      <c r="CJ223">
        <v>0.97999844444444395</v>
      </c>
      <c r="CK223">
        <v>2.00017259259259E-2</v>
      </c>
      <c r="CL223">
        <v>0</v>
      </c>
      <c r="CM223">
        <v>2.2164481481481499</v>
      </c>
      <c r="CN223">
        <v>0</v>
      </c>
      <c r="CO223">
        <v>3013.9066666666699</v>
      </c>
      <c r="CP223">
        <v>17299.855555555601</v>
      </c>
      <c r="CQ223">
        <v>39.166444444444402</v>
      </c>
      <c r="CR223">
        <v>38.351666666666702</v>
      </c>
      <c r="CS223">
        <v>38.925703703703697</v>
      </c>
      <c r="CT223">
        <v>36.701185185185203</v>
      </c>
      <c r="CU223">
        <v>38.196592592592602</v>
      </c>
      <c r="CV223">
        <v>1959.9677777777799</v>
      </c>
      <c r="CW223">
        <v>40</v>
      </c>
      <c r="CX223">
        <v>0</v>
      </c>
      <c r="CY223">
        <v>1657294082.7</v>
      </c>
      <c r="CZ223">
        <v>0</v>
      </c>
      <c r="DA223">
        <v>1657291692.5</v>
      </c>
      <c r="DB223" t="s">
        <v>356</v>
      </c>
      <c r="DC223">
        <v>1657291684</v>
      </c>
      <c r="DD223">
        <v>1657291692.5</v>
      </c>
      <c r="DE223">
        <v>1</v>
      </c>
      <c r="DF223">
        <v>5.0999999999999997E-2</v>
      </c>
      <c r="DG223">
        <v>-8.9999999999999993E-3</v>
      </c>
      <c r="DH223">
        <v>7.9530000000000003</v>
      </c>
      <c r="DI223">
        <v>8.5999999999999993E-2</v>
      </c>
      <c r="DJ223">
        <v>418</v>
      </c>
      <c r="DK223">
        <v>18</v>
      </c>
      <c r="DL223">
        <v>0.63</v>
      </c>
      <c r="DM223">
        <v>7.0000000000000007E-2</v>
      </c>
      <c r="DN223">
        <v>-37.1188225</v>
      </c>
      <c r="DO223">
        <v>-0.15275459662286101</v>
      </c>
      <c r="DP223">
        <v>0.362971020528844</v>
      </c>
      <c r="DQ223">
        <v>0</v>
      </c>
      <c r="DR223">
        <v>2.33739425</v>
      </c>
      <c r="DS223">
        <v>0.26807583489680598</v>
      </c>
      <c r="DT223">
        <v>2.90052628748215E-2</v>
      </c>
      <c r="DU223">
        <v>0</v>
      </c>
      <c r="DV223">
        <v>0</v>
      </c>
      <c r="DW223">
        <v>2</v>
      </c>
      <c r="DX223" t="s">
        <v>357</v>
      </c>
      <c r="DY223">
        <v>2.9754200000000002</v>
      </c>
      <c r="DZ223">
        <v>2.6982499999999998</v>
      </c>
      <c r="EA223">
        <v>0.17704800000000001</v>
      </c>
      <c r="EB223">
        <v>0.18063199999999999</v>
      </c>
      <c r="EC223">
        <v>6.9395899999999996E-2</v>
      </c>
      <c r="ED223">
        <v>6.2918699999999994E-2</v>
      </c>
      <c r="EE223">
        <v>32302.799999999999</v>
      </c>
      <c r="EF223">
        <v>35316.1</v>
      </c>
      <c r="EG223">
        <v>35554.1</v>
      </c>
      <c r="EH223">
        <v>39071.1</v>
      </c>
      <c r="EI223">
        <v>46875.8</v>
      </c>
      <c r="EJ223">
        <v>52803.9</v>
      </c>
      <c r="EK223">
        <v>55500.7</v>
      </c>
      <c r="EL223">
        <v>62568</v>
      </c>
      <c r="EM223">
        <v>2.0222000000000002</v>
      </c>
      <c r="EN223">
        <v>2.2795999999999998</v>
      </c>
      <c r="EO223">
        <v>0.15875700000000001</v>
      </c>
      <c r="EP223">
        <v>0</v>
      </c>
      <c r="EQ223">
        <v>22.425599999999999</v>
      </c>
      <c r="ER223">
        <v>999.9</v>
      </c>
      <c r="ES223">
        <v>71.852999999999994</v>
      </c>
      <c r="ET223">
        <v>22.809000000000001</v>
      </c>
      <c r="EU223">
        <v>27.124300000000002</v>
      </c>
      <c r="EV223">
        <v>53.6646</v>
      </c>
      <c r="EW223">
        <v>35.609000000000002</v>
      </c>
      <c r="EX223">
        <v>2</v>
      </c>
      <c r="EY223">
        <v>-0.265569</v>
      </c>
      <c r="EZ223">
        <v>0.260523</v>
      </c>
      <c r="FA223">
        <v>20.1493</v>
      </c>
      <c r="FB223">
        <v>5.2053099999999999</v>
      </c>
      <c r="FC223">
        <v>12.004</v>
      </c>
      <c r="FD223">
        <v>4.976</v>
      </c>
      <c r="FE223">
        <v>3.2930000000000001</v>
      </c>
      <c r="FF223">
        <v>9999</v>
      </c>
      <c r="FG223">
        <v>564.1</v>
      </c>
      <c r="FH223">
        <v>9999</v>
      </c>
      <c r="FI223">
        <v>9999</v>
      </c>
      <c r="FJ223">
        <v>1.86276</v>
      </c>
      <c r="FK223">
        <v>1.8677699999999999</v>
      </c>
      <c r="FL223">
        <v>1.8675200000000001</v>
      </c>
      <c r="FM223">
        <v>1.86859</v>
      </c>
      <c r="FN223">
        <v>1.86951</v>
      </c>
      <c r="FO223">
        <v>1.86554</v>
      </c>
      <c r="FP223">
        <v>1.86673</v>
      </c>
      <c r="FQ223">
        <v>1.8681300000000001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15.49</v>
      </c>
      <c r="GF223">
        <v>8.6900000000000005E-2</v>
      </c>
      <c r="GG223">
        <v>4.5284714050127004</v>
      </c>
      <c r="GH223">
        <v>8.7715204636728498E-3</v>
      </c>
      <c r="GI223">
        <v>-1.12287425622125E-6</v>
      </c>
      <c r="GJ223">
        <v>1.4997447062401801E-10</v>
      </c>
      <c r="GK223">
        <v>-5.17385584703422E-2</v>
      </c>
      <c r="GL223">
        <v>-3.4144849965814197E-2</v>
      </c>
      <c r="GM223">
        <v>3.0556546568611901E-3</v>
      </c>
      <c r="GN223">
        <v>-3.7754862018876003E-5</v>
      </c>
      <c r="GO223">
        <v>-2</v>
      </c>
      <c r="GP223">
        <v>2006</v>
      </c>
      <c r="GQ223">
        <v>1</v>
      </c>
      <c r="GR223">
        <v>20</v>
      </c>
      <c r="GS223">
        <v>40.299999999999997</v>
      </c>
      <c r="GT223">
        <v>40.200000000000003</v>
      </c>
      <c r="GU223">
        <v>3.59009</v>
      </c>
      <c r="GV223">
        <v>2.5537100000000001</v>
      </c>
      <c r="GW223">
        <v>2.2485400000000002</v>
      </c>
      <c r="GX223">
        <v>2.7636699999999998</v>
      </c>
      <c r="GY223">
        <v>1.9958499999999999</v>
      </c>
      <c r="GZ223">
        <v>2.35229</v>
      </c>
      <c r="HA223">
        <v>28.164200000000001</v>
      </c>
      <c r="HB223">
        <v>15.6906</v>
      </c>
      <c r="HC223">
        <v>18</v>
      </c>
      <c r="HD223">
        <v>496.09199999999998</v>
      </c>
      <c r="HE223">
        <v>678.93100000000004</v>
      </c>
      <c r="HF223">
        <v>21.846499999999999</v>
      </c>
      <c r="HG223">
        <v>23.756699999999999</v>
      </c>
      <c r="HH223">
        <v>30.0002</v>
      </c>
      <c r="HI223">
        <v>23.574100000000001</v>
      </c>
      <c r="HJ223">
        <v>23.4847</v>
      </c>
      <c r="HK223">
        <v>71.819500000000005</v>
      </c>
      <c r="HL223">
        <v>45.499600000000001</v>
      </c>
      <c r="HM223">
        <v>0</v>
      </c>
      <c r="HN223">
        <v>21.819800000000001</v>
      </c>
      <c r="HO223">
        <v>1543.57</v>
      </c>
      <c r="HP223">
        <v>15.2286</v>
      </c>
      <c r="HQ223">
        <v>103.011</v>
      </c>
      <c r="HR223">
        <v>104.21</v>
      </c>
    </row>
    <row r="224" spans="1:226" x14ac:dyDescent="0.2">
      <c r="A224">
        <v>208</v>
      </c>
      <c r="B224">
        <v>1657294109.5</v>
      </c>
      <c r="C224">
        <v>2365.5</v>
      </c>
      <c r="D224" t="s">
        <v>776</v>
      </c>
      <c r="E224" t="s">
        <v>777</v>
      </c>
      <c r="F224">
        <v>5</v>
      </c>
      <c r="G224" t="s">
        <v>597</v>
      </c>
      <c r="H224" t="s">
        <v>354</v>
      </c>
      <c r="I224">
        <v>1657294101.7142899</v>
      </c>
      <c r="J224">
        <f t="shared" si="102"/>
        <v>1.6593346984505906E-2</v>
      </c>
      <c r="K224">
        <f t="shared" si="103"/>
        <v>16.593346984505907</v>
      </c>
      <c r="L224">
        <f t="shared" si="104"/>
        <v>91.959458440921637</v>
      </c>
      <c r="M224">
        <f t="shared" si="105"/>
        <v>1479.2032142857099</v>
      </c>
      <c r="N224">
        <f t="shared" si="106"/>
        <v>1262.0884940293458</v>
      </c>
      <c r="O224">
        <f t="shared" si="107"/>
        <v>93.243639969836664</v>
      </c>
      <c r="P224">
        <f t="shared" si="108"/>
        <v>109.28416874694591</v>
      </c>
      <c r="Q224">
        <f t="shared" si="109"/>
        <v>0.94454153482338354</v>
      </c>
      <c r="R224">
        <f t="shared" si="110"/>
        <v>3.7935187571002342</v>
      </c>
      <c r="S224">
        <f t="shared" si="111"/>
        <v>0.8307689201030577</v>
      </c>
      <c r="T224">
        <f t="shared" si="112"/>
        <v>0.52830623624410689</v>
      </c>
      <c r="U224">
        <f t="shared" si="113"/>
        <v>321.51263700000027</v>
      </c>
      <c r="V224">
        <f t="shared" si="114"/>
        <v>22.531362630249799</v>
      </c>
      <c r="W224">
        <f t="shared" si="115"/>
        <v>22.531362630249799</v>
      </c>
      <c r="X224">
        <f t="shared" si="116"/>
        <v>2.740726519957656</v>
      </c>
      <c r="Y224">
        <f t="shared" si="117"/>
        <v>42.474494247836894</v>
      </c>
      <c r="Z224">
        <f t="shared" si="118"/>
        <v>1.3054856588675117</v>
      </c>
      <c r="AA224">
        <f t="shared" si="119"/>
        <v>3.0735755233483357</v>
      </c>
      <c r="AB224">
        <f t="shared" si="120"/>
        <v>1.4352408610901444</v>
      </c>
      <c r="AC224">
        <f t="shared" si="121"/>
        <v>-731.76660201671041</v>
      </c>
      <c r="AD224">
        <f t="shared" si="122"/>
        <v>388.70379642151801</v>
      </c>
      <c r="AE224">
        <f t="shared" si="123"/>
        <v>21.344487533313082</v>
      </c>
      <c r="AF224">
        <f t="shared" si="124"/>
        <v>-0.20568106187903368</v>
      </c>
      <c r="AG224">
        <f t="shared" si="125"/>
        <v>235.57975088234875</v>
      </c>
      <c r="AH224">
        <f t="shared" si="126"/>
        <v>16.724466775027171</v>
      </c>
      <c r="AI224">
        <f t="shared" si="127"/>
        <v>91.959458440921637</v>
      </c>
      <c r="AJ224">
        <v>1557.5108856229001</v>
      </c>
      <c r="AK224">
        <v>1530.71181818182</v>
      </c>
      <c r="AL224">
        <v>3.4259068710302598</v>
      </c>
      <c r="AM224">
        <v>65.662652933703995</v>
      </c>
      <c r="AN224">
        <f t="shared" si="128"/>
        <v>16.593346984505907</v>
      </c>
      <c r="AO224">
        <v>15.311159182384401</v>
      </c>
      <c r="AP224">
        <v>17.649396363636399</v>
      </c>
      <c r="AQ224">
        <v>-8.9454962758814E-4</v>
      </c>
      <c r="AR224">
        <v>77.310665314376806</v>
      </c>
      <c r="AS224">
        <v>0</v>
      </c>
      <c r="AT224">
        <v>0</v>
      </c>
      <c r="AU224">
        <f t="shared" si="129"/>
        <v>1</v>
      </c>
      <c r="AV224">
        <f t="shared" si="130"/>
        <v>0</v>
      </c>
      <c r="AW224">
        <f t="shared" si="131"/>
        <v>39379.117336196177</v>
      </c>
      <c r="AX224">
        <f t="shared" si="132"/>
        <v>1999.9789285714301</v>
      </c>
      <c r="AY224">
        <f t="shared" si="133"/>
        <v>1681.1823000000013</v>
      </c>
      <c r="AZ224">
        <f t="shared" si="134"/>
        <v>0.84060000632149523</v>
      </c>
      <c r="BA224">
        <f t="shared" si="135"/>
        <v>0.16075801220048569</v>
      </c>
      <c r="BB224">
        <v>0.71599999999999997</v>
      </c>
      <c r="BC224">
        <v>0.5</v>
      </c>
      <c r="BD224" t="s">
        <v>355</v>
      </c>
      <c r="BE224">
        <v>2</v>
      </c>
      <c r="BF224" t="b">
        <v>1</v>
      </c>
      <c r="BG224">
        <v>1657294101.7142899</v>
      </c>
      <c r="BH224">
        <v>1479.2032142857099</v>
      </c>
      <c r="BI224">
        <v>1516.4789285714301</v>
      </c>
      <c r="BJ224">
        <v>17.670249999999999</v>
      </c>
      <c r="BK224">
        <v>15.3177464285714</v>
      </c>
      <c r="BL224">
        <v>1463.7714285714301</v>
      </c>
      <c r="BM224">
        <v>17.582889285714302</v>
      </c>
      <c r="BN224">
        <v>500.02567857142901</v>
      </c>
      <c r="BO224">
        <v>73.836582142857196</v>
      </c>
      <c r="BP224">
        <v>4.3847328571428597E-2</v>
      </c>
      <c r="BQ224">
        <v>24.431964285714301</v>
      </c>
      <c r="BR224">
        <v>25.044135714285702</v>
      </c>
      <c r="BS224">
        <v>999.9</v>
      </c>
      <c r="BT224">
        <v>0</v>
      </c>
      <c r="BU224">
        <v>0</v>
      </c>
      <c r="BV224">
        <v>9999.8214285714294</v>
      </c>
      <c r="BW224">
        <v>0</v>
      </c>
      <c r="BX224">
        <v>662.32517857142795</v>
      </c>
      <c r="BY224">
        <v>-37.2754571428571</v>
      </c>
      <c r="BZ224">
        <v>1505.81178571429</v>
      </c>
      <c r="CA224">
        <v>1540.07071428571</v>
      </c>
      <c r="CB224">
        <v>2.3524942857142901</v>
      </c>
      <c r="CC224">
        <v>1516.4789285714301</v>
      </c>
      <c r="CD224">
        <v>15.3177464285714</v>
      </c>
      <c r="CE224">
        <v>1.3047107142857099</v>
      </c>
      <c r="CF224">
        <v>1.1310110714285699</v>
      </c>
      <c r="CG224">
        <v>10.853225</v>
      </c>
      <c r="CH224">
        <v>8.7231553571428595</v>
      </c>
      <c r="CI224">
        <v>1999.9789285714301</v>
      </c>
      <c r="CJ224">
        <v>0.97999832142857102</v>
      </c>
      <c r="CK224">
        <v>2.0001857142857099E-2</v>
      </c>
      <c r="CL224">
        <v>0</v>
      </c>
      <c r="CM224">
        <v>2.21407142857143</v>
      </c>
      <c r="CN224">
        <v>0</v>
      </c>
      <c r="CO224">
        <v>3010.2789285714298</v>
      </c>
      <c r="CP224">
        <v>17299.9571428571</v>
      </c>
      <c r="CQ224">
        <v>39.1112857142857</v>
      </c>
      <c r="CR224">
        <v>38.321178571428597</v>
      </c>
      <c r="CS224">
        <v>38.8724285714286</v>
      </c>
      <c r="CT224">
        <v>36.655999999999999</v>
      </c>
      <c r="CU224">
        <v>38.151571428571401</v>
      </c>
      <c r="CV224">
        <v>1959.9789285714301</v>
      </c>
      <c r="CW224">
        <v>40</v>
      </c>
      <c r="CX224">
        <v>0</v>
      </c>
      <c r="CY224">
        <v>1657294087.5</v>
      </c>
      <c r="CZ224">
        <v>0</v>
      </c>
      <c r="DA224">
        <v>1657291692.5</v>
      </c>
      <c r="DB224" t="s">
        <v>356</v>
      </c>
      <c r="DC224">
        <v>1657291684</v>
      </c>
      <c r="DD224">
        <v>1657291692.5</v>
      </c>
      <c r="DE224">
        <v>1</v>
      </c>
      <c r="DF224">
        <v>5.0999999999999997E-2</v>
      </c>
      <c r="DG224">
        <v>-8.9999999999999993E-3</v>
      </c>
      <c r="DH224">
        <v>7.9530000000000003</v>
      </c>
      <c r="DI224">
        <v>8.5999999999999993E-2</v>
      </c>
      <c r="DJ224">
        <v>418</v>
      </c>
      <c r="DK224">
        <v>18</v>
      </c>
      <c r="DL224">
        <v>0.63</v>
      </c>
      <c r="DM224">
        <v>7.0000000000000007E-2</v>
      </c>
      <c r="DN224">
        <v>-37.206902499999998</v>
      </c>
      <c r="DO224">
        <v>-0.51093095684798795</v>
      </c>
      <c r="DP224">
        <v>0.36509369789651303</v>
      </c>
      <c r="DQ224">
        <v>0</v>
      </c>
      <c r="DR224">
        <v>2.3443334999999998</v>
      </c>
      <c r="DS224">
        <v>0.11806401500937901</v>
      </c>
      <c r="DT224">
        <v>2.35986962086891E-2</v>
      </c>
      <c r="DU224">
        <v>0</v>
      </c>
      <c r="DV224">
        <v>0</v>
      </c>
      <c r="DW224">
        <v>2</v>
      </c>
      <c r="DX224" t="s">
        <v>357</v>
      </c>
      <c r="DY224">
        <v>2.9755199999999999</v>
      </c>
      <c r="DZ224">
        <v>2.6977699999999998</v>
      </c>
      <c r="EA224">
        <v>0.17825199999999999</v>
      </c>
      <c r="EB224">
        <v>0.18181700000000001</v>
      </c>
      <c r="EC224">
        <v>6.9372299999999998E-2</v>
      </c>
      <c r="ED224">
        <v>6.2933299999999998E-2</v>
      </c>
      <c r="EE224">
        <v>32255.7</v>
      </c>
      <c r="EF224">
        <v>35265.1</v>
      </c>
      <c r="EG224">
        <v>35554.199999999997</v>
      </c>
      <c r="EH224">
        <v>39071.1</v>
      </c>
      <c r="EI224">
        <v>46877.8</v>
      </c>
      <c r="EJ224">
        <v>52802.2</v>
      </c>
      <c r="EK224">
        <v>55501.599999999999</v>
      </c>
      <c r="EL224">
        <v>62566.9</v>
      </c>
      <c r="EM224">
        <v>2.0217999999999998</v>
      </c>
      <c r="EN224">
        <v>2.2791999999999999</v>
      </c>
      <c r="EO224">
        <v>0.157356</v>
      </c>
      <c r="EP224">
        <v>0</v>
      </c>
      <c r="EQ224">
        <v>22.446400000000001</v>
      </c>
      <c r="ER224">
        <v>999.9</v>
      </c>
      <c r="ES224">
        <v>71.902000000000001</v>
      </c>
      <c r="ET224">
        <v>22.809000000000001</v>
      </c>
      <c r="EU224">
        <v>27.1388</v>
      </c>
      <c r="EV224">
        <v>53.884599999999999</v>
      </c>
      <c r="EW224">
        <v>35.5929</v>
      </c>
      <c r="EX224">
        <v>2</v>
      </c>
      <c r="EY224">
        <v>-0.26561000000000001</v>
      </c>
      <c r="EZ224">
        <v>0.38287599999999999</v>
      </c>
      <c r="FA224">
        <v>20.148800000000001</v>
      </c>
      <c r="FB224">
        <v>5.2029100000000001</v>
      </c>
      <c r="FC224">
        <v>12.004</v>
      </c>
      <c r="FD224">
        <v>4.976</v>
      </c>
      <c r="FE224">
        <v>3.2930000000000001</v>
      </c>
      <c r="FF224">
        <v>9999</v>
      </c>
      <c r="FG224">
        <v>564.1</v>
      </c>
      <c r="FH224">
        <v>9999</v>
      </c>
      <c r="FI224">
        <v>9999</v>
      </c>
      <c r="FJ224">
        <v>1.8627</v>
      </c>
      <c r="FK224">
        <v>1.8677699999999999</v>
      </c>
      <c r="FL224">
        <v>1.8675200000000001</v>
      </c>
      <c r="FM224">
        <v>1.86859</v>
      </c>
      <c r="FN224">
        <v>1.86951</v>
      </c>
      <c r="FO224">
        <v>1.86554</v>
      </c>
      <c r="FP224">
        <v>1.86673</v>
      </c>
      <c r="FQ224">
        <v>1.8681300000000001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15.6</v>
      </c>
      <c r="GF224">
        <v>8.6499999999999994E-2</v>
      </c>
      <c r="GG224">
        <v>4.5284714050127004</v>
      </c>
      <c r="GH224">
        <v>8.7715204636728498E-3</v>
      </c>
      <c r="GI224">
        <v>-1.12287425622125E-6</v>
      </c>
      <c r="GJ224">
        <v>1.4997447062401801E-10</v>
      </c>
      <c r="GK224">
        <v>-5.17385584703422E-2</v>
      </c>
      <c r="GL224">
        <v>-3.4144849965814197E-2</v>
      </c>
      <c r="GM224">
        <v>3.0556546568611901E-3</v>
      </c>
      <c r="GN224">
        <v>-3.7754862018876003E-5</v>
      </c>
      <c r="GO224">
        <v>-2</v>
      </c>
      <c r="GP224">
        <v>2006</v>
      </c>
      <c r="GQ224">
        <v>1</v>
      </c>
      <c r="GR224">
        <v>20</v>
      </c>
      <c r="GS224">
        <v>40.4</v>
      </c>
      <c r="GT224">
        <v>40.299999999999997</v>
      </c>
      <c r="GU224">
        <v>3.6206100000000001</v>
      </c>
      <c r="GV224">
        <v>2.5488300000000002</v>
      </c>
      <c r="GW224">
        <v>2.2485400000000002</v>
      </c>
      <c r="GX224">
        <v>2.7636699999999998</v>
      </c>
      <c r="GY224">
        <v>1.9958499999999999</v>
      </c>
      <c r="GZ224">
        <v>2.31934</v>
      </c>
      <c r="HA224">
        <v>28.164200000000001</v>
      </c>
      <c r="HB224">
        <v>15.6731</v>
      </c>
      <c r="HC224">
        <v>18</v>
      </c>
      <c r="HD224">
        <v>495.87299999999999</v>
      </c>
      <c r="HE224">
        <v>678.65099999999995</v>
      </c>
      <c r="HF224">
        <v>21.804600000000001</v>
      </c>
      <c r="HG224">
        <v>23.758700000000001</v>
      </c>
      <c r="HH224">
        <v>30.0002</v>
      </c>
      <c r="HI224">
        <v>23.5776</v>
      </c>
      <c r="HJ224">
        <v>23.488600000000002</v>
      </c>
      <c r="HK224">
        <v>72.424199999999999</v>
      </c>
      <c r="HL224">
        <v>45.775799999999997</v>
      </c>
      <c r="HM224">
        <v>0</v>
      </c>
      <c r="HN224">
        <v>21.767399999999999</v>
      </c>
      <c r="HO224">
        <v>1556.99</v>
      </c>
      <c r="HP224">
        <v>15.230600000000001</v>
      </c>
      <c r="HQ224">
        <v>103.012</v>
      </c>
      <c r="HR224">
        <v>104.209</v>
      </c>
    </row>
    <row r="225" spans="1:226" x14ac:dyDescent="0.2">
      <c r="A225">
        <v>209</v>
      </c>
      <c r="B225">
        <v>1657294114.5</v>
      </c>
      <c r="C225">
        <v>2370.5</v>
      </c>
      <c r="D225" t="s">
        <v>778</v>
      </c>
      <c r="E225" t="s">
        <v>779</v>
      </c>
      <c r="F225">
        <v>5</v>
      </c>
      <c r="G225" t="s">
        <v>597</v>
      </c>
      <c r="H225" t="s">
        <v>354</v>
      </c>
      <c r="I225">
        <v>1657294107</v>
      </c>
      <c r="J225">
        <f t="shared" si="102"/>
        <v>1.6487475030758356E-2</v>
      </c>
      <c r="K225">
        <f t="shared" si="103"/>
        <v>16.487475030758354</v>
      </c>
      <c r="L225">
        <f t="shared" si="104"/>
        <v>93.056822429012527</v>
      </c>
      <c r="M225">
        <f t="shared" si="105"/>
        <v>1497.0137037037</v>
      </c>
      <c r="N225">
        <f t="shared" si="106"/>
        <v>1275.4075941869485</v>
      </c>
      <c r="O225">
        <f t="shared" si="107"/>
        <v>94.228052056116113</v>
      </c>
      <c r="P225">
        <f t="shared" si="108"/>
        <v>110.60047458101839</v>
      </c>
      <c r="Q225">
        <f t="shared" si="109"/>
        <v>0.93407129751119189</v>
      </c>
      <c r="R225">
        <f t="shared" si="110"/>
        <v>3.7934817119635431</v>
      </c>
      <c r="S225">
        <f t="shared" si="111"/>
        <v>0.8226474633168307</v>
      </c>
      <c r="T225">
        <f t="shared" si="112"/>
        <v>0.52305388214988746</v>
      </c>
      <c r="U225">
        <f t="shared" si="113"/>
        <v>321.51505422222158</v>
      </c>
      <c r="V225">
        <f t="shared" si="114"/>
        <v>22.553808225682278</v>
      </c>
      <c r="W225">
        <f t="shared" si="115"/>
        <v>22.553808225682278</v>
      </c>
      <c r="X225">
        <f t="shared" si="116"/>
        <v>2.7444653939499983</v>
      </c>
      <c r="Y225">
        <f t="shared" si="117"/>
        <v>42.434574624105814</v>
      </c>
      <c r="Z225">
        <f t="shared" si="118"/>
        <v>1.3043228060813206</v>
      </c>
      <c r="AA225">
        <f t="shared" si="119"/>
        <v>3.0737265959074178</v>
      </c>
      <c r="AB225">
        <f t="shared" si="120"/>
        <v>1.4401425878686778</v>
      </c>
      <c r="AC225">
        <f t="shared" si="121"/>
        <v>-727.09764885644347</v>
      </c>
      <c r="AD225">
        <f t="shared" si="122"/>
        <v>384.27744348954997</v>
      </c>
      <c r="AE225">
        <f t="shared" si="123"/>
        <v>21.104112992644463</v>
      </c>
      <c r="AF225">
        <f t="shared" si="124"/>
        <v>-0.2010381520274791</v>
      </c>
      <c r="AG225">
        <f t="shared" si="125"/>
        <v>234.94150067239889</v>
      </c>
      <c r="AH225">
        <f t="shared" si="126"/>
        <v>16.742672463037735</v>
      </c>
      <c r="AI225">
        <f t="shared" si="127"/>
        <v>93.056822429012527</v>
      </c>
      <c r="AJ225">
        <v>1574.5721574617801</v>
      </c>
      <c r="AK225">
        <v>1547.8087878787901</v>
      </c>
      <c r="AL225">
        <v>3.3764281401166301</v>
      </c>
      <c r="AM225">
        <v>65.662652933703995</v>
      </c>
      <c r="AN225">
        <f t="shared" si="128"/>
        <v>16.487475030758354</v>
      </c>
      <c r="AO225">
        <v>15.3171897563786</v>
      </c>
      <c r="AP225">
        <v>17.6346163636364</v>
      </c>
      <c r="AQ225">
        <v>3.7374431986434499E-4</v>
      </c>
      <c r="AR225">
        <v>77.310665314376806</v>
      </c>
      <c r="AS225">
        <v>0</v>
      </c>
      <c r="AT225">
        <v>0</v>
      </c>
      <c r="AU225">
        <f t="shared" si="129"/>
        <v>1</v>
      </c>
      <c r="AV225">
        <f t="shared" si="130"/>
        <v>0</v>
      </c>
      <c r="AW225">
        <f t="shared" si="131"/>
        <v>39378.534722613003</v>
      </c>
      <c r="AX225">
        <f t="shared" si="132"/>
        <v>1999.9940740740701</v>
      </c>
      <c r="AY225">
        <f t="shared" si="133"/>
        <v>1681.1950222222188</v>
      </c>
      <c r="AZ225">
        <f t="shared" si="134"/>
        <v>0.84060000177778293</v>
      </c>
      <c r="BA225">
        <f t="shared" si="135"/>
        <v>0.16075800343112126</v>
      </c>
      <c r="BB225">
        <v>0.71599999999999997</v>
      </c>
      <c r="BC225">
        <v>0.5</v>
      </c>
      <c r="BD225" t="s">
        <v>355</v>
      </c>
      <c r="BE225">
        <v>2</v>
      </c>
      <c r="BF225" t="b">
        <v>1</v>
      </c>
      <c r="BG225">
        <v>1657294107</v>
      </c>
      <c r="BH225">
        <v>1497.0137037037</v>
      </c>
      <c r="BI225">
        <v>1534.2429629629601</v>
      </c>
      <c r="BJ225">
        <v>17.654437037036999</v>
      </c>
      <c r="BK225">
        <v>15.299437037037</v>
      </c>
      <c r="BL225">
        <v>1481.4674074074101</v>
      </c>
      <c r="BM225">
        <v>17.5676666666667</v>
      </c>
      <c r="BN225">
        <v>500.04740740740698</v>
      </c>
      <c r="BO225">
        <v>73.837051851851797</v>
      </c>
      <c r="BP225">
        <v>4.3684381481481502E-2</v>
      </c>
      <c r="BQ225">
        <v>24.4327851851852</v>
      </c>
      <c r="BR225">
        <v>25.045003703703699</v>
      </c>
      <c r="BS225">
        <v>999.9</v>
      </c>
      <c r="BT225">
        <v>0</v>
      </c>
      <c r="BU225">
        <v>0</v>
      </c>
      <c r="BV225">
        <v>9999.6296296296296</v>
      </c>
      <c r="BW225">
        <v>0</v>
      </c>
      <c r="BX225">
        <v>663.06155555555597</v>
      </c>
      <c r="BY225">
        <v>-37.228911111111103</v>
      </c>
      <c r="BZ225">
        <v>1523.9181481481501</v>
      </c>
      <c r="CA225">
        <v>1558.08111111111</v>
      </c>
      <c r="CB225">
        <v>2.3549944444444399</v>
      </c>
      <c r="CC225">
        <v>1534.2429629629601</v>
      </c>
      <c r="CD225">
        <v>15.299437037037</v>
      </c>
      <c r="CE225">
        <v>1.30355111111111</v>
      </c>
      <c r="CF225">
        <v>1.12966518518519</v>
      </c>
      <c r="CG225">
        <v>10.839862962963</v>
      </c>
      <c r="CH225">
        <v>8.7055659259259297</v>
      </c>
      <c r="CI225">
        <v>1999.9940740740701</v>
      </c>
      <c r="CJ225">
        <v>0.97999822222222199</v>
      </c>
      <c r="CK225">
        <v>2.0001962962962999E-2</v>
      </c>
      <c r="CL225">
        <v>0</v>
      </c>
      <c r="CM225">
        <v>2.2214740740740702</v>
      </c>
      <c r="CN225">
        <v>0</v>
      </c>
      <c r="CO225">
        <v>3005.7074074074098</v>
      </c>
      <c r="CP225">
        <v>17300.092592592599</v>
      </c>
      <c r="CQ225">
        <v>39.053037037037001</v>
      </c>
      <c r="CR225">
        <v>38.279851851851902</v>
      </c>
      <c r="CS225">
        <v>38.812296296296303</v>
      </c>
      <c r="CT225">
        <v>36.601592592592603</v>
      </c>
      <c r="CU225">
        <v>38.099296296296302</v>
      </c>
      <c r="CV225">
        <v>1959.9940740740701</v>
      </c>
      <c r="CW225">
        <v>40</v>
      </c>
      <c r="CX225">
        <v>0</v>
      </c>
      <c r="CY225">
        <v>1657294092.9000001</v>
      </c>
      <c r="CZ225">
        <v>0</v>
      </c>
      <c r="DA225">
        <v>1657291692.5</v>
      </c>
      <c r="DB225" t="s">
        <v>356</v>
      </c>
      <c r="DC225">
        <v>1657291684</v>
      </c>
      <c r="DD225">
        <v>1657291692.5</v>
      </c>
      <c r="DE225">
        <v>1</v>
      </c>
      <c r="DF225">
        <v>5.0999999999999997E-2</v>
      </c>
      <c r="DG225">
        <v>-8.9999999999999993E-3</v>
      </c>
      <c r="DH225">
        <v>7.9530000000000003</v>
      </c>
      <c r="DI225">
        <v>8.5999999999999993E-2</v>
      </c>
      <c r="DJ225">
        <v>418</v>
      </c>
      <c r="DK225">
        <v>18</v>
      </c>
      <c r="DL225">
        <v>0.63</v>
      </c>
      <c r="DM225">
        <v>7.0000000000000007E-2</v>
      </c>
      <c r="DN225">
        <v>-37.269757499999997</v>
      </c>
      <c r="DO225">
        <v>-2.0421388367678699E-2</v>
      </c>
      <c r="DP225">
        <v>0.37664558996986802</v>
      </c>
      <c r="DQ225">
        <v>1</v>
      </c>
      <c r="DR225">
        <v>2.3545047499999998</v>
      </c>
      <c r="DS225">
        <v>-1.9222626641655499E-2</v>
      </c>
      <c r="DT225">
        <v>1.86602524081937E-2</v>
      </c>
      <c r="DU225">
        <v>1</v>
      </c>
      <c r="DV225">
        <v>2</v>
      </c>
      <c r="DW225">
        <v>2</v>
      </c>
      <c r="DX225" t="s">
        <v>512</v>
      </c>
      <c r="DY225">
        <v>2.9755699999999998</v>
      </c>
      <c r="DZ225">
        <v>2.6976499999999999</v>
      </c>
      <c r="EA225">
        <v>0.17943700000000001</v>
      </c>
      <c r="EB225">
        <v>0.18301200000000001</v>
      </c>
      <c r="EC225">
        <v>6.93217E-2</v>
      </c>
      <c r="ED225">
        <v>6.2781000000000003E-2</v>
      </c>
      <c r="EE225">
        <v>32208.9</v>
      </c>
      <c r="EF225">
        <v>35213</v>
      </c>
      <c r="EG225">
        <v>35553.9</v>
      </c>
      <c r="EH225">
        <v>39070.300000000003</v>
      </c>
      <c r="EI225">
        <v>46880</v>
      </c>
      <c r="EJ225">
        <v>52810.3</v>
      </c>
      <c r="EK225">
        <v>55501.2</v>
      </c>
      <c r="EL225">
        <v>62566.2</v>
      </c>
      <c r="EM225">
        <v>2.0224000000000002</v>
      </c>
      <c r="EN225">
        <v>2.2793999999999999</v>
      </c>
      <c r="EO225">
        <v>0.156641</v>
      </c>
      <c r="EP225">
        <v>0</v>
      </c>
      <c r="EQ225">
        <v>22.469100000000001</v>
      </c>
      <c r="ER225">
        <v>999.9</v>
      </c>
      <c r="ES225">
        <v>71.950999999999993</v>
      </c>
      <c r="ET225">
        <v>22.829000000000001</v>
      </c>
      <c r="EU225">
        <v>27.194299999999998</v>
      </c>
      <c r="EV225">
        <v>53.5946</v>
      </c>
      <c r="EW225">
        <v>35.548900000000003</v>
      </c>
      <c r="EX225">
        <v>2</v>
      </c>
      <c r="EY225">
        <v>-0.26504100000000003</v>
      </c>
      <c r="EZ225">
        <v>0.36143799999999998</v>
      </c>
      <c r="FA225">
        <v>20.148900000000001</v>
      </c>
      <c r="FB225">
        <v>5.2017199999999999</v>
      </c>
      <c r="FC225">
        <v>12.004</v>
      </c>
      <c r="FD225">
        <v>4.976</v>
      </c>
      <c r="FE225">
        <v>3.2930000000000001</v>
      </c>
      <c r="FF225">
        <v>9999</v>
      </c>
      <c r="FG225">
        <v>564.1</v>
      </c>
      <c r="FH225">
        <v>9999</v>
      </c>
      <c r="FI225">
        <v>9999</v>
      </c>
      <c r="FJ225">
        <v>1.8627899999999999</v>
      </c>
      <c r="FK225">
        <v>1.8677999999999999</v>
      </c>
      <c r="FL225">
        <v>1.8675200000000001</v>
      </c>
      <c r="FM225">
        <v>1.86859</v>
      </c>
      <c r="FN225">
        <v>1.86951</v>
      </c>
      <c r="FO225">
        <v>1.86554</v>
      </c>
      <c r="FP225">
        <v>1.86673</v>
      </c>
      <c r="FQ225">
        <v>1.8681300000000001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15.7</v>
      </c>
      <c r="GF225">
        <v>8.5900000000000004E-2</v>
      </c>
      <c r="GG225">
        <v>4.5284714050127004</v>
      </c>
      <c r="GH225">
        <v>8.7715204636728498E-3</v>
      </c>
      <c r="GI225">
        <v>-1.12287425622125E-6</v>
      </c>
      <c r="GJ225">
        <v>1.4997447062401801E-10</v>
      </c>
      <c r="GK225">
        <v>-5.17385584703422E-2</v>
      </c>
      <c r="GL225">
        <v>-3.4144849965814197E-2</v>
      </c>
      <c r="GM225">
        <v>3.0556546568611901E-3</v>
      </c>
      <c r="GN225">
        <v>-3.7754862018876003E-5</v>
      </c>
      <c r="GO225">
        <v>-2</v>
      </c>
      <c r="GP225">
        <v>2006</v>
      </c>
      <c r="GQ225">
        <v>1</v>
      </c>
      <c r="GR225">
        <v>20</v>
      </c>
      <c r="GS225">
        <v>40.5</v>
      </c>
      <c r="GT225">
        <v>40.4</v>
      </c>
      <c r="GU225">
        <v>3.6474600000000001</v>
      </c>
      <c r="GV225">
        <v>2.5488300000000002</v>
      </c>
      <c r="GW225">
        <v>2.2485400000000002</v>
      </c>
      <c r="GX225">
        <v>2.7648899999999998</v>
      </c>
      <c r="GY225">
        <v>1.9958499999999999</v>
      </c>
      <c r="GZ225">
        <v>2.34497</v>
      </c>
      <c r="HA225">
        <v>28.185199999999998</v>
      </c>
      <c r="HB225">
        <v>15.681800000000001</v>
      </c>
      <c r="HC225">
        <v>18</v>
      </c>
      <c r="HD225">
        <v>496.29700000000003</v>
      </c>
      <c r="HE225">
        <v>678.84299999999996</v>
      </c>
      <c r="HF225">
        <v>21.753399999999999</v>
      </c>
      <c r="HG225">
        <v>23.762699999999999</v>
      </c>
      <c r="HH225">
        <v>30.0001</v>
      </c>
      <c r="HI225">
        <v>23.581600000000002</v>
      </c>
      <c r="HJ225">
        <v>23.490600000000001</v>
      </c>
      <c r="HK225">
        <v>72.965000000000003</v>
      </c>
      <c r="HL225">
        <v>45.775799999999997</v>
      </c>
      <c r="HM225">
        <v>0</v>
      </c>
      <c r="HN225">
        <v>21.7257</v>
      </c>
      <c r="HO225">
        <v>1577.09</v>
      </c>
      <c r="HP225">
        <v>15.230600000000001</v>
      </c>
      <c r="HQ225">
        <v>103.011</v>
      </c>
      <c r="HR225">
        <v>104.20699999999999</v>
      </c>
    </row>
    <row r="226" spans="1:226" x14ac:dyDescent="0.2">
      <c r="A226">
        <v>210</v>
      </c>
      <c r="B226">
        <v>1657294119.5</v>
      </c>
      <c r="C226">
        <v>2375.5</v>
      </c>
      <c r="D226" t="s">
        <v>780</v>
      </c>
      <c r="E226" t="s">
        <v>781</v>
      </c>
      <c r="F226">
        <v>5</v>
      </c>
      <c r="G226" t="s">
        <v>597</v>
      </c>
      <c r="H226" t="s">
        <v>354</v>
      </c>
      <c r="I226">
        <v>1657294111.7142899</v>
      </c>
      <c r="J226">
        <f t="shared" si="102"/>
        <v>1.6475473157539691E-2</v>
      </c>
      <c r="K226">
        <f t="shared" si="103"/>
        <v>16.475473157539689</v>
      </c>
      <c r="L226">
        <f t="shared" si="104"/>
        <v>90.223021012091067</v>
      </c>
      <c r="M226">
        <f t="shared" si="105"/>
        <v>1512.8482142857099</v>
      </c>
      <c r="N226">
        <f t="shared" si="106"/>
        <v>1295.7447267912216</v>
      </c>
      <c r="O226">
        <f t="shared" si="107"/>
        <v>95.730506135526397</v>
      </c>
      <c r="P226">
        <f t="shared" si="108"/>
        <v>111.77026019503418</v>
      </c>
      <c r="Q226">
        <f t="shared" si="109"/>
        <v>0.93221897918052021</v>
      </c>
      <c r="R226">
        <f t="shared" si="110"/>
        <v>3.7949872747086864</v>
      </c>
      <c r="S226">
        <f t="shared" si="111"/>
        <v>0.82124707557726218</v>
      </c>
      <c r="T226">
        <f t="shared" si="112"/>
        <v>0.52214485877640782</v>
      </c>
      <c r="U226">
        <f t="shared" si="113"/>
        <v>321.51777879832684</v>
      </c>
      <c r="V226">
        <f t="shared" si="114"/>
        <v>22.55555238059636</v>
      </c>
      <c r="W226">
        <f t="shared" si="115"/>
        <v>22.55555238059636</v>
      </c>
      <c r="X226">
        <f t="shared" si="116"/>
        <v>2.744756113262544</v>
      </c>
      <c r="Y226">
        <f t="shared" si="117"/>
        <v>42.401682534025809</v>
      </c>
      <c r="Z226">
        <f t="shared" si="118"/>
        <v>1.3032006390770805</v>
      </c>
      <c r="AA226">
        <f t="shared" si="119"/>
        <v>3.0734644504526663</v>
      </c>
      <c r="AB226">
        <f t="shared" si="120"/>
        <v>1.4415554741854635</v>
      </c>
      <c r="AC226">
        <f t="shared" si="121"/>
        <v>-726.56836624750031</v>
      </c>
      <c r="AD226">
        <f t="shared" si="122"/>
        <v>383.78166998121077</v>
      </c>
      <c r="AE226">
        <f t="shared" si="123"/>
        <v>21.068557287080225</v>
      </c>
      <c r="AF226">
        <f t="shared" si="124"/>
        <v>-0.20036018088245555</v>
      </c>
      <c r="AG226">
        <f t="shared" si="125"/>
        <v>235.2857739186685</v>
      </c>
      <c r="AH226">
        <f t="shared" si="126"/>
        <v>16.701887723326514</v>
      </c>
      <c r="AI226">
        <f t="shared" si="127"/>
        <v>90.223021012091067</v>
      </c>
      <c r="AJ226">
        <v>1591.48323052046</v>
      </c>
      <c r="AK226">
        <v>1564.8981818181801</v>
      </c>
      <c r="AL226">
        <v>3.43605126148225</v>
      </c>
      <c r="AM226">
        <v>65.662652933703995</v>
      </c>
      <c r="AN226">
        <f t="shared" si="128"/>
        <v>16.475473157539689</v>
      </c>
      <c r="AO226">
        <v>15.266801227455799</v>
      </c>
      <c r="AP226">
        <v>17.614490303030301</v>
      </c>
      <c r="AQ226">
        <v>-6.5381173285238197E-3</v>
      </c>
      <c r="AR226">
        <v>77.310665314376806</v>
      </c>
      <c r="AS226">
        <v>0</v>
      </c>
      <c r="AT226">
        <v>0</v>
      </c>
      <c r="AU226">
        <f t="shared" si="129"/>
        <v>1</v>
      </c>
      <c r="AV226">
        <f t="shared" si="130"/>
        <v>0</v>
      </c>
      <c r="AW226">
        <f t="shared" si="131"/>
        <v>39398.403178990113</v>
      </c>
      <c r="AX226">
        <f t="shared" si="132"/>
        <v>2000.01</v>
      </c>
      <c r="AY226">
        <f t="shared" si="133"/>
        <v>1681.2084947141591</v>
      </c>
      <c r="AZ226">
        <f t="shared" si="134"/>
        <v>0.84060004435685776</v>
      </c>
      <c r="BA226">
        <f t="shared" si="135"/>
        <v>0.16075808560873539</v>
      </c>
      <c r="BB226">
        <v>0.71599999999999997</v>
      </c>
      <c r="BC226">
        <v>0.5</v>
      </c>
      <c r="BD226" t="s">
        <v>355</v>
      </c>
      <c r="BE226">
        <v>2</v>
      </c>
      <c r="BF226" t="b">
        <v>1</v>
      </c>
      <c r="BG226">
        <v>1657294111.7142899</v>
      </c>
      <c r="BH226">
        <v>1512.8482142857099</v>
      </c>
      <c r="BI226">
        <v>1550.1560714285699</v>
      </c>
      <c r="BJ226">
        <v>17.639260714285701</v>
      </c>
      <c r="BK226">
        <v>15.289949999999999</v>
      </c>
      <c r="BL226">
        <v>1497.20035714286</v>
      </c>
      <c r="BM226">
        <v>17.553053571428599</v>
      </c>
      <c r="BN226">
        <v>500.04503571428597</v>
      </c>
      <c r="BO226">
        <v>73.837185714285695</v>
      </c>
      <c r="BP226">
        <v>4.34978464285714E-2</v>
      </c>
      <c r="BQ226">
        <v>24.431360714285699</v>
      </c>
      <c r="BR226">
        <v>25.043742857142899</v>
      </c>
      <c r="BS226">
        <v>999.9</v>
      </c>
      <c r="BT226">
        <v>0</v>
      </c>
      <c r="BU226">
        <v>0</v>
      </c>
      <c r="BV226">
        <v>10004.8214285714</v>
      </c>
      <c r="BW226">
        <v>0</v>
      </c>
      <c r="BX226">
        <v>663.18214285714305</v>
      </c>
      <c r="BY226">
        <v>-37.307703571428597</v>
      </c>
      <c r="BZ226">
        <v>1540.0132142857101</v>
      </c>
      <c r="CA226">
        <v>1574.22535714286</v>
      </c>
      <c r="CB226">
        <v>2.3493149999999998</v>
      </c>
      <c r="CC226">
        <v>1550.1560714285699</v>
      </c>
      <c r="CD226">
        <v>15.289949999999999</v>
      </c>
      <c r="CE226">
        <v>1.3024328571428601</v>
      </c>
      <c r="CF226">
        <v>1.1289657142857099</v>
      </c>
      <c r="CG226">
        <v>10.8269678571429</v>
      </c>
      <c r="CH226">
        <v>8.6964139285714293</v>
      </c>
      <c r="CI226">
        <v>2000.01</v>
      </c>
      <c r="CJ226">
        <v>0.97999810714285696</v>
      </c>
      <c r="CK226">
        <v>2.0002085714285699E-2</v>
      </c>
      <c r="CL226">
        <v>0</v>
      </c>
      <c r="CM226">
        <v>2.2255607142857099</v>
      </c>
      <c r="CN226">
        <v>0</v>
      </c>
      <c r="CO226">
        <v>3003.05428571429</v>
      </c>
      <c r="CP226">
        <v>17300.232142857101</v>
      </c>
      <c r="CQ226">
        <v>38.995249999999999</v>
      </c>
      <c r="CR226">
        <v>38.254321428571401</v>
      </c>
      <c r="CS226">
        <v>38.760857142857098</v>
      </c>
      <c r="CT226">
        <v>36.553392857142903</v>
      </c>
      <c r="CU226">
        <v>38.055607142857099</v>
      </c>
      <c r="CV226">
        <v>1960.0096428571401</v>
      </c>
      <c r="CW226">
        <v>40.0032142857143</v>
      </c>
      <c r="CX226">
        <v>0</v>
      </c>
      <c r="CY226">
        <v>1657294097.0999999</v>
      </c>
      <c r="CZ226">
        <v>0</v>
      </c>
      <c r="DA226">
        <v>1657291692.5</v>
      </c>
      <c r="DB226" t="s">
        <v>356</v>
      </c>
      <c r="DC226">
        <v>1657291684</v>
      </c>
      <c r="DD226">
        <v>1657291692.5</v>
      </c>
      <c r="DE226">
        <v>1</v>
      </c>
      <c r="DF226">
        <v>5.0999999999999997E-2</v>
      </c>
      <c r="DG226">
        <v>-8.9999999999999993E-3</v>
      </c>
      <c r="DH226">
        <v>7.9530000000000003</v>
      </c>
      <c r="DI226">
        <v>8.5999999999999993E-2</v>
      </c>
      <c r="DJ226">
        <v>418</v>
      </c>
      <c r="DK226">
        <v>18</v>
      </c>
      <c r="DL226">
        <v>0.63</v>
      </c>
      <c r="DM226">
        <v>7.0000000000000007E-2</v>
      </c>
      <c r="DN226">
        <v>-37.289052499999997</v>
      </c>
      <c r="DO226">
        <v>-0.18864878048780201</v>
      </c>
      <c r="DP226">
        <v>0.36280568351908499</v>
      </c>
      <c r="DQ226">
        <v>0</v>
      </c>
      <c r="DR226">
        <v>2.3560279999999998</v>
      </c>
      <c r="DS226">
        <v>-5.8786266416514001E-2</v>
      </c>
      <c r="DT226">
        <v>1.81737993000913E-2</v>
      </c>
      <c r="DU226">
        <v>1</v>
      </c>
      <c r="DV226">
        <v>1</v>
      </c>
      <c r="DW226">
        <v>2</v>
      </c>
      <c r="DX226" t="s">
        <v>373</v>
      </c>
      <c r="DY226">
        <v>2.97627</v>
      </c>
      <c r="DZ226">
        <v>2.6972399999999999</v>
      </c>
      <c r="EA226">
        <v>0.180616</v>
      </c>
      <c r="EB226">
        <v>0.18411</v>
      </c>
      <c r="EC226">
        <v>6.9264000000000006E-2</v>
      </c>
      <c r="ED226">
        <v>6.2765299999999996E-2</v>
      </c>
      <c r="EE226">
        <v>32161.8</v>
      </c>
      <c r="EF226">
        <v>35165.800000000003</v>
      </c>
      <c r="EG226">
        <v>35552.9</v>
      </c>
      <c r="EH226">
        <v>39070.400000000001</v>
      </c>
      <c r="EI226">
        <v>46882.1</v>
      </c>
      <c r="EJ226">
        <v>52811.1</v>
      </c>
      <c r="EK226">
        <v>55500.2</v>
      </c>
      <c r="EL226">
        <v>62566.1</v>
      </c>
      <c r="EM226">
        <v>2.0217999999999998</v>
      </c>
      <c r="EN226">
        <v>2.2787999999999999</v>
      </c>
      <c r="EO226">
        <v>0.154197</v>
      </c>
      <c r="EP226">
        <v>0</v>
      </c>
      <c r="EQ226">
        <v>22.49</v>
      </c>
      <c r="ER226">
        <v>999.9</v>
      </c>
      <c r="ES226">
        <v>71.974999999999994</v>
      </c>
      <c r="ET226">
        <v>22.838999999999999</v>
      </c>
      <c r="EU226">
        <v>27.2193</v>
      </c>
      <c r="EV226">
        <v>53.214599999999997</v>
      </c>
      <c r="EW226">
        <v>35.516800000000003</v>
      </c>
      <c r="EX226">
        <v>2</v>
      </c>
      <c r="EY226">
        <v>-0.26469500000000001</v>
      </c>
      <c r="EZ226">
        <v>0.38039200000000001</v>
      </c>
      <c r="FA226">
        <v>20.148700000000002</v>
      </c>
      <c r="FB226">
        <v>5.20411</v>
      </c>
      <c r="FC226">
        <v>12.004</v>
      </c>
      <c r="FD226">
        <v>4.9756</v>
      </c>
      <c r="FE226">
        <v>3.2930000000000001</v>
      </c>
      <c r="FF226">
        <v>9999</v>
      </c>
      <c r="FG226">
        <v>564.1</v>
      </c>
      <c r="FH226">
        <v>9999</v>
      </c>
      <c r="FI226">
        <v>9999</v>
      </c>
      <c r="FJ226">
        <v>1.86273</v>
      </c>
      <c r="FK226">
        <v>1.8677699999999999</v>
      </c>
      <c r="FL226">
        <v>1.8675200000000001</v>
      </c>
      <c r="FM226">
        <v>1.86859</v>
      </c>
      <c r="FN226">
        <v>1.86954</v>
      </c>
      <c r="FO226">
        <v>1.86554</v>
      </c>
      <c r="FP226">
        <v>1.86676</v>
      </c>
      <c r="FQ226">
        <v>1.8681300000000001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15.81</v>
      </c>
      <c r="GF226">
        <v>8.5099999999999995E-2</v>
      </c>
      <c r="GG226">
        <v>4.5284714050127004</v>
      </c>
      <c r="GH226">
        <v>8.7715204636728498E-3</v>
      </c>
      <c r="GI226">
        <v>-1.12287425622125E-6</v>
      </c>
      <c r="GJ226">
        <v>1.4997447062401801E-10</v>
      </c>
      <c r="GK226">
        <v>-5.17385584703422E-2</v>
      </c>
      <c r="GL226">
        <v>-3.4144849965814197E-2</v>
      </c>
      <c r="GM226">
        <v>3.0556546568611901E-3</v>
      </c>
      <c r="GN226">
        <v>-3.7754862018876003E-5</v>
      </c>
      <c r="GO226">
        <v>-2</v>
      </c>
      <c r="GP226">
        <v>2006</v>
      </c>
      <c r="GQ226">
        <v>1</v>
      </c>
      <c r="GR226">
        <v>20</v>
      </c>
      <c r="GS226">
        <v>40.6</v>
      </c>
      <c r="GT226">
        <v>40.5</v>
      </c>
      <c r="GU226">
        <v>3.6779799999999998</v>
      </c>
      <c r="GV226">
        <v>2.5488300000000002</v>
      </c>
      <c r="GW226">
        <v>2.2485400000000002</v>
      </c>
      <c r="GX226">
        <v>2.7636699999999998</v>
      </c>
      <c r="GY226">
        <v>1.9958499999999999</v>
      </c>
      <c r="GZ226">
        <v>2.34375</v>
      </c>
      <c r="HA226">
        <v>28.185199999999998</v>
      </c>
      <c r="HB226">
        <v>15.681800000000001</v>
      </c>
      <c r="HC226">
        <v>18</v>
      </c>
      <c r="HD226">
        <v>495.93299999999999</v>
      </c>
      <c r="HE226">
        <v>678.39599999999996</v>
      </c>
      <c r="HF226">
        <v>21.7102</v>
      </c>
      <c r="HG226">
        <v>23.764600000000002</v>
      </c>
      <c r="HH226">
        <v>30.000299999999999</v>
      </c>
      <c r="HI226">
        <v>23.584399999999999</v>
      </c>
      <c r="HJ226">
        <v>23.494499999999999</v>
      </c>
      <c r="HK226">
        <v>73.581199999999995</v>
      </c>
      <c r="HL226">
        <v>45.775799999999997</v>
      </c>
      <c r="HM226">
        <v>0</v>
      </c>
      <c r="HN226">
        <v>21.689399999999999</v>
      </c>
      <c r="HO226">
        <v>1590.53</v>
      </c>
      <c r="HP226">
        <v>15.230600000000001</v>
      </c>
      <c r="HQ226">
        <v>103.009</v>
      </c>
      <c r="HR226">
        <v>104.20699999999999</v>
      </c>
    </row>
    <row r="227" spans="1:226" x14ac:dyDescent="0.2">
      <c r="A227">
        <v>211</v>
      </c>
      <c r="B227">
        <v>1657294124.5</v>
      </c>
      <c r="C227">
        <v>2380.5</v>
      </c>
      <c r="D227" t="s">
        <v>782</v>
      </c>
      <c r="E227" t="s">
        <v>783</v>
      </c>
      <c r="F227">
        <v>5</v>
      </c>
      <c r="G227" t="s">
        <v>597</v>
      </c>
      <c r="H227" t="s">
        <v>354</v>
      </c>
      <c r="I227">
        <v>1657294117</v>
      </c>
      <c r="J227">
        <f t="shared" si="102"/>
        <v>1.6589081217422166E-2</v>
      </c>
      <c r="K227">
        <f t="shared" si="103"/>
        <v>16.589081217422166</v>
      </c>
      <c r="L227">
        <f t="shared" si="104"/>
        <v>93.883234518530529</v>
      </c>
      <c r="M227">
        <f t="shared" si="105"/>
        <v>1530.5407407407399</v>
      </c>
      <c r="N227">
        <f t="shared" si="106"/>
        <v>1307.7008269651324</v>
      </c>
      <c r="O227">
        <f t="shared" si="107"/>
        <v>96.614009289778664</v>
      </c>
      <c r="P227">
        <f t="shared" si="108"/>
        <v>113.07760482761653</v>
      </c>
      <c r="Q227">
        <f t="shared" si="109"/>
        <v>0.94188087120186081</v>
      </c>
      <c r="R227">
        <f t="shared" si="110"/>
        <v>3.7918328406939823</v>
      </c>
      <c r="S227">
        <f t="shared" si="111"/>
        <v>0.82866351082945988</v>
      </c>
      <c r="T227">
        <f t="shared" si="112"/>
        <v>0.52694843787025469</v>
      </c>
      <c r="U227">
        <f t="shared" si="113"/>
        <v>321.51963325051349</v>
      </c>
      <c r="V227">
        <f t="shared" si="114"/>
        <v>22.529959760083827</v>
      </c>
      <c r="W227">
        <f t="shared" si="115"/>
        <v>22.529959760083827</v>
      </c>
      <c r="X227">
        <f t="shared" si="116"/>
        <v>2.7404929849905431</v>
      </c>
      <c r="Y227">
        <f t="shared" si="117"/>
        <v>42.362617753866715</v>
      </c>
      <c r="Z227">
        <f t="shared" si="118"/>
        <v>1.3019297238369956</v>
      </c>
      <c r="AA227">
        <f t="shared" si="119"/>
        <v>3.0732985657340777</v>
      </c>
      <c r="AB227">
        <f t="shared" si="120"/>
        <v>1.4385632611535475</v>
      </c>
      <c r="AC227">
        <f t="shared" si="121"/>
        <v>-731.57848168831754</v>
      </c>
      <c r="AD227">
        <f t="shared" si="122"/>
        <v>388.51016526909234</v>
      </c>
      <c r="AE227">
        <f t="shared" si="123"/>
        <v>21.343026255315106</v>
      </c>
      <c r="AF227">
        <f t="shared" si="124"/>
        <v>-0.20565691339658088</v>
      </c>
      <c r="AG227">
        <f t="shared" si="125"/>
        <v>234.73370427260264</v>
      </c>
      <c r="AH227">
        <f t="shared" si="126"/>
        <v>16.733660876044503</v>
      </c>
      <c r="AI227">
        <f t="shared" si="127"/>
        <v>93.883234518530529</v>
      </c>
      <c r="AJ227">
        <v>1608.87286908132</v>
      </c>
      <c r="AK227">
        <v>1581.7801818181799</v>
      </c>
      <c r="AL227">
        <v>3.4291378819436402</v>
      </c>
      <c r="AM227">
        <v>65.662652933703995</v>
      </c>
      <c r="AN227">
        <f t="shared" si="128"/>
        <v>16.589081217422166</v>
      </c>
      <c r="AO227">
        <v>15.2586811355714</v>
      </c>
      <c r="AP227">
        <v>17.593849090909099</v>
      </c>
      <c r="AQ227">
        <v>-2.9925522364969897E-4</v>
      </c>
      <c r="AR227">
        <v>77.310665314376806</v>
      </c>
      <c r="AS227">
        <v>0</v>
      </c>
      <c r="AT227">
        <v>0</v>
      </c>
      <c r="AU227">
        <f t="shared" si="129"/>
        <v>1</v>
      </c>
      <c r="AV227">
        <f t="shared" si="130"/>
        <v>0</v>
      </c>
      <c r="AW227">
        <f t="shared" si="131"/>
        <v>39357.297621350568</v>
      </c>
      <c r="AX227">
        <f t="shared" si="132"/>
        <v>2000.0203703703701</v>
      </c>
      <c r="AY227">
        <f t="shared" si="133"/>
        <v>1681.2173091108014</v>
      </c>
      <c r="AZ227">
        <f t="shared" si="134"/>
        <v>0.84060009288778803</v>
      </c>
      <c r="BA227">
        <f t="shared" si="135"/>
        <v>0.16075817927343083</v>
      </c>
      <c r="BB227">
        <v>0.71599999999999997</v>
      </c>
      <c r="BC227">
        <v>0.5</v>
      </c>
      <c r="BD227" t="s">
        <v>355</v>
      </c>
      <c r="BE227">
        <v>2</v>
      </c>
      <c r="BF227" t="b">
        <v>1</v>
      </c>
      <c r="BG227">
        <v>1657294117</v>
      </c>
      <c r="BH227">
        <v>1530.5407407407399</v>
      </c>
      <c r="BI227">
        <v>1567.8225925925899</v>
      </c>
      <c r="BJ227">
        <v>17.6220259259259</v>
      </c>
      <c r="BK227">
        <v>15.2679666666667</v>
      </c>
      <c r="BL227">
        <v>1514.78111111111</v>
      </c>
      <c r="BM227">
        <v>17.536455555555602</v>
      </c>
      <c r="BN227">
        <v>499.99448148148201</v>
      </c>
      <c r="BO227">
        <v>73.837314814814803</v>
      </c>
      <c r="BP227">
        <v>4.3505092592592602E-2</v>
      </c>
      <c r="BQ227">
        <v>24.430459259259301</v>
      </c>
      <c r="BR227">
        <v>25.036314814814801</v>
      </c>
      <c r="BS227">
        <v>999.9</v>
      </c>
      <c r="BT227">
        <v>0</v>
      </c>
      <c r="BU227">
        <v>0</v>
      </c>
      <c r="BV227">
        <v>9993.8888888888905</v>
      </c>
      <c r="BW227">
        <v>0</v>
      </c>
      <c r="BX227">
        <v>663.23525925925901</v>
      </c>
      <c r="BY227">
        <v>-37.280962962963002</v>
      </c>
      <c r="BZ227">
        <v>1557.9962962963</v>
      </c>
      <c r="CA227">
        <v>1592.13037037037</v>
      </c>
      <c r="CB227">
        <v>2.3540592592592602</v>
      </c>
      <c r="CC227">
        <v>1567.8225925925899</v>
      </c>
      <c r="CD227">
        <v>15.2679666666667</v>
      </c>
      <c r="CE227">
        <v>1.30116259259259</v>
      </c>
      <c r="CF227">
        <v>1.1273451851851899</v>
      </c>
      <c r="CG227">
        <v>10.812296296296299</v>
      </c>
      <c r="CH227">
        <v>8.6751892592592608</v>
      </c>
      <c r="CI227">
        <v>2000.0203703703701</v>
      </c>
      <c r="CJ227">
        <v>0.97999788888888895</v>
      </c>
      <c r="CK227">
        <v>2.0002318518518501E-2</v>
      </c>
      <c r="CL227">
        <v>0</v>
      </c>
      <c r="CM227">
        <v>2.2063407407407398</v>
      </c>
      <c r="CN227">
        <v>0</v>
      </c>
      <c r="CO227">
        <v>3001.20814814815</v>
      </c>
      <c r="CP227">
        <v>17300.311111111099</v>
      </c>
      <c r="CQ227">
        <v>38.937333333333299</v>
      </c>
      <c r="CR227">
        <v>38.222000000000001</v>
      </c>
      <c r="CS227">
        <v>38.715000000000003</v>
      </c>
      <c r="CT227">
        <v>36.504407407407399</v>
      </c>
      <c r="CU227">
        <v>38.002037037036999</v>
      </c>
      <c r="CV227">
        <v>1960.0170370370399</v>
      </c>
      <c r="CW227">
        <v>40.006666666666703</v>
      </c>
      <c r="CX227">
        <v>0</v>
      </c>
      <c r="CY227">
        <v>1657294102.5</v>
      </c>
      <c r="CZ227">
        <v>0</v>
      </c>
      <c r="DA227">
        <v>1657291692.5</v>
      </c>
      <c r="DB227" t="s">
        <v>356</v>
      </c>
      <c r="DC227">
        <v>1657291684</v>
      </c>
      <c r="DD227">
        <v>1657291692.5</v>
      </c>
      <c r="DE227">
        <v>1</v>
      </c>
      <c r="DF227">
        <v>5.0999999999999997E-2</v>
      </c>
      <c r="DG227">
        <v>-8.9999999999999993E-3</v>
      </c>
      <c r="DH227">
        <v>7.9530000000000003</v>
      </c>
      <c r="DI227">
        <v>8.5999999999999993E-2</v>
      </c>
      <c r="DJ227">
        <v>418</v>
      </c>
      <c r="DK227">
        <v>18</v>
      </c>
      <c r="DL227">
        <v>0.63</v>
      </c>
      <c r="DM227">
        <v>7.0000000000000007E-2</v>
      </c>
      <c r="DN227">
        <v>-37.361350000000002</v>
      </c>
      <c r="DO227">
        <v>0.42015084427772298</v>
      </c>
      <c r="DP227">
        <v>0.40401142063065498</v>
      </c>
      <c r="DQ227">
        <v>0</v>
      </c>
      <c r="DR227">
        <v>2.3491</v>
      </c>
      <c r="DS227">
        <v>4.5765478424009097E-2</v>
      </c>
      <c r="DT227">
        <v>1.2964505004048599E-2</v>
      </c>
      <c r="DU227">
        <v>1</v>
      </c>
      <c r="DV227">
        <v>1</v>
      </c>
      <c r="DW227">
        <v>2</v>
      </c>
      <c r="DX227" t="s">
        <v>373</v>
      </c>
      <c r="DY227">
        <v>2.9761099999999998</v>
      </c>
      <c r="DZ227">
        <v>2.6973199999999999</v>
      </c>
      <c r="EA227">
        <v>0.18180399999999999</v>
      </c>
      <c r="EB227">
        <v>0.18528600000000001</v>
      </c>
      <c r="EC227">
        <v>6.9220900000000002E-2</v>
      </c>
      <c r="ED227">
        <v>6.2708899999999998E-2</v>
      </c>
      <c r="EE227">
        <v>32115.4</v>
      </c>
      <c r="EF227">
        <v>35114.800000000003</v>
      </c>
      <c r="EG227">
        <v>35553.1</v>
      </c>
      <c r="EH227">
        <v>39070</v>
      </c>
      <c r="EI227">
        <v>46884.5</v>
      </c>
      <c r="EJ227">
        <v>52814.1</v>
      </c>
      <c r="EK227">
        <v>55500.3</v>
      </c>
      <c r="EL227">
        <v>62565.8</v>
      </c>
      <c r="EM227">
        <v>2.0222000000000002</v>
      </c>
      <c r="EN227">
        <v>2.2789999999999999</v>
      </c>
      <c r="EO227">
        <v>0.15378</v>
      </c>
      <c r="EP227">
        <v>0</v>
      </c>
      <c r="EQ227">
        <v>22.508900000000001</v>
      </c>
      <c r="ER227">
        <v>999.9</v>
      </c>
      <c r="ES227">
        <v>71.974999999999994</v>
      </c>
      <c r="ET227">
        <v>22.86</v>
      </c>
      <c r="EU227">
        <v>27.256799999999998</v>
      </c>
      <c r="EV227">
        <v>53.614600000000003</v>
      </c>
      <c r="EW227">
        <v>35.556899999999999</v>
      </c>
      <c r="EX227">
        <v>2</v>
      </c>
      <c r="EY227">
        <v>-0.26432899999999998</v>
      </c>
      <c r="EZ227">
        <v>0.36424800000000002</v>
      </c>
      <c r="FA227">
        <v>20.148800000000001</v>
      </c>
      <c r="FB227">
        <v>5.20052</v>
      </c>
      <c r="FC227">
        <v>12.004</v>
      </c>
      <c r="FD227">
        <v>4.9756</v>
      </c>
      <c r="FE227">
        <v>3.2930000000000001</v>
      </c>
      <c r="FF227">
        <v>9999</v>
      </c>
      <c r="FG227">
        <v>564.1</v>
      </c>
      <c r="FH227">
        <v>9999</v>
      </c>
      <c r="FI227">
        <v>9999</v>
      </c>
      <c r="FJ227">
        <v>1.86267</v>
      </c>
      <c r="FK227">
        <v>1.86771</v>
      </c>
      <c r="FL227">
        <v>1.8675200000000001</v>
      </c>
      <c r="FM227">
        <v>1.86859</v>
      </c>
      <c r="FN227">
        <v>1.86951</v>
      </c>
      <c r="FO227">
        <v>1.86554</v>
      </c>
      <c r="FP227">
        <v>1.86676</v>
      </c>
      <c r="FQ227">
        <v>1.8681300000000001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15.92</v>
      </c>
      <c r="GF227">
        <v>8.4500000000000006E-2</v>
      </c>
      <c r="GG227">
        <v>4.5284714050127004</v>
      </c>
      <c r="GH227">
        <v>8.7715204636728498E-3</v>
      </c>
      <c r="GI227">
        <v>-1.12287425622125E-6</v>
      </c>
      <c r="GJ227">
        <v>1.4997447062401801E-10</v>
      </c>
      <c r="GK227">
        <v>-5.17385584703422E-2</v>
      </c>
      <c r="GL227">
        <v>-3.4144849965814197E-2</v>
      </c>
      <c r="GM227">
        <v>3.0556546568611901E-3</v>
      </c>
      <c r="GN227">
        <v>-3.7754862018876003E-5</v>
      </c>
      <c r="GO227">
        <v>-2</v>
      </c>
      <c r="GP227">
        <v>2006</v>
      </c>
      <c r="GQ227">
        <v>1</v>
      </c>
      <c r="GR227">
        <v>20</v>
      </c>
      <c r="GS227">
        <v>40.700000000000003</v>
      </c>
      <c r="GT227">
        <v>40.5</v>
      </c>
      <c r="GU227">
        <v>3.7048299999999998</v>
      </c>
      <c r="GV227">
        <v>2.5476100000000002</v>
      </c>
      <c r="GW227">
        <v>2.2485400000000002</v>
      </c>
      <c r="GX227">
        <v>2.7636699999999998</v>
      </c>
      <c r="GY227">
        <v>1.9958499999999999</v>
      </c>
      <c r="GZ227">
        <v>2.3034699999999999</v>
      </c>
      <c r="HA227">
        <v>28.185199999999998</v>
      </c>
      <c r="HB227">
        <v>15.6731</v>
      </c>
      <c r="HC227">
        <v>18</v>
      </c>
      <c r="HD227">
        <v>496.22899999999998</v>
      </c>
      <c r="HE227">
        <v>678.61500000000001</v>
      </c>
      <c r="HF227">
        <v>21.674600000000002</v>
      </c>
      <c r="HG227">
        <v>23.768699999999999</v>
      </c>
      <c r="HH227">
        <v>30.0001</v>
      </c>
      <c r="HI227">
        <v>23.5883</v>
      </c>
      <c r="HJ227">
        <v>23.4984</v>
      </c>
      <c r="HK227">
        <v>74.126000000000005</v>
      </c>
      <c r="HL227">
        <v>45.775799999999997</v>
      </c>
      <c r="HM227">
        <v>0</v>
      </c>
      <c r="HN227">
        <v>21.659099999999999</v>
      </c>
      <c r="HO227">
        <v>1610.63</v>
      </c>
      <c r="HP227">
        <v>15.2332</v>
      </c>
      <c r="HQ227">
        <v>103.009</v>
      </c>
      <c r="HR227">
        <v>104.206</v>
      </c>
    </row>
    <row r="228" spans="1:226" x14ac:dyDescent="0.2">
      <c r="A228">
        <v>212</v>
      </c>
      <c r="B228">
        <v>1657294129.5</v>
      </c>
      <c r="C228">
        <v>2385.5</v>
      </c>
      <c r="D228" t="s">
        <v>784</v>
      </c>
      <c r="E228" t="s">
        <v>785</v>
      </c>
      <c r="F228">
        <v>5</v>
      </c>
      <c r="G228" t="s">
        <v>597</v>
      </c>
      <c r="H228" t="s">
        <v>354</v>
      </c>
      <c r="I228">
        <v>1657294121.7142899</v>
      </c>
      <c r="J228">
        <f t="shared" si="102"/>
        <v>1.6429650746069027E-2</v>
      </c>
      <c r="K228">
        <f t="shared" si="103"/>
        <v>16.429650746069026</v>
      </c>
      <c r="L228">
        <f t="shared" si="104"/>
        <v>90.525641789945936</v>
      </c>
      <c r="M228">
        <f t="shared" si="105"/>
        <v>1546.3139285714301</v>
      </c>
      <c r="N228">
        <f t="shared" si="106"/>
        <v>1326.6448761764461</v>
      </c>
      <c r="O228">
        <f t="shared" si="107"/>
        <v>98.013475125355811</v>
      </c>
      <c r="P228">
        <f t="shared" si="108"/>
        <v>114.24278229667648</v>
      </c>
      <c r="Q228">
        <f t="shared" si="109"/>
        <v>0.92702236501080204</v>
      </c>
      <c r="R228">
        <f t="shared" si="110"/>
        <v>3.7954031485293362</v>
      </c>
      <c r="S228">
        <f t="shared" si="111"/>
        <v>0.8172170340091055</v>
      </c>
      <c r="T228">
        <f t="shared" si="112"/>
        <v>0.51953834839539637</v>
      </c>
      <c r="U228">
        <f t="shared" si="113"/>
        <v>321.52253959846416</v>
      </c>
      <c r="V228">
        <f t="shared" si="114"/>
        <v>22.558151730617805</v>
      </c>
      <c r="W228">
        <f t="shared" si="115"/>
        <v>22.558151730617805</v>
      </c>
      <c r="X228">
        <f t="shared" si="116"/>
        <v>2.7451894282523051</v>
      </c>
      <c r="Y228">
        <f t="shared" si="117"/>
        <v>42.332478674263065</v>
      </c>
      <c r="Z228">
        <f t="shared" si="118"/>
        <v>1.3005309749451808</v>
      </c>
      <c r="AA228">
        <f t="shared" si="119"/>
        <v>3.0721824369237005</v>
      </c>
      <c r="AB228">
        <f t="shared" si="120"/>
        <v>1.4446584533071243</v>
      </c>
      <c r="AC228">
        <f t="shared" si="121"/>
        <v>-724.54759790164405</v>
      </c>
      <c r="AD228">
        <f t="shared" si="122"/>
        <v>381.86610607114505</v>
      </c>
      <c r="AE228">
        <f t="shared" si="123"/>
        <v>20.96063569218953</v>
      </c>
      <c r="AF228">
        <f t="shared" si="124"/>
        <v>-0.19831653984527975</v>
      </c>
      <c r="AG228">
        <f t="shared" si="125"/>
        <v>234.63584561917148</v>
      </c>
      <c r="AH228">
        <f t="shared" si="126"/>
        <v>16.690200769589378</v>
      </c>
      <c r="AI228">
        <f t="shared" si="127"/>
        <v>90.525641789945936</v>
      </c>
      <c r="AJ228">
        <v>1625.6374536345199</v>
      </c>
      <c r="AK228">
        <v>1598.9544242424199</v>
      </c>
      <c r="AL228">
        <v>3.44902938745884</v>
      </c>
      <c r="AM228">
        <v>65.662652933703995</v>
      </c>
      <c r="AN228">
        <f t="shared" si="128"/>
        <v>16.429650746069026</v>
      </c>
      <c r="AO228">
        <v>15.240845869052</v>
      </c>
      <c r="AP228">
        <v>17.577479393939399</v>
      </c>
      <c r="AQ228">
        <v>-5.45831661194835E-3</v>
      </c>
      <c r="AR228">
        <v>77.310665314376806</v>
      </c>
      <c r="AS228">
        <v>0</v>
      </c>
      <c r="AT228">
        <v>0</v>
      </c>
      <c r="AU228">
        <f t="shared" si="129"/>
        <v>1</v>
      </c>
      <c r="AV228">
        <f t="shared" si="130"/>
        <v>0</v>
      </c>
      <c r="AW228">
        <f t="shared" si="131"/>
        <v>39404.763166473982</v>
      </c>
      <c r="AX228">
        <f t="shared" si="132"/>
        <v>2000.0374999999999</v>
      </c>
      <c r="AY228">
        <f t="shared" si="133"/>
        <v>1681.2317873567172</v>
      </c>
      <c r="AZ228">
        <f t="shared" si="134"/>
        <v>0.84060013242587561</v>
      </c>
      <c r="BA228">
        <f t="shared" si="135"/>
        <v>0.16075825558193993</v>
      </c>
      <c r="BB228">
        <v>0.71599999999999997</v>
      </c>
      <c r="BC228">
        <v>0.5</v>
      </c>
      <c r="BD228" t="s">
        <v>355</v>
      </c>
      <c r="BE228">
        <v>2</v>
      </c>
      <c r="BF228" t="b">
        <v>1</v>
      </c>
      <c r="BG228">
        <v>1657294121.7142899</v>
      </c>
      <c r="BH228">
        <v>1546.3139285714301</v>
      </c>
      <c r="BI228">
        <v>1583.6107142857099</v>
      </c>
      <c r="BJ228">
        <v>17.603117857142902</v>
      </c>
      <c r="BK228">
        <v>15.2550785714286</v>
      </c>
      <c r="BL228">
        <v>1530.4532142857099</v>
      </c>
      <c r="BM228">
        <v>17.518242857142901</v>
      </c>
      <c r="BN228">
        <v>499.984107142857</v>
      </c>
      <c r="BO228">
        <v>73.837264285714298</v>
      </c>
      <c r="BP228">
        <v>4.3453067857142903E-2</v>
      </c>
      <c r="BQ228">
        <v>24.424392857142902</v>
      </c>
      <c r="BR228">
        <v>25.034653571428599</v>
      </c>
      <c r="BS228">
        <v>999.9</v>
      </c>
      <c r="BT228">
        <v>0</v>
      </c>
      <c r="BU228">
        <v>0</v>
      </c>
      <c r="BV228">
        <v>10006.25</v>
      </c>
      <c r="BW228">
        <v>0</v>
      </c>
      <c r="BX228">
        <v>663.61667857142902</v>
      </c>
      <c r="BY228">
        <v>-37.297046428571399</v>
      </c>
      <c r="BZ228">
        <v>1574.02071428571</v>
      </c>
      <c r="CA228">
        <v>1608.14321428571</v>
      </c>
      <c r="CB228">
        <v>2.3480400000000001</v>
      </c>
      <c r="CC228">
        <v>1583.6107142857099</v>
      </c>
      <c r="CD228">
        <v>15.2550785714286</v>
      </c>
      <c r="CE228">
        <v>1.2997650000000001</v>
      </c>
      <c r="CF228">
        <v>1.12639321428571</v>
      </c>
      <c r="CG228">
        <v>10.796157142857099</v>
      </c>
      <c r="CH228">
        <v>8.6627067857142794</v>
      </c>
      <c r="CI228">
        <v>2000.0374999999999</v>
      </c>
      <c r="CJ228">
        <v>0.97999757142857102</v>
      </c>
      <c r="CK228">
        <v>2.0002657142857101E-2</v>
      </c>
      <c r="CL228">
        <v>0</v>
      </c>
      <c r="CM228">
        <v>2.1713249999999999</v>
      </c>
      <c r="CN228">
        <v>0</v>
      </c>
      <c r="CO228">
        <v>2999.5921428571401</v>
      </c>
      <c r="CP228">
        <v>17300.464285714301</v>
      </c>
      <c r="CQ228">
        <v>38.888142857142803</v>
      </c>
      <c r="CR228">
        <v>38.182821428571401</v>
      </c>
      <c r="CS228">
        <v>38.673857142857102</v>
      </c>
      <c r="CT228">
        <v>36.470714285714301</v>
      </c>
      <c r="CU228">
        <v>37.9529285714286</v>
      </c>
      <c r="CV228">
        <v>1960.0310714285699</v>
      </c>
      <c r="CW228">
        <v>40.0096428571429</v>
      </c>
      <c r="CX228">
        <v>0</v>
      </c>
      <c r="CY228">
        <v>1657294107.3</v>
      </c>
      <c r="CZ228">
        <v>0</v>
      </c>
      <c r="DA228">
        <v>1657291692.5</v>
      </c>
      <c r="DB228" t="s">
        <v>356</v>
      </c>
      <c r="DC228">
        <v>1657291684</v>
      </c>
      <c r="DD228">
        <v>1657291692.5</v>
      </c>
      <c r="DE228">
        <v>1</v>
      </c>
      <c r="DF228">
        <v>5.0999999999999997E-2</v>
      </c>
      <c r="DG228">
        <v>-8.9999999999999993E-3</v>
      </c>
      <c r="DH228">
        <v>7.9530000000000003</v>
      </c>
      <c r="DI228">
        <v>8.5999999999999993E-2</v>
      </c>
      <c r="DJ228">
        <v>418</v>
      </c>
      <c r="DK228">
        <v>18</v>
      </c>
      <c r="DL228">
        <v>0.63</v>
      </c>
      <c r="DM228">
        <v>7.0000000000000007E-2</v>
      </c>
      <c r="DN228">
        <v>-37.327768292682897</v>
      </c>
      <c r="DO228">
        <v>0.29927456445995998</v>
      </c>
      <c r="DP228">
        <v>0.41029020808240702</v>
      </c>
      <c r="DQ228">
        <v>0</v>
      </c>
      <c r="DR228">
        <v>2.35006146341463</v>
      </c>
      <c r="DS228">
        <v>-2.50954703832716E-2</v>
      </c>
      <c r="DT228">
        <v>1.24817866452851E-2</v>
      </c>
      <c r="DU228">
        <v>1</v>
      </c>
      <c r="DV228">
        <v>1</v>
      </c>
      <c r="DW228">
        <v>2</v>
      </c>
      <c r="DX228" t="s">
        <v>373</v>
      </c>
      <c r="DY228">
        <v>2.97532</v>
      </c>
      <c r="DZ228">
        <v>2.6974800000000001</v>
      </c>
      <c r="EA228">
        <v>0.18296000000000001</v>
      </c>
      <c r="EB228">
        <v>0.186394</v>
      </c>
      <c r="EC228">
        <v>6.91634E-2</v>
      </c>
      <c r="ED228">
        <v>6.27302E-2</v>
      </c>
      <c r="EE228">
        <v>32070.1</v>
      </c>
      <c r="EF228">
        <v>35066.6</v>
      </c>
      <c r="EG228">
        <v>35553.1</v>
      </c>
      <c r="EH228">
        <v>39069.5</v>
      </c>
      <c r="EI228">
        <v>46887.199999999997</v>
      </c>
      <c r="EJ228">
        <v>52812.4</v>
      </c>
      <c r="EK228">
        <v>55500</v>
      </c>
      <c r="EL228">
        <v>62565.2</v>
      </c>
      <c r="EM228">
        <v>2.0219999999999998</v>
      </c>
      <c r="EN228">
        <v>2.2795999999999998</v>
      </c>
      <c r="EO228">
        <v>0.15124699999999999</v>
      </c>
      <c r="EP228">
        <v>0</v>
      </c>
      <c r="EQ228">
        <v>22.526</v>
      </c>
      <c r="ER228">
        <v>999.9</v>
      </c>
      <c r="ES228">
        <v>71.974999999999994</v>
      </c>
      <c r="ET228">
        <v>22.838999999999999</v>
      </c>
      <c r="EU228">
        <v>27.2163</v>
      </c>
      <c r="EV228">
        <v>53.384599999999999</v>
      </c>
      <c r="EW228">
        <v>35.576900000000002</v>
      </c>
      <c r="EX228">
        <v>2</v>
      </c>
      <c r="EY228">
        <v>-0.26369900000000002</v>
      </c>
      <c r="EZ228">
        <v>0.39028299999999999</v>
      </c>
      <c r="FA228">
        <v>20.148800000000001</v>
      </c>
      <c r="FB228">
        <v>5.2017199999999999</v>
      </c>
      <c r="FC228">
        <v>12.004</v>
      </c>
      <c r="FD228">
        <v>4.976</v>
      </c>
      <c r="FE228">
        <v>3.2930000000000001</v>
      </c>
      <c r="FF228">
        <v>9999</v>
      </c>
      <c r="FG228">
        <v>564.1</v>
      </c>
      <c r="FH228">
        <v>9999</v>
      </c>
      <c r="FI228">
        <v>9999</v>
      </c>
      <c r="FJ228">
        <v>1.86267</v>
      </c>
      <c r="FK228">
        <v>1.8677999999999999</v>
      </c>
      <c r="FL228">
        <v>1.8675200000000001</v>
      </c>
      <c r="FM228">
        <v>1.86859</v>
      </c>
      <c r="FN228">
        <v>1.86951</v>
      </c>
      <c r="FO228">
        <v>1.86554</v>
      </c>
      <c r="FP228">
        <v>1.86673</v>
      </c>
      <c r="FQ228">
        <v>1.8681300000000001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16.02</v>
      </c>
      <c r="GF228">
        <v>8.3799999999999999E-2</v>
      </c>
      <c r="GG228">
        <v>4.5284714050127004</v>
      </c>
      <c r="GH228">
        <v>8.7715204636728498E-3</v>
      </c>
      <c r="GI228">
        <v>-1.12287425622125E-6</v>
      </c>
      <c r="GJ228">
        <v>1.4997447062401801E-10</v>
      </c>
      <c r="GK228">
        <v>-5.17385584703422E-2</v>
      </c>
      <c r="GL228">
        <v>-3.4144849965814197E-2</v>
      </c>
      <c r="GM228">
        <v>3.0556546568611901E-3</v>
      </c>
      <c r="GN228">
        <v>-3.7754862018876003E-5</v>
      </c>
      <c r="GO228">
        <v>-2</v>
      </c>
      <c r="GP228">
        <v>2006</v>
      </c>
      <c r="GQ228">
        <v>1</v>
      </c>
      <c r="GR228">
        <v>20</v>
      </c>
      <c r="GS228">
        <v>40.799999999999997</v>
      </c>
      <c r="GT228">
        <v>40.6</v>
      </c>
      <c r="GU228">
        <v>3.7341299999999999</v>
      </c>
      <c r="GV228">
        <v>2.5463900000000002</v>
      </c>
      <c r="GW228">
        <v>2.2485400000000002</v>
      </c>
      <c r="GX228">
        <v>2.7636699999999998</v>
      </c>
      <c r="GY228">
        <v>1.9958499999999999</v>
      </c>
      <c r="GZ228">
        <v>2.3535200000000001</v>
      </c>
      <c r="HA228">
        <v>28.185199999999998</v>
      </c>
      <c r="HB228">
        <v>15.6731</v>
      </c>
      <c r="HC228">
        <v>18</v>
      </c>
      <c r="HD228">
        <v>496.13400000000001</v>
      </c>
      <c r="HE228">
        <v>679.16499999999996</v>
      </c>
      <c r="HF228">
        <v>21.644100000000002</v>
      </c>
      <c r="HG228">
        <v>23.7715</v>
      </c>
      <c r="HH228">
        <v>30.000299999999999</v>
      </c>
      <c r="HI228">
        <v>23.5915</v>
      </c>
      <c r="HJ228">
        <v>23.502300000000002</v>
      </c>
      <c r="HK228">
        <v>74.7</v>
      </c>
      <c r="HL228">
        <v>45.775799999999997</v>
      </c>
      <c r="HM228">
        <v>0</v>
      </c>
      <c r="HN228">
        <v>21.622800000000002</v>
      </c>
      <c r="HO228">
        <v>1624.11</v>
      </c>
      <c r="HP228">
        <v>15.2502</v>
      </c>
      <c r="HQ228">
        <v>103.009</v>
      </c>
      <c r="HR228">
        <v>104.205</v>
      </c>
    </row>
    <row r="229" spans="1:226" x14ac:dyDescent="0.2">
      <c r="A229">
        <v>213</v>
      </c>
      <c r="B229">
        <v>1657294134.5</v>
      </c>
      <c r="C229">
        <v>2390.5</v>
      </c>
      <c r="D229" t="s">
        <v>786</v>
      </c>
      <c r="E229" t="s">
        <v>787</v>
      </c>
      <c r="F229">
        <v>5</v>
      </c>
      <c r="G229" t="s">
        <v>597</v>
      </c>
      <c r="H229" t="s">
        <v>354</v>
      </c>
      <c r="I229">
        <v>1657294127</v>
      </c>
      <c r="J229">
        <f t="shared" si="102"/>
        <v>1.653247162906072E-2</v>
      </c>
      <c r="K229">
        <f t="shared" si="103"/>
        <v>16.532471629060719</v>
      </c>
      <c r="L229">
        <f t="shared" si="104"/>
        <v>96.109493504240419</v>
      </c>
      <c r="M229">
        <f t="shared" si="105"/>
        <v>1563.83777777778</v>
      </c>
      <c r="N229">
        <f t="shared" si="106"/>
        <v>1334.748542344232</v>
      </c>
      <c r="O229">
        <f t="shared" si="107"/>
        <v>98.612474579361376</v>
      </c>
      <c r="P229">
        <f t="shared" si="108"/>
        <v>115.53780222640957</v>
      </c>
      <c r="Q229">
        <f t="shared" si="109"/>
        <v>0.93621422857147085</v>
      </c>
      <c r="R229">
        <f t="shared" si="110"/>
        <v>3.7926903691829317</v>
      </c>
      <c r="S229">
        <f t="shared" si="111"/>
        <v>0.82429083654678337</v>
      </c>
      <c r="T229">
        <f t="shared" si="112"/>
        <v>0.52411843501904454</v>
      </c>
      <c r="U229">
        <f t="shared" si="113"/>
        <v>321.52154390434384</v>
      </c>
      <c r="V229">
        <f t="shared" si="114"/>
        <v>22.530988312701705</v>
      </c>
      <c r="W229">
        <f t="shared" si="115"/>
        <v>22.530988312701705</v>
      </c>
      <c r="X229">
        <f t="shared" si="116"/>
        <v>2.7406642058334372</v>
      </c>
      <c r="Y229">
        <f t="shared" si="117"/>
        <v>42.307322535200228</v>
      </c>
      <c r="Z229">
        <f t="shared" si="118"/>
        <v>1.2993785380248408</v>
      </c>
      <c r="AA229">
        <f t="shared" si="119"/>
        <v>3.07128520587362</v>
      </c>
      <c r="AB229">
        <f t="shared" si="120"/>
        <v>1.4412856678085963</v>
      </c>
      <c r="AC229">
        <f t="shared" si="121"/>
        <v>-729.08199884157773</v>
      </c>
      <c r="AD229">
        <f t="shared" si="122"/>
        <v>386.1498904592645</v>
      </c>
      <c r="AE229">
        <f t="shared" si="123"/>
        <v>21.207500167969101</v>
      </c>
      <c r="AF229">
        <f t="shared" si="124"/>
        <v>-0.20306431000028624</v>
      </c>
      <c r="AG229">
        <f t="shared" si="125"/>
        <v>233.76871433387458</v>
      </c>
      <c r="AH229">
        <f t="shared" si="126"/>
        <v>16.592515762050059</v>
      </c>
      <c r="AI229">
        <f t="shared" si="127"/>
        <v>96.109493504240419</v>
      </c>
      <c r="AJ229">
        <v>1641.6344943296999</v>
      </c>
      <c r="AK229">
        <v>1615.0114545454501</v>
      </c>
      <c r="AL229">
        <v>3.2264376678086899</v>
      </c>
      <c r="AM229">
        <v>65.662652933703995</v>
      </c>
      <c r="AN229">
        <f t="shared" si="128"/>
        <v>16.532471629060719</v>
      </c>
      <c r="AO229">
        <v>15.2548412157544</v>
      </c>
      <c r="AP229">
        <v>17.576624242424199</v>
      </c>
      <c r="AQ229">
        <v>8.9941921440795498E-4</v>
      </c>
      <c r="AR229">
        <v>77.310665314376806</v>
      </c>
      <c r="AS229">
        <v>0</v>
      </c>
      <c r="AT229">
        <v>0</v>
      </c>
      <c r="AU229">
        <f t="shared" si="129"/>
        <v>1</v>
      </c>
      <c r="AV229">
        <f t="shared" si="130"/>
        <v>0</v>
      </c>
      <c r="AW229">
        <f t="shared" si="131"/>
        <v>39369.954962018281</v>
      </c>
      <c r="AX229">
        <f t="shared" si="132"/>
        <v>2000.03111111111</v>
      </c>
      <c r="AY229">
        <f t="shared" si="133"/>
        <v>1681.2264331110582</v>
      </c>
      <c r="AZ229">
        <f t="shared" si="134"/>
        <v>0.8406001405533432</v>
      </c>
      <c r="BA229">
        <f t="shared" si="135"/>
        <v>0.16075827126795228</v>
      </c>
      <c r="BB229">
        <v>0.71599999999999997</v>
      </c>
      <c r="BC229">
        <v>0.5</v>
      </c>
      <c r="BD229" t="s">
        <v>355</v>
      </c>
      <c r="BE229">
        <v>2</v>
      </c>
      <c r="BF229" t="b">
        <v>1</v>
      </c>
      <c r="BG229">
        <v>1657294127</v>
      </c>
      <c r="BH229">
        <v>1563.83777777778</v>
      </c>
      <c r="BI229">
        <v>1601.0307407407399</v>
      </c>
      <c r="BJ229">
        <v>17.5874666666667</v>
      </c>
      <c r="BK229">
        <v>15.2531111111111</v>
      </c>
      <c r="BL229">
        <v>1547.8655555555599</v>
      </c>
      <c r="BM229">
        <v>17.503162962963</v>
      </c>
      <c r="BN229">
        <v>499.97944444444403</v>
      </c>
      <c r="BO229">
        <v>73.837344444444497</v>
      </c>
      <c r="BP229">
        <v>4.3593762962963002E-2</v>
      </c>
      <c r="BQ229">
        <v>24.4195148148148</v>
      </c>
      <c r="BR229">
        <v>25.030740740740701</v>
      </c>
      <c r="BS229">
        <v>999.9</v>
      </c>
      <c r="BT229">
        <v>0</v>
      </c>
      <c r="BU229">
        <v>0</v>
      </c>
      <c r="BV229">
        <v>9996.8518518518504</v>
      </c>
      <c r="BW229">
        <v>0</v>
      </c>
      <c r="BX229">
        <v>664.55829629629602</v>
      </c>
      <c r="BY229">
        <v>-37.193466666666701</v>
      </c>
      <c r="BZ229">
        <v>1591.8325925925899</v>
      </c>
      <c r="CA229">
        <v>1625.83037037037</v>
      </c>
      <c r="CB229">
        <v>2.3343596296296298</v>
      </c>
      <c r="CC229">
        <v>1601.0307407407399</v>
      </c>
      <c r="CD229">
        <v>15.2531111111111</v>
      </c>
      <c r="CE229">
        <v>1.2986111111111101</v>
      </c>
      <c r="CF229">
        <v>1.12625</v>
      </c>
      <c r="CG229">
        <v>10.7828074074074</v>
      </c>
      <c r="CH229">
        <v>8.6608162962962894</v>
      </c>
      <c r="CI229">
        <v>2000.03111111111</v>
      </c>
      <c r="CJ229">
        <v>0.97999700000000001</v>
      </c>
      <c r="CK229">
        <v>2.00032666666667E-2</v>
      </c>
      <c r="CL229">
        <v>0</v>
      </c>
      <c r="CM229">
        <v>2.1810814814814798</v>
      </c>
      <c r="CN229">
        <v>0</v>
      </c>
      <c r="CO229">
        <v>2997.8318518518499</v>
      </c>
      <c r="CP229">
        <v>17300.403703703701</v>
      </c>
      <c r="CQ229">
        <v>38.835444444444398</v>
      </c>
      <c r="CR229">
        <v>38.145666666666699</v>
      </c>
      <c r="CS229">
        <v>38.622370370370398</v>
      </c>
      <c r="CT229">
        <v>36.434851851851903</v>
      </c>
      <c r="CU229">
        <v>37.907185185185199</v>
      </c>
      <c r="CV229">
        <v>1960.0214814814799</v>
      </c>
      <c r="CW229">
        <v>40.01</v>
      </c>
      <c r="CX229">
        <v>0</v>
      </c>
      <c r="CY229">
        <v>1657294112.0999999</v>
      </c>
      <c r="CZ229">
        <v>0</v>
      </c>
      <c r="DA229">
        <v>1657291692.5</v>
      </c>
      <c r="DB229" t="s">
        <v>356</v>
      </c>
      <c r="DC229">
        <v>1657291684</v>
      </c>
      <c r="DD229">
        <v>1657291692.5</v>
      </c>
      <c r="DE229">
        <v>1</v>
      </c>
      <c r="DF229">
        <v>5.0999999999999997E-2</v>
      </c>
      <c r="DG229">
        <v>-8.9999999999999993E-3</v>
      </c>
      <c r="DH229">
        <v>7.9530000000000003</v>
      </c>
      <c r="DI229">
        <v>8.5999999999999993E-2</v>
      </c>
      <c r="DJ229">
        <v>418</v>
      </c>
      <c r="DK229">
        <v>18</v>
      </c>
      <c r="DL229">
        <v>0.63</v>
      </c>
      <c r="DM229">
        <v>7.0000000000000007E-2</v>
      </c>
      <c r="DN229">
        <v>-37.190602499999997</v>
      </c>
      <c r="DO229">
        <v>1.5462697936209899</v>
      </c>
      <c r="DP229">
        <v>0.49133014943492997</v>
      </c>
      <c r="DQ229">
        <v>0</v>
      </c>
      <c r="DR229">
        <v>2.3426429999999998</v>
      </c>
      <c r="DS229">
        <v>-0.147609681050659</v>
      </c>
      <c r="DT229">
        <v>1.6134435255068601E-2</v>
      </c>
      <c r="DU229">
        <v>0</v>
      </c>
      <c r="DV229">
        <v>0</v>
      </c>
      <c r="DW229">
        <v>2</v>
      </c>
      <c r="DX229" t="s">
        <v>357</v>
      </c>
      <c r="DY229">
        <v>2.9761500000000001</v>
      </c>
      <c r="DZ229">
        <v>2.6978</v>
      </c>
      <c r="EA229">
        <v>0.184086</v>
      </c>
      <c r="EB229">
        <v>0.187552</v>
      </c>
      <c r="EC229">
        <v>6.91663E-2</v>
      </c>
      <c r="ED229">
        <v>6.2789800000000007E-2</v>
      </c>
      <c r="EE229">
        <v>32025.5</v>
      </c>
      <c r="EF229">
        <v>35016.400000000001</v>
      </c>
      <c r="EG229">
        <v>35552.6</v>
      </c>
      <c r="EH229">
        <v>39069.1</v>
      </c>
      <c r="EI229">
        <v>46886.3</v>
      </c>
      <c r="EJ229">
        <v>52808.3</v>
      </c>
      <c r="EK229">
        <v>55499.1</v>
      </c>
      <c r="EL229">
        <v>62564.3</v>
      </c>
      <c r="EM229">
        <v>2.0215999999999998</v>
      </c>
      <c r="EN229">
        <v>2.2786</v>
      </c>
      <c r="EO229">
        <v>0.15106800000000001</v>
      </c>
      <c r="EP229">
        <v>0</v>
      </c>
      <c r="EQ229">
        <v>22.539300000000001</v>
      </c>
      <c r="ER229">
        <v>999.9</v>
      </c>
      <c r="ES229">
        <v>71.974999999999994</v>
      </c>
      <c r="ET229">
        <v>22.86</v>
      </c>
      <c r="EU229">
        <v>27.254799999999999</v>
      </c>
      <c r="EV229">
        <v>53.544600000000003</v>
      </c>
      <c r="EW229">
        <v>35.560899999999997</v>
      </c>
      <c r="EX229">
        <v>2</v>
      </c>
      <c r="EY229">
        <v>-0.26347599999999999</v>
      </c>
      <c r="EZ229">
        <v>0.35986899999999999</v>
      </c>
      <c r="FA229">
        <v>20.1492</v>
      </c>
      <c r="FB229">
        <v>5.1993200000000002</v>
      </c>
      <c r="FC229">
        <v>12.004</v>
      </c>
      <c r="FD229">
        <v>4.9756</v>
      </c>
      <c r="FE229">
        <v>3.2930000000000001</v>
      </c>
      <c r="FF229">
        <v>9999</v>
      </c>
      <c r="FG229">
        <v>564.1</v>
      </c>
      <c r="FH229">
        <v>9999</v>
      </c>
      <c r="FI229">
        <v>9999</v>
      </c>
      <c r="FJ229">
        <v>1.86267</v>
      </c>
      <c r="FK229">
        <v>1.8677999999999999</v>
      </c>
      <c r="FL229">
        <v>1.8675200000000001</v>
      </c>
      <c r="FM229">
        <v>1.86859</v>
      </c>
      <c r="FN229">
        <v>1.86951</v>
      </c>
      <c r="FO229">
        <v>1.86554</v>
      </c>
      <c r="FP229">
        <v>1.86676</v>
      </c>
      <c r="FQ229">
        <v>1.8681300000000001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16.12</v>
      </c>
      <c r="GF229">
        <v>8.3799999999999999E-2</v>
      </c>
      <c r="GG229">
        <v>4.5284714050127004</v>
      </c>
      <c r="GH229">
        <v>8.7715204636728498E-3</v>
      </c>
      <c r="GI229">
        <v>-1.12287425622125E-6</v>
      </c>
      <c r="GJ229">
        <v>1.4997447062401801E-10</v>
      </c>
      <c r="GK229">
        <v>-5.17385584703422E-2</v>
      </c>
      <c r="GL229">
        <v>-3.4144849965814197E-2</v>
      </c>
      <c r="GM229">
        <v>3.0556546568611901E-3</v>
      </c>
      <c r="GN229">
        <v>-3.7754862018876003E-5</v>
      </c>
      <c r="GO229">
        <v>-2</v>
      </c>
      <c r="GP229">
        <v>2006</v>
      </c>
      <c r="GQ229">
        <v>1</v>
      </c>
      <c r="GR229">
        <v>20</v>
      </c>
      <c r="GS229">
        <v>40.799999999999997</v>
      </c>
      <c r="GT229">
        <v>40.700000000000003</v>
      </c>
      <c r="GU229">
        <v>3.7622100000000001</v>
      </c>
      <c r="GV229">
        <v>2.5500500000000001</v>
      </c>
      <c r="GW229">
        <v>2.2485400000000002</v>
      </c>
      <c r="GX229">
        <v>2.7636699999999998</v>
      </c>
      <c r="GY229">
        <v>1.9958499999999999</v>
      </c>
      <c r="GZ229">
        <v>2.3584000000000001</v>
      </c>
      <c r="HA229">
        <v>28.206199999999999</v>
      </c>
      <c r="HB229">
        <v>15.681800000000001</v>
      </c>
      <c r="HC229">
        <v>18</v>
      </c>
      <c r="HD229">
        <v>495.91399999999999</v>
      </c>
      <c r="HE229">
        <v>678.38699999999994</v>
      </c>
      <c r="HF229">
        <v>21.6098</v>
      </c>
      <c r="HG229">
        <v>23.775500000000001</v>
      </c>
      <c r="HH229">
        <v>30.000399999999999</v>
      </c>
      <c r="HI229">
        <v>23.595400000000001</v>
      </c>
      <c r="HJ229">
        <v>23.5063</v>
      </c>
      <c r="HK229">
        <v>75.280199999999994</v>
      </c>
      <c r="HL229">
        <v>45.775799999999997</v>
      </c>
      <c r="HM229">
        <v>0</v>
      </c>
      <c r="HN229">
        <v>21.5989</v>
      </c>
      <c r="HO229">
        <v>1637.62</v>
      </c>
      <c r="HP229">
        <v>15.255800000000001</v>
      </c>
      <c r="HQ229">
        <v>103.00700000000001</v>
      </c>
      <c r="HR229">
        <v>104.20399999999999</v>
      </c>
    </row>
    <row r="230" spans="1:226" x14ac:dyDescent="0.2">
      <c r="A230">
        <v>214</v>
      </c>
      <c r="B230">
        <v>1657294139.5</v>
      </c>
      <c r="C230">
        <v>2395.5</v>
      </c>
      <c r="D230" t="s">
        <v>788</v>
      </c>
      <c r="E230" t="s">
        <v>789</v>
      </c>
      <c r="F230">
        <v>5</v>
      </c>
      <c r="G230" t="s">
        <v>597</v>
      </c>
      <c r="H230" t="s">
        <v>354</v>
      </c>
      <c r="I230">
        <v>1657294131.7142899</v>
      </c>
      <c r="J230">
        <f t="shared" si="102"/>
        <v>1.6419274122959251E-2</v>
      </c>
      <c r="K230">
        <f t="shared" si="103"/>
        <v>16.419274122959251</v>
      </c>
      <c r="L230">
        <f t="shared" si="104"/>
        <v>92.170053646035043</v>
      </c>
      <c r="M230">
        <f t="shared" si="105"/>
        <v>1579.47285714286</v>
      </c>
      <c r="N230">
        <f t="shared" si="106"/>
        <v>1355.4415797043055</v>
      </c>
      <c r="O230">
        <f t="shared" si="107"/>
        <v>100.14161686706635</v>
      </c>
      <c r="P230">
        <f t="shared" si="108"/>
        <v>116.69331093298501</v>
      </c>
      <c r="Q230">
        <f t="shared" si="109"/>
        <v>0.92580828666560777</v>
      </c>
      <c r="R230">
        <f t="shared" si="110"/>
        <v>3.7981557897618785</v>
      </c>
      <c r="S230">
        <f t="shared" si="111"/>
        <v>0.81634163536383653</v>
      </c>
      <c r="T230">
        <f t="shared" si="112"/>
        <v>0.51896608950478029</v>
      </c>
      <c r="U230">
        <f t="shared" si="113"/>
        <v>321.52022700000043</v>
      </c>
      <c r="V230">
        <f t="shared" si="114"/>
        <v>22.552549137601467</v>
      </c>
      <c r="W230">
        <f t="shared" si="115"/>
        <v>22.552549137601467</v>
      </c>
      <c r="X230">
        <f t="shared" si="116"/>
        <v>2.744255543316954</v>
      </c>
      <c r="Y230">
        <f t="shared" si="117"/>
        <v>42.303001911370472</v>
      </c>
      <c r="Z230">
        <f t="shared" si="118"/>
        <v>1.2989265783861965</v>
      </c>
      <c r="AA230">
        <f t="shared" si="119"/>
        <v>3.0705305053943763</v>
      </c>
      <c r="AB230">
        <f t="shared" si="120"/>
        <v>1.4453289649307575</v>
      </c>
      <c r="AC230">
        <f t="shared" si="121"/>
        <v>-724.08998882250296</v>
      </c>
      <c r="AD230">
        <f t="shared" si="122"/>
        <v>381.45103949593573</v>
      </c>
      <c r="AE230">
        <f t="shared" si="123"/>
        <v>20.921133854976524</v>
      </c>
      <c r="AF230">
        <f t="shared" si="124"/>
        <v>-0.19758847159027937</v>
      </c>
      <c r="AG230">
        <f t="shared" si="125"/>
        <v>232.68720552579859</v>
      </c>
      <c r="AH230">
        <f t="shared" si="126"/>
        <v>16.468334723062092</v>
      </c>
      <c r="AI230">
        <f t="shared" si="127"/>
        <v>92.170053646035043</v>
      </c>
      <c r="AJ230">
        <v>1658.24952206073</v>
      </c>
      <c r="AK230">
        <v>1632.0237575757601</v>
      </c>
      <c r="AL230">
        <v>3.2713342736132001</v>
      </c>
      <c r="AM230">
        <v>65.662652933703995</v>
      </c>
      <c r="AN230">
        <f t="shared" si="128"/>
        <v>16.419274122959251</v>
      </c>
      <c r="AO230">
        <v>15.2787073169275</v>
      </c>
      <c r="AP230">
        <v>17.585752121212099</v>
      </c>
      <c r="AQ230">
        <v>6.2294333407878996E-4</v>
      </c>
      <c r="AR230">
        <v>77.310665314376806</v>
      </c>
      <c r="AS230">
        <v>0</v>
      </c>
      <c r="AT230">
        <v>0</v>
      </c>
      <c r="AU230">
        <f t="shared" si="129"/>
        <v>1</v>
      </c>
      <c r="AV230">
        <f t="shared" si="130"/>
        <v>0</v>
      </c>
      <c r="AW230">
        <f t="shared" si="131"/>
        <v>39441.938913821483</v>
      </c>
      <c r="AX230">
        <f t="shared" si="132"/>
        <v>2000.0228571428599</v>
      </c>
      <c r="AY230">
        <f t="shared" si="133"/>
        <v>1681.2195000000024</v>
      </c>
      <c r="AZ230">
        <f t="shared" si="134"/>
        <v>0.84060014314122122</v>
      </c>
      <c r="BA230">
        <f t="shared" si="135"/>
        <v>0.16075827626255698</v>
      </c>
      <c r="BB230">
        <v>0.71599999999999997</v>
      </c>
      <c r="BC230">
        <v>0.5</v>
      </c>
      <c r="BD230" t="s">
        <v>355</v>
      </c>
      <c r="BE230">
        <v>2</v>
      </c>
      <c r="BF230" t="b">
        <v>1</v>
      </c>
      <c r="BG230">
        <v>1657294131.7142899</v>
      </c>
      <c r="BH230">
        <v>1579.47285714286</v>
      </c>
      <c r="BI230">
        <v>1616.51892857143</v>
      </c>
      <c r="BJ230">
        <v>17.581292857142898</v>
      </c>
      <c r="BK230">
        <v>15.264460714285701</v>
      </c>
      <c r="BL230">
        <v>1563.40142857143</v>
      </c>
      <c r="BM230">
        <v>17.4972214285714</v>
      </c>
      <c r="BN230">
        <v>499.99396428571401</v>
      </c>
      <c r="BO230">
        <v>73.837728571428599</v>
      </c>
      <c r="BP230">
        <v>4.3446660714285698E-2</v>
      </c>
      <c r="BQ230">
        <v>24.415410714285699</v>
      </c>
      <c r="BR230">
        <v>25.029775000000001</v>
      </c>
      <c r="BS230">
        <v>999.9</v>
      </c>
      <c r="BT230">
        <v>0</v>
      </c>
      <c r="BU230">
        <v>0</v>
      </c>
      <c r="BV230">
        <v>10015.714285714301</v>
      </c>
      <c r="BW230">
        <v>0</v>
      </c>
      <c r="BX230">
        <v>665.47446428571402</v>
      </c>
      <c r="BY230">
        <v>-37.046624999999999</v>
      </c>
      <c r="BZ230">
        <v>1607.73714285714</v>
      </c>
      <c r="CA230">
        <v>1641.5767857142901</v>
      </c>
      <c r="CB230">
        <v>2.31683464285714</v>
      </c>
      <c r="CC230">
        <v>1616.51892857143</v>
      </c>
      <c r="CD230">
        <v>15.264460714285701</v>
      </c>
      <c r="CE230">
        <v>1.2981621428571399</v>
      </c>
      <c r="CF230">
        <v>1.12709428571429</v>
      </c>
      <c r="CG230">
        <v>10.7776107142857</v>
      </c>
      <c r="CH230">
        <v>8.6718796428571405</v>
      </c>
      <c r="CI230">
        <v>2000.0228571428599</v>
      </c>
      <c r="CJ230">
        <v>0.97999650000000005</v>
      </c>
      <c r="CK230">
        <v>2.0003799999999999E-2</v>
      </c>
      <c r="CL230">
        <v>0</v>
      </c>
      <c r="CM230">
        <v>2.1800785714285702</v>
      </c>
      <c r="CN230">
        <v>0</v>
      </c>
      <c r="CO230">
        <v>2996.7925</v>
      </c>
      <c r="CP230">
        <v>17300.3321428571</v>
      </c>
      <c r="CQ230">
        <v>38.79</v>
      </c>
      <c r="CR230">
        <v>38.113714285714302</v>
      </c>
      <c r="CS230">
        <v>38.5667857142857</v>
      </c>
      <c r="CT230">
        <v>36.405999999999999</v>
      </c>
      <c r="CU230">
        <v>37.863571428571397</v>
      </c>
      <c r="CV230">
        <v>1960.01285714286</v>
      </c>
      <c r="CW230">
        <v>40.01</v>
      </c>
      <c r="CX230">
        <v>0</v>
      </c>
      <c r="CY230">
        <v>1657294117.5</v>
      </c>
      <c r="CZ230">
        <v>0</v>
      </c>
      <c r="DA230">
        <v>1657291692.5</v>
      </c>
      <c r="DB230" t="s">
        <v>356</v>
      </c>
      <c r="DC230">
        <v>1657291684</v>
      </c>
      <c r="DD230">
        <v>1657291692.5</v>
      </c>
      <c r="DE230">
        <v>1</v>
      </c>
      <c r="DF230">
        <v>5.0999999999999997E-2</v>
      </c>
      <c r="DG230">
        <v>-8.9999999999999993E-3</v>
      </c>
      <c r="DH230">
        <v>7.9530000000000003</v>
      </c>
      <c r="DI230">
        <v>8.5999999999999993E-2</v>
      </c>
      <c r="DJ230">
        <v>418</v>
      </c>
      <c r="DK230">
        <v>18</v>
      </c>
      <c r="DL230">
        <v>0.63</v>
      </c>
      <c r="DM230">
        <v>7.0000000000000007E-2</v>
      </c>
      <c r="DN230">
        <v>-37.174480000000003</v>
      </c>
      <c r="DO230">
        <v>1.35688480300197</v>
      </c>
      <c r="DP230">
        <v>0.683119343599638</v>
      </c>
      <c r="DQ230">
        <v>0</v>
      </c>
      <c r="DR230">
        <v>2.3278914999999998</v>
      </c>
      <c r="DS230">
        <v>-0.21553711069418999</v>
      </c>
      <c r="DT230">
        <v>2.1847601189833098E-2</v>
      </c>
      <c r="DU230">
        <v>0</v>
      </c>
      <c r="DV230">
        <v>0</v>
      </c>
      <c r="DW230">
        <v>2</v>
      </c>
      <c r="DX230" t="s">
        <v>357</v>
      </c>
      <c r="DY230">
        <v>2.9768400000000002</v>
      </c>
      <c r="DZ230">
        <v>2.6972399999999999</v>
      </c>
      <c r="EA230">
        <v>0.18523700000000001</v>
      </c>
      <c r="EB230">
        <v>0.18870600000000001</v>
      </c>
      <c r="EC230">
        <v>6.9193500000000005E-2</v>
      </c>
      <c r="ED230">
        <v>6.2884599999999999E-2</v>
      </c>
      <c r="EE230">
        <v>31980.1</v>
      </c>
      <c r="EF230">
        <v>34966.199999999997</v>
      </c>
      <c r="EG230">
        <v>35552.300000000003</v>
      </c>
      <c r="EH230">
        <v>39068.5</v>
      </c>
      <c r="EI230">
        <v>46884.2</v>
      </c>
      <c r="EJ230">
        <v>52802.7</v>
      </c>
      <c r="EK230">
        <v>55498.2</v>
      </c>
      <c r="EL230">
        <v>62564</v>
      </c>
      <c r="EM230">
        <v>2.0226000000000002</v>
      </c>
      <c r="EN230">
        <v>2.2787999999999999</v>
      </c>
      <c r="EO230">
        <v>0.150919</v>
      </c>
      <c r="EP230">
        <v>0</v>
      </c>
      <c r="EQ230">
        <v>22.5565</v>
      </c>
      <c r="ER230">
        <v>999.9</v>
      </c>
      <c r="ES230">
        <v>72</v>
      </c>
      <c r="ET230">
        <v>22.87</v>
      </c>
      <c r="EU230">
        <v>27.277699999999999</v>
      </c>
      <c r="EV230">
        <v>53.044600000000003</v>
      </c>
      <c r="EW230">
        <v>35.472799999999999</v>
      </c>
      <c r="EX230">
        <v>2</v>
      </c>
      <c r="EY230">
        <v>-0.26321099999999997</v>
      </c>
      <c r="EZ230">
        <v>0.37932500000000002</v>
      </c>
      <c r="FA230">
        <v>20.148900000000001</v>
      </c>
      <c r="FB230">
        <v>5.1993200000000002</v>
      </c>
      <c r="FC230">
        <v>12.004</v>
      </c>
      <c r="FD230">
        <v>4.9756</v>
      </c>
      <c r="FE230">
        <v>3.2930000000000001</v>
      </c>
      <c r="FF230">
        <v>9999</v>
      </c>
      <c r="FG230">
        <v>564.1</v>
      </c>
      <c r="FH230">
        <v>9999</v>
      </c>
      <c r="FI230">
        <v>9999</v>
      </c>
      <c r="FJ230">
        <v>1.86267</v>
      </c>
      <c r="FK230">
        <v>1.86774</v>
      </c>
      <c r="FL230">
        <v>1.8675200000000001</v>
      </c>
      <c r="FM230">
        <v>1.86859</v>
      </c>
      <c r="FN230">
        <v>1.86951</v>
      </c>
      <c r="FO230">
        <v>1.86554</v>
      </c>
      <c r="FP230">
        <v>1.86676</v>
      </c>
      <c r="FQ230">
        <v>1.8681300000000001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16.23</v>
      </c>
      <c r="GF230">
        <v>8.4199999999999997E-2</v>
      </c>
      <c r="GG230">
        <v>4.5284714050127004</v>
      </c>
      <c r="GH230">
        <v>8.7715204636728498E-3</v>
      </c>
      <c r="GI230">
        <v>-1.12287425622125E-6</v>
      </c>
      <c r="GJ230">
        <v>1.4997447062401801E-10</v>
      </c>
      <c r="GK230">
        <v>-5.17385584703422E-2</v>
      </c>
      <c r="GL230">
        <v>-3.4144849965814197E-2</v>
      </c>
      <c r="GM230">
        <v>3.0556546568611901E-3</v>
      </c>
      <c r="GN230">
        <v>-3.7754862018876003E-5</v>
      </c>
      <c r="GO230">
        <v>-2</v>
      </c>
      <c r="GP230">
        <v>2006</v>
      </c>
      <c r="GQ230">
        <v>1</v>
      </c>
      <c r="GR230">
        <v>20</v>
      </c>
      <c r="GS230">
        <v>40.9</v>
      </c>
      <c r="GT230">
        <v>40.799999999999997</v>
      </c>
      <c r="GU230">
        <v>3.7915000000000001</v>
      </c>
      <c r="GV230">
        <v>2.5488300000000002</v>
      </c>
      <c r="GW230">
        <v>2.2485400000000002</v>
      </c>
      <c r="GX230">
        <v>2.7636699999999998</v>
      </c>
      <c r="GY230">
        <v>1.9958499999999999</v>
      </c>
      <c r="GZ230">
        <v>2.3144499999999999</v>
      </c>
      <c r="HA230">
        <v>28.206199999999999</v>
      </c>
      <c r="HB230">
        <v>15.6731</v>
      </c>
      <c r="HC230">
        <v>18</v>
      </c>
      <c r="HD230">
        <v>496.59699999999998</v>
      </c>
      <c r="HE230">
        <v>678.60500000000002</v>
      </c>
      <c r="HF230">
        <v>21.587399999999999</v>
      </c>
      <c r="HG230">
        <v>23.779499999999999</v>
      </c>
      <c r="HH230">
        <v>30.0001</v>
      </c>
      <c r="HI230">
        <v>23.599399999999999</v>
      </c>
      <c r="HJ230">
        <v>23.510200000000001</v>
      </c>
      <c r="HK230">
        <v>75.862700000000004</v>
      </c>
      <c r="HL230">
        <v>45.775799999999997</v>
      </c>
      <c r="HM230">
        <v>0</v>
      </c>
      <c r="HN230">
        <v>21.572099999999999</v>
      </c>
      <c r="HO230">
        <v>1657.92</v>
      </c>
      <c r="HP230">
        <v>15.254300000000001</v>
      </c>
      <c r="HQ230">
        <v>103.006</v>
      </c>
      <c r="HR230">
        <v>104.203</v>
      </c>
    </row>
    <row r="231" spans="1:226" x14ac:dyDescent="0.2">
      <c r="A231">
        <v>215</v>
      </c>
      <c r="B231">
        <v>1657294144.5</v>
      </c>
      <c r="C231">
        <v>2400.5</v>
      </c>
      <c r="D231" t="s">
        <v>790</v>
      </c>
      <c r="E231" t="s">
        <v>791</v>
      </c>
      <c r="F231">
        <v>5</v>
      </c>
      <c r="G231" t="s">
        <v>597</v>
      </c>
      <c r="H231" t="s">
        <v>354</v>
      </c>
      <c r="I231">
        <v>1657294137</v>
      </c>
      <c r="J231">
        <f t="shared" si="102"/>
        <v>1.6313227780046183E-2</v>
      </c>
      <c r="K231">
        <f t="shared" si="103"/>
        <v>16.313227780046184</v>
      </c>
      <c r="L231">
        <f t="shared" si="104"/>
        <v>95.058096101953652</v>
      </c>
      <c r="M231">
        <f t="shared" si="105"/>
        <v>1596.83407407407</v>
      </c>
      <c r="N231">
        <f t="shared" si="106"/>
        <v>1365.049410225781</v>
      </c>
      <c r="O231">
        <f t="shared" si="107"/>
        <v>100.85198510691565</v>
      </c>
      <c r="P231">
        <f t="shared" si="108"/>
        <v>117.97659853945994</v>
      </c>
      <c r="Q231">
        <f t="shared" si="109"/>
        <v>0.91677301125379962</v>
      </c>
      <c r="R231">
        <f t="shared" si="110"/>
        <v>3.7929910181468389</v>
      </c>
      <c r="S231">
        <f t="shared" si="111"/>
        <v>0.80917229449278172</v>
      </c>
      <c r="T231">
        <f t="shared" si="112"/>
        <v>0.51434393497516073</v>
      </c>
      <c r="U231">
        <f t="shared" si="113"/>
        <v>321.51805677777782</v>
      </c>
      <c r="V231">
        <f t="shared" si="114"/>
        <v>22.573847606245995</v>
      </c>
      <c r="W231">
        <f t="shared" si="115"/>
        <v>22.573847606245995</v>
      </c>
      <c r="X231">
        <f t="shared" si="116"/>
        <v>2.7478072231291577</v>
      </c>
      <c r="Y231">
        <f t="shared" si="117"/>
        <v>42.304130520822284</v>
      </c>
      <c r="Z231">
        <f t="shared" si="118"/>
        <v>1.2991200099189217</v>
      </c>
      <c r="AA231">
        <f t="shared" si="119"/>
        <v>3.0709058286388586</v>
      </c>
      <c r="AB231">
        <f t="shared" si="120"/>
        <v>1.448687213210236</v>
      </c>
      <c r="AC231">
        <f t="shared" si="121"/>
        <v>-719.41334510003674</v>
      </c>
      <c r="AD231">
        <f t="shared" si="122"/>
        <v>376.99445046610657</v>
      </c>
      <c r="AE231">
        <f t="shared" si="123"/>
        <v>20.707302386628839</v>
      </c>
      <c r="AF231">
        <f t="shared" si="124"/>
        <v>-0.19353546952351053</v>
      </c>
      <c r="AG231">
        <f t="shared" si="125"/>
        <v>234.05541074147359</v>
      </c>
      <c r="AH231">
        <f t="shared" si="126"/>
        <v>16.322295271837984</v>
      </c>
      <c r="AI231">
        <f t="shared" si="127"/>
        <v>95.058096101953652</v>
      </c>
      <c r="AJ231">
        <v>1676.5355588530699</v>
      </c>
      <c r="AK231">
        <v>1649.1087878787901</v>
      </c>
      <c r="AL231">
        <v>3.47057004837272</v>
      </c>
      <c r="AM231">
        <v>65.662652933703995</v>
      </c>
      <c r="AN231">
        <f t="shared" si="128"/>
        <v>16.313227780046184</v>
      </c>
      <c r="AO231">
        <v>15.3047218731824</v>
      </c>
      <c r="AP231">
        <v>17.597853333333301</v>
      </c>
      <c r="AQ231">
        <v>3.9504670832228301E-4</v>
      </c>
      <c r="AR231">
        <v>77.310665314376806</v>
      </c>
      <c r="AS231">
        <v>0</v>
      </c>
      <c r="AT231">
        <v>0</v>
      </c>
      <c r="AU231">
        <f t="shared" si="129"/>
        <v>1</v>
      </c>
      <c r="AV231">
        <f t="shared" si="130"/>
        <v>0</v>
      </c>
      <c r="AW231">
        <f t="shared" si="131"/>
        <v>39374.176066265682</v>
      </c>
      <c r="AX231">
        <f t="shared" si="132"/>
        <v>2000.00925925926</v>
      </c>
      <c r="AY231">
        <f t="shared" si="133"/>
        <v>1681.2080777777783</v>
      </c>
      <c r="AZ231">
        <f t="shared" si="134"/>
        <v>0.84060014722154053</v>
      </c>
      <c r="BA231">
        <f t="shared" si="135"/>
        <v>0.1607582841375734</v>
      </c>
      <c r="BB231">
        <v>0.71599999999999997</v>
      </c>
      <c r="BC231">
        <v>0.5</v>
      </c>
      <c r="BD231" t="s">
        <v>355</v>
      </c>
      <c r="BE231">
        <v>2</v>
      </c>
      <c r="BF231" t="b">
        <v>1</v>
      </c>
      <c r="BG231">
        <v>1657294137</v>
      </c>
      <c r="BH231">
        <v>1596.83407407407</v>
      </c>
      <c r="BI231">
        <v>1634.0833333333301</v>
      </c>
      <c r="BJ231">
        <v>17.583818518518498</v>
      </c>
      <c r="BK231">
        <v>15.287555555555601</v>
      </c>
      <c r="BL231">
        <v>1580.6544444444401</v>
      </c>
      <c r="BM231">
        <v>17.4996592592593</v>
      </c>
      <c r="BN231">
        <v>499.99785185185198</v>
      </c>
      <c r="BO231">
        <v>73.838188888888894</v>
      </c>
      <c r="BP231">
        <v>4.3374922222222202E-2</v>
      </c>
      <c r="BQ231">
        <v>24.417451851851901</v>
      </c>
      <c r="BR231">
        <v>25.0357814814815</v>
      </c>
      <c r="BS231">
        <v>999.9</v>
      </c>
      <c r="BT231">
        <v>0</v>
      </c>
      <c r="BU231">
        <v>0</v>
      </c>
      <c r="BV231">
        <v>9997.7777777777792</v>
      </c>
      <c r="BW231">
        <v>0</v>
      </c>
      <c r="BX231">
        <v>666.43670370370398</v>
      </c>
      <c r="BY231">
        <v>-37.248418518518498</v>
      </c>
      <c r="BZ231">
        <v>1625.4155555555601</v>
      </c>
      <c r="CA231">
        <v>1659.4529629629601</v>
      </c>
      <c r="CB231">
        <v>2.2962622222222202</v>
      </c>
      <c r="CC231">
        <v>1634.0833333333301</v>
      </c>
      <c r="CD231">
        <v>15.287555555555601</v>
      </c>
      <c r="CE231">
        <v>1.2983566666666699</v>
      </c>
      <c r="CF231">
        <v>1.1288062962962999</v>
      </c>
      <c r="CG231">
        <v>10.7798518518519</v>
      </c>
      <c r="CH231">
        <v>8.69431333333333</v>
      </c>
      <c r="CI231">
        <v>2000.00925925926</v>
      </c>
      <c r="CJ231">
        <v>0.97999622222222205</v>
      </c>
      <c r="CK231">
        <v>2.0004096296296299E-2</v>
      </c>
      <c r="CL231">
        <v>0</v>
      </c>
      <c r="CM231">
        <v>2.1788333333333298</v>
      </c>
      <c r="CN231">
        <v>0</v>
      </c>
      <c r="CO231">
        <v>2996.18592592593</v>
      </c>
      <c r="CP231">
        <v>17300.207407407401</v>
      </c>
      <c r="CQ231">
        <v>38.735851851851798</v>
      </c>
      <c r="CR231">
        <v>38.090000000000003</v>
      </c>
      <c r="CS231">
        <v>38.515962962963002</v>
      </c>
      <c r="CT231">
        <v>36.384185185185203</v>
      </c>
      <c r="CU231">
        <v>37.819185185185198</v>
      </c>
      <c r="CV231">
        <v>1959.99925925926</v>
      </c>
      <c r="CW231">
        <v>40.01</v>
      </c>
      <c r="CX231">
        <v>0</v>
      </c>
      <c r="CY231">
        <v>1657294122.3</v>
      </c>
      <c r="CZ231">
        <v>0</v>
      </c>
      <c r="DA231">
        <v>1657291692.5</v>
      </c>
      <c r="DB231" t="s">
        <v>356</v>
      </c>
      <c r="DC231">
        <v>1657291684</v>
      </c>
      <c r="DD231">
        <v>1657291692.5</v>
      </c>
      <c r="DE231">
        <v>1</v>
      </c>
      <c r="DF231">
        <v>5.0999999999999997E-2</v>
      </c>
      <c r="DG231">
        <v>-8.9999999999999993E-3</v>
      </c>
      <c r="DH231">
        <v>7.9530000000000003</v>
      </c>
      <c r="DI231">
        <v>8.5999999999999993E-2</v>
      </c>
      <c r="DJ231">
        <v>418</v>
      </c>
      <c r="DK231">
        <v>18</v>
      </c>
      <c r="DL231">
        <v>0.63</v>
      </c>
      <c r="DM231">
        <v>7.0000000000000007E-2</v>
      </c>
      <c r="DN231">
        <v>-37.242325000000001</v>
      </c>
      <c r="DO231">
        <v>-1.7867324577860599</v>
      </c>
      <c r="DP231">
        <v>0.76291170057549895</v>
      </c>
      <c r="DQ231">
        <v>0</v>
      </c>
      <c r="DR231">
        <v>2.3116249999999998</v>
      </c>
      <c r="DS231">
        <v>-0.24742896810506701</v>
      </c>
      <c r="DT231">
        <v>2.42454837031559E-2</v>
      </c>
      <c r="DU231">
        <v>0</v>
      </c>
      <c r="DV231">
        <v>0</v>
      </c>
      <c r="DW231">
        <v>2</v>
      </c>
      <c r="DX231" t="s">
        <v>357</v>
      </c>
      <c r="DY231">
        <v>2.9757799999999999</v>
      </c>
      <c r="DZ231">
        <v>2.6973500000000001</v>
      </c>
      <c r="EA231">
        <v>0.18637200000000001</v>
      </c>
      <c r="EB231">
        <v>0.18979799999999999</v>
      </c>
      <c r="EC231">
        <v>6.9234599999999993E-2</v>
      </c>
      <c r="ED231">
        <v>6.2912899999999994E-2</v>
      </c>
      <c r="EE231">
        <v>31934.9</v>
      </c>
      <c r="EF231">
        <v>34919</v>
      </c>
      <c r="EG231">
        <v>35551.599999999999</v>
      </c>
      <c r="EH231">
        <v>39068.300000000003</v>
      </c>
      <c r="EI231">
        <v>46881.8</v>
      </c>
      <c r="EJ231">
        <v>52800.1</v>
      </c>
      <c r="EK231">
        <v>55497.9</v>
      </c>
      <c r="EL231">
        <v>62562.8</v>
      </c>
      <c r="EM231">
        <v>2.0219999999999998</v>
      </c>
      <c r="EN231">
        <v>2.2791999999999999</v>
      </c>
      <c r="EO231">
        <v>0.151724</v>
      </c>
      <c r="EP231">
        <v>0</v>
      </c>
      <c r="EQ231">
        <v>22.573499999999999</v>
      </c>
      <c r="ER231">
        <v>999.9</v>
      </c>
      <c r="ES231">
        <v>72.024000000000001</v>
      </c>
      <c r="ET231">
        <v>22.88</v>
      </c>
      <c r="EU231">
        <v>27.3066</v>
      </c>
      <c r="EV231">
        <v>53.264600000000002</v>
      </c>
      <c r="EW231">
        <v>35.552900000000001</v>
      </c>
      <c r="EX231">
        <v>2</v>
      </c>
      <c r="EY231">
        <v>-0.26256099999999999</v>
      </c>
      <c r="EZ231">
        <v>0.52764699999999998</v>
      </c>
      <c r="FA231">
        <v>20.148399999999999</v>
      </c>
      <c r="FB231">
        <v>5.1993200000000002</v>
      </c>
      <c r="FC231">
        <v>12.004</v>
      </c>
      <c r="FD231">
        <v>4.9756</v>
      </c>
      <c r="FE231">
        <v>3.2930000000000001</v>
      </c>
      <c r="FF231">
        <v>9999</v>
      </c>
      <c r="FG231">
        <v>564.1</v>
      </c>
      <c r="FH231">
        <v>9999</v>
      </c>
      <c r="FI231">
        <v>9999</v>
      </c>
      <c r="FJ231">
        <v>1.8627</v>
      </c>
      <c r="FK231">
        <v>1.8677999999999999</v>
      </c>
      <c r="FL231">
        <v>1.8675200000000001</v>
      </c>
      <c r="FM231">
        <v>1.86859</v>
      </c>
      <c r="FN231">
        <v>1.86954</v>
      </c>
      <c r="FO231">
        <v>1.86554</v>
      </c>
      <c r="FP231">
        <v>1.86676</v>
      </c>
      <c r="FQ231">
        <v>1.8681300000000001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16.34</v>
      </c>
      <c r="GF231">
        <v>8.48E-2</v>
      </c>
      <c r="GG231">
        <v>4.5284714050127004</v>
      </c>
      <c r="GH231">
        <v>8.7715204636728498E-3</v>
      </c>
      <c r="GI231">
        <v>-1.12287425622125E-6</v>
      </c>
      <c r="GJ231">
        <v>1.4997447062401801E-10</v>
      </c>
      <c r="GK231">
        <v>-5.17385584703422E-2</v>
      </c>
      <c r="GL231">
        <v>-3.4144849965814197E-2</v>
      </c>
      <c r="GM231">
        <v>3.0556546568611901E-3</v>
      </c>
      <c r="GN231">
        <v>-3.7754862018876003E-5</v>
      </c>
      <c r="GO231">
        <v>-2</v>
      </c>
      <c r="GP231">
        <v>2006</v>
      </c>
      <c r="GQ231">
        <v>1</v>
      </c>
      <c r="GR231">
        <v>20</v>
      </c>
      <c r="GS231">
        <v>41</v>
      </c>
      <c r="GT231">
        <v>40.9</v>
      </c>
      <c r="GU231">
        <v>3.8183600000000002</v>
      </c>
      <c r="GV231">
        <v>2.5439500000000002</v>
      </c>
      <c r="GW231">
        <v>2.2485400000000002</v>
      </c>
      <c r="GX231">
        <v>2.7636699999999998</v>
      </c>
      <c r="GY231">
        <v>1.9958499999999999</v>
      </c>
      <c r="GZ231">
        <v>2.33887</v>
      </c>
      <c r="HA231">
        <v>28.206199999999999</v>
      </c>
      <c r="HB231">
        <v>15.6731</v>
      </c>
      <c r="HC231">
        <v>18</v>
      </c>
      <c r="HD231">
        <v>496.24799999999999</v>
      </c>
      <c r="HE231">
        <v>678.98900000000003</v>
      </c>
      <c r="HF231">
        <v>21.561800000000002</v>
      </c>
      <c r="HG231">
        <v>23.7834</v>
      </c>
      <c r="HH231">
        <v>30.000599999999999</v>
      </c>
      <c r="HI231">
        <v>23.603400000000001</v>
      </c>
      <c r="HJ231">
        <v>23.514099999999999</v>
      </c>
      <c r="HK231">
        <v>76.389300000000006</v>
      </c>
      <c r="HL231">
        <v>45.775799999999997</v>
      </c>
      <c r="HM231">
        <v>0</v>
      </c>
      <c r="HN231">
        <v>21.518899999999999</v>
      </c>
      <c r="HO231">
        <v>1671.34</v>
      </c>
      <c r="HP231">
        <v>15.2475</v>
      </c>
      <c r="HQ231">
        <v>103.005</v>
      </c>
      <c r="HR231">
        <v>104.202</v>
      </c>
    </row>
    <row r="232" spans="1:226" x14ac:dyDescent="0.2">
      <c r="A232">
        <v>216</v>
      </c>
      <c r="B232">
        <v>1657294149.5</v>
      </c>
      <c r="C232">
        <v>2405.5</v>
      </c>
      <c r="D232" t="s">
        <v>792</v>
      </c>
      <c r="E232" t="s">
        <v>793</v>
      </c>
      <c r="F232">
        <v>5</v>
      </c>
      <c r="G232" t="s">
        <v>597</v>
      </c>
      <c r="H232" t="s">
        <v>354</v>
      </c>
      <c r="I232">
        <v>1657294141.7142899</v>
      </c>
      <c r="J232">
        <f t="shared" si="102"/>
        <v>1.6295049729624225E-2</v>
      </c>
      <c r="K232">
        <f t="shared" si="103"/>
        <v>16.295049729624225</v>
      </c>
      <c r="L232">
        <f t="shared" si="104"/>
        <v>95.616094102278936</v>
      </c>
      <c r="M232">
        <f t="shared" si="105"/>
        <v>1612.45214285714</v>
      </c>
      <c r="N232">
        <f t="shared" si="106"/>
        <v>1378.8795903565265</v>
      </c>
      <c r="O232">
        <f t="shared" si="107"/>
        <v>101.87401623062721</v>
      </c>
      <c r="P232">
        <f t="shared" si="108"/>
        <v>119.13076161353918</v>
      </c>
      <c r="Q232">
        <f t="shared" si="109"/>
        <v>0.91556666513044516</v>
      </c>
      <c r="R232">
        <f t="shared" si="110"/>
        <v>3.790956145236192</v>
      </c>
      <c r="S232">
        <f t="shared" si="111"/>
        <v>0.80818085014614771</v>
      </c>
      <c r="T232">
        <f t="shared" si="112"/>
        <v>0.51370780724427578</v>
      </c>
      <c r="U232">
        <f t="shared" si="113"/>
        <v>321.51572399999952</v>
      </c>
      <c r="V232">
        <f t="shared" si="114"/>
        <v>22.579112475097695</v>
      </c>
      <c r="W232">
        <f t="shared" si="115"/>
        <v>22.579112475097695</v>
      </c>
      <c r="X232">
        <f t="shared" si="116"/>
        <v>2.7486857993728973</v>
      </c>
      <c r="Y232">
        <f t="shared" si="117"/>
        <v>42.32159365496117</v>
      </c>
      <c r="Z232">
        <f t="shared" si="118"/>
        <v>1.2998504391058787</v>
      </c>
      <c r="AA232">
        <f t="shared" si="119"/>
        <v>3.0713645844796846</v>
      </c>
      <c r="AB232">
        <f t="shared" si="120"/>
        <v>1.4488353602670185</v>
      </c>
      <c r="AC232">
        <f t="shared" si="121"/>
        <v>-718.61169307642831</v>
      </c>
      <c r="AD232">
        <f t="shared" si="122"/>
        <v>376.22601273778253</v>
      </c>
      <c r="AE232">
        <f t="shared" si="123"/>
        <v>20.676997621388949</v>
      </c>
      <c r="AF232">
        <f t="shared" si="124"/>
        <v>-0.19295871725728375</v>
      </c>
      <c r="AG232">
        <f t="shared" si="125"/>
        <v>234.25781060247564</v>
      </c>
      <c r="AH232">
        <f t="shared" si="126"/>
        <v>16.288529843145106</v>
      </c>
      <c r="AI232">
        <f t="shared" si="127"/>
        <v>95.616094102278936</v>
      </c>
      <c r="AJ232">
        <v>1692.1120169726901</v>
      </c>
      <c r="AK232">
        <v>1665.61442424242</v>
      </c>
      <c r="AL232">
        <v>3.2124780602284502</v>
      </c>
      <c r="AM232">
        <v>65.662652933703995</v>
      </c>
      <c r="AN232">
        <f t="shared" si="128"/>
        <v>16.295049729624225</v>
      </c>
      <c r="AO232">
        <v>15.315104210025799</v>
      </c>
      <c r="AP232">
        <v>17.607936363636401</v>
      </c>
      <c r="AQ232">
        <v>-7.7769515334342399E-5</v>
      </c>
      <c r="AR232">
        <v>77.310665314376806</v>
      </c>
      <c r="AS232">
        <v>0</v>
      </c>
      <c r="AT232">
        <v>0</v>
      </c>
      <c r="AU232">
        <f t="shared" si="129"/>
        <v>1</v>
      </c>
      <c r="AV232">
        <f t="shared" si="130"/>
        <v>0</v>
      </c>
      <c r="AW232">
        <f t="shared" si="131"/>
        <v>39347.252268163633</v>
      </c>
      <c r="AX232">
        <f t="shared" si="132"/>
        <v>1999.99464285714</v>
      </c>
      <c r="AY232">
        <f t="shared" si="133"/>
        <v>1681.1957999999977</v>
      </c>
      <c r="AZ232">
        <f t="shared" si="134"/>
        <v>0.84060015160754897</v>
      </c>
      <c r="BA232">
        <f t="shared" si="135"/>
        <v>0.16075829260256946</v>
      </c>
      <c r="BB232">
        <v>0.71599999999999997</v>
      </c>
      <c r="BC232">
        <v>0.5</v>
      </c>
      <c r="BD232" t="s">
        <v>355</v>
      </c>
      <c r="BE232">
        <v>2</v>
      </c>
      <c r="BF232" t="b">
        <v>1</v>
      </c>
      <c r="BG232">
        <v>1657294141.7142899</v>
      </c>
      <c r="BH232">
        <v>1612.45214285714</v>
      </c>
      <c r="BI232">
        <v>1649.76071428571</v>
      </c>
      <c r="BJ232">
        <v>17.593664285714301</v>
      </c>
      <c r="BK232">
        <v>15.302075</v>
      </c>
      <c r="BL232">
        <v>1596.1742857142899</v>
      </c>
      <c r="BM232">
        <v>17.509142857142901</v>
      </c>
      <c r="BN232">
        <v>499.97614285714297</v>
      </c>
      <c r="BO232">
        <v>73.838360714285699</v>
      </c>
      <c r="BP232">
        <v>4.3374096428571401E-2</v>
      </c>
      <c r="BQ232">
        <v>24.4199464285714</v>
      </c>
      <c r="BR232">
        <v>25.040571428571401</v>
      </c>
      <c r="BS232">
        <v>999.9</v>
      </c>
      <c r="BT232">
        <v>0</v>
      </c>
      <c r="BU232">
        <v>0</v>
      </c>
      <c r="BV232">
        <v>9990.7142857142899</v>
      </c>
      <c r="BW232">
        <v>0</v>
      </c>
      <c r="BX232">
        <v>666.85632142857105</v>
      </c>
      <c r="BY232">
        <v>-37.307857142857102</v>
      </c>
      <c r="BZ232">
        <v>1641.32964285714</v>
      </c>
      <c r="CA232">
        <v>1675.3982142857101</v>
      </c>
      <c r="CB232">
        <v>2.29158821428571</v>
      </c>
      <c r="CC232">
        <v>1649.76071428571</v>
      </c>
      <c r="CD232">
        <v>15.302075</v>
      </c>
      <c r="CE232">
        <v>1.2990860714285699</v>
      </c>
      <c r="CF232">
        <v>1.1298803571428599</v>
      </c>
      <c r="CG232">
        <v>10.7882964285714</v>
      </c>
      <c r="CH232">
        <v>8.7083828571428601</v>
      </c>
      <c r="CI232">
        <v>1999.99464285714</v>
      </c>
      <c r="CJ232">
        <v>0.97999596428571401</v>
      </c>
      <c r="CK232">
        <v>2.0004371428571401E-2</v>
      </c>
      <c r="CL232">
        <v>0</v>
      </c>
      <c r="CM232">
        <v>2.1723964285714299</v>
      </c>
      <c r="CN232">
        <v>0</v>
      </c>
      <c r="CO232">
        <v>2995.0214285714301</v>
      </c>
      <c r="CP232">
        <v>17300.0821428571</v>
      </c>
      <c r="CQ232">
        <v>38.687321428571401</v>
      </c>
      <c r="CR232">
        <v>38.068785714285703</v>
      </c>
      <c r="CS232">
        <v>38.475214285714301</v>
      </c>
      <c r="CT232">
        <v>36.368250000000003</v>
      </c>
      <c r="CU232">
        <v>37.778750000000002</v>
      </c>
      <c r="CV232">
        <v>1959.98464285714</v>
      </c>
      <c r="CW232">
        <v>40.01</v>
      </c>
      <c r="CX232">
        <v>0</v>
      </c>
      <c r="CY232">
        <v>1657294127.0999999</v>
      </c>
      <c r="CZ232">
        <v>0</v>
      </c>
      <c r="DA232">
        <v>1657291692.5</v>
      </c>
      <c r="DB232" t="s">
        <v>356</v>
      </c>
      <c r="DC232">
        <v>1657291684</v>
      </c>
      <c r="DD232">
        <v>1657291692.5</v>
      </c>
      <c r="DE232">
        <v>1</v>
      </c>
      <c r="DF232">
        <v>5.0999999999999997E-2</v>
      </c>
      <c r="DG232">
        <v>-8.9999999999999993E-3</v>
      </c>
      <c r="DH232">
        <v>7.9530000000000003</v>
      </c>
      <c r="DI232">
        <v>8.5999999999999993E-2</v>
      </c>
      <c r="DJ232">
        <v>418</v>
      </c>
      <c r="DK232">
        <v>18</v>
      </c>
      <c r="DL232">
        <v>0.63</v>
      </c>
      <c r="DM232">
        <v>7.0000000000000007E-2</v>
      </c>
      <c r="DN232">
        <v>-37.211509999999997</v>
      </c>
      <c r="DO232">
        <v>-1.45615384615377</v>
      </c>
      <c r="DP232">
        <v>0.77173105509626905</v>
      </c>
      <c r="DQ232">
        <v>0</v>
      </c>
      <c r="DR232">
        <v>2.2982637499999998</v>
      </c>
      <c r="DS232">
        <v>-0.104828555347092</v>
      </c>
      <c r="DT232">
        <v>1.3794887764585101E-2</v>
      </c>
      <c r="DU232">
        <v>0</v>
      </c>
      <c r="DV232">
        <v>0</v>
      </c>
      <c r="DW232">
        <v>2</v>
      </c>
      <c r="DX232" t="s">
        <v>357</v>
      </c>
      <c r="DY232">
        <v>2.9761199999999999</v>
      </c>
      <c r="DZ232">
        <v>2.6976900000000001</v>
      </c>
      <c r="EA232">
        <v>0.18749399999999999</v>
      </c>
      <c r="EB232">
        <v>0.19096299999999999</v>
      </c>
      <c r="EC232">
        <v>6.9258700000000006E-2</v>
      </c>
      <c r="ED232">
        <v>6.2904500000000002E-2</v>
      </c>
      <c r="EE232">
        <v>31890.9</v>
      </c>
      <c r="EF232">
        <v>34868.5</v>
      </c>
      <c r="EG232">
        <v>35551.599999999999</v>
      </c>
      <c r="EH232">
        <v>39067.9</v>
      </c>
      <c r="EI232">
        <v>46880.9</v>
      </c>
      <c r="EJ232">
        <v>52800.4</v>
      </c>
      <c r="EK232">
        <v>55498.2</v>
      </c>
      <c r="EL232">
        <v>62562.6</v>
      </c>
      <c r="EM232">
        <v>2.0219999999999998</v>
      </c>
      <c r="EN232">
        <v>2.2787999999999999</v>
      </c>
      <c r="EO232">
        <v>0.14868400000000001</v>
      </c>
      <c r="EP232">
        <v>0</v>
      </c>
      <c r="EQ232">
        <v>22.588799999999999</v>
      </c>
      <c r="ER232">
        <v>999.9</v>
      </c>
      <c r="ES232">
        <v>72.049000000000007</v>
      </c>
      <c r="ET232">
        <v>22.88</v>
      </c>
      <c r="EU232">
        <v>27.3154</v>
      </c>
      <c r="EV232">
        <v>53.634599999999999</v>
      </c>
      <c r="EW232">
        <v>35.556899999999999</v>
      </c>
      <c r="EX232">
        <v>2</v>
      </c>
      <c r="EY232">
        <v>-0.26225599999999999</v>
      </c>
      <c r="EZ232">
        <v>0.566492</v>
      </c>
      <c r="FA232">
        <v>20.148</v>
      </c>
      <c r="FB232">
        <v>5.1993200000000002</v>
      </c>
      <c r="FC232">
        <v>12.0052</v>
      </c>
      <c r="FD232">
        <v>4.976</v>
      </c>
      <c r="FE232">
        <v>3.2930000000000001</v>
      </c>
      <c r="FF232">
        <v>9999</v>
      </c>
      <c r="FG232">
        <v>564.1</v>
      </c>
      <c r="FH232">
        <v>9999</v>
      </c>
      <c r="FI232">
        <v>9999</v>
      </c>
      <c r="FJ232">
        <v>1.8627</v>
      </c>
      <c r="FK232">
        <v>1.8677999999999999</v>
      </c>
      <c r="FL232">
        <v>1.8675200000000001</v>
      </c>
      <c r="FM232">
        <v>1.86859</v>
      </c>
      <c r="FN232">
        <v>1.86951</v>
      </c>
      <c r="FO232">
        <v>1.86554</v>
      </c>
      <c r="FP232">
        <v>1.86676</v>
      </c>
      <c r="FQ232">
        <v>1.8681300000000001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16.440000000000001</v>
      </c>
      <c r="GF232">
        <v>8.5099999999999995E-2</v>
      </c>
      <c r="GG232">
        <v>4.5284714050127004</v>
      </c>
      <c r="GH232">
        <v>8.7715204636728498E-3</v>
      </c>
      <c r="GI232">
        <v>-1.12287425622125E-6</v>
      </c>
      <c r="GJ232">
        <v>1.4997447062401801E-10</v>
      </c>
      <c r="GK232">
        <v>-5.17385584703422E-2</v>
      </c>
      <c r="GL232">
        <v>-3.4144849965814197E-2</v>
      </c>
      <c r="GM232">
        <v>3.0556546568611901E-3</v>
      </c>
      <c r="GN232">
        <v>-3.7754862018876003E-5</v>
      </c>
      <c r="GO232">
        <v>-2</v>
      </c>
      <c r="GP232">
        <v>2006</v>
      </c>
      <c r="GQ232">
        <v>1</v>
      </c>
      <c r="GR232">
        <v>20</v>
      </c>
      <c r="GS232">
        <v>41.1</v>
      </c>
      <c r="GT232">
        <v>41</v>
      </c>
      <c r="GU232">
        <v>3.8464399999999999</v>
      </c>
      <c r="GV232">
        <v>2.5463900000000002</v>
      </c>
      <c r="GW232">
        <v>2.2485400000000002</v>
      </c>
      <c r="GX232">
        <v>2.7636699999999998</v>
      </c>
      <c r="GY232">
        <v>1.9958499999999999</v>
      </c>
      <c r="GZ232">
        <v>2.36084</v>
      </c>
      <c r="HA232">
        <v>28.2272</v>
      </c>
      <c r="HB232">
        <v>15.681800000000001</v>
      </c>
      <c r="HC232">
        <v>18</v>
      </c>
      <c r="HD232">
        <v>496.286</v>
      </c>
      <c r="HE232">
        <v>678.70899999999995</v>
      </c>
      <c r="HF232">
        <v>21.509799999999998</v>
      </c>
      <c r="HG232">
        <v>23.788599999999999</v>
      </c>
      <c r="HH232">
        <v>30.000399999999999</v>
      </c>
      <c r="HI232">
        <v>23.607299999999999</v>
      </c>
      <c r="HJ232">
        <v>23.518000000000001</v>
      </c>
      <c r="HK232">
        <v>76.956900000000005</v>
      </c>
      <c r="HL232">
        <v>45.775799999999997</v>
      </c>
      <c r="HM232">
        <v>0</v>
      </c>
      <c r="HN232">
        <v>21.474499999999999</v>
      </c>
      <c r="HO232">
        <v>1691.43</v>
      </c>
      <c r="HP232">
        <v>15.2475</v>
      </c>
      <c r="HQ232">
        <v>103.005</v>
      </c>
      <c r="HR232">
        <v>104.20099999999999</v>
      </c>
    </row>
    <row r="233" spans="1:226" x14ac:dyDescent="0.2">
      <c r="A233">
        <v>217</v>
      </c>
      <c r="B233">
        <v>1657294154.5</v>
      </c>
      <c r="C233">
        <v>2410.5</v>
      </c>
      <c r="D233" t="s">
        <v>794</v>
      </c>
      <c r="E233" t="s">
        <v>795</v>
      </c>
      <c r="F233">
        <v>5</v>
      </c>
      <c r="G233" t="s">
        <v>597</v>
      </c>
      <c r="H233" t="s">
        <v>354</v>
      </c>
      <c r="I233">
        <v>1657294147</v>
      </c>
      <c r="J233">
        <f t="shared" si="102"/>
        <v>1.6336963398028953E-2</v>
      </c>
      <c r="K233">
        <f t="shared" si="103"/>
        <v>16.336963398028953</v>
      </c>
      <c r="L233">
        <f t="shared" si="104"/>
        <v>96.052235552000155</v>
      </c>
      <c r="M233">
        <f t="shared" si="105"/>
        <v>1629.8692592592599</v>
      </c>
      <c r="N233">
        <f t="shared" si="106"/>
        <v>1395.6724239024484</v>
      </c>
      <c r="O233">
        <f t="shared" si="107"/>
        <v>103.11441521978186</v>
      </c>
      <c r="P233">
        <f t="shared" si="108"/>
        <v>120.41723593226523</v>
      </c>
      <c r="Q233">
        <f t="shared" si="109"/>
        <v>0.91940101676575559</v>
      </c>
      <c r="R233">
        <f t="shared" si="110"/>
        <v>3.7925117867842708</v>
      </c>
      <c r="S233">
        <f t="shared" si="111"/>
        <v>0.81120938605055215</v>
      </c>
      <c r="T233">
        <f t="shared" si="112"/>
        <v>0.51566161103978247</v>
      </c>
      <c r="U233">
        <f t="shared" si="113"/>
        <v>321.51374166666625</v>
      </c>
      <c r="V233">
        <f t="shared" si="114"/>
        <v>22.57287890033059</v>
      </c>
      <c r="W233">
        <f t="shared" si="115"/>
        <v>22.57287890033059</v>
      </c>
      <c r="X233">
        <f t="shared" si="116"/>
        <v>2.7476455968671698</v>
      </c>
      <c r="Y233">
        <f t="shared" si="117"/>
        <v>42.338845447431481</v>
      </c>
      <c r="Z233">
        <f t="shared" si="118"/>
        <v>1.3005067610115351</v>
      </c>
      <c r="AA233">
        <f t="shared" si="119"/>
        <v>3.0716632616405732</v>
      </c>
      <c r="AB233">
        <f t="shared" si="120"/>
        <v>1.4471388358556347</v>
      </c>
      <c r="AC233">
        <f t="shared" si="121"/>
        <v>-720.46008585307686</v>
      </c>
      <c r="AD233">
        <f t="shared" si="122"/>
        <v>377.98696206494787</v>
      </c>
      <c r="AE233">
        <f t="shared" si="123"/>
        <v>20.76477391895952</v>
      </c>
      <c r="AF233">
        <f t="shared" si="124"/>
        <v>-0.19460820250321831</v>
      </c>
      <c r="AG233">
        <f t="shared" si="125"/>
        <v>236.13375480889957</v>
      </c>
      <c r="AH233">
        <f t="shared" si="126"/>
        <v>16.297995139172848</v>
      </c>
      <c r="AI233">
        <f t="shared" si="127"/>
        <v>96.052235552000155</v>
      </c>
      <c r="AJ233">
        <v>1709.6852278164399</v>
      </c>
      <c r="AK233">
        <v>1682.5463030302999</v>
      </c>
      <c r="AL233">
        <v>3.35998799011197</v>
      </c>
      <c r="AM233">
        <v>65.662652933703995</v>
      </c>
      <c r="AN233">
        <f t="shared" si="128"/>
        <v>16.336963398028953</v>
      </c>
      <c r="AO233">
        <v>15.3107395462089</v>
      </c>
      <c r="AP233">
        <v>17.609025454545499</v>
      </c>
      <c r="AQ233">
        <v>1.19940194796581E-5</v>
      </c>
      <c r="AR233">
        <v>77.310665314376806</v>
      </c>
      <c r="AS233">
        <v>0</v>
      </c>
      <c r="AT233">
        <v>0</v>
      </c>
      <c r="AU233">
        <f t="shared" si="129"/>
        <v>1</v>
      </c>
      <c r="AV233">
        <f t="shared" si="130"/>
        <v>0</v>
      </c>
      <c r="AW233">
        <f t="shared" si="131"/>
        <v>39367.368447711757</v>
      </c>
      <c r="AX233">
        <f t="shared" si="132"/>
        <v>1999.9822222222199</v>
      </c>
      <c r="AY233">
        <f t="shared" si="133"/>
        <v>1681.1853666666648</v>
      </c>
      <c r="AZ233">
        <f t="shared" si="134"/>
        <v>0.84060015533471411</v>
      </c>
      <c r="BA233">
        <f t="shared" si="135"/>
        <v>0.16075829979599818</v>
      </c>
      <c r="BB233">
        <v>0.71599999999999997</v>
      </c>
      <c r="BC233">
        <v>0.5</v>
      </c>
      <c r="BD233" t="s">
        <v>355</v>
      </c>
      <c r="BE233">
        <v>2</v>
      </c>
      <c r="BF233" t="b">
        <v>1</v>
      </c>
      <c r="BG233">
        <v>1657294147</v>
      </c>
      <c r="BH233">
        <v>1629.8692592592599</v>
      </c>
      <c r="BI233">
        <v>1667.48888888889</v>
      </c>
      <c r="BJ233">
        <v>17.602596296296301</v>
      </c>
      <c r="BK233">
        <v>15.3097222222222</v>
      </c>
      <c r="BL233">
        <v>1613.48185185185</v>
      </c>
      <c r="BM233">
        <v>17.517740740740699</v>
      </c>
      <c r="BN233">
        <v>499.98181481481498</v>
      </c>
      <c r="BO233">
        <v>73.838251851851894</v>
      </c>
      <c r="BP233">
        <v>4.3278981481481502E-2</v>
      </c>
      <c r="BQ233">
        <v>24.4215703703704</v>
      </c>
      <c r="BR233">
        <v>25.0465185185185</v>
      </c>
      <c r="BS233">
        <v>999.9</v>
      </c>
      <c r="BT233">
        <v>0</v>
      </c>
      <c r="BU233">
        <v>0</v>
      </c>
      <c r="BV233">
        <v>9996.1111111111095</v>
      </c>
      <c r="BW233">
        <v>0</v>
      </c>
      <c r="BX233">
        <v>666.86407407407398</v>
      </c>
      <c r="BY233">
        <v>-37.6192925925926</v>
      </c>
      <c r="BZ233">
        <v>1659.0737037036999</v>
      </c>
      <c r="CA233">
        <v>1693.41518518519</v>
      </c>
      <c r="CB233">
        <v>2.2928748148148101</v>
      </c>
      <c r="CC233">
        <v>1667.48888888889</v>
      </c>
      <c r="CD233">
        <v>15.3097222222222</v>
      </c>
      <c r="CE233">
        <v>1.2997437037037001</v>
      </c>
      <c r="CF233">
        <v>1.13044296296296</v>
      </c>
      <c r="CG233">
        <v>10.7959074074074</v>
      </c>
      <c r="CH233">
        <v>8.7157437037036996</v>
      </c>
      <c r="CI233">
        <v>1999.9822222222199</v>
      </c>
      <c r="CJ233">
        <v>0.979995888888889</v>
      </c>
      <c r="CK233">
        <v>2.00044518518518E-2</v>
      </c>
      <c r="CL233">
        <v>0</v>
      </c>
      <c r="CM233">
        <v>2.2030111111111101</v>
      </c>
      <c r="CN233">
        <v>0</v>
      </c>
      <c r="CO233">
        <v>2995.6977777777802</v>
      </c>
      <c r="CP233">
        <v>17299.9814814815</v>
      </c>
      <c r="CQ233">
        <v>38.634</v>
      </c>
      <c r="CR233">
        <v>38.043629629629599</v>
      </c>
      <c r="CS233">
        <v>38.428037037037001</v>
      </c>
      <c r="CT233">
        <v>36.351666666666702</v>
      </c>
      <c r="CU233">
        <v>37.735851851851898</v>
      </c>
      <c r="CV233">
        <v>1959.9722222222199</v>
      </c>
      <c r="CW233">
        <v>40.01</v>
      </c>
      <c r="CX233">
        <v>0</v>
      </c>
      <c r="CY233">
        <v>1657294132.5</v>
      </c>
      <c r="CZ233">
        <v>0</v>
      </c>
      <c r="DA233">
        <v>1657291692.5</v>
      </c>
      <c r="DB233" t="s">
        <v>356</v>
      </c>
      <c r="DC233">
        <v>1657291684</v>
      </c>
      <c r="DD233">
        <v>1657291692.5</v>
      </c>
      <c r="DE233">
        <v>1</v>
      </c>
      <c r="DF233">
        <v>5.0999999999999997E-2</v>
      </c>
      <c r="DG233">
        <v>-8.9999999999999993E-3</v>
      </c>
      <c r="DH233">
        <v>7.9530000000000003</v>
      </c>
      <c r="DI233">
        <v>8.5999999999999993E-2</v>
      </c>
      <c r="DJ233">
        <v>418</v>
      </c>
      <c r="DK233">
        <v>18</v>
      </c>
      <c r="DL233">
        <v>0.63</v>
      </c>
      <c r="DM233">
        <v>7.0000000000000007E-2</v>
      </c>
      <c r="DN233">
        <v>-37.466317500000002</v>
      </c>
      <c r="DO233">
        <v>-0.94760487804870697</v>
      </c>
      <c r="DP233">
        <v>0.75563103558797196</v>
      </c>
      <c r="DQ233">
        <v>0</v>
      </c>
      <c r="DR233">
        <v>2.29328025</v>
      </c>
      <c r="DS233">
        <v>9.9538086303889006E-3</v>
      </c>
      <c r="DT233">
        <v>7.7929331729137703E-3</v>
      </c>
      <c r="DU233">
        <v>1</v>
      </c>
      <c r="DV233">
        <v>1</v>
      </c>
      <c r="DW233">
        <v>2</v>
      </c>
      <c r="DX233" t="s">
        <v>373</v>
      </c>
      <c r="DY233">
        <v>2.9762300000000002</v>
      </c>
      <c r="DZ233">
        <v>2.6974499999999999</v>
      </c>
      <c r="EA233">
        <v>0.18861800000000001</v>
      </c>
      <c r="EB233">
        <v>0.192047</v>
      </c>
      <c r="EC233">
        <v>6.9250800000000001E-2</v>
      </c>
      <c r="ED233">
        <v>6.28861E-2</v>
      </c>
      <c r="EE233">
        <v>31846.3</v>
      </c>
      <c r="EF233">
        <v>34821.699999999997</v>
      </c>
      <c r="EG233">
        <v>35551</v>
      </c>
      <c r="EH233">
        <v>39067.800000000003</v>
      </c>
      <c r="EI233">
        <v>46880.5</v>
      </c>
      <c r="EJ233">
        <v>52801</v>
      </c>
      <c r="EK233">
        <v>55497.3</v>
      </c>
      <c r="EL233">
        <v>62562</v>
      </c>
      <c r="EM233">
        <v>2.0219999999999998</v>
      </c>
      <c r="EN233">
        <v>2.2787999999999999</v>
      </c>
      <c r="EO233">
        <v>0.14749200000000001</v>
      </c>
      <c r="EP233">
        <v>0</v>
      </c>
      <c r="EQ233">
        <v>22.6021</v>
      </c>
      <c r="ER233">
        <v>999.9</v>
      </c>
      <c r="ES233">
        <v>72.049000000000007</v>
      </c>
      <c r="ET233">
        <v>22.9</v>
      </c>
      <c r="EU233">
        <v>27.345800000000001</v>
      </c>
      <c r="EV233">
        <v>53.1646</v>
      </c>
      <c r="EW233">
        <v>35.480800000000002</v>
      </c>
      <c r="EX233">
        <v>2</v>
      </c>
      <c r="EY233">
        <v>-0.26170700000000002</v>
      </c>
      <c r="EZ233">
        <v>0.60211300000000001</v>
      </c>
      <c r="FA233">
        <v>20.148099999999999</v>
      </c>
      <c r="FB233">
        <v>5.1981200000000003</v>
      </c>
      <c r="FC233">
        <v>12.004</v>
      </c>
      <c r="FD233">
        <v>4.9756</v>
      </c>
      <c r="FE233">
        <v>3.2930000000000001</v>
      </c>
      <c r="FF233">
        <v>9999</v>
      </c>
      <c r="FG233">
        <v>564.1</v>
      </c>
      <c r="FH233">
        <v>9999</v>
      </c>
      <c r="FI233">
        <v>9999</v>
      </c>
      <c r="FJ233">
        <v>1.8627</v>
      </c>
      <c r="FK233">
        <v>1.8678300000000001</v>
      </c>
      <c r="FL233">
        <v>1.8675200000000001</v>
      </c>
      <c r="FM233">
        <v>1.86859</v>
      </c>
      <c r="FN233">
        <v>1.86951</v>
      </c>
      <c r="FO233">
        <v>1.86554</v>
      </c>
      <c r="FP233">
        <v>1.86676</v>
      </c>
      <c r="FQ233">
        <v>1.8681000000000001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16.55</v>
      </c>
      <c r="GF233">
        <v>8.5000000000000006E-2</v>
      </c>
      <c r="GG233">
        <v>4.5284714050127004</v>
      </c>
      <c r="GH233">
        <v>8.7715204636728498E-3</v>
      </c>
      <c r="GI233">
        <v>-1.12287425622125E-6</v>
      </c>
      <c r="GJ233">
        <v>1.4997447062401801E-10</v>
      </c>
      <c r="GK233">
        <v>-5.17385584703422E-2</v>
      </c>
      <c r="GL233">
        <v>-3.4144849965814197E-2</v>
      </c>
      <c r="GM233">
        <v>3.0556546568611901E-3</v>
      </c>
      <c r="GN233">
        <v>-3.7754862018876003E-5</v>
      </c>
      <c r="GO233">
        <v>-2</v>
      </c>
      <c r="GP233">
        <v>2006</v>
      </c>
      <c r="GQ233">
        <v>1</v>
      </c>
      <c r="GR233">
        <v>20</v>
      </c>
      <c r="GS233">
        <v>41.2</v>
      </c>
      <c r="GT233">
        <v>41</v>
      </c>
      <c r="GU233">
        <v>3.8732899999999999</v>
      </c>
      <c r="GV233">
        <v>2.5439500000000002</v>
      </c>
      <c r="GW233">
        <v>2.2485400000000002</v>
      </c>
      <c r="GX233">
        <v>2.7636699999999998</v>
      </c>
      <c r="GY233">
        <v>1.9958499999999999</v>
      </c>
      <c r="GZ233">
        <v>2.35107</v>
      </c>
      <c r="HA233">
        <v>28.2272</v>
      </c>
      <c r="HB233">
        <v>15.6731</v>
      </c>
      <c r="HC233">
        <v>18</v>
      </c>
      <c r="HD233">
        <v>496.327</v>
      </c>
      <c r="HE233">
        <v>678.78599999999994</v>
      </c>
      <c r="HF233">
        <v>21.462299999999999</v>
      </c>
      <c r="HG233">
        <v>23.793399999999998</v>
      </c>
      <c r="HH233">
        <v>30.000499999999999</v>
      </c>
      <c r="HI233">
        <v>23.611999999999998</v>
      </c>
      <c r="HJ233">
        <v>23.523900000000001</v>
      </c>
      <c r="HK233">
        <v>77.503900000000002</v>
      </c>
      <c r="HL233">
        <v>45.775799999999997</v>
      </c>
      <c r="HM233">
        <v>0</v>
      </c>
      <c r="HN233">
        <v>21.432600000000001</v>
      </c>
      <c r="HO233">
        <v>1704.85</v>
      </c>
      <c r="HP233">
        <v>15.2475</v>
      </c>
      <c r="HQ233">
        <v>103.003</v>
      </c>
      <c r="HR233">
        <v>104.2</v>
      </c>
    </row>
    <row r="234" spans="1:226" x14ac:dyDescent="0.2">
      <c r="A234">
        <v>218</v>
      </c>
      <c r="B234">
        <v>1657294159.5</v>
      </c>
      <c r="C234">
        <v>2415.5</v>
      </c>
      <c r="D234" t="s">
        <v>796</v>
      </c>
      <c r="E234" t="s">
        <v>797</v>
      </c>
      <c r="F234">
        <v>5</v>
      </c>
      <c r="G234" t="s">
        <v>597</v>
      </c>
      <c r="H234" t="s">
        <v>354</v>
      </c>
      <c r="I234">
        <v>1657294151.7142899</v>
      </c>
      <c r="J234">
        <f t="shared" si="102"/>
        <v>1.630933083009993E-2</v>
      </c>
      <c r="K234">
        <f t="shared" si="103"/>
        <v>16.309330830099931</v>
      </c>
      <c r="L234">
        <f t="shared" si="104"/>
        <v>98.600648058539321</v>
      </c>
      <c r="M234">
        <f t="shared" si="105"/>
        <v>1645.4721428571399</v>
      </c>
      <c r="N234">
        <f t="shared" si="106"/>
        <v>1405.5160495398991</v>
      </c>
      <c r="O234">
        <f t="shared" si="107"/>
        <v>103.84201966258748</v>
      </c>
      <c r="P234">
        <f t="shared" si="108"/>
        <v>121.57040161067226</v>
      </c>
      <c r="Q234">
        <f t="shared" si="109"/>
        <v>0.91728211939401227</v>
      </c>
      <c r="R234">
        <f t="shared" si="110"/>
        <v>3.7926582920620047</v>
      </c>
      <c r="S234">
        <f t="shared" si="111"/>
        <v>0.80956108388821346</v>
      </c>
      <c r="T234">
        <f t="shared" si="112"/>
        <v>0.51459595897635491</v>
      </c>
      <c r="U234">
        <f t="shared" si="113"/>
        <v>321.51804535714308</v>
      </c>
      <c r="V234">
        <f t="shared" si="114"/>
        <v>22.577012689384116</v>
      </c>
      <c r="W234">
        <f t="shared" si="115"/>
        <v>22.577012689384116</v>
      </c>
      <c r="X234">
        <f t="shared" si="116"/>
        <v>2.7483353676685445</v>
      </c>
      <c r="Y234">
        <f t="shared" si="117"/>
        <v>42.349413807605252</v>
      </c>
      <c r="Z234">
        <f t="shared" si="118"/>
        <v>1.3007068445777377</v>
      </c>
      <c r="AA234">
        <f t="shared" si="119"/>
        <v>3.0713691823147555</v>
      </c>
      <c r="AB234">
        <f t="shared" si="120"/>
        <v>1.4476285230908068</v>
      </c>
      <c r="AC234">
        <f t="shared" si="121"/>
        <v>-719.24148960740695</v>
      </c>
      <c r="AD234">
        <f t="shared" si="122"/>
        <v>376.82939346028553</v>
      </c>
      <c r="AE234">
        <f t="shared" si="123"/>
        <v>20.700647259283798</v>
      </c>
      <c r="AF234">
        <f t="shared" si="124"/>
        <v>-0.19340353069452476</v>
      </c>
      <c r="AG234">
        <f t="shared" si="125"/>
        <v>235.04165614713787</v>
      </c>
      <c r="AH234">
        <f t="shared" si="126"/>
        <v>16.350240784455337</v>
      </c>
      <c r="AI234">
        <f t="shared" si="127"/>
        <v>98.600648058539321</v>
      </c>
      <c r="AJ234">
        <v>1725.9496339432999</v>
      </c>
      <c r="AK234">
        <v>1699.07412121212</v>
      </c>
      <c r="AL234">
        <v>3.1982586559117201</v>
      </c>
      <c r="AM234">
        <v>65.662652933703995</v>
      </c>
      <c r="AN234">
        <f t="shared" si="128"/>
        <v>16.309330830099931</v>
      </c>
      <c r="AO234">
        <v>15.3029462453327</v>
      </c>
      <c r="AP234">
        <v>17.598229090909101</v>
      </c>
      <c r="AQ234">
        <v>-1.7652758102403401E-4</v>
      </c>
      <c r="AR234">
        <v>77.310665314376806</v>
      </c>
      <c r="AS234">
        <v>0</v>
      </c>
      <c r="AT234">
        <v>0</v>
      </c>
      <c r="AU234">
        <f t="shared" si="129"/>
        <v>1</v>
      </c>
      <c r="AV234">
        <f t="shared" si="130"/>
        <v>0</v>
      </c>
      <c r="AW234">
        <f t="shared" si="131"/>
        <v>39369.496738752423</v>
      </c>
      <c r="AX234">
        <f t="shared" si="132"/>
        <v>2000.00892857143</v>
      </c>
      <c r="AY234">
        <f t="shared" si="133"/>
        <v>1681.2078214285727</v>
      </c>
      <c r="AZ234">
        <f t="shared" si="134"/>
        <v>0.84060015803500876</v>
      </c>
      <c r="BA234">
        <f t="shared" si="135"/>
        <v>0.16075830500756694</v>
      </c>
      <c r="BB234">
        <v>0.71599999999999997</v>
      </c>
      <c r="BC234">
        <v>0.5</v>
      </c>
      <c r="BD234" t="s">
        <v>355</v>
      </c>
      <c r="BE234">
        <v>2</v>
      </c>
      <c r="BF234" t="b">
        <v>1</v>
      </c>
      <c r="BG234">
        <v>1657294151.7142899</v>
      </c>
      <c r="BH234">
        <v>1645.4721428571399</v>
      </c>
      <c r="BI234">
        <v>1682.9839285714299</v>
      </c>
      <c r="BJ234">
        <v>17.605246428571402</v>
      </c>
      <c r="BK234">
        <v>15.305039285714299</v>
      </c>
      <c r="BL234">
        <v>1628.98714285714</v>
      </c>
      <c r="BM234">
        <v>17.520285714285698</v>
      </c>
      <c r="BN234">
        <v>499.98417857142903</v>
      </c>
      <c r="BO234">
        <v>73.838332142857098</v>
      </c>
      <c r="BP234">
        <v>4.34422392857143E-2</v>
      </c>
      <c r="BQ234">
        <v>24.419971428571401</v>
      </c>
      <c r="BR234">
        <v>25.0405607142857</v>
      </c>
      <c r="BS234">
        <v>999.9</v>
      </c>
      <c r="BT234">
        <v>0</v>
      </c>
      <c r="BU234">
        <v>0</v>
      </c>
      <c r="BV234">
        <v>9996.6071428571395</v>
      </c>
      <c r="BW234">
        <v>0</v>
      </c>
      <c r="BX234">
        <v>666.70699999999999</v>
      </c>
      <c r="BY234">
        <v>-37.511882142857097</v>
      </c>
      <c r="BZ234">
        <v>1674.9603571428599</v>
      </c>
      <c r="CA234">
        <v>1709.1424999999999</v>
      </c>
      <c r="CB234">
        <v>2.30021035714286</v>
      </c>
      <c r="CC234">
        <v>1682.9839285714299</v>
      </c>
      <c r="CD234">
        <v>15.305039285714299</v>
      </c>
      <c r="CE234">
        <v>1.2999417857142901</v>
      </c>
      <c r="CF234">
        <v>1.1300982142857099</v>
      </c>
      <c r="CG234">
        <v>10.798192857142899</v>
      </c>
      <c r="CH234">
        <v>8.7112374999999993</v>
      </c>
      <c r="CI234">
        <v>2000.00892857143</v>
      </c>
      <c r="CJ234">
        <v>0.97999575000000005</v>
      </c>
      <c r="CK234">
        <v>2.0004600000000001E-2</v>
      </c>
      <c r="CL234">
        <v>0</v>
      </c>
      <c r="CM234">
        <v>2.2320607142857098</v>
      </c>
      <c r="CN234">
        <v>0</v>
      </c>
      <c r="CO234">
        <v>2995.6728571428598</v>
      </c>
      <c r="CP234">
        <v>17300.217857142899</v>
      </c>
      <c r="CQ234">
        <v>38.593499999999999</v>
      </c>
      <c r="CR234">
        <v>38.024357142857099</v>
      </c>
      <c r="CS234">
        <v>38.3814285714286</v>
      </c>
      <c r="CT234">
        <v>36.332250000000002</v>
      </c>
      <c r="CU234">
        <v>37.700607142857102</v>
      </c>
      <c r="CV234">
        <v>1959.99821428571</v>
      </c>
      <c r="CW234">
        <v>40.0107142857143</v>
      </c>
      <c r="CX234">
        <v>0</v>
      </c>
      <c r="CY234">
        <v>1657294137.3</v>
      </c>
      <c r="CZ234">
        <v>0</v>
      </c>
      <c r="DA234">
        <v>1657291692.5</v>
      </c>
      <c r="DB234" t="s">
        <v>356</v>
      </c>
      <c r="DC234">
        <v>1657291684</v>
      </c>
      <c r="DD234">
        <v>1657291692.5</v>
      </c>
      <c r="DE234">
        <v>1</v>
      </c>
      <c r="DF234">
        <v>5.0999999999999997E-2</v>
      </c>
      <c r="DG234">
        <v>-8.9999999999999993E-3</v>
      </c>
      <c r="DH234">
        <v>7.9530000000000003</v>
      </c>
      <c r="DI234">
        <v>8.5999999999999993E-2</v>
      </c>
      <c r="DJ234">
        <v>418</v>
      </c>
      <c r="DK234">
        <v>18</v>
      </c>
      <c r="DL234">
        <v>0.63</v>
      </c>
      <c r="DM234">
        <v>7.0000000000000007E-2</v>
      </c>
      <c r="DN234">
        <v>-37.638689999999997</v>
      </c>
      <c r="DO234">
        <v>0.30314296435278798</v>
      </c>
      <c r="DP234">
        <v>0.56192167505801005</v>
      </c>
      <c r="DQ234">
        <v>0</v>
      </c>
      <c r="DR234">
        <v>2.29610475</v>
      </c>
      <c r="DS234">
        <v>8.9144577861157495E-2</v>
      </c>
      <c r="DT234">
        <v>9.5040917471107891E-3</v>
      </c>
      <c r="DU234">
        <v>1</v>
      </c>
      <c r="DV234">
        <v>1</v>
      </c>
      <c r="DW234">
        <v>2</v>
      </c>
      <c r="DX234" t="s">
        <v>373</v>
      </c>
      <c r="DY234">
        <v>2.9764400000000002</v>
      </c>
      <c r="DZ234">
        <v>2.69801</v>
      </c>
      <c r="EA234">
        <v>0.189725</v>
      </c>
      <c r="EB234">
        <v>0.19315299999999999</v>
      </c>
      <c r="EC234">
        <v>6.9228300000000006E-2</v>
      </c>
      <c r="ED234">
        <v>6.2834500000000001E-2</v>
      </c>
      <c r="EE234">
        <v>31803.200000000001</v>
      </c>
      <c r="EF234">
        <v>34773.599999999999</v>
      </c>
      <c r="EG234">
        <v>35551.300000000003</v>
      </c>
      <c r="EH234">
        <v>39067.300000000003</v>
      </c>
      <c r="EI234">
        <v>46881.599999999999</v>
      </c>
      <c r="EJ234">
        <v>52803.7</v>
      </c>
      <c r="EK234">
        <v>55497.1</v>
      </c>
      <c r="EL234">
        <v>62561.7</v>
      </c>
      <c r="EM234">
        <v>2.0211999999999999</v>
      </c>
      <c r="EN234">
        <v>2.2786</v>
      </c>
      <c r="EO234">
        <v>0.14802799999999999</v>
      </c>
      <c r="EP234">
        <v>0</v>
      </c>
      <c r="EQ234">
        <v>22.611699999999999</v>
      </c>
      <c r="ER234">
        <v>999.9</v>
      </c>
      <c r="ES234">
        <v>72.049000000000007</v>
      </c>
      <c r="ET234">
        <v>22.9</v>
      </c>
      <c r="EU234">
        <v>27.3475</v>
      </c>
      <c r="EV234">
        <v>53.864600000000003</v>
      </c>
      <c r="EW234">
        <v>35.588900000000002</v>
      </c>
      <c r="EX234">
        <v>2</v>
      </c>
      <c r="EY234">
        <v>-0.26132100000000003</v>
      </c>
      <c r="EZ234">
        <v>0.55973899999999999</v>
      </c>
      <c r="FA234">
        <v>20.1479</v>
      </c>
      <c r="FB234">
        <v>5.1993200000000002</v>
      </c>
      <c r="FC234">
        <v>12.006399999999999</v>
      </c>
      <c r="FD234">
        <v>4.976</v>
      </c>
      <c r="FE234">
        <v>3.2930000000000001</v>
      </c>
      <c r="FF234">
        <v>9999</v>
      </c>
      <c r="FG234">
        <v>564.1</v>
      </c>
      <c r="FH234">
        <v>9999</v>
      </c>
      <c r="FI234">
        <v>9999</v>
      </c>
      <c r="FJ234">
        <v>1.86267</v>
      </c>
      <c r="FK234">
        <v>1.8677999999999999</v>
      </c>
      <c r="FL234">
        <v>1.8675200000000001</v>
      </c>
      <c r="FM234">
        <v>1.86859</v>
      </c>
      <c r="FN234">
        <v>1.86951</v>
      </c>
      <c r="FO234">
        <v>1.86554</v>
      </c>
      <c r="FP234">
        <v>1.86676</v>
      </c>
      <c r="FQ234">
        <v>1.8681300000000001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16.649999999999999</v>
      </c>
      <c r="GF234">
        <v>8.4699999999999998E-2</v>
      </c>
      <c r="GG234">
        <v>4.5284714050127004</v>
      </c>
      <c r="GH234">
        <v>8.7715204636728498E-3</v>
      </c>
      <c r="GI234">
        <v>-1.12287425622125E-6</v>
      </c>
      <c r="GJ234">
        <v>1.4997447062401801E-10</v>
      </c>
      <c r="GK234">
        <v>-5.17385584703422E-2</v>
      </c>
      <c r="GL234">
        <v>-3.4144849965814197E-2</v>
      </c>
      <c r="GM234">
        <v>3.0556546568611901E-3</v>
      </c>
      <c r="GN234">
        <v>-3.7754862018876003E-5</v>
      </c>
      <c r="GO234">
        <v>-2</v>
      </c>
      <c r="GP234">
        <v>2006</v>
      </c>
      <c r="GQ234">
        <v>1</v>
      </c>
      <c r="GR234">
        <v>20</v>
      </c>
      <c r="GS234">
        <v>41.3</v>
      </c>
      <c r="GT234">
        <v>41.1</v>
      </c>
      <c r="GU234">
        <v>3.90259</v>
      </c>
      <c r="GV234">
        <v>2.5451700000000002</v>
      </c>
      <c r="GW234">
        <v>2.2485400000000002</v>
      </c>
      <c r="GX234">
        <v>2.7636699999999998</v>
      </c>
      <c r="GY234">
        <v>1.9958499999999999</v>
      </c>
      <c r="GZ234">
        <v>2.3315399999999999</v>
      </c>
      <c r="HA234">
        <v>28.2272</v>
      </c>
      <c r="HB234">
        <v>15.664300000000001</v>
      </c>
      <c r="HC234">
        <v>18</v>
      </c>
      <c r="HD234">
        <v>495.86500000000001</v>
      </c>
      <c r="HE234">
        <v>678.673</v>
      </c>
      <c r="HF234">
        <v>21.418299999999999</v>
      </c>
      <c r="HG234">
        <v>23.7986</v>
      </c>
      <c r="HH234">
        <v>30.000599999999999</v>
      </c>
      <c r="HI234">
        <v>23.6172</v>
      </c>
      <c r="HJ234">
        <v>23.527799999999999</v>
      </c>
      <c r="HK234">
        <v>78.081699999999998</v>
      </c>
      <c r="HL234">
        <v>45.775799999999997</v>
      </c>
      <c r="HM234">
        <v>0</v>
      </c>
      <c r="HN234">
        <v>21.399000000000001</v>
      </c>
      <c r="HO234">
        <v>1725</v>
      </c>
      <c r="HP234">
        <v>15.2477</v>
      </c>
      <c r="HQ234">
        <v>103.003</v>
      </c>
      <c r="HR234">
        <v>104.199</v>
      </c>
    </row>
    <row r="235" spans="1:226" x14ac:dyDescent="0.2">
      <c r="A235">
        <v>219</v>
      </c>
      <c r="B235">
        <v>1657294164.5</v>
      </c>
      <c r="C235">
        <v>2420.5</v>
      </c>
      <c r="D235" t="s">
        <v>798</v>
      </c>
      <c r="E235" t="s">
        <v>799</v>
      </c>
      <c r="F235">
        <v>5</v>
      </c>
      <c r="G235" t="s">
        <v>597</v>
      </c>
      <c r="H235" t="s">
        <v>354</v>
      </c>
      <c r="I235">
        <v>1657294157</v>
      </c>
      <c r="J235">
        <f t="shared" si="102"/>
        <v>1.6176468609800036E-2</v>
      </c>
      <c r="K235">
        <f t="shared" si="103"/>
        <v>16.176468609800036</v>
      </c>
      <c r="L235">
        <f t="shared" si="104"/>
        <v>95.02985223814612</v>
      </c>
      <c r="M235">
        <f t="shared" si="105"/>
        <v>1662.8637037036999</v>
      </c>
      <c r="N235">
        <f t="shared" si="106"/>
        <v>1426.906632049036</v>
      </c>
      <c r="O235">
        <f t="shared" si="107"/>
        <v>105.42259200753897</v>
      </c>
      <c r="P235">
        <f t="shared" si="108"/>
        <v>122.85555190668984</v>
      </c>
      <c r="Q235">
        <f t="shared" si="109"/>
        <v>0.90534452903173346</v>
      </c>
      <c r="R235">
        <f t="shared" si="110"/>
        <v>3.7988353459298438</v>
      </c>
      <c r="S235">
        <f t="shared" si="111"/>
        <v>0.80038747289278123</v>
      </c>
      <c r="T235">
        <f t="shared" si="112"/>
        <v>0.50865455237425816</v>
      </c>
      <c r="U235">
        <f t="shared" si="113"/>
        <v>321.52105522222257</v>
      </c>
      <c r="V235">
        <f t="shared" si="114"/>
        <v>22.602469235072611</v>
      </c>
      <c r="W235">
        <f t="shared" si="115"/>
        <v>22.602469235072611</v>
      </c>
      <c r="X235">
        <f t="shared" si="116"/>
        <v>2.7525864290404551</v>
      </c>
      <c r="Y235">
        <f t="shared" si="117"/>
        <v>42.348570780382239</v>
      </c>
      <c r="Z235">
        <f t="shared" si="118"/>
        <v>1.3003304296074953</v>
      </c>
      <c r="AA235">
        <f t="shared" si="119"/>
        <v>3.0705414743532899</v>
      </c>
      <c r="AB235">
        <f t="shared" si="120"/>
        <v>1.4522559994329598</v>
      </c>
      <c r="AC235">
        <f t="shared" si="121"/>
        <v>-713.38226569218159</v>
      </c>
      <c r="AD235">
        <f t="shared" si="122"/>
        <v>371.30772916297127</v>
      </c>
      <c r="AE235">
        <f t="shared" si="123"/>
        <v>20.366307382329421</v>
      </c>
      <c r="AF235">
        <f t="shared" si="124"/>
        <v>-0.18717392465833882</v>
      </c>
      <c r="AG235">
        <f t="shared" si="125"/>
        <v>237.64993520684422</v>
      </c>
      <c r="AH235">
        <f t="shared" si="126"/>
        <v>16.393610214493915</v>
      </c>
      <c r="AI235">
        <f t="shared" si="127"/>
        <v>95.02985223814612</v>
      </c>
      <c r="AJ235">
        <v>1743.71263009418</v>
      </c>
      <c r="AK235">
        <v>1716.33866666667</v>
      </c>
      <c r="AL235">
        <v>3.4584495439999299</v>
      </c>
      <c r="AM235">
        <v>65.662652933703995</v>
      </c>
      <c r="AN235">
        <f t="shared" si="128"/>
        <v>16.176468609800036</v>
      </c>
      <c r="AO235">
        <v>15.2840911199996</v>
      </c>
      <c r="AP235">
        <v>17.586096969697</v>
      </c>
      <c r="AQ235">
        <v>-5.7170688746304502E-3</v>
      </c>
      <c r="AR235">
        <v>77.310665314376806</v>
      </c>
      <c r="AS235">
        <v>0</v>
      </c>
      <c r="AT235">
        <v>0</v>
      </c>
      <c r="AU235">
        <f t="shared" si="129"/>
        <v>1</v>
      </c>
      <c r="AV235">
        <f t="shared" si="130"/>
        <v>0</v>
      </c>
      <c r="AW235">
        <f t="shared" si="131"/>
        <v>39450.828943476903</v>
      </c>
      <c r="AX235">
        <f t="shared" si="132"/>
        <v>2000.0277777777801</v>
      </c>
      <c r="AY235">
        <f t="shared" si="133"/>
        <v>1681.2236555555576</v>
      </c>
      <c r="AZ235">
        <f t="shared" si="134"/>
        <v>0.84060015277565592</v>
      </c>
      <c r="BA235">
        <f t="shared" si="135"/>
        <v>0.16075829485701587</v>
      </c>
      <c r="BB235">
        <v>0.71599999999999997</v>
      </c>
      <c r="BC235">
        <v>0.5</v>
      </c>
      <c r="BD235" t="s">
        <v>355</v>
      </c>
      <c r="BE235">
        <v>2</v>
      </c>
      <c r="BF235" t="b">
        <v>1</v>
      </c>
      <c r="BG235">
        <v>1657294157</v>
      </c>
      <c r="BH235">
        <v>1662.8637037036999</v>
      </c>
      <c r="BI235">
        <v>1700.7970370370399</v>
      </c>
      <c r="BJ235">
        <v>17.600118518518499</v>
      </c>
      <c r="BK235">
        <v>15.2939814814815</v>
      </c>
      <c r="BL235">
        <v>1646.27</v>
      </c>
      <c r="BM235">
        <v>17.515348148148099</v>
      </c>
      <c r="BN235">
        <v>500.02396296296303</v>
      </c>
      <c r="BO235">
        <v>73.838492592592601</v>
      </c>
      <c r="BP235">
        <v>4.3420659259259302E-2</v>
      </c>
      <c r="BQ235">
        <v>24.4154703703704</v>
      </c>
      <c r="BR235">
        <v>25.035070370370399</v>
      </c>
      <c r="BS235">
        <v>999.9</v>
      </c>
      <c r="BT235">
        <v>0</v>
      </c>
      <c r="BU235">
        <v>0</v>
      </c>
      <c r="BV235">
        <v>10017.962962963</v>
      </c>
      <c r="BW235">
        <v>0</v>
      </c>
      <c r="BX235">
        <v>666.79385185185197</v>
      </c>
      <c r="BY235">
        <v>-37.932725925925901</v>
      </c>
      <c r="BZ235">
        <v>1692.65518518519</v>
      </c>
      <c r="CA235">
        <v>1727.21185185185</v>
      </c>
      <c r="CB235">
        <v>2.3061392592592602</v>
      </c>
      <c r="CC235">
        <v>1700.7970370370399</v>
      </c>
      <c r="CD235">
        <v>15.2939814814815</v>
      </c>
      <c r="CE235">
        <v>1.2995666666666701</v>
      </c>
      <c r="CF235">
        <v>1.1292844444444401</v>
      </c>
      <c r="CG235">
        <v>10.793848148148101</v>
      </c>
      <c r="CH235">
        <v>8.7005888888888894</v>
      </c>
      <c r="CI235">
        <v>2000.0277777777801</v>
      </c>
      <c r="CJ235">
        <v>0.97999555555555495</v>
      </c>
      <c r="CK235">
        <v>2.0004807407407399E-2</v>
      </c>
      <c r="CL235">
        <v>0</v>
      </c>
      <c r="CM235">
        <v>2.2373666666666701</v>
      </c>
      <c r="CN235">
        <v>0</v>
      </c>
      <c r="CO235">
        <v>2997.3888888888901</v>
      </c>
      <c r="CP235">
        <v>17300.388888888901</v>
      </c>
      <c r="CQ235">
        <v>38.552962962963001</v>
      </c>
      <c r="CR235">
        <v>37.988259259259301</v>
      </c>
      <c r="CS235">
        <v>38.3285185185185</v>
      </c>
      <c r="CT235">
        <v>36.300592592592601</v>
      </c>
      <c r="CU235">
        <v>37.659444444444397</v>
      </c>
      <c r="CV235">
        <v>1960.0170370370399</v>
      </c>
      <c r="CW235">
        <v>40.010740740740701</v>
      </c>
      <c r="CX235">
        <v>0</v>
      </c>
      <c r="CY235">
        <v>1657294142.0999999</v>
      </c>
      <c r="CZ235">
        <v>0</v>
      </c>
      <c r="DA235">
        <v>1657291692.5</v>
      </c>
      <c r="DB235" t="s">
        <v>356</v>
      </c>
      <c r="DC235">
        <v>1657291684</v>
      </c>
      <c r="DD235">
        <v>1657291692.5</v>
      </c>
      <c r="DE235">
        <v>1</v>
      </c>
      <c r="DF235">
        <v>5.0999999999999997E-2</v>
      </c>
      <c r="DG235">
        <v>-8.9999999999999993E-3</v>
      </c>
      <c r="DH235">
        <v>7.9530000000000003</v>
      </c>
      <c r="DI235">
        <v>8.5999999999999993E-2</v>
      </c>
      <c r="DJ235">
        <v>418</v>
      </c>
      <c r="DK235">
        <v>18</v>
      </c>
      <c r="DL235">
        <v>0.63</v>
      </c>
      <c r="DM235">
        <v>7.0000000000000007E-2</v>
      </c>
      <c r="DN235">
        <v>-37.724732500000002</v>
      </c>
      <c r="DO235">
        <v>-2.9959350844276198</v>
      </c>
      <c r="DP235">
        <v>0.62564811531223397</v>
      </c>
      <c r="DQ235">
        <v>0</v>
      </c>
      <c r="DR235">
        <v>2.30189625</v>
      </c>
      <c r="DS235">
        <v>7.6071782363973398E-2</v>
      </c>
      <c r="DT235">
        <v>8.1730556365107194E-3</v>
      </c>
      <c r="DU235">
        <v>1</v>
      </c>
      <c r="DV235">
        <v>1</v>
      </c>
      <c r="DW235">
        <v>2</v>
      </c>
      <c r="DX235" t="s">
        <v>373</v>
      </c>
      <c r="DY235">
        <v>2.9763700000000002</v>
      </c>
      <c r="DZ235">
        <v>2.6976200000000001</v>
      </c>
      <c r="EA235">
        <v>0.19084300000000001</v>
      </c>
      <c r="EB235">
        <v>0.19420799999999999</v>
      </c>
      <c r="EC235">
        <v>6.9183599999999998E-2</v>
      </c>
      <c r="ED235">
        <v>6.2784999999999994E-2</v>
      </c>
      <c r="EE235">
        <v>31758.9</v>
      </c>
      <c r="EF235">
        <v>34727.9</v>
      </c>
      <c r="EG235">
        <v>35550.9</v>
      </c>
      <c r="EH235">
        <v>39067</v>
      </c>
      <c r="EI235">
        <v>46884</v>
      </c>
      <c r="EJ235">
        <v>52805.9</v>
      </c>
      <c r="EK235">
        <v>55497.3</v>
      </c>
      <c r="EL235">
        <v>62561</v>
      </c>
      <c r="EM235">
        <v>2.0217999999999998</v>
      </c>
      <c r="EN235">
        <v>2.278</v>
      </c>
      <c r="EO235">
        <v>0.14588200000000001</v>
      </c>
      <c r="EP235">
        <v>0</v>
      </c>
      <c r="EQ235">
        <v>22.625</v>
      </c>
      <c r="ER235">
        <v>999.9</v>
      </c>
      <c r="ES235">
        <v>72.024000000000001</v>
      </c>
      <c r="ET235">
        <v>22.9</v>
      </c>
      <c r="EU235">
        <v>27.3354</v>
      </c>
      <c r="EV235">
        <v>53.364600000000003</v>
      </c>
      <c r="EW235">
        <v>35.544899999999998</v>
      </c>
      <c r="EX235">
        <v>2</v>
      </c>
      <c r="EY235">
        <v>-0.26093499999999997</v>
      </c>
      <c r="EZ235">
        <v>0.57228800000000002</v>
      </c>
      <c r="FA235">
        <v>20.1479</v>
      </c>
      <c r="FB235">
        <v>5.1993200000000002</v>
      </c>
      <c r="FC235">
        <v>12.004</v>
      </c>
      <c r="FD235">
        <v>4.9756</v>
      </c>
      <c r="FE235">
        <v>3.2930000000000001</v>
      </c>
      <c r="FF235">
        <v>9999</v>
      </c>
      <c r="FG235">
        <v>564.1</v>
      </c>
      <c r="FH235">
        <v>9999</v>
      </c>
      <c r="FI235">
        <v>9999</v>
      </c>
      <c r="FJ235">
        <v>1.86267</v>
      </c>
      <c r="FK235">
        <v>1.8677699999999999</v>
      </c>
      <c r="FL235">
        <v>1.8675200000000001</v>
      </c>
      <c r="FM235">
        <v>1.86859</v>
      </c>
      <c r="FN235">
        <v>1.86951</v>
      </c>
      <c r="FO235">
        <v>1.86554</v>
      </c>
      <c r="FP235">
        <v>1.86676</v>
      </c>
      <c r="FQ235">
        <v>1.8681300000000001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16.75</v>
      </c>
      <c r="GF235">
        <v>8.4199999999999997E-2</v>
      </c>
      <c r="GG235">
        <v>4.5284714050127004</v>
      </c>
      <c r="GH235">
        <v>8.7715204636728498E-3</v>
      </c>
      <c r="GI235">
        <v>-1.12287425622125E-6</v>
      </c>
      <c r="GJ235">
        <v>1.4997447062401801E-10</v>
      </c>
      <c r="GK235">
        <v>-5.17385584703422E-2</v>
      </c>
      <c r="GL235">
        <v>-3.4144849965814197E-2</v>
      </c>
      <c r="GM235">
        <v>3.0556546568611901E-3</v>
      </c>
      <c r="GN235">
        <v>-3.7754862018876003E-5</v>
      </c>
      <c r="GO235">
        <v>-2</v>
      </c>
      <c r="GP235">
        <v>2006</v>
      </c>
      <c r="GQ235">
        <v>1</v>
      </c>
      <c r="GR235">
        <v>20</v>
      </c>
      <c r="GS235">
        <v>41.3</v>
      </c>
      <c r="GT235">
        <v>41.2</v>
      </c>
      <c r="GU235">
        <v>3.92944</v>
      </c>
      <c r="GV235">
        <v>2.5402800000000001</v>
      </c>
      <c r="GW235">
        <v>2.2485400000000002</v>
      </c>
      <c r="GX235">
        <v>2.7636699999999998</v>
      </c>
      <c r="GY235">
        <v>1.9958499999999999</v>
      </c>
      <c r="GZ235">
        <v>2.3559600000000001</v>
      </c>
      <c r="HA235">
        <v>28.2272</v>
      </c>
      <c r="HB235">
        <v>15.6731</v>
      </c>
      <c r="HC235">
        <v>18</v>
      </c>
      <c r="HD235">
        <v>496.29</v>
      </c>
      <c r="HE235">
        <v>678.226</v>
      </c>
      <c r="HF235">
        <v>21.3841</v>
      </c>
      <c r="HG235">
        <v>23.804600000000001</v>
      </c>
      <c r="HH235">
        <v>30.000699999999998</v>
      </c>
      <c r="HI235">
        <v>23.621099999999998</v>
      </c>
      <c r="HJ235">
        <v>23.531700000000001</v>
      </c>
      <c r="HK235">
        <v>78.625</v>
      </c>
      <c r="HL235">
        <v>45.775799999999997</v>
      </c>
      <c r="HM235">
        <v>0</v>
      </c>
      <c r="HN235">
        <v>21.369299999999999</v>
      </c>
      <c r="HO235">
        <v>1738.38</v>
      </c>
      <c r="HP235">
        <v>15.257999999999999</v>
      </c>
      <c r="HQ235">
        <v>103.003</v>
      </c>
      <c r="HR235">
        <v>104.19799999999999</v>
      </c>
    </row>
    <row r="236" spans="1:226" x14ac:dyDescent="0.2">
      <c r="A236">
        <v>220</v>
      </c>
      <c r="B236">
        <v>1657294169.5</v>
      </c>
      <c r="C236">
        <v>2425.5</v>
      </c>
      <c r="D236" t="s">
        <v>800</v>
      </c>
      <c r="E236" t="s">
        <v>801</v>
      </c>
      <c r="F236">
        <v>5</v>
      </c>
      <c r="G236" t="s">
        <v>597</v>
      </c>
      <c r="H236" t="s">
        <v>354</v>
      </c>
      <c r="I236">
        <v>1657294161.7142899</v>
      </c>
      <c r="J236">
        <f t="shared" si="102"/>
        <v>1.6259683253391059E-2</v>
      </c>
      <c r="K236">
        <f t="shared" si="103"/>
        <v>16.25968325339106</v>
      </c>
      <c r="L236">
        <f t="shared" si="104"/>
        <v>90.96685759231994</v>
      </c>
      <c r="M236">
        <f t="shared" si="105"/>
        <v>1678.5603571428601</v>
      </c>
      <c r="N236">
        <f t="shared" si="106"/>
        <v>1451.5159300141261</v>
      </c>
      <c r="O236">
        <f t="shared" si="107"/>
        <v>107.24124522583945</v>
      </c>
      <c r="P236">
        <f t="shared" si="108"/>
        <v>124.01579559996854</v>
      </c>
      <c r="Q236">
        <f t="shared" si="109"/>
        <v>0.91355122070268491</v>
      </c>
      <c r="R236">
        <f t="shared" si="110"/>
        <v>3.794217282787951</v>
      </c>
      <c r="S236">
        <f t="shared" si="111"/>
        <v>0.80668866521125515</v>
      </c>
      <c r="T236">
        <f t="shared" si="112"/>
        <v>0.51273613520747086</v>
      </c>
      <c r="U236">
        <f t="shared" si="113"/>
        <v>321.52203535714301</v>
      </c>
      <c r="V236">
        <f t="shared" si="114"/>
        <v>22.574570089414689</v>
      </c>
      <c r="W236">
        <f t="shared" si="115"/>
        <v>22.574570089414689</v>
      </c>
      <c r="X236">
        <f t="shared" si="116"/>
        <v>2.7479277731316087</v>
      </c>
      <c r="Y236">
        <f t="shared" si="117"/>
        <v>42.345213597142134</v>
      </c>
      <c r="Z236">
        <f t="shared" si="118"/>
        <v>1.2995418601551292</v>
      </c>
      <c r="AA236">
        <f t="shared" si="119"/>
        <v>3.0689226709741639</v>
      </c>
      <c r="AB236">
        <f t="shared" si="120"/>
        <v>1.4483859129764796</v>
      </c>
      <c r="AC236">
        <f t="shared" si="121"/>
        <v>-717.05203147454563</v>
      </c>
      <c r="AD236">
        <f t="shared" si="122"/>
        <v>374.76190703318622</v>
      </c>
      <c r="AE236">
        <f t="shared" si="123"/>
        <v>20.576971601837606</v>
      </c>
      <c r="AF236">
        <f t="shared" si="124"/>
        <v>-0.19111748237878601</v>
      </c>
      <c r="AG236">
        <f t="shared" si="125"/>
        <v>237.31024604460171</v>
      </c>
      <c r="AH236">
        <f t="shared" si="126"/>
        <v>16.410445228541946</v>
      </c>
      <c r="AI236">
        <f t="shared" si="127"/>
        <v>90.96685759231994</v>
      </c>
      <c r="AJ236">
        <v>1759.80987326896</v>
      </c>
      <c r="AK236">
        <v>1733.3424242424201</v>
      </c>
      <c r="AL236">
        <v>3.3776313745361102</v>
      </c>
      <c r="AM236">
        <v>65.662652933703995</v>
      </c>
      <c r="AN236">
        <f t="shared" si="128"/>
        <v>16.25968325339106</v>
      </c>
      <c r="AO236">
        <v>15.2693295394274</v>
      </c>
      <c r="AP236">
        <v>17.5636527272727</v>
      </c>
      <c r="AQ236">
        <v>-1.48837733418111E-3</v>
      </c>
      <c r="AR236">
        <v>77.310665314376806</v>
      </c>
      <c r="AS236">
        <v>0</v>
      </c>
      <c r="AT236">
        <v>0</v>
      </c>
      <c r="AU236">
        <f t="shared" si="129"/>
        <v>1</v>
      </c>
      <c r="AV236">
        <f t="shared" si="130"/>
        <v>0</v>
      </c>
      <c r="AW236">
        <f t="shared" si="131"/>
        <v>39391.641668652424</v>
      </c>
      <c r="AX236">
        <f t="shared" si="132"/>
        <v>2000.0339285714299</v>
      </c>
      <c r="AY236">
        <f t="shared" si="133"/>
        <v>1681.2288214285722</v>
      </c>
      <c r="AZ236">
        <f t="shared" si="134"/>
        <v>0.84060015053316051</v>
      </c>
      <c r="BA236">
        <f t="shared" si="135"/>
        <v>0.16075829052899993</v>
      </c>
      <c r="BB236">
        <v>0.71599999999999997</v>
      </c>
      <c r="BC236">
        <v>0.5</v>
      </c>
      <c r="BD236" t="s">
        <v>355</v>
      </c>
      <c r="BE236">
        <v>2</v>
      </c>
      <c r="BF236" t="b">
        <v>1</v>
      </c>
      <c r="BG236">
        <v>1657294161.7142899</v>
      </c>
      <c r="BH236">
        <v>1678.5603571428601</v>
      </c>
      <c r="BI236">
        <v>1716.48714285714</v>
      </c>
      <c r="BJ236">
        <v>17.5893678571429</v>
      </c>
      <c r="BK236">
        <v>15.2807642857143</v>
      </c>
      <c r="BL236">
        <v>1661.8692857142901</v>
      </c>
      <c r="BM236">
        <v>17.504999999999999</v>
      </c>
      <c r="BN236">
        <v>500.00814285714301</v>
      </c>
      <c r="BO236">
        <v>73.8386071428571</v>
      </c>
      <c r="BP236">
        <v>4.3630735714285697E-2</v>
      </c>
      <c r="BQ236">
        <v>24.406664285714299</v>
      </c>
      <c r="BR236">
        <v>25.024964285714301</v>
      </c>
      <c r="BS236">
        <v>999.9</v>
      </c>
      <c r="BT236">
        <v>0</v>
      </c>
      <c r="BU236">
        <v>0</v>
      </c>
      <c r="BV236">
        <v>10001.964285714301</v>
      </c>
      <c r="BW236">
        <v>0</v>
      </c>
      <c r="BX236">
        <v>667.78910714285701</v>
      </c>
      <c r="BY236">
        <v>-37.926039285714303</v>
      </c>
      <c r="BZ236">
        <v>1708.61428571429</v>
      </c>
      <c r="CA236">
        <v>1743.1224999999999</v>
      </c>
      <c r="CB236">
        <v>2.3086074999999999</v>
      </c>
      <c r="CC236">
        <v>1716.48714285714</v>
      </c>
      <c r="CD236">
        <v>15.2807642857143</v>
      </c>
      <c r="CE236">
        <v>1.29877535714286</v>
      </c>
      <c r="CF236">
        <v>1.1283099999999999</v>
      </c>
      <c r="CG236">
        <v>10.7846821428571</v>
      </c>
      <c r="CH236">
        <v>8.6878339285714308</v>
      </c>
      <c r="CI236">
        <v>2000.0339285714299</v>
      </c>
      <c r="CJ236">
        <v>0.97999521428571401</v>
      </c>
      <c r="CK236">
        <v>2.0005171428571399E-2</v>
      </c>
      <c r="CL236">
        <v>0</v>
      </c>
      <c r="CM236">
        <v>2.2303000000000002</v>
      </c>
      <c r="CN236">
        <v>0</v>
      </c>
      <c r="CO236">
        <v>2997.53785714286</v>
      </c>
      <c r="CP236">
        <v>17300.428571428602</v>
      </c>
      <c r="CQ236">
        <v>38.508607142857102</v>
      </c>
      <c r="CR236">
        <v>37.963999999999999</v>
      </c>
      <c r="CS236">
        <v>38.287750000000003</v>
      </c>
      <c r="CT236">
        <v>36.276571428571401</v>
      </c>
      <c r="CU236">
        <v>37.620249999999999</v>
      </c>
      <c r="CV236">
        <v>1960.0232142857101</v>
      </c>
      <c r="CW236">
        <v>40.0107142857143</v>
      </c>
      <c r="CX236">
        <v>0</v>
      </c>
      <c r="CY236">
        <v>1657294147.5</v>
      </c>
      <c r="CZ236">
        <v>0</v>
      </c>
      <c r="DA236">
        <v>1657291692.5</v>
      </c>
      <c r="DB236" t="s">
        <v>356</v>
      </c>
      <c r="DC236">
        <v>1657291684</v>
      </c>
      <c r="DD236">
        <v>1657291692.5</v>
      </c>
      <c r="DE236">
        <v>1</v>
      </c>
      <c r="DF236">
        <v>5.0999999999999997E-2</v>
      </c>
      <c r="DG236">
        <v>-8.9999999999999993E-3</v>
      </c>
      <c r="DH236">
        <v>7.9530000000000003</v>
      </c>
      <c r="DI236">
        <v>8.5999999999999993E-2</v>
      </c>
      <c r="DJ236">
        <v>418</v>
      </c>
      <c r="DK236">
        <v>18</v>
      </c>
      <c r="DL236">
        <v>0.63</v>
      </c>
      <c r="DM236">
        <v>7.0000000000000007E-2</v>
      </c>
      <c r="DN236">
        <v>-37.944854999999997</v>
      </c>
      <c r="DO236">
        <v>-0.12796998123824199</v>
      </c>
      <c r="DP236">
        <v>0.66969240362647098</v>
      </c>
      <c r="DQ236">
        <v>0</v>
      </c>
      <c r="DR236">
        <v>2.3063247499999999</v>
      </c>
      <c r="DS236">
        <v>3.6120562851783299E-2</v>
      </c>
      <c r="DT236">
        <v>5.69330702996946E-3</v>
      </c>
      <c r="DU236">
        <v>1</v>
      </c>
      <c r="DV236">
        <v>1</v>
      </c>
      <c r="DW236">
        <v>2</v>
      </c>
      <c r="DX236" t="s">
        <v>373</v>
      </c>
      <c r="DY236">
        <v>2.9763700000000002</v>
      </c>
      <c r="DZ236">
        <v>2.6968100000000002</v>
      </c>
      <c r="EA236">
        <v>0.19196099999999999</v>
      </c>
      <c r="EB236">
        <v>0.195381</v>
      </c>
      <c r="EC236">
        <v>6.9134399999999999E-2</v>
      </c>
      <c r="ED236">
        <v>6.2757900000000005E-2</v>
      </c>
      <c r="EE236">
        <v>31715.5</v>
      </c>
      <c r="EF236">
        <v>34677.199999999997</v>
      </c>
      <c r="EG236">
        <v>35551.300000000003</v>
      </c>
      <c r="EH236">
        <v>39066.800000000003</v>
      </c>
      <c r="EI236">
        <v>46886.6</v>
      </c>
      <c r="EJ236">
        <v>52807.5</v>
      </c>
      <c r="EK236">
        <v>55497.3</v>
      </c>
      <c r="EL236">
        <v>62561</v>
      </c>
      <c r="EM236">
        <v>2.0215999999999998</v>
      </c>
      <c r="EN236">
        <v>2.2784</v>
      </c>
      <c r="EO236">
        <v>0.14397499999999999</v>
      </c>
      <c r="EP236">
        <v>0</v>
      </c>
      <c r="EQ236">
        <v>22.636399999999998</v>
      </c>
      <c r="ER236">
        <v>999.9</v>
      </c>
      <c r="ES236">
        <v>72</v>
      </c>
      <c r="ET236">
        <v>22.91</v>
      </c>
      <c r="EU236">
        <v>27.346599999999999</v>
      </c>
      <c r="EV236">
        <v>53.704599999999999</v>
      </c>
      <c r="EW236">
        <v>35.504800000000003</v>
      </c>
      <c r="EX236">
        <v>2</v>
      </c>
      <c r="EY236">
        <v>-0.26040600000000003</v>
      </c>
      <c r="EZ236">
        <v>0.480545</v>
      </c>
      <c r="FA236">
        <v>20.148199999999999</v>
      </c>
      <c r="FB236">
        <v>5.1993200000000002</v>
      </c>
      <c r="FC236">
        <v>12.004</v>
      </c>
      <c r="FD236">
        <v>4.976</v>
      </c>
      <c r="FE236">
        <v>3.2930000000000001</v>
      </c>
      <c r="FF236">
        <v>9999</v>
      </c>
      <c r="FG236">
        <v>564.1</v>
      </c>
      <c r="FH236">
        <v>9999</v>
      </c>
      <c r="FI236">
        <v>9999</v>
      </c>
      <c r="FJ236">
        <v>1.86267</v>
      </c>
      <c r="FK236">
        <v>1.86774</v>
      </c>
      <c r="FL236">
        <v>1.8675200000000001</v>
      </c>
      <c r="FM236">
        <v>1.86859</v>
      </c>
      <c r="FN236">
        <v>1.86954</v>
      </c>
      <c r="FO236">
        <v>1.86554</v>
      </c>
      <c r="FP236">
        <v>1.86676</v>
      </c>
      <c r="FQ236">
        <v>1.8681300000000001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16.850000000000001</v>
      </c>
      <c r="GF236">
        <v>8.3400000000000002E-2</v>
      </c>
      <c r="GG236">
        <v>4.5284714050127004</v>
      </c>
      <c r="GH236">
        <v>8.7715204636728498E-3</v>
      </c>
      <c r="GI236">
        <v>-1.12287425622125E-6</v>
      </c>
      <c r="GJ236">
        <v>1.4997447062401801E-10</v>
      </c>
      <c r="GK236">
        <v>-5.17385584703422E-2</v>
      </c>
      <c r="GL236">
        <v>-3.4144849965814197E-2</v>
      </c>
      <c r="GM236">
        <v>3.0556546568611901E-3</v>
      </c>
      <c r="GN236">
        <v>-3.7754862018876003E-5</v>
      </c>
      <c r="GO236">
        <v>-2</v>
      </c>
      <c r="GP236">
        <v>2006</v>
      </c>
      <c r="GQ236">
        <v>1</v>
      </c>
      <c r="GR236">
        <v>20</v>
      </c>
      <c r="GS236">
        <v>41.4</v>
      </c>
      <c r="GT236">
        <v>41.3</v>
      </c>
      <c r="GU236">
        <v>3.9587400000000001</v>
      </c>
      <c r="GV236">
        <v>2.5427200000000001</v>
      </c>
      <c r="GW236">
        <v>2.2485400000000002</v>
      </c>
      <c r="GX236">
        <v>2.7636699999999998</v>
      </c>
      <c r="GY236">
        <v>1.9958499999999999</v>
      </c>
      <c r="GZ236">
        <v>2.34131</v>
      </c>
      <c r="HA236">
        <v>28.248200000000001</v>
      </c>
      <c r="HB236">
        <v>15.6731</v>
      </c>
      <c r="HC236">
        <v>18</v>
      </c>
      <c r="HD236">
        <v>496.202</v>
      </c>
      <c r="HE236">
        <v>678.63599999999997</v>
      </c>
      <c r="HF236">
        <v>21.355499999999999</v>
      </c>
      <c r="HG236">
        <v>23.8094</v>
      </c>
      <c r="HH236">
        <v>30.000599999999999</v>
      </c>
      <c r="HI236">
        <v>23.625900000000001</v>
      </c>
      <c r="HJ236">
        <v>23.537600000000001</v>
      </c>
      <c r="HK236">
        <v>79.1995</v>
      </c>
      <c r="HL236">
        <v>45.775799999999997</v>
      </c>
      <c r="HM236">
        <v>0</v>
      </c>
      <c r="HN236">
        <v>21.356200000000001</v>
      </c>
      <c r="HO236">
        <v>1758.55</v>
      </c>
      <c r="HP236">
        <v>15.281499999999999</v>
      </c>
      <c r="HQ236">
        <v>103.004</v>
      </c>
      <c r="HR236">
        <v>104.19799999999999</v>
      </c>
    </row>
    <row r="237" spans="1:226" x14ac:dyDescent="0.2">
      <c r="A237">
        <v>221</v>
      </c>
      <c r="B237">
        <v>1657294174.5</v>
      </c>
      <c r="C237">
        <v>2430.5</v>
      </c>
      <c r="D237" t="s">
        <v>802</v>
      </c>
      <c r="E237" t="s">
        <v>803</v>
      </c>
      <c r="F237">
        <v>5</v>
      </c>
      <c r="G237" t="s">
        <v>597</v>
      </c>
      <c r="H237" t="s">
        <v>354</v>
      </c>
      <c r="I237">
        <v>1657294167</v>
      </c>
      <c r="J237">
        <f t="shared" si="102"/>
        <v>1.6288325604868613E-2</v>
      </c>
      <c r="K237">
        <f t="shared" si="103"/>
        <v>16.288325604868614</v>
      </c>
      <c r="L237">
        <f t="shared" si="104"/>
        <v>94.556700820676525</v>
      </c>
      <c r="M237">
        <f t="shared" si="105"/>
        <v>1696.14703703704</v>
      </c>
      <c r="N237">
        <f t="shared" si="106"/>
        <v>1462.2938914060135</v>
      </c>
      <c r="O237">
        <f t="shared" si="107"/>
        <v>108.03809088182432</v>
      </c>
      <c r="P237">
        <f t="shared" si="108"/>
        <v>125.31577189326089</v>
      </c>
      <c r="Q237">
        <f t="shared" si="109"/>
        <v>0.91665366881201205</v>
      </c>
      <c r="R237">
        <f t="shared" si="110"/>
        <v>3.7969329770770797</v>
      </c>
      <c r="S237">
        <f t="shared" si="111"/>
        <v>0.80917692895004079</v>
      </c>
      <c r="T237">
        <f t="shared" si="112"/>
        <v>0.51433799455306728</v>
      </c>
      <c r="U237">
        <f t="shared" si="113"/>
        <v>321.5211520000002</v>
      </c>
      <c r="V237">
        <f t="shared" si="114"/>
        <v>22.556312868202113</v>
      </c>
      <c r="W237">
        <f t="shared" si="115"/>
        <v>22.556312868202113</v>
      </c>
      <c r="X237">
        <f t="shared" si="116"/>
        <v>2.7448828813299526</v>
      </c>
      <c r="Y237">
        <f t="shared" si="117"/>
        <v>42.341171562007723</v>
      </c>
      <c r="Z237">
        <f t="shared" si="118"/>
        <v>1.298357184923949</v>
      </c>
      <c r="AA237">
        <f t="shared" si="119"/>
        <v>3.0664177136018385</v>
      </c>
      <c r="AB237">
        <f t="shared" si="120"/>
        <v>1.4465256964060036</v>
      </c>
      <c r="AC237">
        <f t="shared" si="121"/>
        <v>-718.31515917470585</v>
      </c>
      <c r="AD237">
        <f t="shared" si="122"/>
        <v>375.97638145595948</v>
      </c>
      <c r="AE237">
        <f t="shared" si="123"/>
        <v>20.625562241192533</v>
      </c>
      <c r="AF237">
        <f t="shared" si="124"/>
        <v>-0.1920634775536314</v>
      </c>
      <c r="AG237">
        <f t="shared" si="125"/>
        <v>239.67396217221579</v>
      </c>
      <c r="AH237">
        <f t="shared" si="126"/>
        <v>16.404293542490205</v>
      </c>
      <c r="AI237">
        <f t="shared" si="127"/>
        <v>94.556700820676525</v>
      </c>
      <c r="AJ237">
        <v>1778.1362988097601</v>
      </c>
      <c r="AK237">
        <v>1750.51527272727</v>
      </c>
      <c r="AL237">
        <v>3.53847114842837</v>
      </c>
      <c r="AM237">
        <v>65.662652933703995</v>
      </c>
      <c r="AN237">
        <f t="shared" si="128"/>
        <v>16.288325604868614</v>
      </c>
      <c r="AO237">
        <v>15.2545836569195</v>
      </c>
      <c r="AP237">
        <v>17.548685454545499</v>
      </c>
      <c r="AQ237">
        <v>-5.4892663568992305E-4</v>
      </c>
      <c r="AR237">
        <v>77.310665314376806</v>
      </c>
      <c r="AS237">
        <v>0</v>
      </c>
      <c r="AT237">
        <v>0</v>
      </c>
      <c r="AU237">
        <f t="shared" si="129"/>
        <v>1</v>
      </c>
      <c r="AV237">
        <f t="shared" si="130"/>
        <v>0</v>
      </c>
      <c r="AW237">
        <f t="shared" si="131"/>
        <v>39428.954848608482</v>
      </c>
      <c r="AX237">
        <f t="shared" si="132"/>
        <v>2000.0285185185201</v>
      </c>
      <c r="AY237">
        <f t="shared" si="133"/>
        <v>1681.2242666666677</v>
      </c>
      <c r="AZ237">
        <f t="shared" si="134"/>
        <v>0.84060014699790386</v>
      </c>
      <c r="BA237">
        <f t="shared" si="135"/>
        <v>0.16075828370595455</v>
      </c>
      <c r="BB237">
        <v>0.71599999999999997</v>
      </c>
      <c r="BC237">
        <v>0.5</v>
      </c>
      <c r="BD237" t="s">
        <v>355</v>
      </c>
      <c r="BE237">
        <v>2</v>
      </c>
      <c r="BF237" t="b">
        <v>1</v>
      </c>
      <c r="BG237">
        <v>1657294167</v>
      </c>
      <c r="BH237">
        <v>1696.14703703704</v>
      </c>
      <c r="BI237">
        <v>1734.4529629629601</v>
      </c>
      <c r="BJ237">
        <v>17.573244444444398</v>
      </c>
      <c r="BK237">
        <v>15.2654185185185</v>
      </c>
      <c r="BL237">
        <v>1679.3462962962999</v>
      </c>
      <c r="BM237">
        <v>17.489481481481501</v>
      </c>
      <c r="BN237">
        <v>499.99733333333302</v>
      </c>
      <c r="BO237">
        <v>73.839096296296304</v>
      </c>
      <c r="BP237">
        <v>4.3514796296296301E-2</v>
      </c>
      <c r="BQ237">
        <v>24.393029629629599</v>
      </c>
      <c r="BR237">
        <v>25.014085185185198</v>
      </c>
      <c r="BS237">
        <v>999.9</v>
      </c>
      <c r="BT237">
        <v>0</v>
      </c>
      <c r="BU237">
        <v>0</v>
      </c>
      <c r="BV237">
        <v>10011.296296296299</v>
      </c>
      <c r="BW237">
        <v>0</v>
      </c>
      <c r="BX237">
        <v>669.66081481481501</v>
      </c>
      <c r="BY237">
        <v>-38.305262962962999</v>
      </c>
      <c r="BZ237">
        <v>1726.48740740741</v>
      </c>
      <c r="CA237">
        <v>1761.34037037037</v>
      </c>
      <c r="CB237">
        <v>2.30782555555556</v>
      </c>
      <c r="CC237">
        <v>1734.4529629629601</v>
      </c>
      <c r="CD237">
        <v>15.2654185185185</v>
      </c>
      <c r="CE237">
        <v>1.2975929629629599</v>
      </c>
      <c r="CF237">
        <v>1.1271844444444401</v>
      </c>
      <c r="CG237">
        <v>10.7709962962963</v>
      </c>
      <c r="CH237">
        <v>8.6730862962962991</v>
      </c>
      <c r="CI237">
        <v>2000.0285185185201</v>
      </c>
      <c r="CJ237">
        <v>0.97999470370370401</v>
      </c>
      <c r="CK237">
        <v>2.0005637037037002E-2</v>
      </c>
      <c r="CL237">
        <v>0</v>
      </c>
      <c r="CM237">
        <v>2.2444333333333302</v>
      </c>
      <c r="CN237">
        <v>0</v>
      </c>
      <c r="CO237">
        <v>2998.6585185185199</v>
      </c>
      <c r="CP237">
        <v>17300.370370370401</v>
      </c>
      <c r="CQ237">
        <v>38.455777777777797</v>
      </c>
      <c r="CR237">
        <v>37.920999999999999</v>
      </c>
      <c r="CS237">
        <v>38.235851851851798</v>
      </c>
      <c r="CT237">
        <v>36.238259259259301</v>
      </c>
      <c r="CU237">
        <v>37.576111111111103</v>
      </c>
      <c r="CV237">
        <v>1960.01814814815</v>
      </c>
      <c r="CW237">
        <v>40.010370370370403</v>
      </c>
      <c r="CX237">
        <v>0</v>
      </c>
      <c r="CY237">
        <v>1657294152.3</v>
      </c>
      <c r="CZ237">
        <v>0</v>
      </c>
      <c r="DA237">
        <v>1657291692.5</v>
      </c>
      <c r="DB237" t="s">
        <v>356</v>
      </c>
      <c r="DC237">
        <v>1657291684</v>
      </c>
      <c r="DD237">
        <v>1657291692.5</v>
      </c>
      <c r="DE237">
        <v>1</v>
      </c>
      <c r="DF237">
        <v>5.0999999999999997E-2</v>
      </c>
      <c r="DG237">
        <v>-8.9999999999999993E-3</v>
      </c>
      <c r="DH237">
        <v>7.9530000000000003</v>
      </c>
      <c r="DI237">
        <v>8.5999999999999993E-2</v>
      </c>
      <c r="DJ237">
        <v>418</v>
      </c>
      <c r="DK237">
        <v>18</v>
      </c>
      <c r="DL237">
        <v>0.63</v>
      </c>
      <c r="DM237">
        <v>7.0000000000000007E-2</v>
      </c>
      <c r="DN237">
        <v>-38.1211275</v>
      </c>
      <c r="DO237">
        <v>-2.2284416510317202</v>
      </c>
      <c r="DP237">
        <v>0.73895067527795799</v>
      </c>
      <c r="DQ237">
        <v>0</v>
      </c>
      <c r="DR237">
        <v>2.307696</v>
      </c>
      <c r="DS237">
        <v>-4.0383489681089096E-3</v>
      </c>
      <c r="DT237">
        <v>4.2007099399982099E-3</v>
      </c>
      <c r="DU237">
        <v>1</v>
      </c>
      <c r="DV237">
        <v>1</v>
      </c>
      <c r="DW237">
        <v>2</v>
      </c>
      <c r="DX237" t="s">
        <v>373</v>
      </c>
      <c r="DY237">
        <v>2.9763700000000002</v>
      </c>
      <c r="DZ237">
        <v>2.6966000000000001</v>
      </c>
      <c r="EA237">
        <v>0.19309000000000001</v>
      </c>
      <c r="EB237">
        <v>0.19645699999999999</v>
      </c>
      <c r="EC237">
        <v>6.9086900000000007E-2</v>
      </c>
      <c r="ED237">
        <v>6.2715900000000005E-2</v>
      </c>
      <c r="EE237">
        <v>31670.9</v>
      </c>
      <c r="EF237">
        <v>34630.199999999997</v>
      </c>
      <c r="EG237">
        <v>35550.9</v>
      </c>
      <c r="EH237">
        <v>39066.1</v>
      </c>
      <c r="EI237">
        <v>46888.9</v>
      </c>
      <c r="EJ237">
        <v>52808.9</v>
      </c>
      <c r="EK237">
        <v>55497.1</v>
      </c>
      <c r="EL237">
        <v>62559.8</v>
      </c>
      <c r="EM237">
        <v>2.0213999999999999</v>
      </c>
      <c r="EN237">
        <v>2.2784</v>
      </c>
      <c r="EO237">
        <v>0.14269399999999999</v>
      </c>
      <c r="EP237">
        <v>0</v>
      </c>
      <c r="EQ237">
        <v>22.644100000000002</v>
      </c>
      <c r="ER237">
        <v>999.9</v>
      </c>
      <c r="ES237">
        <v>71.974999999999994</v>
      </c>
      <c r="ET237">
        <v>22.93</v>
      </c>
      <c r="EU237">
        <v>27.366800000000001</v>
      </c>
      <c r="EV237">
        <v>53.504600000000003</v>
      </c>
      <c r="EW237">
        <v>35.5929</v>
      </c>
      <c r="EX237">
        <v>2</v>
      </c>
      <c r="EY237">
        <v>-0.26</v>
      </c>
      <c r="EZ237">
        <v>0.410109</v>
      </c>
      <c r="FA237">
        <v>20.148599999999998</v>
      </c>
      <c r="FB237">
        <v>5.1993200000000002</v>
      </c>
      <c r="FC237">
        <v>12.004</v>
      </c>
      <c r="FD237">
        <v>4.9756</v>
      </c>
      <c r="FE237">
        <v>3.2930000000000001</v>
      </c>
      <c r="FF237">
        <v>9999</v>
      </c>
      <c r="FG237">
        <v>564.1</v>
      </c>
      <c r="FH237">
        <v>9999</v>
      </c>
      <c r="FI237">
        <v>9999</v>
      </c>
      <c r="FJ237">
        <v>1.8627</v>
      </c>
      <c r="FK237">
        <v>1.8677699999999999</v>
      </c>
      <c r="FL237">
        <v>1.8675200000000001</v>
      </c>
      <c r="FM237">
        <v>1.86859</v>
      </c>
      <c r="FN237">
        <v>1.86951</v>
      </c>
      <c r="FO237">
        <v>1.86554</v>
      </c>
      <c r="FP237">
        <v>1.86676</v>
      </c>
      <c r="FQ237">
        <v>1.8681300000000001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16.96</v>
      </c>
      <c r="GF237">
        <v>8.2799999999999999E-2</v>
      </c>
      <c r="GG237">
        <v>4.5284714050127004</v>
      </c>
      <c r="GH237">
        <v>8.7715204636728498E-3</v>
      </c>
      <c r="GI237">
        <v>-1.12287425622125E-6</v>
      </c>
      <c r="GJ237">
        <v>1.4997447062401801E-10</v>
      </c>
      <c r="GK237">
        <v>-5.17385584703422E-2</v>
      </c>
      <c r="GL237">
        <v>-3.4144849965814197E-2</v>
      </c>
      <c r="GM237">
        <v>3.0556546568611901E-3</v>
      </c>
      <c r="GN237">
        <v>-3.7754862018876003E-5</v>
      </c>
      <c r="GO237">
        <v>-2</v>
      </c>
      <c r="GP237">
        <v>2006</v>
      </c>
      <c r="GQ237">
        <v>1</v>
      </c>
      <c r="GR237">
        <v>20</v>
      </c>
      <c r="GS237">
        <v>41.5</v>
      </c>
      <c r="GT237">
        <v>41.4</v>
      </c>
      <c r="GU237">
        <v>3.9843799999999998</v>
      </c>
      <c r="GV237">
        <v>2.5415000000000001</v>
      </c>
      <c r="GW237">
        <v>2.2485400000000002</v>
      </c>
      <c r="GX237">
        <v>2.7636699999999998</v>
      </c>
      <c r="GY237">
        <v>1.9958499999999999</v>
      </c>
      <c r="GZ237">
        <v>2.3107899999999999</v>
      </c>
      <c r="HA237">
        <v>28.248200000000001</v>
      </c>
      <c r="HB237">
        <v>15.664300000000001</v>
      </c>
      <c r="HC237">
        <v>18</v>
      </c>
      <c r="HD237">
        <v>496.12599999999998</v>
      </c>
      <c r="HE237">
        <v>678.68799999999999</v>
      </c>
      <c r="HF237">
        <v>21.3432</v>
      </c>
      <c r="HG237">
        <v>23.8154</v>
      </c>
      <c r="HH237">
        <v>30.000499999999999</v>
      </c>
      <c r="HI237">
        <v>23.631</v>
      </c>
      <c r="HJ237">
        <v>23.541599999999999</v>
      </c>
      <c r="HK237">
        <v>79.729900000000001</v>
      </c>
      <c r="HL237">
        <v>45.775799999999997</v>
      </c>
      <c r="HM237">
        <v>0</v>
      </c>
      <c r="HN237">
        <v>21.353899999999999</v>
      </c>
      <c r="HO237">
        <v>1771.96</v>
      </c>
      <c r="HP237">
        <v>15.303699999999999</v>
      </c>
      <c r="HQ237">
        <v>103.003</v>
      </c>
      <c r="HR237">
        <v>104.196</v>
      </c>
    </row>
    <row r="238" spans="1:226" x14ac:dyDescent="0.2">
      <c r="A238">
        <v>222</v>
      </c>
      <c r="B238">
        <v>1657294179.5</v>
      </c>
      <c r="C238">
        <v>2435.5</v>
      </c>
      <c r="D238" t="s">
        <v>804</v>
      </c>
      <c r="E238" t="s">
        <v>805</v>
      </c>
      <c r="F238">
        <v>5</v>
      </c>
      <c r="G238" t="s">
        <v>597</v>
      </c>
      <c r="H238" t="s">
        <v>354</v>
      </c>
      <c r="I238">
        <v>1657294171.7142899</v>
      </c>
      <c r="J238">
        <f t="shared" si="102"/>
        <v>1.6101843595055405E-2</v>
      </c>
      <c r="K238">
        <f t="shared" si="103"/>
        <v>16.101843595055406</v>
      </c>
      <c r="L238">
        <f t="shared" si="104"/>
        <v>97.085284148316745</v>
      </c>
      <c r="M238">
        <f t="shared" si="105"/>
        <v>1712.0346428571399</v>
      </c>
      <c r="N238">
        <f t="shared" si="106"/>
        <v>1469.8122127428567</v>
      </c>
      <c r="O238">
        <f t="shared" si="107"/>
        <v>108.59375994084033</v>
      </c>
      <c r="P238">
        <f t="shared" si="108"/>
        <v>126.48981781821443</v>
      </c>
      <c r="Q238">
        <f t="shared" si="109"/>
        <v>0.90127914456535729</v>
      </c>
      <c r="R238">
        <f t="shared" si="110"/>
        <v>3.7965232141857781</v>
      </c>
      <c r="S238">
        <f t="shared" si="111"/>
        <v>0.79714921239473124</v>
      </c>
      <c r="T238">
        <f t="shared" si="112"/>
        <v>0.50656780338868534</v>
      </c>
      <c r="U238">
        <f t="shared" si="113"/>
        <v>321.51939824999977</v>
      </c>
      <c r="V238">
        <f t="shared" si="114"/>
        <v>22.579390876745418</v>
      </c>
      <c r="W238">
        <f t="shared" si="115"/>
        <v>22.579390876745418</v>
      </c>
      <c r="X238">
        <f t="shared" si="116"/>
        <v>2.7487322645560264</v>
      </c>
      <c r="Y238">
        <f t="shared" si="117"/>
        <v>42.341441502481445</v>
      </c>
      <c r="Z238">
        <f t="shared" si="118"/>
        <v>1.2972163376247563</v>
      </c>
      <c r="AA238">
        <f t="shared" si="119"/>
        <v>3.0637037653730617</v>
      </c>
      <c r="AB238">
        <f t="shared" si="120"/>
        <v>1.4515159269312701</v>
      </c>
      <c r="AC238">
        <f t="shared" si="121"/>
        <v>-710.09130254194338</v>
      </c>
      <c r="AD238">
        <f t="shared" si="122"/>
        <v>368.18644359580333</v>
      </c>
      <c r="AE238">
        <f t="shared" si="123"/>
        <v>20.201236519715547</v>
      </c>
      <c r="AF238">
        <f t="shared" si="124"/>
        <v>-0.18422417642472055</v>
      </c>
      <c r="AG238">
        <f t="shared" si="125"/>
        <v>238.47889581858436</v>
      </c>
      <c r="AH238">
        <f t="shared" si="126"/>
        <v>16.375353252275314</v>
      </c>
      <c r="AI238">
        <f t="shared" si="127"/>
        <v>97.085284148316745</v>
      </c>
      <c r="AJ238">
        <v>1794.0557159145401</v>
      </c>
      <c r="AK238">
        <v>1767.22951515151</v>
      </c>
      <c r="AL238">
        <v>3.2419579988157401</v>
      </c>
      <c r="AM238">
        <v>65.662652933703995</v>
      </c>
      <c r="AN238">
        <f t="shared" si="128"/>
        <v>16.101843595055406</v>
      </c>
      <c r="AO238">
        <v>15.245995828240799</v>
      </c>
      <c r="AP238">
        <v>17.535324242424199</v>
      </c>
      <c r="AQ238">
        <v>-5.2064038405775399E-3</v>
      </c>
      <c r="AR238">
        <v>77.310665314376806</v>
      </c>
      <c r="AS238">
        <v>0</v>
      </c>
      <c r="AT238">
        <v>0</v>
      </c>
      <c r="AU238">
        <f t="shared" si="129"/>
        <v>1</v>
      </c>
      <c r="AV238">
        <f t="shared" si="130"/>
        <v>0</v>
      </c>
      <c r="AW238">
        <f t="shared" si="131"/>
        <v>39425.568022864296</v>
      </c>
      <c r="AX238">
        <f t="shared" si="132"/>
        <v>2000.0185714285701</v>
      </c>
      <c r="AY238">
        <f t="shared" si="133"/>
        <v>1681.2158249999991</v>
      </c>
      <c r="AZ238">
        <f t="shared" si="134"/>
        <v>0.84060010692757858</v>
      </c>
      <c r="BA238">
        <f t="shared" si="135"/>
        <v>0.16075820637022656</v>
      </c>
      <c r="BB238">
        <v>0.71599999999999997</v>
      </c>
      <c r="BC238">
        <v>0.5</v>
      </c>
      <c r="BD238" t="s">
        <v>355</v>
      </c>
      <c r="BE238">
        <v>2</v>
      </c>
      <c r="BF238" t="b">
        <v>1</v>
      </c>
      <c r="BG238">
        <v>1657294171.7142899</v>
      </c>
      <c r="BH238">
        <v>1712.0346428571399</v>
      </c>
      <c r="BI238">
        <v>1750.1985714285699</v>
      </c>
      <c r="BJ238">
        <v>17.557771428571399</v>
      </c>
      <c r="BK238">
        <v>15.254046428571399</v>
      </c>
      <c r="BL238">
        <v>1695.1353571428599</v>
      </c>
      <c r="BM238">
        <v>17.474578571428601</v>
      </c>
      <c r="BN238">
        <v>500.01160714285697</v>
      </c>
      <c r="BO238">
        <v>73.839514285714301</v>
      </c>
      <c r="BP238">
        <v>4.3230053571428603E-2</v>
      </c>
      <c r="BQ238">
        <v>24.378246428571401</v>
      </c>
      <c r="BR238">
        <v>25.004225000000002</v>
      </c>
      <c r="BS238">
        <v>999.9</v>
      </c>
      <c r="BT238">
        <v>0</v>
      </c>
      <c r="BU238">
        <v>0</v>
      </c>
      <c r="BV238">
        <v>10009.8214285714</v>
      </c>
      <c r="BW238">
        <v>0</v>
      </c>
      <c r="BX238">
        <v>671.74517857142803</v>
      </c>
      <c r="BY238">
        <v>-38.163871428571397</v>
      </c>
      <c r="BZ238">
        <v>1742.63142857143</v>
      </c>
      <c r="CA238">
        <v>1777.31</v>
      </c>
      <c r="CB238">
        <v>2.3037350000000001</v>
      </c>
      <c r="CC238">
        <v>1750.1985714285699</v>
      </c>
      <c r="CD238">
        <v>15.254046428571399</v>
      </c>
      <c r="CE238">
        <v>1.29645785714286</v>
      </c>
      <c r="CF238">
        <v>1.12635</v>
      </c>
      <c r="CG238">
        <v>10.757853571428599</v>
      </c>
      <c r="CH238">
        <v>8.6621503571428597</v>
      </c>
      <c r="CI238">
        <v>2000.0185714285701</v>
      </c>
      <c r="CJ238">
        <v>0.97999560714285705</v>
      </c>
      <c r="CK238">
        <v>2.0004617857142901E-2</v>
      </c>
      <c r="CL238">
        <v>0</v>
      </c>
      <c r="CM238">
        <v>2.2285571428571398</v>
      </c>
      <c r="CN238">
        <v>0</v>
      </c>
      <c r="CO238">
        <v>2999.8178571428598</v>
      </c>
      <c r="CP238">
        <v>17300.285714285699</v>
      </c>
      <c r="CQ238">
        <v>38.410499999999999</v>
      </c>
      <c r="CR238">
        <v>37.897142857142903</v>
      </c>
      <c r="CS238">
        <v>38.200607142857102</v>
      </c>
      <c r="CT238">
        <v>36.213999999999999</v>
      </c>
      <c r="CU238">
        <v>37.5376785714286</v>
      </c>
      <c r="CV238">
        <v>1960.0110714285699</v>
      </c>
      <c r="CW238">
        <v>40.0075</v>
      </c>
      <c r="CX238">
        <v>0</v>
      </c>
      <c r="CY238">
        <v>1657294157.0999999</v>
      </c>
      <c r="CZ238">
        <v>0</v>
      </c>
      <c r="DA238">
        <v>1657291692.5</v>
      </c>
      <c r="DB238" t="s">
        <v>356</v>
      </c>
      <c r="DC238">
        <v>1657291684</v>
      </c>
      <c r="DD238">
        <v>1657291692.5</v>
      </c>
      <c r="DE238">
        <v>1</v>
      </c>
      <c r="DF238">
        <v>5.0999999999999997E-2</v>
      </c>
      <c r="DG238">
        <v>-8.9999999999999993E-3</v>
      </c>
      <c r="DH238">
        <v>7.9530000000000003</v>
      </c>
      <c r="DI238">
        <v>8.5999999999999993E-2</v>
      </c>
      <c r="DJ238">
        <v>418</v>
      </c>
      <c r="DK238">
        <v>18</v>
      </c>
      <c r="DL238">
        <v>0.63</v>
      </c>
      <c r="DM238">
        <v>7.0000000000000007E-2</v>
      </c>
      <c r="DN238">
        <v>-38.196145000000001</v>
      </c>
      <c r="DO238">
        <v>0.234096810506532</v>
      </c>
      <c r="DP238">
        <v>0.77330076618027399</v>
      </c>
      <c r="DQ238">
        <v>0</v>
      </c>
      <c r="DR238">
        <v>2.3063400000000001</v>
      </c>
      <c r="DS238">
        <v>-4.7495234521581699E-2</v>
      </c>
      <c r="DT238">
        <v>5.4089583100629703E-3</v>
      </c>
      <c r="DU238">
        <v>1</v>
      </c>
      <c r="DV238">
        <v>1</v>
      </c>
      <c r="DW238">
        <v>2</v>
      </c>
      <c r="DX238" t="s">
        <v>373</v>
      </c>
      <c r="DY238">
        <v>2.97594</v>
      </c>
      <c r="DZ238">
        <v>2.6962999999999999</v>
      </c>
      <c r="EA238">
        <v>0.19416900000000001</v>
      </c>
      <c r="EB238">
        <v>0.197542</v>
      </c>
      <c r="EC238">
        <v>6.9057499999999994E-2</v>
      </c>
      <c r="ED238">
        <v>6.2687400000000004E-2</v>
      </c>
      <c r="EE238">
        <v>31627.8</v>
      </c>
      <c r="EF238">
        <v>34583.300000000003</v>
      </c>
      <c r="EG238">
        <v>35550.1</v>
      </c>
      <c r="EH238">
        <v>39065.9</v>
      </c>
      <c r="EI238">
        <v>46889.8</v>
      </c>
      <c r="EJ238">
        <v>52809.8</v>
      </c>
      <c r="EK238">
        <v>55496.4</v>
      </c>
      <c r="EL238">
        <v>62558.9</v>
      </c>
      <c r="EM238">
        <v>2.0215999999999998</v>
      </c>
      <c r="EN238">
        <v>2.2786</v>
      </c>
      <c r="EO238">
        <v>0.14239499999999999</v>
      </c>
      <c r="EP238">
        <v>0</v>
      </c>
      <c r="EQ238">
        <v>22.6479</v>
      </c>
      <c r="ER238">
        <v>999.9</v>
      </c>
      <c r="ES238">
        <v>71.927000000000007</v>
      </c>
      <c r="ET238">
        <v>22.94</v>
      </c>
      <c r="EU238">
        <v>27.364999999999998</v>
      </c>
      <c r="EV238">
        <v>53.304600000000001</v>
      </c>
      <c r="EW238">
        <v>35.528799999999997</v>
      </c>
      <c r="EX238">
        <v>2</v>
      </c>
      <c r="EY238">
        <v>-0.25963399999999998</v>
      </c>
      <c r="EZ238">
        <v>-1.43821</v>
      </c>
      <c r="FA238">
        <v>20.140999999999998</v>
      </c>
      <c r="FB238">
        <v>5.1993200000000002</v>
      </c>
      <c r="FC238">
        <v>12.004</v>
      </c>
      <c r="FD238">
        <v>4.9756</v>
      </c>
      <c r="FE238">
        <v>3.2930000000000001</v>
      </c>
      <c r="FF238">
        <v>9999</v>
      </c>
      <c r="FG238">
        <v>564.1</v>
      </c>
      <c r="FH238">
        <v>9999</v>
      </c>
      <c r="FI238">
        <v>9999</v>
      </c>
      <c r="FJ238">
        <v>1.8626400000000001</v>
      </c>
      <c r="FK238">
        <v>1.86774</v>
      </c>
      <c r="FL238">
        <v>1.8675200000000001</v>
      </c>
      <c r="FM238">
        <v>1.86859</v>
      </c>
      <c r="FN238">
        <v>1.86954</v>
      </c>
      <c r="FO238">
        <v>1.86554</v>
      </c>
      <c r="FP238">
        <v>1.86676</v>
      </c>
      <c r="FQ238">
        <v>1.8681000000000001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17.059999999999999</v>
      </c>
      <c r="GF238">
        <v>8.2400000000000001E-2</v>
      </c>
      <c r="GG238">
        <v>4.5284714050127004</v>
      </c>
      <c r="GH238">
        <v>8.7715204636728498E-3</v>
      </c>
      <c r="GI238">
        <v>-1.12287425622125E-6</v>
      </c>
      <c r="GJ238">
        <v>1.4997447062401801E-10</v>
      </c>
      <c r="GK238">
        <v>-5.17385584703422E-2</v>
      </c>
      <c r="GL238">
        <v>-3.4144849965814197E-2</v>
      </c>
      <c r="GM238">
        <v>3.0556546568611901E-3</v>
      </c>
      <c r="GN238">
        <v>-3.7754862018876003E-5</v>
      </c>
      <c r="GO238">
        <v>-2</v>
      </c>
      <c r="GP238">
        <v>2006</v>
      </c>
      <c r="GQ238">
        <v>1</v>
      </c>
      <c r="GR238">
        <v>20</v>
      </c>
      <c r="GS238">
        <v>41.6</v>
      </c>
      <c r="GT238">
        <v>41.5</v>
      </c>
      <c r="GU238">
        <v>4.0112300000000003</v>
      </c>
      <c r="GV238">
        <v>2.4145500000000002</v>
      </c>
      <c r="GW238">
        <v>2.2485400000000002</v>
      </c>
      <c r="GX238">
        <v>2.7636699999999998</v>
      </c>
      <c r="GY238">
        <v>1.9958499999999999</v>
      </c>
      <c r="GZ238">
        <v>2.35229</v>
      </c>
      <c r="HA238">
        <v>28.248200000000001</v>
      </c>
      <c r="HB238">
        <v>15.6731</v>
      </c>
      <c r="HC238">
        <v>18</v>
      </c>
      <c r="HD238">
        <v>496.29300000000001</v>
      </c>
      <c r="HE238">
        <v>678.93299999999999</v>
      </c>
      <c r="HF238">
        <v>21.345099999999999</v>
      </c>
      <c r="HG238">
        <v>23.820599999999999</v>
      </c>
      <c r="HH238">
        <v>30.000599999999999</v>
      </c>
      <c r="HI238">
        <v>23.635000000000002</v>
      </c>
      <c r="HJ238">
        <v>23.547499999999999</v>
      </c>
      <c r="HK238">
        <v>80.307699999999997</v>
      </c>
      <c r="HL238">
        <v>45.775799999999997</v>
      </c>
      <c r="HM238">
        <v>0</v>
      </c>
      <c r="HN238">
        <v>21.714600000000001</v>
      </c>
      <c r="HO238">
        <v>1792.19</v>
      </c>
      <c r="HP238">
        <v>15.3314</v>
      </c>
      <c r="HQ238">
        <v>103.001</v>
      </c>
      <c r="HR238">
        <v>104.19499999999999</v>
      </c>
    </row>
    <row r="239" spans="1:226" x14ac:dyDescent="0.2">
      <c r="A239">
        <v>223</v>
      </c>
      <c r="B239">
        <v>1657294184.5</v>
      </c>
      <c r="C239">
        <v>2440.5</v>
      </c>
      <c r="D239" t="s">
        <v>806</v>
      </c>
      <c r="E239" t="s">
        <v>807</v>
      </c>
      <c r="F239">
        <v>5</v>
      </c>
      <c r="G239" t="s">
        <v>597</v>
      </c>
      <c r="H239" t="s">
        <v>354</v>
      </c>
      <c r="I239">
        <v>1657294177</v>
      </c>
      <c r="J239">
        <f t="shared" si="102"/>
        <v>1.6270122143891425E-2</v>
      </c>
      <c r="K239">
        <f t="shared" si="103"/>
        <v>16.270122143891424</v>
      </c>
      <c r="L239">
        <f t="shared" si="104"/>
        <v>95.199306118053244</v>
      </c>
      <c r="M239">
        <f t="shared" si="105"/>
        <v>1729.7537037037</v>
      </c>
      <c r="N239">
        <f t="shared" si="106"/>
        <v>1493.7210561274528</v>
      </c>
      <c r="O239">
        <f t="shared" si="107"/>
        <v>110.36042936018416</v>
      </c>
      <c r="P239">
        <f t="shared" si="108"/>
        <v>127.79920363646578</v>
      </c>
      <c r="Q239">
        <f t="shared" si="109"/>
        <v>0.91688374461914346</v>
      </c>
      <c r="R239">
        <f t="shared" si="110"/>
        <v>3.7952485510490299</v>
      </c>
      <c r="S239">
        <f t="shared" si="111"/>
        <v>0.80931466867341717</v>
      </c>
      <c r="T239">
        <f t="shared" si="112"/>
        <v>0.51443082726058631</v>
      </c>
      <c r="U239">
        <f t="shared" si="113"/>
        <v>321.5187933333342</v>
      </c>
      <c r="V239">
        <f t="shared" si="114"/>
        <v>22.532220848682247</v>
      </c>
      <c r="W239">
        <f t="shared" si="115"/>
        <v>22.532220848682247</v>
      </c>
      <c r="X239">
        <f t="shared" si="116"/>
        <v>2.7408693956578261</v>
      </c>
      <c r="Y239">
        <f t="shared" si="117"/>
        <v>42.337213883087344</v>
      </c>
      <c r="Z239">
        <f t="shared" si="118"/>
        <v>1.2961379479336241</v>
      </c>
      <c r="AA239">
        <f t="shared" si="119"/>
        <v>3.0614625504476072</v>
      </c>
      <c r="AB239">
        <f t="shared" si="120"/>
        <v>1.4447314477242019</v>
      </c>
      <c r="AC239">
        <f t="shared" si="121"/>
        <v>-717.51238654561178</v>
      </c>
      <c r="AD239">
        <f t="shared" si="122"/>
        <v>375.21458752428379</v>
      </c>
      <c r="AE239">
        <f t="shared" si="123"/>
        <v>20.587583482679765</v>
      </c>
      <c r="AF239">
        <f t="shared" si="124"/>
        <v>-0.19142220531404064</v>
      </c>
      <c r="AG239">
        <f t="shared" si="125"/>
        <v>239.82977388420952</v>
      </c>
      <c r="AH239">
        <f t="shared" si="126"/>
        <v>16.353055351174362</v>
      </c>
      <c r="AI239">
        <f t="shared" si="127"/>
        <v>95.199306118053244</v>
      </c>
      <c r="AJ239">
        <v>1812.0260930176501</v>
      </c>
      <c r="AK239">
        <v>1784.6386666666699</v>
      </c>
      <c r="AL239">
        <v>3.4548504424096098</v>
      </c>
      <c r="AM239">
        <v>65.662652933703995</v>
      </c>
      <c r="AN239">
        <f t="shared" si="128"/>
        <v>16.270122143891424</v>
      </c>
      <c r="AO239">
        <v>15.238466723451401</v>
      </c>
      <c r="AP239">
        <v>17.527442424242398</v>
      </c>
      <c r="AQ239">
        <v>1.2177943777375101E-5</v>
      </c>
      <c r="AR239">
        <v>77.310665314376806</v>
      </c>
      <c r="AS239">
        <v>0</v>
      </c>
      <c r="AT239">
        <v>0</v>
      </c>
      <c r="AU239">
        <f t="shared" si="129"/>
        <v>1</v>
      </c>
      <c r="AV239">
        <f t="shared" si="130"/>
        <v>0</v>
      </c>
      <c r="AW239">
        <f t="shared" si="131"/>
        <v>39410.531788260269</v>
      </c>
      <c r="AX239">
        <f t="shared" si="132"/>
        <v>2000.0148148148201</v>
      </c>
      <c r="AY239">
        <f t="shared" si="133"/>
        <v>1681.2126666666711</v>
      </c>
      <c r="AZ239">
        <f t="shared" si="134"/>
        <v>0.84060010666587659</v>
      </c>
      <c r="BA239">
        <f t="shared" si="135"/>
        <v>0.16075820586514175</v>
      </c>
      <c r="BB239">
        <v>0.71599999999999997</v>
      </c>
      <c r="BC239">
        <v>0.5</v>
      </c>
      <c r="BD239" t="s">
        <v>355</v>
      </c>
      <c r="BE239">
        <v>2</v>
      </c>
      <c r="BF239" t="b">
        <v>1</v>
      </c>
      <c r="BG239">
        <v>1657294177</v>
      </c>
      <c r="BH239">
        <v>1729.7537037037</v>
      </c>
      <c r="BI239">
        <v>1768.14777777778</v>
      </c>
      <c r="BJ239">
        <v>17.5431407407407</v>
      </c>
      <c r="BK239">
        <v>15.2424777777778</v>
      </c>
      <c r="BL239">
        <v>1712.7437037037</v>
      </c>
      <c r="BM239">
        <v>17.460474074074099</v>
      </c>
      <c r="BN239">
        <v>500.00277777777802</v>
      </c>
      <c r="BO239">
        <v>73.839807407407406</v>
      </c>
      <c r="BP239">
        <v>4.3083181481481499E-2</v>
      </c>
      <c r="BQ239">
        <v>24.366029629629601</v>
      </c>
      <c r="BR239">
        <v>24.999351851851898</v>
      </c>
      <c r="BS239">
        <v>999.9</v>
      </c>
      <c r="BT239">
        <v>0</v>
      </c>
      <c r="BU239">
        <v>0</v>
      </c>
      <c r="BV239">
        <v>10005.3703703704</v>
      </c>
      <c r="BW239">
        <v>0</v>
      </c>
      <c r="BX239">
        <v>673.96081481481497</v>
      </c>
      <c r="BY239">
        <v>-38.393959259259297</v>
      </c>
      <c r="BZ239">
        <v>1760.6411111111099</v>
      </c>
      <c r="CA239">
        <v>1795.5159259259301</v>
      </c>
      <c r="CB239">
        <v>2.3006651851851898</v>
      </c>
      <c r="CC239">
        <v>1768.14777777778</v>
      </c>
      <c r="CD239">
        <v>15.2424777777778</v>
      </c>
      <c r="CE239">
        <v>1.2953825925925899</v>
      </c>
      <c r="CF239">
        <v>1.12550111111111</v>
      </c>
      <c r="CG239">
        <v>10.7453814814815</v>
      </c>
      <c r="CH239">
        <v>8.6510011111111105</v>
      </c>
      <c r="CI239">
        <v>2000.0148148148201</v>
      </c>
      <c r="CJ239">
        <v>0.97999537037036999</v>
      </c>
      <c r="CK239">
        <v>2.00047185185185E-2</v>
      </c>
      <c r="CL239">
        <v>0</v>
      </c>
      <c r="CM239">
        <v>2.2014814814814798</v>
      </c>
      <c r="CN239">
        <v>0</v>
      </c>
      <c r="CO239">
        <v>3000.91962962963</v>
      </c>
      <c r="CP239">
        <v>17300.262962962999</v>
      </c>
      <c r="CQ239">
        <v>38.360851851851798</v>
      </c>
      <c r="CR239">
        <v>37.872666666666703</v>
      </c>
      <c r="CS239">
        <v>38.157111111111099</v>
      </c>
      <c r="CT239">
        <v>36.189370370370398</v>
      </c>
      <c r="CU239">
        <v>37.502111111111098</v>
      </c>
      <c r="CV239">
        <v>1960.00740740741</v>
      </c>
      <c r="CW239">
        <v>40.007407407407399</v>
      </c>
      <c r="CX239">
        <v>0</v>
      </c>
      <c r="CY239">
        <v>1657294162.5</v>
      </c>
      <c r="CZ239">
        <v>0</v>
      </c>
      <c r="DA239">
        <v>1657291692.5</v>
      </c>
      <c r="DB239" t="s">
        <v>356</v>
      </c>
      <c r="DC239">
        <v>1657291684</v>
      </c>
      <c r="DD239">
        <v>1657291692.5</v>
      </c>
      <c r="DE239">
        <v>1</v>
      </c>
      <c r="DF239">
        <v>5.0999999999999997E-2</v>
      </c>
      <c r="DG239">
        <v>-8.9999999999999993E-3</v>
      </c>
      <c r="DH239">
        <v>7.9530000000000003</v>
      </c>
      <c r="DI239">
        <v>8.5999999999999993E-2</v>
      </c>
      <c r="DJ239">
        <v>418</v>
      </c>
      <c r="DK239">
        <v>18</v>
      </c>
      <c r="DL239">
        <v>0.63</v>
      </c>
      <c r="DM239">
        <v>7.0000000000000007E-2</v>
      </c>
      <c r="DN239">
        <v>-38.281782499999998</v>
      </c>
      <c r="DO239">
        <v>-1.20971819887427</v>
      </c>
      <c r="DP239">
        <v>0.76504910753738498</v>
      </c>
      <c r="DQ239">
        <v>0</v>
      </c>
      <c r="DR239">
        <v>2.3023954999999998</v>
      </c>
      <c r="DS239">
        <v>-3.7725928705439803E-2</v>
      </c>
      <c r="DT239">
        <v>4.9289481382947696E-3</v>
      </c>
      <c r="DU239">
        <v>1</v>
      </c>
      <c r="DV239">
        <v>1</v>
      </c>
      <c r="DW239">
        <v>2</v>
      </c>
      <c r="DX239" t="s">
        <v>373</v>
      </c>
      <c r="DY239">
        <v>2.9766400000000002</v>
      </c>
      <c r="DZ239">
        <v>2.6969099999999999</v>
      </c>
      <c r="EA239">
        <v>0.19528300000000001</v>
      </c>
      <c r="EB239">
        <v>0.19863600000000001</v>
      </c>
      <c r="EC239">
        <v>6.90307E-2</v>
      </c>
      <c r="ED239">
        <v>6.2660999999999994E-2</v>
      </c>
      <c r="EE239">
        <v>31583.200000000001</v>
      </c>
      <c r="EF239">
        <v>34535.699999999997</v>
      </c>
      <c r="EG239">
        <v>35549.1</v>
      </c>
      <c r="EH239">
        <v>39065.4</v>
      </c>
      <c r="EI239">
        <v>46890.2</v>
      </c>
      <c r="EJ239">
        <v>52810.8</v>
      </c>
      <c r="EK239">
        <v>55495.3</v>
      </c>
      <c r="EL239">
        <v>62558.400000000001</v>
      </c>
      <c r="EM239">
        <v>2.0215999999999998</v>
      </c>
      <c r="EN239">
        <v>2.2782</v>
      </c>
      <c r="EO239">
        <v>0.14191899999999999</v>
      </c>
      <c r="EP239">
        <v>0</v>
      </c>
      <c r="EQ239">
        <v>22.6479</v>
      </c>
      <c r="ER239">
        <v>999.9</v>
      </c>
      <c r="ES239">
        <v>71.902000000000001</v>
      </c>
      <c r="ET239">
        <v>22.94</v>
      </c>
      <c r="EU239">
        <v>27.3584</v>
      </c>
      <c r="EV239">
        <v>53.824599999999997</v>
      </c>
      <c r="EW239">
        <v>35.488799999999998</v>
      </c>
      <c r="EX239">
        <v>2</v>
      </c>
      <c r="EY239">
        <v>-0.26012200000000002</v>
      </c>
      <c r="EZ239">
        <v>-0.44261400000000001</v>
      </c>
      <c r="FA239">
        <v>20.148499999999999</v>
      </c>
      <c r="FB239">
        <v>5.1993200000000002</v>
      </c>
      <c r="FC239">
        <v>12.004</v>
      </c>
      <c r="FD239">
        <v>4.976</v>
      </c>
      <c r="FE239">
        <v>3.2930000000000001</v>
      </c>
      <c r="FF239">
        <v>9999</v>
      </c>
      <c r="FG239">
        <v>564.1</v>
      </c>
      <c r="FH239">
        <v>9999</v>
      </c>
      <c r="FI239">
        <v>9999</v>
      </c>
      <c r="FJ239">
        <v>1.86276</v>
      </c>
      <c r="FK239">
        <v>1.8678300000000001</v>
      </c>
      <c r="FL239">
        <v>1.8675200000000001</v>
      </c>
      <c r="FM239">
        <v>1.86859</v>
      </c>
      <c r="FN239">
        <v>1.86951</v>
      </c>
      <c r="FO239">
        <v>1.86554</v>
      </c>
      <c r="FP239">
        <v>1.86676</v>
      </c>
      <c r="FQ239">
        <v>1.8681300000000001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17.170000000000002</v>
      </c>
      <c r="GF239">
        <v>8.2100000000000006E-2</v>
      </c>
      <c r="GG239">
        <v>4.5284714050127004</v>
      </c>
      <c r="GH239">
        <v>8.7715204636728498E-3</v>
      </c>
      <c r="GI239">
        <v>-1.12287425622125E-6</v>
      </c>
      <c r="GJ239">
        <v>1.4997447062401801E-10</v>
      </c>
      <c r="GK239">
        <v>-5.17385584703422E-2</v>
      </c>
      <c r="GL239">
        <v>-3.4144849965814197E-2</v>
      </c>
      <c r="GM239">
        <v>3.0556546568611901E-3</v>
      </c>
      <c r="GN239">
        <v>-3.7754862018876003E-5</v>
      </c>
      <c r="GO239">
        <v>-2</v>
      </c>
      <c r="GP239">
        <v>2006</v>
      </c>
      <c r="GQ239">
        <v>1</v>
      </c>
      <c r="GR239">
        <v>20</v>
      </c>
      <c r="GS239">
        <v>41.7</v>
      </c>
      <c r="GT239">
        <v>41.5</v>
      </c>
      <c r="GU239">
        <v>4.0405300000000004</v>
      </c>
      <c r="GV239">
        <v>2.5390600000000001</v>
      </c>
      <c r="GW239">
        <v>2.2485400000000002</v>
      </c>
      <c r="GX239">
        <v>2.7636699999999998</v>
      </c>
      <c r="GY239">
        <v>1.9958499999999999</v>
      </c>
      <c r="GZ239">
        <v>2.3547400000000001</v>
      </c>
      <c r="HA239">
        <v>28.248200000000001</v>
      </c>
      <c r="HB239">
        <v>15.6731</v>
      </c>
      <c r="HC239">
        <v>18</v>
      </c>
      <c r="HD239">
        <v>496.33499999999998</v>
      </c>
      <c r="HE239">
        <v>678.65300000000002</v>
      </c>
      <c r="HF239">
        <v>21.721599999999999</v>
      </c>
      <c r="HG239">
        <v>23.826699999999999</v>
      </c>
      <c r="HH239">
        <v>30.0001</v>
      </c>
      <c r="HI239">
        <v>23.639700000000001</v>
      </c>
      <c r="HJ239">
        <v>23.551400000000001</v>
      </c>
      <c r="HK239">
        <v>80.836500000000001</v>
      </c>
      <c r="HL239">
        <v>45.497500000000002</v>
      </c>
      <c r="HM239">
        <v>0</v>
      </c>
      <c r="HN239">
        <v>21.715399999999999</v>
      </c>
      <c r="HO239">
        <v>1805.62</v>
      </c>
      <c r="HP239">
        <v>15.3565</v>
      </c>
      <c r="HQ239">
        <v>102.999</v>
      </c>
      <c r="HR239">
        <v>104.194</v>
      </c>
    </row>
    <row r="240" spans="1:226" x14ac:dyDescent="0.2">
      <c r="A240">
        <v>224</v>
      </c>
      <c r="B240">
        <v>1657294189.5</v>
      </c>
      <c r="C240">
        <v>2445.5</v>
      </c>
      <c r="D240" t="s">
        <v>808</v>
      </c>
      <c r="E240" t="s">
        <v>809</v>
      </c>
      <c r="F240">
        <v>5</v>
      </c>
      <c r="G240" t="s">
        <v>597</v>
      </c>
      <c r="H240" t="s">
        <v>354</v>
      </c>
      <c r="I240">
        <v>1657294181.7142899</v>
      </c>
      <c r="J240">
        <f t="shared" si="102"/>
        <v>1.6336746113739673E-2</v>
      </c>
      <c r="K240">
        <f t="shared" si="103"/>
        <v>16.336746113739672</v>
      </c>
      <c r="L240">
        <f t="shared" si="104"/>
        <v>94.208487209312068</v>
      </c>
      <c r="M240">
        <f t="shared" si="105"/>
        <v>1745.7307142857101</v>
      </c>
      <c r="N240">
        <f t="shared" si="106"/>
        <v>1512.1960112394258</v>
      </c>
      <c r="O240">
        <f t="shared" si="107"/>
        <v>111.72460584800514</v>
      </c>
      <c r="P240">
        <f t="shared" si="108"/>
        <v>128.97870019539855</v>
      </c>
      <c r="Q240">
        <f t="shared" si="109"/>
        <v>0.92251281738182433</v>
      </c>
      <c r="R240">
        <f t="shared" si="110"/>
        <v>3.8016322928949258</v>
      </c>
      <c r="S240">
        <f t="shared" si="111"/>
        <v>0.8138622272699475</v>
      </c>
      <c r="T240">
        <f t="shared" si="112"/>
        <v>0.51735543591310418</v>
      </c>
      <c r="U240">
        <f t="shared" si="113"/>
        <v>321.51883464866086</v>
      </c>
      <c r="V240">
        <f t="shared" si="114"/>
        <v>22.515533366230112</v>
      </c>
      <c r="W240">
        <f t="shared" si="115"/>
        <v>22.515533366230112</v>
      </c>
      <c r="X240">
        <f t="shared" si="116"/>
        <v>2.7380924417804851</v>
      </c>
      <c r="Y240">
        <f t="shared" si="117"/>
        <v>42.332522694447434</v>
      </c>
      <c r="Z240">
        <f t="shared" si="118"/>
        <v>1.2955273972423142</v>
      </c>
      <c r="AA240">
        <f t="shared" si="119"/>
        <v>3.0603595410396904</v>
      </c>
      <c r="AB240">
        <f t="shared" si="120"/>
        <v>1.4425650445381708</v>
      </c>
      <c r="AC240">
        <f t="shared" si="121"/>
        <v>-720.45050361591962</v>
      </c>
      <c r="AD240">
        <f t="shared" si="122"/>
        <v>378.03300490155078</v>
      </c>
      <c r="AE240">
        <f t="shared" si="123"/>
        <v>20.705019842927864</v>
      </c>
      <c r="AF240">
        <f t="shared" si="124"/>
        <v>-0.19364422278010807</v>
      </c>
      <c r="AG240">
        <f t="shared" si="125"/>
        <v>238.23622108515031</v>
      </c>
      <c r="AH240">
        <f t="shared" si="126"/>
        <v>16.29885016170071</v>
      </c>
      <c r="AI240">
        <f t="shared" si="127"/>
        <v>94.208487209312068</v>
      </c>
      <c r="AJ240">
        <v>1828.86945201444</v>
      </c>
      <c r="AK240">
        <v>1801.8661818181799</v>
      </c>
      <c r="AL240">
        <v>3.3937017582515399</v>
      </c>
      <c r="AM240">
        <v>65.662652933703995</v>
      </c>
      <c r="AN240">
        <f t="shared" si="128"/>
        <v>16.336746113739672</v>
      </c>
      <c r="AO240">
        <v>15.2349259328813</v>
      </c>
      <c r="AP240">
        <v>17.5351024242424</v>
      </c>
      <c r="AQ240">
        <v>-3.98247184400929E-4</v>
      </c>
      <c r="AR240">
        <v>77.310665314376806</v>
      </c>
      <c r="AS240">
        <v>0</v>
      </c>
      <c r="AT240">
        <v>0</v>
      </c>
      <c r="AU240">
        <f t="shared" si="129"/>
        <v>1</v>
      </c>
      <c r="AV240">
        <f t="shared" si="130"/>
        <v>0</v>
      </c>
      <c r="AW240">
        <f t="shared" si="131"/>
        <v>39494.768808108172</v>
      </c>
      <c r="AX240">
        <f t="shared" si="132"/>
        <v>2000.0160714285701</v>
      </c>
      <c r="AY240">
        <f t="shared" si="133"/>
        <v>1681.2136397143311</v>
      </c>
      <c r="AZ240">
        <f t="shared" si="134"/>
        <v>0.84060006503521489</v>
      </c>
      <c r="BA240">
        <f t="shared" si="135"/>
        <v>0.16075812551796476</v>
      </c>
      <c r="BB240">
        <v>0.71599999999999997</v>
      </c>
      <c r="BC240">
        <v>0.5</v>
      </c>
      <c r="BD240" t="s">
        <v>355</v>
      </c>
      <c r="BE240">
        <v>2</v>
      </c>
      <c r="BF240" t="b">
        <v>1</v>
      </c>
      <c r="BG240">
        <v>1657294181.7142899</v>
      </c>
      <c r="BH240">
        <v>1745.7307142857101</v>
      </c>
      <c r="BI240">
        <v>1783.9196428571399</v>
      </c>
      <c r="BJ240">
        <v>17.5350035714286</v>
      </c>
      <c r="BK240">
        <v>15.241996428571399</v>
      </c>
      <c r="BL240">
        <v>1728.6207142857099</v>
      </c>
      <c r="BM240">
        <v>17.452621428571401</v>
      </c>
      <c r="BN240">
        <v>500.01342857142902</v>
      </c>
      <c r="BO240">
        <v>73.839567857142896</v>
      </c>
      <c r="BP240">
        <v>4.2789335714285698E-2</v>
      </c>
      <c r="BQ240">
        <v>24.3600142857143</v>
      </c>
      <c r="BR240">
        <v>24.998203571428601</v>
      </c>
      <c r="BS240">
        <v>999.9</v>
      </c>
      <c r="BT240">
        <v>0</v>
      </c>
      <c r="BU240">
        <v>0</v>
      </c>
      <c r="BV240">
        <v>10027.5</v>
      </c>
      <c r="BW240">
        <v>0</v>
      </c>
      <c r="BX240">
        <v>675.63553571428599</v>
      </c>
      <c r="BY240">
        <v>-38.188825000000001</v>
      </c>
      <c r="BZ240">
        <v>1776.88857142857</v>
      </c>
      <c r="CA240">
        <v>1811.5303571428601</v>
      </c>
      <c r="CB240">
        <v>2.2930085714285702</v>
      </c>
      <c r="CC240">
        <v>1783.9196428571399</v>
      </c>
      <c r="CD240">
        <v>15.241996428571399</v>
      </c>
      <c r="CE240">
        <v>1.2947778571428601</v>
      </c>
      <c r="CF240">
        <v>1.1254621428571401</v>
      </c>
      <c r="CG240">
        <v>10.738364285714299</v>
      </c>
      <c r="CH240">
        <v>8.6504860714285705</v>
      </c>
      <c r="CI240">
        <v>2000.0160714285701</v>
      </c>
      <c r="CJ240">
        <v>0.979996571428571</v>
      </c>
      <c r="CK240">
        <v>2.0003482142857101E-2</v>
      </c>
      <c r="CL240">
        <v>0</v>
      </c>
      <c r="CM240">
        <v>2.165575</v>
      </c>
      <c r="CN240">
        <v>0</v>
      </c>
      <c r="CO240">
        <v>3000.1171428571402</v>
      </c>
      <c r="CP240">
        <v>17300.2785714286</v>
      </c>
      <c r="CQ240">
        <v>38.318964285714301</v>
      </c>
      <c r="CR240">
        <v>37.852499999999999</v>
      </c>
      <c r="CS240">
        <v>38.118000000000002</v>
      </c>
      <c r="CT240">
        <v>36.167071428571397</v>
      </c>
      <c r="CU240">
        <v>37.466285714285704</v>
      </c>
      <c r="CV240">
        <v>1960.01071428571</v>
      </c>
      <c r="CW240">
        <v>40.004642857142898</v>
      </c>
      <c r="CX240">
        <v>0</v>
      </c>
      <c r="CY240">
        <v>1657294167.3</v>
      </c>
      <c r="CZ240">
        <v>0</v>
      </c>
      <c r="DA240">
        <v>1657291692.5</v>
      </c>
      <c r="DB240" t="s">
        <v>356</v>
      </c>
      <c r="DC240">
        <v>1657291684</v>
      </c>
      <c r="DD240">
        <v>1657291692.5</v>
      </c>
      <c r="DE240">
        <v>1</v>
      </c>
      <c r="DF240">
        <v>5.0999999999999997E-2</v>
      </c>
      <c r="DG240">
        <v>-8.9999999999999993E-3</v>
      </c>
      <c r="DH240">
        <v>7.9530000000000003</v>
      </c>
      <c r="DI240">
        <v>8.5999999999999993E-2</v>
      </c>
      <c r="DJ240">
        <v>418</v>
      </c>
      <c r="DK240">
        <v>18</v>
      </c>
      <c r="DL240">
        <v>0.63</v>
      </c>
      <c r="DM240">
        <v>7.0000000000000007E-2</v>
      </c>
      <c r="DN240">
        <v>-38.362479999999998</v>
      </c>
      <c r="DO240">
        <v>0.92912870544099502</v>
      </c>
      <c r="DP240">
        <v>0.64365842424379105</v>
      </c>
      <c r="DQ240">
        <v>0</v>
      </c>
      <c r="DR240">
        <v>2.2976299999999998</v>
      </c>
      <c r="DS240">
        <v>-6.6876697936219906E-2</v>
      </c>
      <c r="DT240">
        <v>9.0369773707805606E-3</v>
      </c>
      <c r="DU240">
        <v>1</v>
      </c>
      <c r="DV240">
        <v>1</v>
      </c>
      <c r="DW240">
        <v>2</v>
      </c>
      <c r="DX240" t="s">
        <v>373</v>
      </c>
      <c r="DY240">
        <v>2.9761899999999999</v>
      </c>
      <c r="DZ240">
        <v>2.6966700000000001</v>
      </c>
      <c r="EA240">
        <v>0.196382</v>
      </c>
      <c r="EB240">
        <v>0.19971800000000001</v>
      </c>
      <c r="EC240">
        <v>6.9039900000000001E-2</v>
      </c>
      <c r="ED240">
        <v>6.2739500000000004E-2</v>
      </c>
      <c r="EE240">
        <v>31540.7</v>
      </c>
      <c r="EF240">
        <v>34489.1</v>
      </c>
      <c r="EG240">
        <v>35549.800000000003</v>
      </c>
      <c r="EH240">
        <v>39065.199999999997</v>
      </c>
      <c r="EI240">
        <v>46890</v>
      </c>
      <c r="EJ240">
        <v>52806.7</v>
      </c>
      <c r="EK240">
        <v>55495.6</v>
      </c>
      <c r="EL240">
        <v>62558.7</v>
      </c>
      <c r="EM240">
        <v>2.0204</v>
      </c>
      <c r="EN240">
        <v>2.2787999999999999</v>
      </c>
      <c r="EO240">
        <v>0.14418400000000001</v>
      </c>
      <c r="EP240">
        <v>0</v>
      </c>
      <c r="EQ240">
        <v>22.644100000000002</v>
      </c>
      <c r="ER240">
        <v>999.9</v>
      </c>
      <c r="ES240">
        <v>71.852999999999994</v>
      </c>
      <c r="ET240">
        <v>22.95</v>
      </c>
      <c r="EU240">
        <v>27.356000000000002</v>
      </c>
      <c r="EV240">
        <v>53.384599999999999</v>
      </c>
      <c r="EW240">
        <v>35.464700000000001</v>
      </c>
      <c r="EX240">
        <v>2</v>
      </c>
      <c r="EY240">
        <v>-0.25947199999999998</v>
      </c>
      <c r="EZ240">
        <v>-8.9063199999999995E-2</v>
      </c>
      <c r="FA240">
        <v>20.148099999999999</v>
      </c>
      <c r="FB240">
        <v>5.1981200000000003</v>
      </c>
      <c r="FC240">
        <v>12.004</v>
      </c>
      <c r="FD240">
        <v>4.9756</v>
      </c>
      <c r="FE240">
        <v>3.2930000000000001</v>
      </c>
      <c r="FF240">
        <v>9999</v>
      </c>
      <c r="FG240">
        <v>564.1</v>
      </c>
      <c r="FH240">
        <v>9999</v>
      </c>
      <c r="FI240">
        <v>9999</v>
      </c>
      <c r="FJ240">
        <v>1.8626400000000001</v>
      </c>
      <c r="FK240">
        <v>1.8677999999999999</v>
      </c>
      <c r="FL240">
        <v>1.8675200000000001</v>
      </c>
      <c r="FM240">
        <v>1.86859</v>
      </c>
      <c r="FN240">
        <v>1.86954</v>
      </c>
      <c r="FO240">
        <v>1.86557</v>
      </c>
      <c r="FP240">
        <v>1.86676</v>
      </c>
      <c r="FQ240">
        <v>1.8681300000000001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17.27</v>
      </c>
      <c r="GF240">
        <v>8.2299999999999998E-2</v>
      </c>
      <c r="GG240">
        <v>4.5284714050127004</v>
      </c>
      <c r="GH240">
        <v>8.7715204636728498E-3</v>
      </c>
      <c r="GI240">
        <v>-1.12287425622125E-6</v>
      </c>
      <c r="GJ240">
        <v>1.4997447062401801E-10</v>
      </c>
      <c r="GK240">
        <v>-5.17385584703422E-2</v>
      </c>
      <c r="GL240">
        <v>-3.4144849965814197E-2</v>
      </c>
      <c r="GM240">
        <v>3.0556546568611901E-3</v>
      </c>
      <c r="GN240">
        <v>-3.7754862018876003E-5</v>
      </c>
      <c r="GO240">
        <v>-2</v>
      </c>
      <c r="GP240">
        <v>2006</v>
      </c>
      <c r="GQ240">
        <v>1</v>
      </c>
      <c r="GR240">
        <v>20</v>
      </c>
      <c r="GS240">
        <v>41.8</v>
      </c>
      <c r="GT240">
        <v>41.6</v>
      </c>
      <c r="GU240">
        <v>4.06616</v>
      </c>
      <c r="GV240">
        <v>2.3767100000000001</v>
      </c>
      <c r="GW240">
        <v>2.2485400000000002</v>
      </c>
      <c r="GX240">
        <v>2.7636699999999998</v>
      </c>
      <c r="GY240">
        <v>1.9958499999999999</v>
      </c>
      <c r="GZ240">
        <v>2.32178</v>
      </c>
      <c r="HA240">
        <v>28.269200000000001</v>
      </c>
      <c r="HB240">
        <v>15.664300000000001</v>
      </c>
      <c r="HC240">
        <v>18</v>
      </c>
      <c r="HD240">
        <v>495.61399999999998</v>
      </c>
      <c r="HE240">
        <v>679.20299999999997</v>
      </c>
      <c r="HF240">
        <v>21.7624</v>
      </c>
      <c r="HG240">
        <v>23.831499999999998</v>
      </c>
      <c r="HH240">
        <v>30.0002</v>
      </c>
      <c r="HI240">
        <v>23.6449</v>
      </c>
      <c r="HJ240">
        <v>23.555299999999999</v>
      </c>
      <c r="HK240">
        <v>81.4071</v>
      </c>
      <c r="HL240">
        <v>45.497500000000002</v>
      </c>
      <c r="HM240">
        <v>0</v>
      </c>
      <c r="HN240">
        <v>21.7163</v>
      </c>
      <c r="HO240">
        <v>1825.7</v>
      </c>
      <c r="HP240">
        <v>15.3743</v>
      </c>
      <c r="HQ240">
        <v>103</v>
      </c>
      <c r="HR240">
        <v>104.194</v>
      </c>
    </row>
    <row r="241" spans="1:226" x14ac:dyDescent="0.2">
      <c r="A241">
        <v>225</v>
      </c>
      <c r="B241">
        <v>1657294194.5</v>
      </c>
      <c r="C241">
        <v>2450.5</v>
      </c>
      <c r="D241" t="s">
        <v>810</v>
      </c>
      <c r="E241" t="s">
        <v>811</v>
      </c>
      <c r="F241">
        <v>5</v>
      </c>
      <c r="G241" t="s">
        <v>597</v>
      </c>
      <c r="H241" t="s">
        <v>354</v>
      </c>
      <c r="I241">
        <v>1657294187</v>
      </c>
      <c r="J241">
        <f t="shared" si="102"/>
        <v>1.6240809889209305E-2</v>
      </c>
      <c r="K241">
        <f t="shared" si="103"/>
        <v>16.240809889209306</v>
      </c>
      <c r="L241">
        <f t="shared" si="104"/>
        <v>98.430853460468242</v>
      </c>
      <c r="M241">
        <f t="shared" si="105"/>
        <v>1763.4896296296299</v>
      </c>
      <c r="N241">
        <f t="shared" si="106"/>
        <v>1519.842091667839</v>
      </c>
      <c r="O241">
        <f t="shared" si="107"/>
        <v>112.28966376828458</v>
      </c>
      <c r="P241">
        <f t="shared" si="108"/>
        <v>130.29094183900614</v>
      </c>
      <c r="Q241">
        <f t="shared" si="109"/>
        <v>0.91500508081631182</v>
      </c>
      <c r="R241">
        <f t="shared" si="110"/>
        <v>3.7904124119672886</v>
      </c>
      <c r="S241">
        <f t="shared" si="111"/>
        <v>0.80772926783987498</v>
      </c>
      <c r="T241">
        <f t="shared" si="112"/>
        <v>0.51341719949777098</v>
      </c>
      <c r="U241">
        <f t="shared" si="113"/>
        <v>321.52071733333372</v>
      </c>
      <c r="V241">
        <f t="shared" si="114"/>
        <v>22.528899541622685</v>
      </c>
      <c r="W241">
        <f t="shared" si="115"/>
        <v>22.528899541622685</v>
      </c>
      <c r="X241">
        <f t="shared" si="116"/>
        <v>2.7403165026028864</v>
      </c>
      <c r="Y241">
        <f t="shared" si="117"/>
        <v>42.329561848715038</v>
      </c>
      <c r="Z241">
        <f t="shared" si="118"/>
        <v>1.2953526115163447</v>
      </c>
      <c r="AA241">
        <f t="shared" si="119"/>
        <v>3.0601606889906106</v>
      </c>
      <c r="AB241">
        <f t="shared" si="120"/>
        <v>1.4449638910865417</v>
      </c>
      <c r="AC241">
        <f t="shared" si="121"/>
        <v>-716.21971611413039</v>
      </c>
      <c r="AD241">
        <f t="shared" si="122"/>
        <v>373.96429498130271</v>
      </c>
      <c r="AE241">
        <f t="shared" si="123"/>
        <v>20.544077164769721</v>
      </c>
      <c r="AF241">
        <f t="shared" si="124"/>
        <v>-0.19062663472425356</v>
      </c>
      <c r="AG241">
        <f t="shared" si="125"/>
        <v>238.68283160007715</v>
      </c>
      <c r="AH241">
        <f t="shared" si="126"/>
        <v>16.223260770499312</v>
      </c>
      <c r="AI241">
        <f t="shared" si="127"/>
        <v>98.430853460468242</v>
      </c>
      <c r="AJ241">
        <v>1846.1188715952301</v>
      </c>
      <c r="AK241">
        <v>1818.73133333333</v>
      </c>
      <c r="AL241">
        <v>3.3346105076406798</v>
      </c>
      <c r="AM241">
        <v>65.662652933703995</v>
      </c>
      <c r="AN241">
        <f t="shared" si="128"/>
        <v>16.240809889209306</v>
      </c>
      <c r="AO241">
        <v>15.2550803445037</v>
      </c>
      <c r="AP241">
        <v>17.5388903030303</v>
      </c>
      <c r="AQ241">
        <v>2.54365503387922E-4</v>
      </c>
      <c r="AR241">
        <v>77.310665314376806</v>
      </c>
      <c r="AS241">
        <v>0</v>
      </c>
      <c r="AT241">
        <v>0</v>
      </c>
      <c r="AU241">
        <f t="shared" si="129"/>
        <v>1</v>
      </c>
      <c r="AV241">
        <f t="shared" si="130"/>
        <v>0</v>
      </c>
      <c r="AW241">
        <f t="shared" si="131"/>
        <v>39348.23821721843</v>
      </c>
      <c r="AX241">
        <f t="shared" si="132"/>
        <v>2000.02740740741</v>
      </c>
      <c r="AY241">
        <f t="shared" si="133"/>
        <v>1681.2232000000022</v>
      </c>
      <c r="AZ241">
        <f t="shared" si="134"/>
        <v>0.84060008066556124</v>
      </c>
      <c r="BA241">
        <f t="shared" si="135"/>
        <v>0.16075815568453319</v>
      </c>
      <c r="BB241">
        <v>0.71599999999999997</v>
      </c>
      <c r="BC241">
        <v>0.5</v>
      </c>
      <c r="BD241" t="s">
        <v>355</v>
      </c>
      <c r="BE241">
        <v>2</v>
      </c>
      <c r="BF241" t="b">
        <v>1</v>
      </c>
      <c r="BG241">
        <v>1657294187</v>
      </c>
      <c r="BH241">
        <v>1763.4896296296299</v>
      </c>
      <c r="BI241">
        <v>1801.76740740741</v>
      </c>
      <c r="BJ241">
        <v>17.532614814814799</v>
      </c>
      <c r="BK241">
        <v>15.250085185185201</v>
      </c>
      <c r="BL241">
        <v>1746.2696296296299</v>
      </c>
      <c r="BM241">
        <v>17.450314814814799</v>
      </c>
      <c r="BN241">
        <v>499.98029629629599</v>
      </c>
      <c r="BO241">
        <v>73.839318518518496</v>
      </c>
      <c r="BP241">
        <v>4.3135707407407402E-2</v>
      </c>
      <c r="BQ241">
        <v>24.3589296296296</v>
      </c>
      <c r="BR241">
        <v>24.9994444444444</v>
      </c>
      <c r="BS241">
        <v>999.9</v>
      </c>
      <c r="BT241">
        <v>0</v>
      </c>
      <c r="BU241">
        <v>0</v>
      </c>
      <c r="BV241">
        <v>9988.7037037037007</v>
      </c>
      <c r="BW241">
        <v>0</v>
      </c>
      <c r="BX241">
        <v>677.36148148148197</v>
      </c>
      <c r="BY241">
        <v>-38.2767296296296</v>
      </c>
      <c r="BZ241">
        <v>1794.9603703703699</v>
      </c>
      <c r="CA241">
        <v>1829.6692592592599</v>
      </c>
      <c r="CB241">
        <v>2.2825281481481499</v>
      </c>
      <c r="CC241">
        <v>1801.76740740741</v>
      </c>
      <c r="CD241">
        <v>15.250085185185201</v>
      </c>
      <c r="CE241">
        <v>1.2945962962963</v>
      </c>
      <c r="CF241">
        <v>1.1260551851851901</v>
      </c>
      <c r="CG241">
        <v>10.736259259259301</v>
      </c>
      <c r="CH241">
        <v>8.6582681481481494</v>
      </c>
      <c r="CI241">
        <v>2000.02740740741</v>
      </c>
      <c r="CJ241">
        <v>0.979997037037037</v>
      </c>
      <c r="CK241">
        <v>2.0002985185185201E-2</v>
      </c>
      <c r="CL241">
        <v>0</v>
      </c>
      <c r="CM241">
        <v>2.19546666666667</v>
      </c>
      <c r="CN241">
        <v>0</v>
      </c>
      <c r="CO241">
        <v>2999.6911111111099</v>
      </c>
      <c r="CP241">
        <v>17300.377777777801</v>
      </c>
      <c r="CQ241">
        <v>38.265888888888902</v>
      </c>
      <c r="CR241">
        <v>37.830666666666701</v>
      </c>
      <c r="CS241">
        <v>38.069185185185198</v>
      </c>
      <c r="CT241">
        <v>36.145666666666699</v>
      </c>
      <c r="CU241">
        <v>37.423370370370399</v>
      </c>
      <c r="CV241">
        <v>1960.0214814814799</v>
      </c>
      <c r="CW241">
        <v>40.005925925925901</v>
      </c>
      <c r="CX241">
        <v>0</v>
      </c>
      <c r="CY241">
        <v>1657294172.0999999</v>
      </c>
      <c r="CZ241">
        <v>0</v>
      </c>
      <c r="DA241">
        <v>1657291692.5</v>
      </c>
      <c r="DB241" t="s">
        <v>356</v>
      </c>
      <c r="DC241">
        <v>1657291684</v>
      </c>
      <c r="DD241">
        <v>1657291692.5</v>
      </c>
      <c r="DE241">
        <v>1</v>
      </c>
      <c r="DF241">
        <v>5.0999999999999997E-2</v>
      </c>
      <c r="DG241">
        <v>-8.9999999999999993E-3</v>
      </c>
      <c r="DH241">
        <v>7.9530000000000003</v>
      </c>
      <c r="DI241">
        <v>8.5999999999999993E-2</v>
      </c>
      <c r="DJ241">
        <v>418</v>
      </c>
      <c r="DK241">
        <v>18</v>
      </c>
      <c r="DL241">
        <v>0.63</v>
      </c>
      <c r="DM241">
        <v>7.0000000000000007E-2</v>
      </c>
      <c r="DN241">
        <v>-38.242424999999997</v>
      </c>
      <c r="DO241">
        <v>0.43737636022513798</v>
      </c>
      <c r="DP241">
        <v>0.619354096922754</v>
      </c>
      <c r="DQ241">
        <v>0</v>
      </c>
      <c r="DR241">
        <v>2.2893392499999998</v>
      </c>
      <c r="DS241">
        <v>-0.119193208255164</v>
      </c>
      <c r="DT241">
        <v>1.3460527364761801E-2</v>
      </c>
      <c r="DU241">
        <v>0</v>
      </c>
      <c r="DV241">
        <v>0</v>
      </c>
      <c r="DW241">
        <v>2</v>
      </c>
      <c r="DX241" t="s">
        <v>357</v>
      </c>
      <c r="DY241">
        <v>2.9752200000000002</v>
      </c>
      <c r="DZ241">
        <v>2.69773</v>
      </c>
      <c r="EA241">
        <v>0.197459</v>
      </c>
      <c r="EB241">
        <v>0.20070099999999999</v>
      </c>
      <c r="EC241">
        <v>6.9059999999999996E-2</v>
      </c>
      <c r="ED241">
        <v>6.2804100000000002E-2</v>
      </c>
      <c r="EE241">
        <v>31497.9</v>
      </c>
      <c r="EF241">
        <v>34445.699999999997</v>
      </c>
      <c r="EG241">
        <v>35549.1</v>
      </c>
      <c r="EH241">
        <v>39064.1</v>
      </c>
      <c r="EI241">
        <v>46888.6</v>
      </c>
      <c r="EJ241">
        <v>52801.599999999999</v>
      </c>
      <c r="EK241">
        <v>55495.1</v>
      </c>
      <c r="EL241">
        <v>62556.9</v>
      </c>
      <c r="EM241">
        <v>2.0206</v>
      </c>
      <c r="EN241">
        <v>2.2784</v>
      </c>
      <c r="EO241">
        <v>0.14308100000000001</v>
      </c>
      <c r="EP241">
        <v>0</v>
      </c>
      <c r="EQ241">
        <v>22.634499999999999</v>
      </c>
      <c r="ER241">
        <v>999.9</v>
      </c>
      <c r="ES241">
        <v>71.834999999999994</v>
      </c>
      <c r="ET241">
        <v>22.95</v>
      </c>
      <c r="EU241">
        <v>27.348099999999999</v>
      </c>
      <c r="EV241">
        <v>54.474600000000002</v>
      </c>
      <c r="EW241">
        <v>35.613</v>
      </c>
      <c r="EX241">
        <v>2</v>
      </c>
      <c r="EY241">
        <v>-0.26036599999999999</v>
      </c>
      <c r="EZ241">
        <v>8.7211300000000005E-2</v>
      </c>
      <c r="FA241">
        <v>20.1493</v>
      </c>
      <c r="FB241">
        <v>5.20052</v>
      </c>
      <c r="FC241">
        <v>12.0052</v>
      </c>
      <c r="FD241">
        <v>4.976</v>
      </c>
      <c r="FE241">
        <v>3.2930000000000001</v>
      </c>
      <c r="FF241">
        <v>9999</v>
      </c>
      <c r="FG241">
        <v>564.1</v>
      </c>
      <c r="FH241">
        <v>9999</v>
      </c>
      <c r="FI241">
        <v>9999</v>
      </c>
      <c r="FJ241">
        <v>1.86267</v>
      </c>
      <c r="FK241">
        <v>1.8677999999999999</v>
      </c>
      <c r="FL241">
        <v>1.8675200000000001</v>
      </c>
      <c r="FM241">
        <v>1.86859</v>
      </c>
      <c r="FN241">
        <v>1.86951</v>
      </c>
      <c r="FO241">
        <v>1.86554</v>
      </c>
      <c r="FP241">
        <v>1.86676</v>
      </c>
      <c r="FQ241">
        <v>1.8681300000000001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17.38</v>
      </c>
      <c r="GF241">
        <v>8.2500000000000004E-2</v>
      </c>
      <c r="GG241">
        <v>4.5284714050127004</v>
      </c>
      <c r="GH241">
        <v>8.7715204636728498E-3</v>
      </c>
      <c r="GI241">
        <v>-1.12287425622125E-6</v>
      </c>
      <c r="GJ241">
        <v>1.4997447062401801E-10</v>
      </c>
      <c r="GK241">
        <v>-5.17385584703422E-2</v>
      </c>
      <c r="GL241">
        <v>-3.4144849965814197E-2</v>
      </c>
      <c r="GM241">
        <v>3.0556546568611901E-3</v>
      </c>
      <c r="GN241">
        <v>-3.7754862018876003E-5</v>
      </c>
      <c r="GO241">
        <v>-2</v>
      </c>
      <c r="GP241">
        <v>2006</v>
      </c>
      <c r="GQ241">
        <v>1</v>
      </c>
      <c r="GR241">
        <v>20</v>
      </c>
      <c r="GS241">
        <v>41.8</v>
      </c>
      <c r="GT241">
        <v>41.7</v>
      </c>
      <c r="GU241">
        <v>4.0930200000000001</v>
      </c>
      <c r="GV241">
        <v>2.5305200000000001</v>
      </c>
      <c r="GW241">
        <v>2.2485400000000002</v>
      </c>
      <c r="GX241">
        <v>2.7636699999999998</v>
      </c>
      <c r="GY241">
        <v>1.9958499999999999</v>
      </c>
      <c r="GZ241">
        <v>2.34741</v>
      </c>
      <c r="HA241">
        <v>28.269200000000001</v>
      </c>
      <c r="HB241">
        <v>15.6731</v>
      </c>
      <c r="HC241">
        <v>18</v>
      </c>
      <c r="HD241">
        <v>495.78100000000001</v>
      </c>
      <c r="HE241">
        <v>678.923</v>
      </c>
      <c r="HF241">
        <v>21.755299999999998</v>
      </c>
      <c r="HG241">
        <v>23.837399999999999</v>
      </c>
      <c r="HH241">
        <v>29.9999</v>
      </c>
      <c r="HI241">
        <v>23.648900000000001</v>
      </c>
      <c r="HJ241">
        <v>23.5593</v>
      </c>
      <c r="HK241">
        <v>81.888900000000007</v>
      </c>
      <c r="HL241">
        <v>45.220799999999997</v>
      </c>
      <c r="HM241">
        <v>0</v>
      </c>
      <c r="HN241">
        <v>21.716799999999999</v>
      </c>
      <c r="HO241">
        <v>1839.26</v>
      </c>
      <c r="HP241">
        <v>15.3893</v>
      </c>
      <c r="HQ241">
        <v>102.999</v>
      </c>
      <c r="HR241">
        <v>104.191</v>
      </c>
    </row>
    <row r="242" spans="1:226" x14ac:dyDescent="0.2">
      <c r="A242">
        <v>226</v>
      </c>
      <c r="B242">
        <v>1657294199.5</v>
      </c>
      <c r="C242">
        <v>2455.5</v>
      </c>
      <c r="D242" t="s">
        <v>812</v>
      </c>
      <c r="E242" t="s">
        <v>813</v>
      </c>
      <c r="F242">
        <v>5</v>
      </c>
      <c r="G242" t="s">
        <v>597</v>
      </c>
      <c r="H242" t="s">
        <v>354</v>
      </c>
      <c r="I242">
        <v>1657294191.7142899</v>
      </c>
      <c r="J242">
        <f t="shared" si="102"/>
        <v>1.6134166124981548E-2</v>
      </c>
      <c r="K242">
        <f t="shared" si="103"/>
        <v>16.134166124981547</v>
      </c>
      <c r="L242">
        <f t="shared" si="104"/>
        <v>96.070233504440139</v>
      </c>
      <c r="M242">
        <f t="shared" si="105"/>
        <v>1779.2639285714299</v>
      </c>
      <c r="N242">
        <f t="shared" si="106"/>
        <v>1537.6715966374816</v>
      </c>
      <c r="O242">
        <f t="shared" si="107"/>
        <v>113.60729677859227</v>
      </c>
      <c r="P242">
        <f t="shared" si="108"/>
        <v>131.45678545580492</v>
      </c>
      <c r="Q242">
        <f t="shared" si="109"/>
        <v>0.90493099170785762</v>
      </c>
      <c r="R242">
        <f t="shared" si="110"/>
        <v>3.7962741842851577</v>
      </c>
      <c r="S242">
        <f t="shared" si="111"/>
        <v>0.80000187520916155</v>
      </c>
      <c r="T242">
        <f t="shared" si="112"/>
        <v>0.50841111932645455</v>
      </c>
      <c r="U242">
        <f t="shared" si="113"/>
        <v>321.52004563707203</v>
      </c>
      <c r="V242">
        <f t="shared" si="114"/>
        <v>22.556556684041269</v>
      </c>
      <c r="W242">
        <f t="shared" si="115"/>
        <v>22.556556684041269</v>
      </c>
      <c r="X242">
        <f t="shared" si="116"/>
        <v>2.7449235248424566</v>
      </c>
      <c r="Y242">
        <f t="shared" si="117"/>
        <v>42.330396460291873</v>
      </c>
      <c r="Z242">
        <f t="shared" si="118"/>
        <v>1.2956269743634321</v>
      </c>
      <c r="AA242">
        <f t="shared" si="119"/>
        <v>3.0607484991991463</v>
      </c>
      <c r="AB242">
        <f t="shared" si="120"/>
        <v>1.4492965504790245</v>
      </c>
      <c r="AC242">
        <f t="shared" si="121"/>
        <v>-711.51672611168624</v>
      </c>
      <c r="AD242">
        <f t="shared" si="122"/>
        <v>369.53835162169452</v>
      </c>
      <c r="AE242">
        <f t="shared" si="123"/>
        <v>20.272747925524971</v>
      </c>
      <c r="AF242">
        <f t="shared" si="124"/>
        <v>-0.18558092739471022</v>
      </c>
      <c r="AG242">
        <f t="shared" si="125"/>
        <v>236.44892641040266</v>
      </c>
      <c r="AH242">
        <f t="shared" si="126"/>
        <v>16.135770061967449</v>
      </c>
      <c r="AI242">
        <f t="shared" si="127"/>
        <v>96.070233504440139</v>
      </c>
      <c r="AJ242">
        <v>1862.3390397405699</v>
      </c>
      <c r="AK242">
        <v>1835.4345454545401</v>
      </c>
      <c r="AL242">
        <v>3.2992594602934902</v>
      </c>
      <c r="AM242">
        <v>65.662652933703995</v>
      </c>
      <c r="AN242">
        <f t="shared" si="128"/>
        <v>16.134166124981547</v>
      </c>
      <c r="AO242">
        <v>15.2789491591779</v>
      </c>
      <c r="AP242">
        <v>17.545320606060599</v>
      </c>
      <c r="AQ242">
        <v>7.5437658330600003E-4</v>
      </c>
      <c r="AR242">
        <v>77.310665314376806</v>
      </c>
      <c r="AS242">
        <v>0</v>
      </c>
      <c r="AT242">
        <v>0</v>
      </c>
      <c r="AU242">
        <f t="shared" si="129"/>
        <v>1</v>
      </c>
      <c r="AV242">
        <f t="shared" si="130"/>
        <v>0</v>
      </c>
      <c r="AW242">
        <f t="shared" si="131"/>
        <v>39424.453745145838</v>
      </c>
      <c r="AX242">
        <f t="shared" si="132"/>
        <v>2000.0239285714299</v>
      </c>
      <c r="AY242">
        <f t="shared" si="133"/>
        <v>1681.2202174285358</v>
      </c>
      <c r="AZ242">
        <f t="shared" si="134"/>
        <v>0.84060005153507933</v>
      </c>
      <c r="BA242">
        <f t="shared" si="135"/>
        <v>0.16075809946270306</v>
      </c>
      <c r="BB242">
        <v>0.71599999999999997</v>
      </c>
      <c r="BC242">
        <v>0.5</v>
      </c>
      <c r="BD242" t="s">
        <v>355</v>
      </c>
      <c r="BE242">
        <v>2</v>
      </c>
      <c r="BF242" t="b">
        <v>1</v>
      </c>
      <c r="BG242">
        <v>1657294191.7142899</v>
      </c>
      <c r="BH242">
        <v>1779.2639285714299</v>
      </c>
      <c r="BI242">
        <v>1817.2342857142901</v>
      </c>
      <c r="BJ242">
        <v>17.536275</v>
      </c>
      <c r="BK242">
        <v>15.266175</v>
      </c>
      <c r="BL242">
        <v>1761.9460714285699</v>
      </c>
      <c r="BM242">
        <v>17.453849999999999</v>
      </c>
      <c r="BN242">
        <v>500.00489285714298</v>
      </c>
      <c r="BO242">
        <v>73.839742857142895</v>
      </c>
      <c r="BP242">
        <v>4.2936010714285697E-2</v>
      </c>
      <c r="BQ242">
        <v>24.362135714285699</v>
      </c>
      <c r="BR242">
        <v>24.995585714285699</v>
      </c>
      <c r="BS242">
        <v>999.9</v>
      </c>
      <c r="BT242">
        <v>0</v>
      </c>
      <c r="BU242">
        <v>0</v>
      </c>
      <c r="BV242">
        <v>10008.9285714286</v>
      </c>
      <c r="BW242">
        <v>0</v>
      </c>
      <c r="BX242">
        <v>678.41217857142897</v>
      </c>
      <c r="BY242">
        <v>-37.969378571428599</v>
      </c>
      <c r="BZ242">
        <v>1811.0232142857101</v>
      </c>
      <c r="CA242">
        <v>1845.4060714285699</v>
      </c>
      <c r="CB242">
        <v>2.27011071428571</v>
      </c>
      <c r="CC242">
        <v>1817.2342857142901</v>
      </c>
      <c r="CD242">
        <v>15.266175</v>
      </c>
      <c r="CE242">
        <v>1.2948742857142901</v>
      </c>
      <c r="CF242">
        <v>1.12724892857143</v>
      </c>
      <c r="CG242">
        <v>10.739482142857099</v>
      </c>
      <c r="CH242">
        <v>8.6739282142857093</v>
      </c>
      <c r="CI242">
        <v>2000.0239285714299</v>
      </c>
      <c r="CJ242">
        <v>0.97999889285714303</v>
      </c>
      <c r="CK242">
        <v>2.00010928571429E-2</v>
      </c>
      <c r="CL242">
        <v>0</v>
      </c>
      <c r="CM242">
        <v>2.1724107142857099</v>
      </c>
      <c r="CN242">
        <v>0</v>
      </c>
      <c r="CO242">
        <v>2999</v>
      </c>
      <c r="CP242">
        <v>17300.349999999999</v>
      </c>
      <c r="CQ242">
        <v>38.220714285714301</v>
      </c>
      <c r="CR242">
        <v>37.792071428571397</v>
      </c>
      <c r="CS242">
        <v>38.030999999999999</v>
      </c>
      <c r="CT242">
        <v>36.124964285714299</v>
      </c>
      <c r="CU242">
        <v>37.383678571428597</v>
      </c>
      <c r="CV242">
        <v>1960.02071428571</v>
      </c>
      <c r="CW242">
        <v>40.003928571428602</v>
      </c>
      <c r="CX242">
        <v>0</v>
      </c>
      <c r="CY242">
        <v>1657294177.5</v>
      </c>
      <c r="CZ242">
        <v>0</v>
      </c>
      <c r="DA242">
        <v>1657291692.5</v>
      </c>
      <c r="DB242" t="s">
        <v>356</v>
      </c>
      <c r="DC242">
        <v>1657291684</v>
      </c>
      <c r="DD242">
        <v>1657291692.5</v>
      </c>
      <c r="DE242">
        <v>1</v>
      </c>
      <c r="DF242">
        <v>5.0999999999999997E-2</v>
      </c>
      <c r="DG242">
        <v>-8.9999999999999993E-3</v>
      </c>
      <c r="DH242">
        <v>7.9530000000000003</v>
      </c>
      <c r="DI242">
        <v>8.5999999999999993E-2</v>
      </c>
      <c r="DJ242">
        <v>418</v>
      </c>
      <c r="DK242">
        <v>18</v>
      </c>
      <c r="DL242">
        <v>0.63</v>
      </c>
      <c r="DM242">
        <v>7.0000000000000007E-2</v>
      </c>
      <c r="DN242">
        <v>-38.138309999999997</v>
      </c>
      <c r="DO242">
        <v>3.5774566604128402</v>
      </c>
      <c r="DP242">
        <v>0.57776309669275305</v>
      </c>
      <c r="DQ242">
        <v>0</v>
      </c>
      <c r="DR242">
        <v>2.2773970000000001</v>
      </c>
      <c r="DS242">
        <v>-0.16339834896810701</v>
      </c>
      <c r="DT242">
        <v>1.7292910136816199E-2</v>
      </c>
      <c r="DU242">
        <v>0</v>
      </c>
      <c r="DV242">
        <v>0</v>
      </c>
      <c r="DW242">
        <v>2</v>
      </c>
      <c r="DX242" t="s">
        <v>357</v>
      </c>
      <c r="DY242">
        <v>2.9761700000000002</v>
      </c>
      <c r="DZ242">
        <v>2.6966399999999999</v>
      </c>
      <c r="EA242">
        <v>0.19850499999999999</v>
      </c>
      <c r="EB242">
        <v>0.201825</v>
      </c>
      <c r="EC242">
        <v>6.9081299999999998E-2</v>
      </c>
      <c r="ED242">
        <v>6.2909599999999996E-2</v>
      </c>
      <c r="EE242">
        <v>31456.5</v>
      </c>
      <c r="EF242">
        <v>34397.1</v>
      </c>
      <c r="EG242">
        <v>35548.699999999997</v>
      </c>
      <c r="EH242">
        <v>39063.800000000003</v>
      </c>
      <c r="EI242">
        <v>46887.1</v>
      </c>
      <c r="EJ242">
        <v>52794.9</v>
      </c>
      <c r="EK242">
        <v>55494.6</v>
      </c>
      <c r="EL242">
        <v>62556</v>
      </c>
      <c r="EM242">
        <v>2.0207999999999999</v>
      </c>
      <c r="EN242">
        <v>2.2786</v>
      </c>
      <c r="EO242">
        <v>0.14394499999999999</v>
      </c>
      <c r="EP242">
        <v>0</v>
      </c>
      <c r="EQ242">
        <v>22.628799999999998</v>
      </c>
      <c r="ER242">
        <v>999.9</v>
      </c>
      <c r="ES242">
        <v>71.811000000000007</v>
      </c>
      <c r="ET242">
        <v>22.95</v>
      </c>
      <c r="EU242">
        <v>27.3354</v>
      </c>
      <c r="EV242">
        <v>53.824599999999997</v>
      </c>
      <c r="EW242">
        <v>35.552900000000001</v>
      </c>
      <c r="EX242">
        <v>2</v>
      </c>
      <c r="EY242">
        <v>-0.25890200000000002</v>
      </c>
      <c r="EZ242">
        <v>0.132941</v>
      </c>
      <c r="FA242">
        <v>20.1493</v>
      </c>
      <c r="FB242">
        <v>5.1993200000000002</v>
      </c>
      <c r="FC242">
        <v>12.004</v>
      </c>
      <c r="FD242">
        <v>4.976</v>
      </c>
      <c r="FE242">
        <v>3.2930000000000001</v>
      </c>
      <c r="FF242">
        <v>9999</v>
      </c>
      <c r="FG242">
        <v>564.1</v>
      </c>
      <c r="FH242">
        <v>9999</v>
      </c>
      <c r="FI242">
        <v>9999</v>
      </c>
      <c r="FJ242">
        <v>1.86267</v>
      </c>
      <c r="FK242">
        <v>1.8677999999999999</v>
      </c>
      <c r="FL242">
        <v>1.8675200000000001</v>
      </c>
      <c r="FM242">
        <v>1.86859</v>
      </c>
      <c r="FN242">
        <v>1.86951</v>
      </c>
      <c r="FO242">
        <v>1.86554</v>
      </c>
      <c r="FP242">
        <v>1.86676</v>
      </c>
      <c r="FQ242">
        <v>1.8681300000000001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17.47</v>
      </c>
      <c r="GF242">
        <v>8.2799999999999999E-2</v>
      </c>
      <c r="GG242">
        <v>4.5284714050127004</v>
      </c>
      <c r="GH242">
        <v>8.7715204636728498E-3</v>
      </c>
      <c r="GI242">
        <v>-1.12287425622125E-6</v>
      </c>
      <c r="GJ242">
        <v>1.4997447062401801E-10</v>
      </c>
      <c r="GK242">
        <v>-5.17385584703422E-2</v>
      </c>
      <c r="GL242">
        <v>-3.4144849965814197E-2</v>
      </c>
      <c r="GM242">
        <v>3.0556546568611901E-3</v>
      </c>
      <c r="GN242">
        <v>-3.7754862018876003E-5</v>
      </c>
      <c r="GO242">
        <v>-2</v>
      </c>
      <c r="GP242">
        <v>2006</v>
      </c>
      <c r="GQ242">
        <v>1</v>
      </c>
      <c r="GR242">
        <v>20</v>
      </c>
      <c r="GS242">
        <v>41.9</v>
      </c>
      <c r="GT242">
        <v>41.8</v>
      </c>
      <c r="GU242">
        <v>4.1198699999999997</v>
      </c>
      <c r="GV242">
        <v>2.5329600000000001</v>
      </c>
      <c r="GW242">
        <v>2.2485400000000002</v>
      </c>
      <c r="GX242">
        <v>2.7636699999999998</v>
      </c>
      <c r="GY242">
        <v>1.9958499999999999</v>
      </c>
      <c r="GZ242">
        <v>2.34375</v>
      </c>
      <c r="HA242">
        <v>28.269200000000001</v>
      </c>
      <c r="HB242">
        <v>15.6731</v>
      </c>
      <c r="HC242">
        <v>18</v>
      </c>
      <c r="HD242">
        <v>495.94799999999998</v>
      </c>
      <c r="HE242">
        <v>679.16800000000001</v>
      </c>
      <c r="HF242">
        <v>21.739799999999999</v>
      </c>
      <c r="HG242">
        <v>23.842700000000001</v>
      </c>
      <c r="HH242">
        <v>30.000599999999999</v>
      </c>
      <c r="HI242">
        <v>23.652799999999999</v>
      </c>
      <c r="HJ242">
        <v>23.565200000000001</v>
      </c>
      <c r="HK242">
        <v>82.422200000000004</v>
      </c>
      <c r="HL242">
        <v>44.930799999999998</v>
      </c>
      <c r="HM242">
        <v>0</v>
      </c>
      <c r="HN242">
        <v>21.7242</v>
      </c>
      <c r="HO242">
        <v>1859.58</v>
      </c>
      <c r="HP242">
        <v>15.4017</v>
      </c>
      <c r="HQ242">
        <v>102.998</v>
      </c>
      <c r="HR242">
        <v>104.19</v>
      </c>
    </row>
    <row r="243" spans="1:226" x14ac:dyDescent="0.2">
      <c r="A243">
        <v>227</v>
      </c>
      <c r="B243">
        <v>1657294204.5</v>
      </c>
      <c r="C243">
        <v>2460.5</v>
      </c>
      <c r="D243" t="s">
        <v>814</v>
      </c>
      <c r="E243" t="s">
        <v>815</v>
      </c>
      <c r="F243">
        <v>5</v>
      </c>
      <c r="G243" t="s">
        <v>597</v>
      </c>
      <c r="H243" t="s">
        <v>354</v>
      </c>
      <c r="I243">
        <v>1657294197</v>
      </c>
      <c r="J243">
        <f t="shared" si="102"/>
        <v>1.5991825951613536E-2</v>
      </c>
      <c r="K243">
        <f t="shared" si="103"/>
        <v>15.991825951613535</v>
      </c>
      <c r="L243">
        <f t="shared" si="104"/>
        <v>96.702461162275455</v>
      </c>
      <c r="M243">
        <f t="shared" si="105"/>
        <v>1796.81925925926</v>
      </c>
      <c r="N243">
        <f t="shared" si="106"/>
        <v>1551.1474331638167</v>
      </c>
      <c r="O243">
        <f t="shared" si="107"/>
        <v>114.60252607573615</v>
      </c>
      <c r="P243">
        <f t="shared" si="108"/>
        <v>132.75335510347782</v>
      </c>
      <c r="Q243">
        <f t="shared" si="109"/>
        <v>0.89362152088255864</v>
      </c>
      <c r="R243">
        <f t="shared" si="110"/>
        <v>3.7889659467802588</v>
      </c>
      <c r="S243">
        <f t="shared" si="111"/>
        <v>0.79096687556556933</v>
      </c>
      <c r="T243">
        <f t="shared" si="112"/>
        <v>0.50259125534737148</v>
      </c>
      <c r="U243">
        <f t="shared" si="113"/>
        <v>321.51676617316213</v>
      </c>
      <c r="V243">
        <f t="shared" si="114"/>
        <v>22.581890929320441</v>
      </c>
      <c r="W243">
        <f t="shared" si="115"/>
        <v>22.581890929320441</v>
      </c>
      <c r="X243">
        <f t="shared" si="116"/>
        <v>2.7491495536642225</v>
      </c>
      <c r="Y243">
        <f t="shared" si="117"/>
        <v>42.353070892486691</v>
      </c>
      <c r="Z243">
        <f t="shared" si="118"/>
        <v>1.2962848446937094</v>
      </c>
      <c r="AA243">
        <f t="shared" si="119"/>
        <v>3.0606631759579601</v>
      </c>
      <c r="AB243">
        <f t="shared" si="120"/>
        <v>1.4528647089705131</v>
      </c>
      <c r="AC243">
        <f t="shared" si="121"/>
        <v>-705.23952446615692</v>
      </c>
      <c r="AD243">
        <f t="shared" si="122"/>
        <v>363.55684944041406</v>
      </c>
      <c r="AE243">
        <f t="shared" si="123"/>
        <v>19.985583624197279</v>
      </c>
      <c r="AF243">
        <f t="shared" si="124"/>
        <v>-0.18032522838348086</v>
      </c>
      <c r="AG243">
        <f t="shared" si="125"/>
        <v>237.86036250336727</v>
      </c>
      <c r="AH243">
        <f t="shared" si="126"/>
        <v>16.030139544113648</v>
      </c>
      <c r="AI243">
        <f t="shared" si="127"/>
        <v>96.702461162275455</v>
      </c>
      <c r="AJ243">
        <v>1880.2058121919099</v>
      </c>
      <c r="AK243">
        <v>1852.68315151515</v>
      </c>
      <c r="AL243">
        <v>3.4333392380043799</v>
      </c>
      <c r="AM243">
        <v>65.662652933703995</v>
      </c>
      <c r="AN243">
        <f t="shared" si="128"/>
        <v>15.991825951613535</v>
      </c>
      <c r="AO243">
        <v>15.318056057035401</v>
      </c>
      <c r="AP243">
        <v>17.561858787878801</v>
      </c>
      <c r="AQ243">
        <v>1.30279699130509E-3</v>
      </c>
      <c r="AR243">
        <v>77.310665314376806</v>
      </c>
      <c r="AS243">
        <v>0</v>
      </c>
      <c r="AT243">
        <v>0</v>
      </c>
      <c r="AU243">
        <f t="shared" si="129"/>
        <v>1</v>
      </c>
      <c r="AV243">
        <f t="shared" si="130"/>
        <v>0</v>
      </c>
      <c r="AW243">
        <f t="shared" si="131"/>
        <v>39328.963850444154</v>
      </c>
      <c r="AX243">
        <f t="shared" si="132"/>
        <v>2000.0033333333299</v>
      </c>
      <c r="AY243">
        <f t="shared" si="133"/>
        <v>1681.2029213332419</v>
      </c>
      <c r="AZ243">
        <f t="shared" si="134"/>
        <v>0.84060005966652296</v>
      </c>
      <c r="BA243">
        <f t="shared" si="135"/>
        <v>0.16075811515638941</v>
      </c>
      <c r="BB243">
        <v>0.71599999999999997</v>
      </c>
      <c r="BC243">
        <v>0.5</v>
      </c>
      <c r="BD243" t="s">
        <v>355</v>
      </c>
      <c r="BE243">
        <v>2</v>
      </c>
      <c r="BF243" t="b">
        <v>1</v>
      </c>
      <c r="BG243">
        <v>1657294197</v>
      </c>
      <c r="BH243">
        <v>1796.81925925926</v>
      </c>
      <c r="BI243">
        <v>1835.00555555556</v>
      </c>
      <c r="BJ243">
        <v>17.545240740740699</v>
      </c>
      <c r="BK243">
        <v>15.2899962962963</v>
      </c>
      <c r="BL243">
        <v>1779.3937037037001</v>
      </c>
      <c r="BM243">
        <v>17.462496296296301</v>
      </c>
      <c r="BN243">
        <v>499.99914814814798</v>
      </c>
      <c r="BO243">
        <v>73.839292592592599</v>
      </c>
      <c r="BP243">
        <v>4.3127366666666701E-2</v>
      </c>
      <c r="BQ243">
        <v>24.361670370370401</v>
      </c>
      <c r="BR243">
        <v>24.996418518518499</v>
      </c>
      <c r="BS243">
        <v>999.9</v>
      </c>
      <c r="BT243">
        <v>0</v>
      </c>
      <c r="BU243">
        <v>0</v>
      </c>
      <c r="BV243">
        <v>9983.7037037037007</v>
      </c>
      <c r="BW243">
        <v>0</v>
      </c>
      <c r="BX243">
        <v>679.43992592592599</v>
      </c>
      <c r="BY243">
        <v>-38.185540740740699</v>
      </c>
      <c r="BZ243">
        <v>1828.9092592592599</v>
      </c>
      <c r="CA243">
        <v>1863.49814814815</v>
      </c>
      <c r="CB243">
        <v>2.2552607407407401</v>
      </c>
      <c r="CC243">
        <v>1835.00555555556</v>
      </c>
      <c r="CD243">
        <v>15.2899962962963</v>
      </c>
      <c r="CE243">
        <v>1.2955285185185199</v>
      </c>
      <c r="CF243">
        <v>1.1290007407407401</v>
      </c>
      <c r="CG243">
        <v>10.747066666666701</v>
      </c>
      <c r="CH243">
        <v>8.6968748148148105</v>
      </c>
      <c r="CI243">
        <v>2000.0033333333299</v>
      </c>
      <c r="CJ243">
        <v>0.97999970370370404</v>
      </c>
      <c r="CK243">
        <v>2.0000199999999999E-2</v>
      </c>
      <c r="CL243">
        <v>0</v>
      </c>
      <c r="CM243">
        <v>2.20921851851852</v>
      </c>
      <c r="CN243">
        <v>0</v>
      </c>
      <c r="CO243">
        <v>2998.58592592593</v>
      </c>
      <c r="CP243">
        <v>17300.170370370401</v>
      </c>
      <c r="CQ243">
        <v>38.168777777777798</v>
      </c>
      <c r="CR243">
        <v>37.763666666666701</v>
      </c>
      <c r="CS243">
        <v>37.988185185185202</v>
      </c>
      <c r="CT243">
        <v>36.101666666666702</v>
      </c>
      <c r="CU243">
        <v>37.342333333333301</v>
      </c>
      <c r="CV243">
        <v>1960.00074074074</v>
      </c>
      <c r="CW243">
        <v>40.004074074074097</v>
      </c>
      <c r="CX243">
        <v>0</v>
      </c>
      <c r="CY243">
        <v>1657294182.3</v>
      </c>
      <c r="CZ243">
        <v>0</v>
      </c>
      <c r="DA243">
        <v>1657291692.5</v>
      </c>
      <c r="DB243" t="s">
        <v>356</v>
      </c>
      <c r="DC243">
        <v>1657291684</v>
      </c>
      <c r="DD243">
        <v>1657291692.5</v>
      </c>
      <c r="DE243">
        <v>1</v>
      </c>
      <c r="DF243">
        <v>5.0999999999999997E-2</v>
      </c>
      <c r="DG243">
        <v>-8.9999999999999993E-3</v>
      </c>
      <c r="DH243">
        <v>7.9530000000000003</v>
      </c>
      <c r="DI243">
        <v>8.5999999999999993E-2</v>
      </c>
      <c r="DJ243">
        <v>418</v>
      </c>
      <c r="DK243">
        <v>18</v>
      </c>
      <c r="DL243">
        <v>0.63</v>
      </c>
      <c r="DM243">
        <v>7.0000000000000007E-2</v>
      </c>
      <c r="DN243">
        <v>-38.168357499999999</v>
      </c>
      <c r="DO243">
        <v>-3.4877673545886598E-2</v>
      </c>
      <c r="DP243">
        <v>0.63044967399765495</v>
      </c>
      <c r="DQ243">
        <v>1</v>
      </c>
      <c r="DR243">
        <v>2.2650797499999999</v>
      </c>
      <c r="DS243">
        <v>-0.18480146341463499</v>
      </c>
      <c r="DT243">
        <v>1.93255941030929E-2</v>
      </c>
      <c r="DU243">
        <v>0</v>
      </c>
      <c r="DV243">
        <v>1</v>
      </c>
      <c r="DW243">
        <v>2</v>
      </c>
      <c r="DX243" t="s">
        <v>373</v>
      </c>
      <c r="DY243">
        <v>2.97566</v>
      </c>
      <c r="DZ243">
        <v>2.6963499999999998</v>
      </c>
      <c r="EA243">
        <v>0.199597</v>
      </c>
      <c r="EB243">
        <v>0.20283499999999999</v>
      </c>
      <c r="EC243">
        <v>6.9116300000000006E-2</v>
      </c>
      <c r="ED243">
        <v>6.2919000000000003E-2</v>
      </c>
      <c r="EE243">
        <v>31413.7</v>
      </c>
      <c r="EF243">
        <v>34353.1</v>
      </c>
      <c r="EG243">
        <v>35548.800000000003</v>
      </c>
      <c r="EH243">
        <v>39063.300000000003</v>
      </c>
      <c r="EI243">
        <v>46885.1</v>
      </c>
      <c r="EJ243">
        <v>52794.1</v>
      </c>
      <c r="EK243">
        <v>55494.2</v>
      </c>
      <c r="EL243">
        <v>62555.7</v>
      </c>
      <c r="EM243">
        <v>2.0206</v>
      </c>
      <c r="EN243">
        <v>2.278</v>
      </c>
      <c r="EO243">
        <v>0.14418400000000001</v>
      </c>
      <c r="EP243">
        <v>0</v>
      </c>
      <c r="EQ243">
        <v>22.625</v>
      </c>
      <c r="ER243">
        <v>999.9</v>
      </c>
      <c r="ES243">
        <v>71.762</v>
      </c>
      <c r="ET243">
        <v>22.97</v>
      </c>
      <c r="EU243">
        <v>27.3505</v>
      </c>
      <c r="EV243">
        <v>53.924599999999998</v>
      </c>
      <c r="EW243">
        <v>35.540900000000001</v>
      </c>
      <c r="EX243">
        <v>2</v>
      </c>
      <c r="EY243">
        <v>-0.25874000000000003</v>
      </c>
      <c r="EZ243">
        <v>0.14533799999999999</v>
      </c>
      <c r="FA243">
        <v>20.1495</v>
      </c>
      <c r="FB243">
        <v>5.1993200000000002</v>
      </c>
      <c r="FC243">
        <v>12.004</v>
      </c>
      <c r="FD243">
        <v>4.9756</v>
      </c>
      <c r="FE243">
        <v>3.2930000000000001</v>
      </c>
      <c r="FF243">
        <v>9999</v>
      </c>
      <c r="FG243">
        <v>564.1</v>
      </c>
      <c r="FH243">
        <v>9999</v>
      </c>
      <c r="FI243">
        <v>9999</v>
      </c>
      <c r="FJ243">
        <v>1.86276</v>
      </c>
      <c r="FK243">
        <v>1.8677999999999999</v>
      </c>
      <c r="FL243">
        <v>1.8675200000000001</v>
      </c>
      <c r="FM243">
        <v>1.86859</v>
      </c>
      <c r="FN243">
        <v>1.86951</v>
      </c>
      <c r="FO243">
        <v>1.86554</v>
      </c>
      <c r="FP243">
        <v>1.86676</v>
      </c>
      <c r="FQ243">
        <v>1.8681300000000001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17.579999999999998</v>
      </c>
      <c r="GF243">
        <v>8.3299999999999999E-2</v>
      </c>
      <c r="GG243">
        <v>4.5284714050127004</v>
      </c>
      <c r="GH243">
        <v>8.7715204636728498E-3</v>
      </c>
      <c r="GI243">
        <v>-1.12287425622125E-6</v>
      </c>
      <c r="GJ243">
        <v>1.4997447062401801E-10</v>
      </c>
      <c r="GK243">
        <v>-5.17385584703422E-2</v>
      </c>
      <c r="GL243">
        <v>-3.4144849965814197E-2</v>
      </c>
      <c r="GM243">
        <v>3.0556546568611901E-3</v>
      </c>
      <c r="GN243">
        <v>-3.7754862018876003E-5</v>
      </c>
      <c r="GO243">
        <v>-2</v>
      </c>
      <c r="GP243">
        <v>2006</v>
      </c>
      <c r="GQ243">
        <v>1</v>
      </c>
      <c r="GR243">
        <v>20</v>
      </c>
      <c r="GS243">
        <v>42</v>
      </c>
      <c r="GT243">
        <v>41.9</v>
      </c>
      <c r="GU243">
        <v>4.1479499999999998</v>
      </c>
      <c r="GV243">
        <v>2.5366200000000001</v>
      </c>
      <c r="GW243">
        <v>2.2485400000000002</v>
      </c>
      <c r="GX243">
        <v>2.7636699999999998</v>
      </c>
      <c r="GY243">
        <v>1.9958499999999999</v>
      </c>
      <c r="GZ243">
        <v>2.323</v>
      </c>
      <c r="HA243">
        <v>28.290199999999999</v>
      </c>
      <c r="HB243">
        <v>15.664300000000001</v>
      </c>
      <c r="HC243">
        <v>18</v>
      </c>
      <c r="HD243">
        <v>495.87599999999998</v>
      </c>
      <c r="HE243">
        <v>678.721</v>
      </c>
      <c r="HF243">
        <v>21.7333</v>
      </c>
      <c r="HG243">
        <v>23.8475</v>
      </c>
      <c r="HH243">
        <v>30.000399999999999</v>
      </c>
      <c r="HI243">
        <v>23.658799999999999</v>
      </c>
      <c r="HJ243">
        <v>23.569099999999999</v>
      </c>
      <c r="HK243">
        <v>82.971999999999994</v>
      </c>
      <c r="HL243">
        <v>44.930799999999998</v>
      </c>
      <c r="HM243">
        <v>0</v>
      </c>
      <c r="HN243">
        <v>21.724299999999999</v>
      </c>
      <c r="HO243">
        <v>1873.05</v>
      </c>
      <c r="HP243">
        <v>15.404500000000001</v>
      </c>
      <c r="HQ243">
        <v>102.997</v>
      </c>
      <c r="HR243">
        <v>104.18899999999999</v>
      </c>
    </row>
    <row r="244" spans="1:226" x14ac:dyDescent="0.2">
      <c r="A244">
        <v>228</v>
      </c>
      <c r="B244">
        <v>1657294209.5</v>
      </c>
      <c r="C244">
        <v>2465.5</v>
      </c>
      <c r="D244" t="s">
        <v>816</v>
      </c>
      <c r="E244" t="s">
        <v>817</v>
      </c>
      <c r="F244">
        <v>5</v>
      </c>
      <c r="G244" t="s">
        <v>597</v>
      </c>
      <c r="H244" t="s">
        <v>354</v>
      </c>
      <c r="I244">
        <v>1657294201.7142899</v>
      </c>
      <c r="J244">
        <f t="shared" si="102"/>
        <v>1.59422906314979E-2</v>
      </c>
      <c r="K244">
        <f t="shared" si="103"/>
        <v>15.942290631497899</v>
      </c>
      <c r="L244">
        <f t="shared" si="104"/>
        <v>99.152607811202827</v>
      </c>
      <c r="M244">
        <f t="shared" si="105"/>
        <v>1812.46571428571</v>
      </c>
      <c r="N244">
        <f t="shared" si="106"/>
        <v>1560.7784161861741</v>
      </c>
      <c r="O244">
        <f t="shared" si="107"/>
        <v>115.31376439382719</v>
      </c>
      <c r="P244">
        <f t="shared" si="108"/>
        <v>133.90897912321057</v>
      </c>
      <c r="Q244">
        <f t="shared" si="109"/>
        <v>0.8899410006786489</v>
      </c>
      <c r="R244">
        <f t="shared" si="110"/>
        <v>3.7934675118595962</v>
      </c>
      <c r="S244">
        <f t="shared" si="111"/>
        <v>0.78818492884884239</v>
      </c>
      <c r="T244">
        <f t="shared" si="112"/>
        <v>0.5007850134369729</v>
      </c>
      <c r="U244">
        <f t="shared" si="113"/>
        <v>321.51557445860084</v>
      </c>
      <c r="V244">
        <f t="shared" si="114"/>
        <v>22.589186000810358</v>
      </c>
      <c r="W244">
        <f t="shared" si="115"/>
        <v>22.589186000810358</v>
      </c>
      <c r="X244">
        <f t="shared" si="116"/>
        <v>2.7503675064865987</v>
      </c>
      <c r="Y244">
        <f t="shared" si="117"/>
        <v>42.385851855048045</v>
      </c>
      <c r="Z244">
        <f t="shared" si="118"/>
        <v>1.2969138657090371</v>
      </c>
      <c r="AA244">
        <f t="shared" si="119"/>
        <v>3.0597801128174753</v>
      </c>
      <c r="AB244">
        <f t="shared" si="120"/>
        <v>1.4534536407775616</v>
      </c>
      <c r="AC244">
        <f t="shared" si="121"/>
        <v>-703.05501684905744</v>
      </c>
      <c r="AD244">
        <f t="shared" si="122"/>
        <v>361.51174117295676</v>
      </c>
      <c r="AE244">
        <f t="shared" si="123"/>
        <v>19.849822899103884</v>
      </c>
      <c r="AF244">
        <f t="shared" si="124"/>
        <v>-0.17787831839592627</v>
      </c>
      <c r="AG244">
        <f t="shared" si="125"/>
        <v>237.17774454787761</v>
      </c>
      <c r="AH244">
        <f t="shared" si="126"/>
        <v>15.97067321177289</v>
      </c>
      <c r="AI244">
        <f t="shared" si="127"/>
        <v>99.152607811202827</v>
      </c>
      <c r="AJ244">
        <v>1896.7228798526701</v>
      </c>
      <c r="AK244">
        <v>1869.3889090909099</v>
      </c>
      <c r="AL244">
        <v>3.29435534105352</v>
      </c>
      <c r="AM244">
        <v>65.662652933703995</v>
      </c>
      <c r="AN244">
        <f t="shared" si="128"/>
        <v>15.942290631497899</v>
      </c>
      <c r="AO244">
        <v>15.317240423194001</v>
      </c>
      <c r="AP244">
        <v>17.561526666666701</v>
      </c>
      <c r="AQ244">
        <v>-3.2196849429687899E-4</v>
      </c>
      <c r="AR244">
        <v>77.310665314376806</v>
      </c>
      <c r="AS244">
        <v>0</v>
      </c>
      <c r="AT244">
        <v>0</v>
      </c>
      <c r="AU244">
        <f t="shared" si="129"/>
        <v>1</v>
      </c>
      <c r="AV244">
        <f t="shared" si="130"/>
        <v>0</v>
      </c>
      <c r="AW244">
        <f t="shared" si="131"/>
        <v>39388.45204143758</v>
      </c>
      <c r="AX244">
        <f t="shared" si="132"/>
        <v>1999.9978571428601</v>
      </c>
      <c r="AY244">
        <f t="shared" si="133"/>
        <v>1681.1981567143032</v>
      </c>
      <c r="AZ244">
        <f t="shared" si="134"/>
        <v>0.84059997899998495</v>
      </c>
      <c r="BA244">
        <f t="shared" si="135"/>
        <v>0.16075795946997104</v>
      </c>
      <c r="BB244">
        <v>0.71599999999999997</v>
      </c>
      <c r="BC244">
        <v>0.5</v>
      </c>
      <c r="BD244" t="s">
        <v>355</v>
      </c>
      <c r="BE244">
        <v>2</v>
      </c>
      <c r="BF244" t="b">
        <v>1</v>
      </c>
      <c r="BG244">
        <v>1657294201.7142899</v>
      </c>
      <c r="BH244">
        <v>1812.46571428571</v>
      </c>
      <c r="BI244">
        <v>1850.5739285714301</v>
      </c>
      <c r="BJ244">
        <v>17.553803571428599</v>
      </c>
      <c r="BK244">
        <v>15.3069928571429</v>
      </c>
      <c r="BL244">
        <v>1794.9435714285701</v>
      </c>
      <c r="BM244">
        <v>17.470757142857099</v>
      </c>
      <c r="BN244">
        <v>500.009821428571</v>
      </c>
      <c r="BO244">
        <v>73.839228571428606</v>
      </c>
      <c r="BP244">
        <v>4.29850714285714E-2</v>
      </c>
      <c r="BQ244">
        <v>24.356853571428601</v>
      </c>
      <c r="BR244">
        <v>24.9988428571429</v>
      </c>
      <c r="BS244">
        <v>999.9</v>
      </c>
      <c r="BT244">
        <v>0</v>
      </c>
      <c r="BU244">
        <v>0</v>
      </c>
      <c r="BV244">
        <v>9999.2857142857101</v>
      </c>
      <c r="BW244">
        <v>0</v>
      </c>
      <c r="BX244">
        <v>680.128821428572</v>
      </c>
      <c r="BY244">
        <v>-38.108074999999999</v>
      </c>
      <c r="BZ244">
        <v>1844.8510714285701</v>
      </c>
      <c r="CA244">
        <v>1879.3410714285701</v>
      </c>
      <c r="CB244">
        <v>2.24682535714286</v>
      </c>
      <c r="CC244">
        <v>1850.5739285714301</v>
      </c>
      <c r="CD244">
        <v>15.3069928571429</v>
      </c>
      <c r="CE244">
        <v>1.29616</v>
      </c>
      <c r="CF244">
        <v>1.1302557142857099</v>
      </c>
      <c r="CG244">
        <v>10.7543857142857</v>
      </c>
      <c r="CH244">
        <v>8.7132921428571404</v>
      </c>
      <c r="CI244">
        <v>1999.9978571428601</v>
      </c>
      <c r="CJ244">
        <v>0.98000217857142902</v>
      </c>
      <c r="CK244">
        <v>1.9997642857142901E-2</v>
      </c>
      <c r="CL244">
        <v>0</v>
      </c>
      <c r="CM244">
        <v>2.18548571428571</v>
      </c>
      <c r="CN244">
        <v>0</v>
      </c>
      <c r="CO244">
        <v>2996.3735714285699</v>
      </c>
      <c r="CP244">
        <v>17300.132142857099</v>
      </c>
      <c r="CQ244">
        <v>38.129249999999999</v>
      </c>
      <c r="CR244">
        <v>37.725214285714301</v>
      </c>
      <c r="CS244">
        <v>37.9484285714286</v>
      </c>
      <c r="CT244">
        <v>36.0800357142857</v>
      </c>
      <c r="CU244">
        <v>37.309964285714301</v>
      </c>
      <c r="CV244">
        <v>1960</v>
      </c>
      <c r="CW244">
        <v>39.998571428571402</v>
      </c>
      <c r="CX244">
        <v>0</v>
      </c>
      <c r="CY244">
        <v>1657294187.7</v>
      </c>
      <c r="CZ244">
        <v>0</v>
      </c>
      <c r="DA244">
        <v>1657291692.5</v>
      </c>
      <c r="DB244" t="s">
        <v>356</v>
      </c>
      <c r="DC244">
        <v>1657291684</v>
      </c>
      <c r="DD244">
        <v>1657291692.5</v>
      </c>
      <c r="DE244">
        <v>1</v>
      </c>
      <c r="DF244">
        <v>5.0999999999999997E-2</v>
      </c>
      <c r="DG244">
        <v>-8.9999999999999993E-3</v>
      </c>
      <c r="DH244">
        <v>7.9530000000000003</v>
      </c>
      <c r="DI244">
        <v>8.5999999999999993E-2</v>
      </c>
      <c r="DJ244">
        <v>418</v>
      </c>
      <c r="DK244">
        <v>18</v>
      </c>
      <c r="DL244">
        <v>0.63</v>
      </c>
      <c r="DM244">
        <v>7.0000000000000007E-2</v>
      </c>
      <c r="DN244">
        <v>-38.153689999999997</v>
      </c>
      <c r="DO244">
        <v>-7.8990619136870097E-2</v>
      </c>
      <c r="DP244">
        <v>0.58117193746773399</v>
      </c>
      <c r="DQ244">
        <v>1</v>
      </c>
      <c r="DR244">
        <v>2.2518337499999999</v>
      </c>
      <c r="DS244">
        <v>-0.126995459662296</v>
      </c>
      <c r="DT244">
        <v>1.49840140962794E-2</v>
      </c>
      <c r="DU244">
        <v>0</v>
      </c>
      <c r="DV244">
        <v>1</v>
      </c>
      <c r="DW244">
        <v>2</v>
      </c>
      <c r="DX244" t="s">
        <v>373</v>
      </c>
      <c r="DY244">
        <v>2.9758300000000002</v>
      </c>
      <c r="DZ244">
        <v>2.6970900000000002</v>
      </c>
      <c r="EA244">
        <v>0.20063700000000001</v>
      </c>
      <c r="EB244">
        <v>0.20391699999999999</v>
      </c>
      <c r="EC244">
        <v>6.9120000000000001E-2</v>
      </c>
      <c r="ED244">
        <v>6.3078400000000007E-2</v>
      </c>
      <c r="EE244">
        <v>31372.5</v>
      </c>
      <c r="EF244">
        <v>34306.199999999997</v>
      </c>
      <c r="EG244">
        <v>35548.199999999997</v>
      </c>
      <c r="EH244">
        <v>39062.9</v>
      </c>
      <c r="EI244">
        <v>46884.5</v>
      </c>
      <c r="EJ244">
        <v>52783.9</v>
      </c>
      <c r="EK244">
        <v>55493.7</v>
      </c>
      <c r="EL244">
        <v>62554.3</v>
      </c>
      <c r="EM244">
        <v>2.0211999999999999</v>
      </c>
      <c r="EN244">
        <v>2.2784</v>
      </c>
      <c r="EO244">
        <v>0.14498800000000001</v>
      </c>
      <c r="EP244">
        <v>0</v>
      </c>
      <c r="EQ244">
        <v>22.613600000000002</v>
      </c>
      <c r="ER244">
        <v>999.9</v>
      </c>
      <c r="ES244">
        <v>71.762</v>
      </c>
      <c r="ET244">
        <v>22.98</v>
      </c>
      <c r="EU244">
        <v>27.372900000000001</v>
      </c>
      <c r="EV244">
        <v>53.994599999999998</v>
      </c>
      <c r="EW244">
        <v>35.536900000000003</v>
      </c>
      <c r="EX244">
        <v>2</v>
      </c>
      <c r="EY244">
        <v>-0.25817099999999998</v>
      </c>
      <c r="EZ244">
        <v>0.15577299999999999</v>
      </c>
      <c r="FA244">
        <v>20.1493</v>
      </c>
      <c r="FB244">
        <v>5.20052</v>
      </c>
      <c r="FC244">
        <v>12.004</v>
      </c>
      <c r="FD244">
        <v>4.976</v>
      </c>
      <c r="FE244">
        <v>3.2930000000000001</v>
      </c>
      <c r="FF244">
        <v>9999</v>
      </c>
      <c r="FG244">
        <v>564.1</v>
      </c>
      <c r="FH244">
        <v>9999</v>
      </c>
      <c r="FI244">
        <v>9999</v>
      </c>
      <c r="FJ244">
        <v>1.86267</v>
      </c>
      <c r="FK244">
        <v>1.8677699999999999</v>
      </c>
      <c r="FL244">
        <v>1.8675200000000001</v>
      </c>
      <c r="FM244">
        <v>1.86859</v>
      </c>
      <c r="FN244">
        <v>1.86951</v>
      </c>
      <c r="FO244">
        <v>1.86554</v>
      </c>
      <c r="FP244">
        <v>1.86676</v>
      </c>
      <c r="FQ244">
        <v>1.8681300000000001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17.68</v>
      </c>
      <c r="GF244">
        <v>8.3400000000000002E-2</v>
      </c>
      <c r="GG244">
        <v>4.5284714050127004</v>
      </c>
      <c r="GH244">
        <v>8.7715204636728498E-3</v>
      </c>
      <c r="GI244">
        <v>-1.12287425622125E-6</v>
      </c>
      <c r="GJ244">
        <v>1.4997447062401801E-10</v>
      </c>
      <c r="GK244">
        <v>-5.17385584703422E-2</v>
      </c>
      <c r="GL244">
        <v>-3.4144849965814197E-2</v>
      </c>
      <c r="GM244">
        <v>3.0556546568611901E-3</v>
      </c>
      <c r="GN244">
        <v>-3.7754862018876003E-5</v>
      </c>
      <c r="GO244">
        <v>-2</v>
      </c>
      <c r="GP244">
        <v>2006</v>
      </c>
      <c r="GQ244">
        <v>1</v>
      </c>
      <c r="GR244">
        <v>20</v>
      </c>
      <c r="GS244">
        <v>42.1</v>
      </c>
      <c r="GT244">
        <v>42</v>
      </c>
      <c r="GU244">
        <v>4.1723600000000003</v>
      </c>
      <c r="GV244">
        <v>2.50244</v>
      </c>
      <c r="GW244">
        <v>2.2485400000000002</v>
      </c>
      <c r="GX244">
        <v>2.7636699999999998</v>
      </c>
      <c r="GY244">
        <v>1.9958499999999999</v>
      </c>
      <c r="GZ244">
        <v>2.34985</v>
      </c>
      <c r="HA244">
        <v>28.290199999999999</v>
      </c>
      <c r="HB244">
        <v>15.664300000000001</v>
      </c>
      <c r="HC244">
        <v>18</v>
      </c>
      <c r="HD244">
        <v>496.30099999999999</v>
      </c>
      <c r="HE244">
        <v>679.10500000000002</v>
      </c>
      <c r="HF244">
        <v>21.726800000000001</v>
      </c>
      <c r="HG244">
        <v>23.852699999999999</v>
      </c>
      <c r="HH244">
        <v>30.000299999999999</v>
      </c>
      <c r="HI244">
        <v>23.662800000000001</v>
      </c>
      <c r="HJ244">
        <v>23.573</v>
      </c>
      <c r="HK244">
        <v>83.472099999999998</v>
      </c>
      <c r="HL244">
        <v>44.644300000000001</v>
      </c>
      <c r="HM244">
        <v>0</v>
      </c>
      <c r="HN244">
        <v>21.718299999999999</v>
      </c>
      <c r="HO244">
        <v>1893.14</v>
      </c>
      <c r="HP244">
        <v>15.414300000000001</v>
      </c>
      <c r="HQ244">
        <v>102.996</v>
      </c>
      <c r="HR244">
        <v>104.187</v>
      </c>
    </row>
    <row r="245" spans="1:226" x14ac:dyDescent="0.2">
      <c r="A245">
        <v>229</v>
      </c>
      <c r="B245">
        <v>1657294214.5</v>
      </c>
      <c r="C245">
        <v>2470.5</v>
      </c>
      <c r="D245" t="s">
        <v>818</v>
      </c>
      <c r="E245" t="s">
        <v>819</v>
      </c>
      <c r="F245">
        <v>5</v>
      </c>
      <c r="G245" t="s">
        <v>597</v>
      </c>
      <c r="H245" t="s">
        <v>354</v>
      </c>
      <c r="I245">
        <v>1657294207</v>
      </c>
      <c r="J245">
        <f t="shared" si="102"/>
        <v>1.5920846210560526E-2</v>
      </c>
      <c r="K245">
        <f t="shared" si="103"/>
        <v>15.920846210560526</v>
      </c>
      <c r="L245">
        <f t="shared" si="104"/>
        <v>94.844721120799889</v>
      </c>
      <c r="M245">
        <f t="shared" si="105"/>
        <v>1830.05740740741</v>
      </c>
      <c r="N245">
        <f t="shared" si="106"/>
        <v>1586.5773669121136</v>
      </c>
      <c r="O245">
        <f t="shared" si="107"/>
        <v>117.21920111454352</v>
      </c>
      <c r="P245">
        <f t="shared" si="108"/>
        <v>135.20794621415538</v>
      </c>
      <c r="Q245">
        <f t="shared" si="109"/>
        <v>0.89091340325590285</v>
      </c>
      <c r="R245">
        <f t="shared" si="110"/>
        <v>3.7907639565430173</v>
      </c>
      <c r="S245">
        <f t="shared" si="111"/>
        <v>0.78888459498528429</v>
      </c>
      <c r="T245">
        <f t="shared" si="112"/>
        <v>0.50124264507404137</v>
      </c>
      <c r="U245">
        <f t="shared" si="113"/>
        <v>321.51845655555599</v>
      </c>
      <c r="V245">
        <f t="shared" si="114"/>
        <v>22.575327160872753</v>
      </c>
      <c r="W245">
        <f t="shared" si="115"/>
        <v>22.575327160872753</v>
      </c>
      <c r="X245">
        <f t="shared" si="116"/>
        <v>2.7480540993319136</v>
      </c>
      <c r="Y245">
        <f t="shared" si="117"/>
        <v>42.459365055481769</v>
      </c>
      <c r="Z245">
        <f t="shared" si="118"/>
        <v>1.2978370820459277</v>
      </c>
      <c r="AA245">
        <f t="shared" si="119"/>
        <v>3.0566568302423751</v>
      </c>
      <c r="AB245">
        <f t="shared" si="120"/>
        <v>1.4502170172859858</v>
      </c>
      <c r="AC245">
        <f t="shared" si="121"/>
        <v>-702.10931788571918</v>
      </c>
      <c r="AD245">
        <f t="shared" si="122"/>
        <v>360.60271043755398</v>
      </c>
      <c r="AE245">
        <f t="shared" si="123"/>
        <v>19.810932561772702</v>
      </c>
      <c r="AF245">
        <f t="shared" si="124"/>
        <v>-0.17721833083652427</v>
      </c>
      <c r="AG245">
        <f t="shared" si="125"/>
        <v>238.53354831008264</v>
      </c>
      <c r="AH245">
        <f t="shared" si="126"/>
        <v>15.740874249060285</v>
      </c>
      <c r="AI245">
        <f t="shared" si="127"/>
        <v>94.844721120799889</v>
      </c>
      <c r="AJ245">
        <v>1913.8861964723901</v>
      </c>
      <c r="AK245">
        <v>1886.578</v>
      </c>
      <c r="AL245">
        <v>3.44693719876939</v>
      </c>
      <c r="AM245">
        <v>65.662652933703995</v>
      </c>
      <c r="AN245">
        <f t="shared" si="128"/>
        <v>15.920846210560526</v>
      </c>
      <c r="AO245">
        <v>15.3942862055903</v>
      </c>
      <c r="AP245">
        <v>17.600630909090899</v>
      </c>
      <c r="AQ245">
        <v>7.2460398955276504E-3</v>
      </c>
      <c r="AR245">
        <v>77.310665314376806</v>
      </c>
      <c r="AS245">
        <v>0</v>
      </c>
      <c r="AT245">
        <v>0</v>
      </c>
      <c r="AU245">
        <f t="shared" si="129"/>
        <v>1</v>
      </c>
      <c r="AV245">
        <f t="shared" si="130"/>
        <v>0</v>
      </c>
      <c r="AW245">
        <f t="shared" si="131"/>
        <v>39355.352258728664</v>
      </c>
      <c r="AX245">
        <f t="shared" si="132"/>
        <v>2000.01740740741</v>
      </c>
      <c r="AY245">
        <f t="shared" si="133"/>
        <v>1681.2144555555576</v>
      </c>
      <c r="AZ245">
        <f t="shared" si="134"/>
        <v>0.84059991144521518</v>
      </c>
      <c r="BA245">
        <f t="shared" si="135"/>
        <v>0.16075782908926534</v>
      </c>
      <c r="BB245">
        <v>0.71599999999999997</v>
      </c>
      <c r="BC245">
        <v>0.5</v>
      </c>
      <c r="BD245" t="s">
        <v>355</v>
      </c>
      <c r="BE245">
        <v>2</v>
      </c>
      <c r="BF245" t="b">
        <v>1</v>
      </c>
      <c r="BG245">
        <v>1657294207</v>
      </c>
      <c r="BH245">
        <v>1830.05740740741</v>
      </c>
      <c r="BI245">
        <v>1868.3414814814801</v>
      </c>
      <c r="BJ245">
        <v>17.566396296296301</v>
      </c>
      <c r="BK245">
        <v>15.351844444444399</v>
      </c>
      <c r="BL245">
        <v>1812.4266666666699</v>
      </c>
      <c r="BM245">
        <v>17.482888888888901</v>
      </c>
      <c r="BN245">
        <v>499.98759259259299</v>
      </c>
      <c r="BO245">
        <v>73.8387259259259</v>
      </c>
      <c r="BP245">
        <v>4.3080003703703698E-2</v>
      </c>
      <c r="BQ245">
        <v>24.339807407407399</v>
      </c>
      <c r="BR245">
        <v>24.995555555555601</v>
      </c>
      <c r="BS245">
        <v>999.9</v>
      </c>
      <c r="BT245">
        <v>0</v>
      </c>
      <c r="BU245">
        <v>0</v>
      </c>
      <c r="BV245">
        <v>9990</v>
      </c>
      <c r="BW245">
        <v>0</v>
      </c>
      <c r="BX245">
        <v>680.99877777777795</v>
      </c>
      <c r="BY245">
        <v>-38.284500000000001</v>
      </c>
      <c r="BZ245">
        <v>1862.7807407407399</v>
      </c>
      <c r="CA245">
        <v>1897.47185185185</v>
      </c>
      <c r="CB245">
        <v>2.2145592592592598</v>
      </c>
      <c r="CC245">
        <v>1868.3414814814801</v>
      </c>
      <c r="CD245">
        <v>15.351844444444399</v>
      </c>
      <c r="CE245">
        <v>1.29708111111111</v>
      </c>
      <c r="CF245">
        <v>1.1335603703703701</v>
      </c>
      <c r="CG245">
        <v>10.765059259259299</v>
      </c>
      <c r="CH245">
        <v>8.7564025925925897</v>
      </c>
      <c r="CI245">
        <v>2000.01740740741</v>
      </c>
      <c r="CJ245">
        <v>0.98000396296296299</v>
      </c>
      <c r="CK245">
        <v>1.99957962962963E-2</v>
      </c>
      <c r="CL245">
        <v>0</v>
      </c>
      <c r="CM245">
        <v>2.2328703703703701</v>
      </c>
      <c r="CN245">
        <v>0</v>
      </c>
      <c r="CO245">
        <v>2995.82</v>
      </c>
      <c r="CP245">
        <v>17300.322222222199</v>
      </c>
      <c r="CQ245">
        <v>38.080851851851897</v>
      </c>
      <c r="CR245">
        <v>37.689518518518497</v>
      </c>
      <c r="CS245">
        <v>37.902518518518498</v>
      </c>
      <c r="CT245">
        <v>36.039037037036998</v>
      </c>
      <c r="CU245">
        <v>37.265888888888902</v>
      </c>
      <c r="CV245">
        <v>1960.02296296296</v>
      </c>
      <c r="CW245">
        <v>39.994444444444397</v>
      </c>
      <c r="CX245">
        <v>0</v>
      </c>
      <c r="CY245">
        <v>1657294192.5</v>
      </c>
      <c r="CZ245">
        <v>0</v>
      </c>
      <c r="DA245">
        <v>1657291692.5</v>
      </c>
      <c r="DB245" t="s">
        <v>356</v>
      </c>
      <c r="DC245">
        <v>1657291684</v>
      </c>
      <c r="DD245">
        <v>1657291692.5</v>
      </c>
      <c r="DE245">
        <v>1</v>
      </c>
      <c r="DF245">
        <v>5.0999999999999997E-2</v>
      </c>
      <c r="DG245">
        <v>-8.9999999999999993E-3</v>
      </c>
      <c r="DH245">
        <v>7.9530000000000003</v>
      </c>
      <c r="DI245">
        <v>8.5999999999999993E-2</v>
      </c>
      <c r="DJ245">
        <v>418</v>
      </c>
      <c r="DK245">
        <v>18</v>
      </c>
      <c r="DL245">
        <v>0.63</v>
      </c>
      <c r="DM245">
        <v>7.0000000000000007E-2</v>
      </c>
      <c r="DN245">
        <v>-38.187262500000003</v>
      </c>
      <c r="DO245">
        <v>-1.5967846153845</v>
      </c>
      <c r="DP245">
        <v>0.62305288727663399</v>
      </c>
      <c r="DQ245">
        <v>0</v>
      </c>
      <c r="DR245">
        <v>2.2310384999999999</v>
      </c>
      <c r="DS245">
        <v>-0.29538326454034702</v>
      </c>
      <c r="DT245">
        <v>3.4760570230506903E-2</v>
      </c>
      <c r="DU245">
        <v>0</v>
      </c>
      <c r="DV245">
        <v>0</v>
      </c>
      <c r="DW245">
        <v>2</v>
      </c>
      <c r="DX245" t="s">
        <v>357</v>
      </c>
      <c r="DY245">
        <v>2.97601</v>
      </c>
      <c r="DZ245">
        <v>2.69706</v>
      </c>
      <c r="EA245">
        <v>0.201678</v>
      </c>
      <c r="EB245">
        <v>0.20487900000000001</v>
      </c>
      <c r="EC245">
        <v>6.9230399999999997E-2</v>
      </c>
      <c r="ED245">
        <v>6.3248100000000002E-2</v>
      </c>
      <c r="EE245">
        <v>31331.1</v>
      </c>
      <c r="EF245">
        <v>34264.400000000001</v>
      </c>
      <c r="EG245">
        <v>35547.599999999999</v>
      </c>
      <c r="EH245">
        <v>39062.300000000003</v>
      </c>
      <c r="EI245">
        <v>46878.9</v>
      </c>
      <c r="EJ245">
        <v>52774</v>
      </c>
      <c r="EK245">
        <v>55493.8</v>
      </c>
      <c r="EL245">
        <v>62553.9</v>
      </c>
      <c r="EM245">
        <v>2.0209999999999999</v>
      </c>
      <c r="EN245">
        <v>2.2782</v>
      </c>
      <c r="EO245">
        <v>0.144541</v>
      </c>
      <c r="EP245">
        <v>0</v>
      </c>
      <c r="EQ245">
        <v>22.600200000000001</v>
      </c>
      <c r="ER245">
        <v>999.9</v>
      </c>
      <c r="ES245">
        <v>71.762</v>
      </c>
      <c r="ET245">
        <v>22.98</v>
      </c>
      <c r="EU245">
        <v>27.369299999999999</v>
      </c>
      <c r="EV245">
        <v>54.184600000000003</v>
      </c>
      <c r="EW245">
        <v>35.536900000000003</v>
      </c>
      <c r="EX245">
        <v>2</v>
      </c>
      <c r="EY245">
        <v>-0.25780500000000001</v>
      </c>
      <c r="EZ245">
        <v>0.13300699999999999</v>
      </c>
      <c r="FA245">
        <v>20.1496</v>
      </c>
      <c r="FB245">
        <v>5.2017199999999999</v>
      </c>
      <c r="FC245">
        <v>12.004</v>
      </c>
      <c r="FD245">
        <v>4.976</v>
      </c>
      <c r="FE245">
        <v>3.2930000000000001</v>
      </c>
      <c r="FF245">
        <v>9999</v>
      </c>
      <c r="FG245">
        <v>564.1</v>
      </c>
      <c r="FH245">
        <v>9999</v>
      </c>
      <c r="FI245">
        <v>9999</v>
      </c>
      <c r="FJ245">
        <v>1.8627899999999999</v>
      </c>
      <c r="FK245">
        <v>1.8677699999999999</v>
      </c>
      <c r="FL245">
        <v>1.8675200000000001</v>
      </c>
      <c r="FM245">
        <v>1.86859</v>
      </c>
      <c r="FN245">
        <v>1.86951</v>
      </c>
      <c r="FO245">
        <v>1.86554</v>
      </c>
      <c r="FP245">
        <v>1.86676</v>
      </c>
      <c r="FQ245">
        <v>1.8681300000000001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17.78</v>
      </c>
      <c r="GF245">
        <v>8.4900000000000003E-2</v>
      </c>
      <c r="GG245">
        <v>4.5284714050127004</v>
      </c>
      <c r="GH245">
        <v>8.7715204636728498E-3</v>
      </c>
      <c r="GI245">
        <v>-1.12287425622125E-6</v>
      </c>
      <c r="GJ245">
        <v>1.4997447062401801E-10</v>
      </c>
      <c r="GK245">
        <v>-5.17385584703422E-2</v>
      </c>
      <c r="GL245">
        <v>-3.4144849965814197E-2</v>
      </c>
      <c r="GM245">
        <v>3.0556546568611901E-3</v>
      </c>
      <c r="GN245">
        <v>-3.7754862018876003E-5</v>
      </c>
      <c r="GO245">
        <v>-2</v>
      </c>
      <c r="GP245">
        <v>2006</v>
      </c>
      <c r="GQ245">
        <v>1</v>
      </c>
      <c r="GR245">
        <v>20</v>
      </c>
      <c r="GS245">
        <v>42.2</v>
      </c>
      <c r="GT245">
        <v>42</v>
      </c>
      <c r="GU245">
        <v>4.1967800000000004</v>
      </c>
      <c r="GV245">
        <v>0.80444300000000002</v>
      </c>
      <c r="GW245">
        <v>2.2485400000000002</v>
      </c>
      <c r="GX245">
        <v>2.7636699999999998</v>
      </c>
      <c r="GY245">
        <v>1.9958499999999999</v>
      </c>
      <c r="GZ245">
        <v>2.3645</v>
      </c>
      <c r="HA245">
        <v>28.290199999999999</v>
      </c>
      <c r="HB245">
        <v>15.6731</v>
      </c>
      <c r="HC245">
        <v>18</v>
      </c>
      <c r="HD245">
        <v>496.21300000000002</v>
      </c>
      <c r="HE245">
        <v>679.01700000000005</v>
      </c>
      <c r="HF245">
        <v>21.718</v>
      </c>
      <c r="HG245">
        <v>23.857500000000002</v>
      </c>
      <c r="HH245">
        <v>30.000499999999999</v>
      </c>
      <c r="HI245">
        <v>23.6675</v>
      </c>
      <c r="HJ245">
        <v>23.578900000000001</v>
      </c>
      <c r="HK245">
        <v>84.066400000000002</v>
      </c>
      <c r="HL245">
        <v>44.644300000000001</v>
      </c>
      <c r="HM245">
        <v>0</v>
      </c>
      <c r="HN245">
        <v>21.721399999999999</v>
      </c>
      <c r="HO245">
        <v>1907.16</v>
      </c>
      <c r="HP245">
        <v>15.395099999999999</v>
      </c>
      <c r="HQ245">
        <v>102.995</v>
      </c>
      <c r="HR245">
        <v>104.18600000000001</v>
      </c>
    </row>
    <row r="246" spans="1:226" x14ac:dyDescent="0.2">
      <c r="A246">
        <v>230</v>
      </c>
      <c r="B246">
        <v>1657294219.5</v>
      </c>
      <c r="C246">
        <v>2475.5</v>
      </c>
      <c r="D246" t="s">
        <v>820</v>
      </c>
      <c r="E246" t="s">
        <v>821</v>
      </c>
      <c r="F246">
        <v>5</v>
      </c>
      <c r="G246" t="s">
        <v>597</v>
      </c>
      <c r="H246" t="s">
        <v>354</v>
      </c>
      <c r="I246">
        <v>1657294211.7142899</v>
      </c>
      <c r="J246">
        <f t="shared" si="102"/>
        <v>1.5726192352999872E-2</v>
      </c>
      <c r="K246">
        <f t="shared" si="103"/>
        <v>15.726192352999872</v>
      </c>
      <c r="L246">
        <f t="shared" si="104"/>
        <v>97.054144269259098</v>
      </c>
      <c r="M246">
        <f t="shared" si="105"/>
        <v>1845.55714285714</v>
      </c>
      <c r="N246">
        <f t="shared" si="106"/>
        <v>1594.3895444831028</v>
      </c>
      <c r="O246">
        <f t="shared" si="107"/>
        <v>117.79696601121684</v>
      </c>
      <c r="P246">
        <f t="shared" si="108"/>
        <v>136.35377425871283</v>
      </c>
      <c r="Q246">
        <f t="shared" si="109"/>
        <v>0.87678200209107127</v>
      </c>
      <c r="R246">
        <f t="shared" si="110"/>
        <v>3.7935157651253455</v>
      </c>
      <c r="S246">
        <f t="shared" si="111"/>
        <v>0.7778355079165421</v>
      </c>
      <c r="T246">
        <f t="shared" si="112"/>
        <v>0.49410344613414137</v>
      </c>
      <c r="U246">
        <f t="shared" si="113"/>
        <v>321.52082035714261</v>
      </c>
      <c r="V246">
        <f t="shared" si="114"/>
        <v>22.599327092976125</v>
      </c>
      <c r="W246">
        <f t="shared" si="115"/>
        <v>22.599327092976125</v>
      </c>
      <c r="X246">
        <f t="shared" si="116"/>
        <v>2.7520614026813028</v>
      </c>
      <c r="Y246">
        <f t="shared" si="117"/>
        <v>42.549657683279406</v>
      </c>
      <c r="Z246">
        <f t="shared" si="118"/>
        <v>1.2992744997692203</v>
      </c>
      <c r="AA246">
        <f t="shared" si="119"/>
        <v>3.0535486547046693</v>
      </c>
      <c r="AB246">
        <f t="shared" si="120"/>
        <v>1.4527869029120826</v>
      </c>
      <c r="AC246">
        <f t="shared" si="121"/>
        <v>-693.52508276729441</v>
      </c>
      <c r="AD246">
        <f t="shared" si="122"/>
        <v>352.48366616260489</v>
      </c>
      <c r="AE246">
        <f t="shared" si="123"/>
        <v>19.351517661926781</v>
      </c>
      <c r="AF246">
        <f t="shared" si="124"/>
        <v>-0.16907858562012734</v>
      </c>
      <c r="AG246">
        <f t="shared" si="125"/>
        <v>232.37113670689618</v>
      </c>
      <c r="AH246">
        <f t="shared" si="126"/>
        <v>15.635492297924291</v>
      </c>
      <c r="AI246">
        <f t="shared" si="127"/>
        <v>97.054144269259098</v>
      </c>
      <c r="AJ246">
        <v>1928.47517576571</v>
      </c>
      <c r="AK246">
        <v>1902.2908484848499</v>
      </c>
      <c r="AL246">
        <v>3.0784112995337098</v>
      </c>
      <c r="AM246">
        <v>65.662652933703995</v>
      </c>
      <c r="AN246">
        <f t="shared" si="128"/>
        <v>15.726192352999872</v>
      </c>
      <c r="AO246">
        <v>15.4301279458015</v>
      </c>
      <c r="AP246">
        <v>17.625951515151499</v>
      </c>
      <c r="AQ246">
        <v>3.5517023135357298E-3</v>
      </c>
      <c r="AR246">
        <v>77.310665314376806</v>
      </c>
      <c r="AS246">
        <v>0</v>
      </c>
      <c r="AT246">
        <v>0</v>
      </c>
      <c r="AU246">
        <f t="shared" si="129"/>
        <v>1</v>
      </c>
      <c r="AV246">
        <f t="shared" si="130"/>
        <v>0</v>
      </c>
      <c r="AW246">
        <f t="shared" si="131"/>
        <v>39393.588596619564</v>
      </c>
      <c r="AX246">
        <f t="shared" si="132"/>
        <v>2000.03357142857</v>
      </c>
      <c r="AY246">
        <f t="shared" si="133"/>
        <v>1681.2279214285702</v>
      </c>
      <c r="AZ246">
        <f t="shared" si="134"/>
        <v>0.84059985064536413</v>
      </c>
      <c r="BA246">
        <f t="shared" si="135"/>
        <v>0.16075771174555284</v>
      </c>
      <c r="BB246">
        <v>0.71599999999999997</v>
      </c>
      <c r="BC246">
        <v>0.5</v>
      </c>
      <c r="BD246" t="s">
        <v>355</v>
      </c>
      <c r="BE246">
        <v>2</v>
      </c>
      <c r="BF246" t="b">
        <v>1</v>
      </c>
      <c r="BG246">
        <v>1657294211.7142899</v>
      </c>
      <c r="BH246">
        <v>1845.55714285714</v>
      </c>
      <c r="BI246">
        <v>1882.96357142857</v>
      </c>
      <c r="BJ246">
        <v>17.585764285714301</v>
      </c>
      <c r="BK246">
        <v>15.386214285714299</v>
      </c>
      <c r="BL246">
        <v>1827.83071428571</v>
      </c>
      <c r="BM246">
        <v>17.501542857142901</v>
      </c>
      <c r="BN246">
        <v>500.01771428571402</v>
      </c>
      <c r="BO246">
        <v>73.839142857142903</v>
      </c>
      <c r="BP246">
        <v>4.3031307142857099E-2</v>
      </c>
      <c r="BQ246">
        <v>24.322828571428602</v>
      </c>
      <c r="BR246">
        <v>24.9846035714286</v>
      </c>
      <c r="BS246">
        <v>999.9</v>
      </c>
      <c r="BT246">
        <v>0</v>
      </c>
      <c r="BU246">
        <v>0</v>
      </c>
      <c r="BV246">
        <v>9999.4642857142899</v>
      </c>
      <c r="BW246">
        <v>0</v>
      </c>
      <c r="BX246">
        <v>681.589928571428</v>
      </c>
      <c r="BY246">
        <v>-37.406607142857098</v>
      </c>
      <c r="BZ246">
        <v>1878.59428571429</v>
      </c>
      <c r="CA246">
        <v>1912.3882142857101</v>
      </c>
      <c r="CB246">
        <v>2.1995521428571401</v>
      </c>
      <c r="CC246">
        <v>1882.96357142857</v>
      </c>
      <c r="CD246">
        <v>15.386214285714299</v>
      </c>
      <c r="CE246">
        <v>1.2985178571428599</v>
      </c>
      <c r="CF246">
        <v>1.13610464285714</v>
      </c>
      <c r="CG246">
        <v>10.7816892857143</v>
      </c>
      <c r="CH246">
        <v>8.7895485714285702</v>
      </c>
      <c r="CI246">
        <v>2000.03357142857</v>
      </c>
      <c r="CJ246">
        <v>0.98000567857142895</v>
      </c>
      <c r="CK246">
        <v>1.9994049999999999E-2</v>
      </c>
      <c r="CL246">
        <v>0</v>
      </c>
      <c r="CM246">
        <v>2.2364321428571401</v>
      </c>
      <c r="CN246">
        <v>0</v>
      </c>
      <c r="CO246">
        <v>2995.2339285714302</v>
      </c>
      <c r="CP246">
        <v>17300.474999999999</v>
      </c>
      <c r="CQ246">
        <v>38.033250000000002</v>
      </c>
      <c r="CR246">
        <v>37.655999999999999</v>
      </c>
      <c r="CS246">
        <v>37.863571428571397</v>
      </c>
      <c r="CT246">
        <v>36.019928571428601</v>
      </c>
      <c r="CU246">
        <v>37.227357142857102</v>
      </c>
      <c r="CV246">
        <v>1960.0428571428599</v>
      </c>
      <c r="CW246">
        <v>39.990714285714297</v>
      </c>
      <c r="CX246">
        <v>0</v>
      </c>
      <c r="CY246">
        <v>1657294197.3</v>
      </c>
      <c r="CZ246">
        <v>0</v>
      </c>
      <c r="DA246">
        <v>1657291692.5</v>
      </c>
      <c r="DB246" t="s">
        <v>356</v>
      </c>
      <c r="DC246">
        <v>1657291684</v>
      </c>
      <c r="DD246">
        <v>1657291692.5</v>
      </c>
      <c r="DE246">
        <v>1</v>
      </c>
      <c r="DF246">
        <v>5.0999999999999997E-2</v>
      </c>
      <c r="DG246">
        <v>-8.9999999999999993E-3</v>
      </c>
      <c r="DH246">
        <v>7.9530000000000003</v>
      </c>
      <c r="DI246">
        <v>8.5999999999999993E-2</v>
      </c>
      <c r="DJ246">
        <v>418</v>
      </c>
      <c r="DK246">
        <v>18</v>
      </c>
      <c r="DL246">
        <v>0.63</v>
      </c>
      <c r="DM246">
        <v>7.0000000000000007E-2</v>
      </c>
      <c r="DN246">
        <v>-37.782809999999998</v>
      </c>
      <c r="DO246">
        <v>9.9274176360225308</v>
      </c>
      <c r="DP246">
        <v>1.3271028831254901</v>
      </c>
      <c r="DQ246">
        <v>0</v>
      </c>
      <c r="DR246">
        <v>2.2084839999999999</v>
      </c>
      <c r="DS246">
        <v>-0.25580893058161602</v>
      </c>
      <c r="DT246">
        <v>3.3248915531186897E-2</v>
      </c>
      <c r="DU246">
        <v>0</v>
      </c>
      <c r="DV246">
        <v>0</v>
      </c>
      <c r="DW246">
        <v>2</v>
      </c>
      <c r="DX246" t="s">
        <v>357</v>
      </c>
      <c r="DY246">
        <v>2.9766599999999999</v>
      </c>
      <c r="DZ246">
        <v>2.6970000000000001</v>
      </c>
      <c r="EA246">
        <v>0.20263500000000001</v>
      </c>
      <c r="EB246">
        <v>0.20551</v>
      </c>
      <c r="EC246">
        <v>6.9307499999999994E-2</v>
      </c>
      <c r="ED246">
        <v>6.3246200000000002E-2</v>
      </c>
      <c r="EE246">
        <v>31293.9</v>
      </c>
      <c r="EF246">
        <v>34236.5</v>
      </c>
      <c r="EG246">
        <v>35547.9</v>
      </c>
      <c r="EH246">
        <v>39061.599999999999</v>
      </c>
      <c r="EI246">
        <v>46875.1</v>
      </c>
      <c r="EJ246">
        <v>52773</v>
      </c>
      <c r="EK246">
        <v>55494</v>
      </c>
      <c r="EL246">
        <v>62552.7</v>
      </c>
      <c r="EM246">
        <v>2.0211999999999999</v>
      </c>
      <c r="EN246">
        <v>2.2776000000000001</v>
      </c>
      <c r="EO246">
        <v>0.144035</v>
      </c>
      <c r="EP246">
        <v>0</v>
      </c>
      <c r="EQ246">
        <v>22.585000000000001</v>
      </c>
      <c r="ER246">
        <v>999.9</v>
      </c>
      <c r="ES246">
        <v>71.762</v>
      </c>
      <c r="ET246">
        <v>23.001000000000001</v>
      </c>
      <c r="EU246">
        <v>27.4057</v>
      </c>
      <c r="EV246">
        <v>53.564599999999999</v>
      </c>
      <c r="EW246">
        <v>35.508800000000001</v>
      </c>
      <c r="EX246">
        <v>2</v>
      </c>
      <c r="EY246">
        <v>-0.25764199999999998</v>
      </c>
      <c r="EZ246">
        <v>1.14161E-2</v>
      </c>
      <c r="FA246">
        <v>20.151</v>
      </c>
      <c r="FB246">
        <v>5.20052</v>
      </c>
      <c r="FC246">
        <v>12.0052</v>
      </c>
      <c r="FD246">
        <v>4.976</v>
      </c>
      <c r="FE246">
        <v>3.2930000000000001</v>
      </c>
      <c r="FF246">
        <v>9999</v>
      </c>
      <c r="FG246">
        <v>564.1</v>
      </c>
      <c r="FH246">
        <v>9999</v>
      </c>
      <c r="FI246">
        <v>9999</v>
      </c>
      <c r="FJ246">
        <v>1.86267</v>
      </c>
      <c r="FK246">
        <v>1.86768</v>
      </c>
      <c r="FL246">
        <v>1.8675200000000001</v>
      </c>
      <c r="FM246">
        <v>1.86859</v>
      </c>
      <c r="FN246">
        <v>1.86951</v>
      </c>
      <c r="FO246">
        <v>1.86554</v>
      </c>
      <c r="FP246">
        <v>1.86676</v>
      </c>
      <c r="FQ246">
        <v>1.8681300000000001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17.88</v>
      </c>
      <c r="GF246">
        <v>8.5800000000000001E-2</v>
      </c>
      <c r="GG246">
        <v>4.5284714050127004</v>
      </c>
      <c r="GH246">
        <v>8.7715204636728498E-3</v>
      </c>
      <c r="GI246">
        <v>-1.12287425622125E-6</v>
      </c>
      <c r="GJ246">
        <v>1.4997447062401801E-10</v>
      </c>
      <c r="GK246">
        <v>-5.17385584703422E-2</v>
      </c>
      <c r="GL246">
        <v>-3.4144849965814197E-2</v>
      </c>
      <c r="GM246">
        <v>3.0556546568611901E-3</v>
      </c>
      <c r="GN246">
        <v>-3.7754862018876003E-5</v>
      </c>
      <c r="GO246">
        <v>-2</v>
      </c>
      <c r="GP246">
        <v>2006</v>
      </c>
      <c r="GQ246">
        <v>1</v>
      </c>
      <c r="GR246">
        <v>20</v>
      </c>
      <c r="GS246">
        <v>42.3</v>
      </c>
      <c r="GT246">
        <v>42.1</v>
      </c>
      <c r="GU246">
        <v>4.2089800000000004</v>
      </c>
      <c r="GV246">
        <v>0</v>
      </c>
      <c r="GW246">
        <v>2.2485400000000002</v>
      </c>
      <c r="GX246">
        <v>2.7636699999999998</v>
      </c>
      <c r="GY246">
        <v>1.9958499999999999</v>
      </c>
      <c r="GZ246">
        <v>2.35229</v>
      </c>
      <c r="HA246">
        <v>28.290199999999999</v>
      </c>
      <c r="HB246">
        <v>15.6731</v>
      </c>
      <c r="HC246">
        <v>18</v>
      </c>
      <c r="HD246">
        <v>496.38099999999997</v>
      </c>
      <c r="HE246">
        <v>678.57100000000003</v>
      </c>
      <c r="HF246">
        <v>21.718699999999998</v>
      </c>
      <c r="HG246">
        <v>23.8627</v>
      </c>
      <c r="HH246">
        <v>30.0002</v>
      </c>
      <c r="HI246">
        <v>23.671500000000002</v>
      </c>
      <c r="HJ246">
        <v>23.582799999999999</v>
      </c>
      <c r="HK246">
        <v>84.754199999999997</v>
      </c>
      <c r="HL246">
        <v>44.644300000000001</v>
      </c>
      <c r="HM246">
        <v>0</v>
      </c>
      <c r="HN246">
        <v>21.743300000000001</v>
      </c>
      <c r="HO246">
        <v>1920.64</v>
      </c>
      <c r="HP246">
        <v>15.395099999999999</v>
      </c>
      <c r="HQ246">
        <v>102.996</v>
      </c>
      <c r="HR246">
        <v>104.184</v>
      </c>
    </row>
    <row r="247" spans="1:226" x14ac:dyDescent="0.2">
      <c r="A247">
        <v>231</v>
      </c>
      <c r="B247">
        <v>1657294224.5</v>
      </c>
      <c r="C247">
        <v>2480.5</v>
      </c>
      <c r="D247" t="s">
        <v>822</v>
      </c>
      <c r="E247" t="s">
        <v>823</v>
      </c>
      <c r="F247">
        <v>5</v>
      </c>
      <c r="G247" t="s">
        <v>597</v>
      </c>
      <c r="H247" t="s">
        <v>354</v>
      </c>
      <c r="I247">
        <v>1657294217</v>
      </c>
      <c r="J247">
        <f t="shared" si="102"/>
        <v>1.576516715493408E-2</v>
      </c>
      <c r="K247">
        <f t="shared" si="103"/>
        <v>15.765167154934078</v>
      </c>
      <c r="L247">
        <f t="shared" si="104"/>
        <v>100.39754867794862</v>
      </c>
      <c r="M247">
        <f t="shared" si="105"/>
        <v>1861.68592592593</v>
      </c>
      <c r="N247">
        <f t="shared" si="106"/>
        <v>1604.9362163834403</v>
      </c>
      <c r="O247">
        <f t="shared" si="107"/>
        <v>118.57590913004728</v>
      </c>
      <c r="P247">
        <f t="shared" si="108"/>
        <v>137.54509302476896</v>
      </c>
      <c r="Q247">
        <f t="shared" si="109"/>
        <v>0.88346571062478918</v>
      </c>
      <c r="R247">
        <f t="shared" si="110"/>
        <v>3.7906570402635915</v>
      </c>
      <c r="S247">
        <f t="shared" si="111"/>
        <v>0.78303054483823242</v>
      </c>
      <c r="T247">
        <f t="shared" si="112"/>
        <v>0.49746302604896664</v>
      </c>
      <c r="U247">
        <f t="shared" si="113"/>
        <v>321.51257266666641</v>
      </c>
      <c r="V247">
        <f t="shared" si="114"/>
        <v>22.574312088712048</v>
      </c>
      <c r="W247">
        <f t="shared" si="115"/>
        <v>22.574312088712048</v>
      </c>
      <c r="X247">
        <f t="shared" si="116"/>
        <v>2.7478847238669735</v>
      </c>
      <c r="Y247">
        <f t="shared" si="117"/>
        <v>42.651013809301027</v>
      </c>
      <c r="Z247">
        <f t="shared" si="118"/>
        <v>1.3011398601094515</v>
      </c>
      <c r="AA247">
        <f t="shared" si="119"/>
        <v>3.050665726088106</v>
      </c>
      <c r="AB247">
        <f t="shared" si="120"/>
        <v>1.446744863757522</v>
      </c>
      <c r="AC247">
        <f t="shared" si="121"/>
        <v>-695.24387153259295</v>
      </c>
      <c r="AD247">
        <f t="shared" si="122"/>
        <v>354.1090218646118</v>
      </c>
      <c r="AE247">
        <f t="shared" si="123"/>
        <v>19.451399754059324</v>
      </c>
      <c r="AF247">
        <f t="shared" si="124"/>
        <v>-0.17087724725541875</v>
      </c>
      <c r="AG247">
        <f t="shared" si="125"/>
        <v>211.91799864546118</v>
      </c>
      <c r="AH247">
        <f t="shared" si="126"/>
        <v>15.554728103296098</v>
      </c>
      <c r="AI247">
        <f t="shared" si="127"/>
        <v>100.39754867794862</v>
      </c>
      <c r="AJ247">
        <v>1935.01849262974</v>
      </c>
      <c r="AK247">
        <v>1913.0326666666699</v>
      </c>
      <c r="AL247">
        <v>1.88306582261541</v>
      </c>
      <c r="AM247">
        <v>65.662652933703995</v>
      </c>
      <c r="AN247">
        <f t="shared" si="128"/>
        <v>15.765167154934078</v>
      </c>
      <c r="AO247">
        <v>15.425624364530499</v>
      </c>
      <c r="AP247">
        <v>17.6348963636364</v>
      </c>
      <c r="AQ247">
        <v>1.8421514666957101E-3</v>
      </c>
      <c r="AR247">
        <v>77.310665314376806</v>
      </c>
      <c r="AS247">
        <v>0</v>
      </c>
      <c r="AT247">
        <v>0</v>
      </c>
      <c r="AU247">
        <f t="shared" si="129"/>
        <v>1</v>
      </c>
      <c r="AV247">
        <f t="shared" si="130"/>
        <v>0</v>
      </c>
      <c r="AW247">
        <f t="shared" si="131"/>
        <v>39358.288272603982</v>
      </c>
      <c r="AX247">
        <f t="shared" si="132"/>
        <v>1999.9814814814799</v>
      </c>
      <c r="AY247">
        <f t="shared" si="133"/>
        <v>1681.1841999999986</v>
      </c>
      <c r="AZ247">
        <f t="shared" si="134"/>
        <v>0.840599883332253</v>
      </c>
      <c r="BA247">
        <f t="shared" si="135"/>
        <v>0.16075777483124842</v>
      </c>
      <c r="BB247">
        <v>0.71599999999999997</v>
      </c>
      <c r="BC247">
        <v>0.5</v>
      </c>
      <c r="BD247" t="s">
        <v>355</v>
      </c>
      <c r="BE247">
        <v>2</v>
      </c>
      <c r="BF247" t="b">
        <v>1</v>
      </c>
      <c r="BG247">
        <v>1657294217</v>
      </c>
      <c r="BH247">
        <v>1861.68592592593</v>
      </c>
      <c r="BI247">
        <v>1896.17962962963</v>
      </c>
      <c r="BJ247">
        <v>17.611051851851901</v>
      </c>
      <c r="BK247">
        <v>15.422825925925901</v>
      </c>
      <c r="BL247">
        <v>1843.86037037037</v>
      </c>
      <c r="BM247">
        <v>17.525892592592601</v>
      </c>
      <c r="BN247">
        <v>499.99625925925898</v>
      </c>
      <c r="BO247">
        <v>73.838729629629597</v>
      </c>
      <c r="BP247">
        <v>4.3277592592592597E-2</v>
      </c>
      <c r="BQ247">
        <v>24.307066666666699</v>
      </c>
      <c r="BR247">
        <v>24.967840740740701</v>
      </c>
      <c r="BS247">
        <v>999.9</v>
      </c>
      <c r="BT247">
        <v>0</v>
      </c>
      <c r="BU247">
        <v>0</v>
      </c>
      <c r="BV247">
        <v>9989.6296296296296</v>
      </c>
      <c r="BW247">
        <v>0</v>
      </c>
      <c r="BX247">
        <v>682.10462962963004</v>
      </c>
      <c r="BY247">
        <v>-34.493274074074101</v>
      </c>
      <c r="BZ247">
        <v>1895.06037037037</v>
      </c>
      <c r="CA247">
        <v>1925.88148148148</v>
      </c>
      <c r="CB247">
        <v>2.1882218518518499</v>
      </c>
      <c r="CC247">
        <v>1896.17962962963</v>
      </c>
      <c r="CD247">
        <v>15.422825925925901</v>
      </c>
      <c r="CE247">
        <v>1.3003774074074099</v>
      </c>
      <c r="CF247">
        <v>1.13880148148148</v>
      </c>
      <c r="CG247">
        <v>10.8031925925926</v>
      </c>
      <c r="CH247">
        <v>8.8246900000000004</v>
      </c>
      <c r="CI247">
        <v>1999.9814814814799</v>
      </c>
      <c r="CJ247">
        <v>0.98000440740740702</v>
      </c>
      <c r="CK247">
        <v>1.9995388888888899E-2</v>
      </c>
      <c r="CL247">
        <v>0</v>
      </c>
      <c r="CM247">
        <v>2.22771851851852</v>
      </c>
      <c r="CN247">
        <v>0</v>
      </c>
      <c r="CO247">
        <v>2995.2092592592599</v>
      </c>
      <c r="CP247">
        <v>17300.0185185185</v>
      </c>
      <c r="CQ247">
        <v>37.985851851851798</v>
      </c>
      <c r="CR247">
        <v>37.666518518518501</v>
      </c>
      <c r="CS247">
        <v>37.842333333333301</v>
      </c>
      <c r="CT247">
        <v>36.009185185185203</v>
      </c>
      <c r="CU247">
        <v>37.1963333333333</v>
      </c>
      <c r="CV247">
        <v>1959.9896296296299</v>
      </c>
      <c r="CW247">
        <v>39.991851851851798</v>
      </c>
      <c r="CX247">
        <v>0</v>
      </c>
      <c r="CY247">
        <v>1657294202.0999999</v>
      </c>
      <c r="CZ247">
        <v>0</v>
      </c>
      <c r="DA247">
        <v>1657291692.5</v>
      </c>
      <c r="DB247" t="s">
        <v>356</v>
      </c>
      <c r="DC247">
        <v>1657291684</v>
      </c>
      <c r="DD247">
        <v>1657291692.5</v>
      </c>
      <c r="DE247">
        <v>1</v>
      </c>
      <c r="DF247">
        <v>5.0999999999999997E-2</v>
      </c>
      <c r="DG247">
        <v>-8.9999999999999993E-3</v>
      </c>
      <c r="DH247">
        <v>7.9530000000000003</v>
      </c>
      <c r="DI247">
        <v>8.5999999999999993E-2</v>
      </c>
      <c r="DJ247">
        <v>418</v>
      </c>
      <c r="DK247">
        <v>18</v>
      </c>
      <c r="DL247">
        <v>0.63</v>
      </c>
      <c r="DM247">
        <v>7.0000000000000007E-2</v>
      </c>
      <c r="DN247">
        <v>-36.110392500000003</v>
      </c>
      <c r="DO247">
        <v>27.512529455909998</v>
      </c>
      <c r="DP247">
        <v>3.17573863954415</v>
      </c>
      <c r="DQ247">
        <v>0</v>
      </c>
      <c r="DR247">
        <v>2.2030307499999999</v>
      </c>
      <c r="DS247">
        <v>-0.125892945591001</v>
      </c>
      <c r="DT247">
        <v>3.0174551810051801E-2</v>
      </c>
      <c r="DU247">
        <v>0</v>
      </c>
      <c r="DV247">
        <v>0</v>
      </c>
      <c r="DW247">
        <v>2</v>
      </c>
      <c r="DX247" t="s">
        <v>357</v>
      </c>
      <c r="DY247">
        <v>2.9759000000000002</v>
      </c>
      <c r="DZ247">
        <v>2.6977899999999999</v>
      </c>
      <c r="EA247">
        <v>0.20326</v>
      </c>
      <c r="EB247">
        <v>0.20571400000000001</v>
      </c>
      <c r="EC247">
        <v>6.9323899999999994E-2</v>
      </c>
      <c r="ED247">
        <v>6.3236500000000001E-2</v>
      </c>
      <c r="EE247">
        <v>31268.400000000001</v>
      </c>
      <c r="EF247">
        <v>34227.5</v>
      </c>
      <c r="EG247">
        <v>35546.9</v>
      </c>
      <c r="EH247">
        <v>39061.4</v>
      </c>
      <c r="EI247">
        <v>46873.7</v>
      </c>
      <c r="EJ247">
        <v>52773.2</v>
      </c>
      <c r="EK247">
        <v>55493.2</v>
      </c>
      <c r="EL247">
        <v>62552.2</v>
      </c>
      <c r="EM247">
        <v>2.0209999999999999</v>
      </c>
      <c r="EN247">
        <v>2.2778</v>
      </c>
      <c r="EO247">
        <v>0.14519699999999999</v>
      </c>
      <c r="EP247">
        <v>0</v>
      </c>
      <c r="EQ247">
        <v>22.577300000000001</v>
      </c>
      <c r="ER247">
        <v>999.9</v>
      </c>
      <c r="ES247">
        <v>71.712999999999994</v>
      </c>
      <c r="ET247">
        <v>23.001000000000001</v>
      </c>
      <c r="EU247">
        <v>27.388999999999999</v>
      </c>
      <c r="EV247">
        <v>53.634599999999999</v>
      </c>
      <c r="EW247">
        <v>35.548900000000003</v>
      </c>
      <c r="EX247">
        <v>2</v>
      </c>
      <c r="EY247">
        <v>-0.257602</v>
      </c>
      <c r="EZ247">
        <v>-8.8779999999999998E-2</v>
      </c>
      <c r="FA247">
        <v>20.1509</v>
      </c>
      <c r="FB247">
        <v>5.20411</v>
      </c>
      <c r="FC247">
        <v>12.004</v>
      </c>
      <c r="FD247">
        <v>4.976</v>
      </c>
      <c r="FE247">
        <v>3.2930000000000001</v>
      </c>
      <c r="FF247">
        <v>9999</v>
      </c>
      <c r="FG247">
        <v>564.1</v>
      </c>
      <c r="FH247">
        <v>9999</v>
      </c>
      <c r="FI247">
        <v>9999</v>
      </c>
      <c r="FJ247">
        <v>1.8627</v>
      </c>
      <c r="FK247">
        <v>1.8677699999999999</v>
      </c>
      <c r="FL247">
        <v>1.8675200000000001</v>
      </c>
      <c r="FM247">
        <v>1.86859</v>
      </c>
      <c r="FN247">
        <v>1.86951</v>
      </c>
      <c r="FO247">
        <v>1.86554</v>
      </c>
      <c r="FP247">
        <v>1.86676</v>
      </c>
      <c r="FQ247">
        <v>1.8681300000000001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17.940000000000001</v>
      </c>
      <c r="GF247">
        <v>8.6199999999999999E-2</v>
      </c>
      <c r="GG247">
        <v>4.5284714050127004</v>
      </c>
      <c r="GH247">
        <v>8.7715204636728498E-3</v>
      </c>
      <c r="GI247">
        <v>-1.12287425622125E-6</v>
      </c>
      <c r="GJ247">
        <v>1.4997447062401801E-10</v>
      </c>
      <c r="GK247">
        <v>-5.17385584703422E-2</v>
      </c>
      <c r="GL247">
        <v>-3.4144849965814197E-2</v>
      </c>
      <c r="GM247">
        <v>3.0556546568611901E-3</v>
      </c>
      <c r="GN247">
        <v>-3.7754862018876003E-5</v>
      </c>
      <c r="GO247">
        <v>-2</v>
      </c>
      <c r="GP247">
        <v>2006</v>
      </c>
      <c r="GQ247">
        <v>1</v>
      </c>
      <c r="GR247">
        <v>20</v>
      </c>
      <c r="GS247">
        <v>42.3</v>
      </c>
      <c r="GT247">
        <v>42.2</v>
      </c>
      <c r="GU247">
        <v>4.21265</v>
      </c>
      <c r="GV247">
        <v>0</v>
      </c>
      <c r="GW247">
        <v>2.2485400000000002</v>
      </c>
      <c r="GX247">
        <v>2.7648899999999998</v>
      </c>
      <c r="GY247">
        <v>1.9958499999999999</v>
      </c>
      <c r="GZ247">
        <v>2.3278799999999999</v>
      </c>
      <c r="HA247">
        <v>28.311199999999999</v>
      </c>
      <c r="HB247">
        <v>15.664300000000001</v>
      </c>
      <c r="HC247">
        <v>18</v>
      </c>
      <c r="HD247">
        <v>496.30399999999997</v>
      </c>
      <c r="HE247">
        <v>678.78899999999999</v>
      </c>
      <c r="HF247">
        <v>21.741700000000002</v>
      </c>
      <c r="HG247">
        <v>23.866700000000002</v>
      </c>
      <c r="HH247">
        <v>30.0001</v>
      </c>
      <c r="HI247">
        <v>23.676600000000001</v>
      </c>
      <c r="HJ247">
        <v>23.5868</v>
      </c>
      <c r="HK247">
        <v>85.976699999999994</v>
      </c>
      <c r="HL247">
        <v>44.644300000000001</v>
      </c>
      <c r="HM247">
        <v>0</v>
      </c>
      <c r="HN247">
        <v>21.773</v>
      </c>
      <c r="HO247">
        <v>1940.9</v>
      </c>
      <c r="HP247">
        <v>15.395099999999999</v>
      </c>
      <c r="HQ247">
        <v>102.994</v>
      </c>
      <c r="HR247">
        <v>104.184</v>
      </c>
    </row>
    <row r="248" spans="1:226" x14ac:dyDescent="0.2">
      <c r="A248">
        <v>232</v>
      </c>
      <c r="B248">
        <v>1657294229.5</v>
      </c>
      <c r="C248">
        <v>2485.5</v>
      </c>
      <c r="D248" t="s">
        <v>824</v>
      </c>
      <c r="E248" t="s">
        <v>825</v>
      </c>
      <c r="F248">
        <v>5</v>
      </c>
      <c r="G248" t="s">
        <v>597</v>
      </c>
      <c r="H248" t="s">
        <v>354</v>
      </c>
      <c r="I248">
        <v>1657294221.7142899</v>
      </c>
      <c r="J248">
        <f t="shared" si="102"/>
        <v>1.5705331158658138E-2</v>
      </c>
      <c r="K248">
        <f t="shared" si="103"/>
        <v>15.705331158658138</v>
      </c>
      <c r="L248">
        <f t="shared" si="104"/>
        <v>100.71377945443101</v>
      </c>
      <c r="M248">
        <f t="shared" si="105"/>
        <v>1873.0892857142901</v>
      </c>
      <c r="N248">
        <f t="shared" si="106"/>
        <v>1614.6970932410773</v>
      </c>
      <c r="O248">
        <f t="shared" si="107"/>
        <v>119.2970300669829</v>
      </c>
      <c r="P248">
        <f t="shared" si="108"/>
        <v>138.38755873863403</v>
      </c>
      <c r="Q248">
        <f t="shared" si="109"/>
        <v>0.88011776356448312</v>
      </c>
      <c r="R248">
        <f t="shared" si="110"/>
        <v>3.7909645261748426</v>
      </c>
      <c r="S248">
        <f t="shared" si="111"/>
        <v>0.78040363898230258</v>
      </c>
      <c r="T248">
        <f t="shared" si="112"/>
        <v>0.49576652558411438</v>
      </c>
      <c r="U248">
        <f t="shared" si="113"/>
        <v>321.50196247930035</v>
      </c>
      <c r="V248">
        <f t="shared" si="114"/>
        <v>22.577979870621803</v>
      </c>
      <c r="W248">
        <f t="shared" si="115"/>
        <v>22.577979870621803</v>
      </c>
      <c r="X248">
        <f t="shared" si="116"/>
        <v>2.7484967749823999</v>
      </c>
      <c r="Y248">
        <f t="shared" si="117"/>
        <v>42.714796381581102</v>
      </c>
      <c r="Z248">
        <f t="shared" si="118"/>
        <v>1.3024109334584484</v>
      </c>
      <c r="AA248">
        <f t="shared" si="119"/>
        <v>3.049086133581703</v>
      </c>
      <c r="AB248">
        <f t="shared" si="120"/>
        <v>1.4460858415239515</v>
      </c>
      <c r="AC248">
        <f t="shared" si="121"/>
        <v>-692.60510409682388</v>
      </c>
      <c r="AD248">
        <f t="shared" si="122"/>
        <v>351.62195966595021</v>
      </c>
      <c r="AE248">
        <f t="shared" si="123"/>
        <v>19.312729054440545</v>
      </c>
      <c r="AF248">
        <f t="shared" si="124"/>
        <v>-0.16845289713279499</v>
      </c>
      <c r="AG248">
        <f t="shared" si="125"/>
        <v>181.19288504315071</v>
      </c>
      <c r="AH248">
        <f t="shared" si="126"/>
        <v>15.655461353306313</v>
      </c>
      <c r="AI248">
        <f t="shared" si="127"/>
        <v>100.71377945443101</v>
      </c>
      <c r="AJ248">
        <v>1937.40969789825</v>
      </c>
      <c r="AK248">
        <v>1918.83236363636</v>
      </c>
      <c r="AL248">
        <v>1.00215593240114</v>
      </c>
      <c r="AM248">
        <v>65.662652933703995</v>
      </c>
      <c r="AN248">
        <f t="shared" si="128"/>
        <v>15.705331158658138</v>
      </c>
      <c r="AO248">
        <v>15.426423419246801</v>
      </c>
      <c r="AP248">
        <v>17.635436969697</v>
      </c>
      <c r="AQ248">
        <v>6.0321082194353802E-5</v>
      </c>
      <c r="AR248">
        <v>77.310665314376806</v>
      </c>
      <c r="AS248">
        <v>0</v>
      </c>
      <c r="AT248">
        <v>0</v>
      </c>
      <c r="AU248">
        <f t="shared" si="129"/>
        <v>1</v>
      </c>
      <c r="AV248">
        <f t="shared" si="130"/>
        <v>0</v>
      </c>
      <c r="AW248">
        <f t="shared" si="131"/>
        <v>39363.449785842742</v>
      </c>
      <c r="AX248">
        <f t="shared" si="132"/>
        <v>1999.91321428571</v>
      </c>
      <c r="AY248">
        <f t="shared" si="133"/>
        <v>1681.1270033571473</v>
      </c>
      <c r="AZ248">
        <f t="shared" si="134"/>
        <v>0.84059997771332262</v>
      </c>
      <c r="BA248">
        <f t="shared" si="135"/>
        <v>0.16075795698671264</v>
      </c>
      <c r="BB248">
        <v>0.71599999999999997</v>
      </c>
      <c r="BC248">
        <v>0.5</v>
      </c>
      <c r="BD248" t="s">
        <v>355</v>
      </c>
      <c r="BE248">
        <v>2</v>
      </c>
      <c r="BF248" t="b">
        <v>1</v>
      </c>
      <c r="BG248">
        <v>1657294221.7142899</v>
      </c>
      <c r="BH248">
        <v>1873.0892857142901</v>
      </c>
      <c r="BI248">
        <v>1903.23464285714</v>
      </c>
      <c r="BJ248">
        <v>17.628260714285702</v>
      </c>
      <c r="BK248">
        <v>15.425967857142901</v>
      </c>
      <c r="BL248">
        <v>1855.1949999999999</v>
      </c>
      <c r="BM248">
        <v>17.542460714285699</v>
      </c>
      <c r="BN248">
        <v>500.011142857143</v>
      </c>
      <c r="BO248">
        <v>73.838575000000006</v>
      </c>
      <c r="BP248">
        <v>4.3412257142857097E-2</v>
      </c>
      <c r="BQ248">
        <v>24.298425000000002</v>
      </c>
      <c r="BR248">
        <v>24.959507142857099</v>
      </c>
      <c r="BS248">
        <v>999.9</v>
      </c>
      <c r="BT248">
        <v>0</v>
      </c>
      <c r="BU248">
        <v>0</v>
      </c>
      <c r="BV248">
        <v>9990.7142857142899</v>
      </c>
      <c r="BW248">
        <v>0</v>
      </c>
      <c r="BX248">
        <v>682.32485714285701</v>
      </c>
      <c r="BY248">
        <v>-30.144821428571401</v>
      </c>
      <c r="BZ248">
        <v>1906.7017857142901</v>
      </c>
      <c r="CA248">
        <v>1933.0532142857101</v>
      </c>
      <c r="CB248">
        <v>2.2022942857142902</v>
      </c>
      <c r="CC248">
        <v>1903.23464285714</v>
      </c>
      <c r="CD248">
        <v>15.425967857142901</v>
      </c>
      <c r="CE248">
        <v>1.3016453571428599</v>
      </c>
      <c r="CF248">
        <v>1.1390307142857099</v>
      </c>
      <c r="CG248">
        <v>10.8178607142857</v>
      </c>
      <c r="CH248">
        <v>8.8276725000000003</v>
      </c>
      <c r="CI248">
        <v>1999.91321428571</v>
      </c>
      <c r="CJ248">
        <v>0.98000125000000005</v>
      </c>
      <c r="CK248">
        <v>1.9998746428571398E-2</v>
      </c>
      <c r="CL248">
        <v>0</v>
      </c>
      <c r="CM248">
        <v>2.2059000000000002</v>
      </c>
      <c r="CN248">
        <v>0</v>
      </c>
      <c r="CO248">
        <v>2992.8403571428598</v>
      </c>
      <c r="CP248">
        <v>17299.407142857101</v>
      </c>
      <c r="CQ248">
        <v>38.004178571428596</v>
      </c>
      <c r="CR248">
        <v>37.7230357142857</v>
      </c>
      <c r="CS248">
        <v>37.854571428571397</v>
      </c>
      <c r="CT248">
        <v>36.037821428571398</v>
      </c>
      <c r="CU248">
        <v>37.209464285714297</v>
      </c>
      <c r="CV248">
        <v>1959.91678571429</v>
      </c>
      <c r="CW248">
        <v>39.9967857142857</v>
      </c>
      <c r="CX248">
        <v>0</v>
      </c>
      <c r="CY248">
        <v>1657294207.5</v>
      </c>
      <c r="CZ248">
        <v>0</v>
      </c>
      <c r="DA248">
        <v>1657291692.5</v>
      </c>
      <c r="DB248" t="s">
        <v>356</v>
      </c>
      <c r="DC248">
        <v>1657291684</v>
      </c>
      <c r="DD248">
        <v>1657291692.5</v>
      </c>
      <c r="DE248">
        <v>1</v>
      </c>
      <c r="DF248">
        <v>5.0999999999999997E-2</v>
      </c>
      <c r="DG248">
        <v>-8.9999999999999993E-3</v>
      </c>
      <c r="DH248">
        <v>7.9530000000000003</v>
      </c>
      <c r="DI248">
        <v>8.5999999999999993E-2</v>
      </c>
      <c r="DJ248">
        <v>418</v>
      </c>
      <c r="DK248">
        <v>18</v>
      </c>
      <c r="DL248">
        <v>0.63</v>
      </c>
      <c r="DM248">
        <v>7.0000000000000007E-2</v>
      </c>
      <c r="DN248">
        <v>-32.909457500000002</v>
      </c>
      <c r="DO248">
        <v>52.880963977485997</v>
      </c>
      <c r="DP248">
        <v>5.28779053692974</v>
      </c>
      <c r="DQ248">
        <v>0</v>
      </c>
      <c r="DR248">
        <v>2.1944127500000001</v>
      </c>
      <c r="DS248">
        <v>0.131928292682919</v>
      </c>
      <c r="DT248">
        <v>2.0410047279158901E-2</v>
      </c>
      <c r="DU248">
        <v>0</v>
      </c>
      <c r="DV248">
        <v>0</v>
      </c>
      <c r="DW248">
        <v>2</v>
      </c>
      <c r="DX248" t="s">
        <v>357</v>
      </c>
      <c r="DY248">
        <v>2.9760599999999999</v>
      </c>
      <c r="DZ248">
        <v>2.69746</v>
      </c>
      <c r="EA248">
        <v>0.20361299999999999</v>
      </c>
      <c r="EB248">
        <v>0.20580799999999999</v>
      </c>
      <c r="EC248">
        <v>6.9327200000000005E-2</v>
      </c>
      <c r="ED248">
        <v>6.3238699999999995E-2</v>
      </c>
      <c r="EE248">
        <v>31255.200000000001</v>
      </c>
      <c r="EF248">
        <v>34222.699999999997</v>
      </c>
      <c r="EG248">
        <v>35547.599999999999</v>
      </c>
      <c r="EH248">
        <v>39060.5</v>
      </c>
      <c r="EI248">
        <v>46873.2</v>
      </c>
      <c r="EJ248">
        <v>52772.7</v>
      </c>
      <c r="EK248">
        <v>55492.9</v>
      </c>
      <c r="EL248">
        <v>62551.8</v>
      </c>
      <c r="EM248">
        <v>2.0206</v>
      </c>
      <c r="EN248">
        <v>2.2776000000000001</v>
      </c>
      <c r="EO248">
        <v>0.14418400000000001</v>
      </c>
      <c r="EP248">
        <v>0</v>
      </c>
      <c r="EQ248">
        <v>22.569800000000001</v>
      </c>
      <c r="ER248">
        <v>999.9</v>
      </c>
      <c r="ES248">
        <v>71.688000000000002</v>
      </c>
      <c r="ET248">
        <v>23.010999999999999</v>
      </c>
      <c r="EU248">
        <v>27.395700000000001</v>
      </c>
      <c r="EV248">
        <v>54.004600000000003</v>
      </c>
      <c r="EW248">
        <v>35.548900000000003</v>
      </c>
      <c r="EX248">
        <v>2</v>
      </c>
      <c r="EY248">
        <v>-0.257073</v>
      </c>
      <c r="EZ248">
        <v>-0.161329</v>
      </c>
      <c r="FA248">
        <v>20.150700000000001</v>
      </c>
      <c r="FB248">
        <v>5.20052</v>
      </c>
      <c r="FC248">
        <v>12.004</v>
      </c>
      <c r="FD248">
        <v>4.976</v>
      </c>
      <c r="FE248">
        <v>3.2930000000000001</v>
      </c>
      <c r="FF248">
        <v>9999</v>
      </c>
      <c r="FG248">
        <v>564.1</v>
      </c>
      <c r="FH248">
        <v>9999</v>
      </c>
      <c r="FI248">
        <v>9999</v>
      </c>
      <c r="FJ248">
        <v>1.86267</v>
      </c>
      <c r="FK248">
        <v>1.8678300000000001</v>
      </c>
      <c r="FL248">
        <v>1.8675200000000001</v>
      </c>
      <c r="FM248">
        <v>1.86859</v>
      </c>
      <c r="FN248">
        <v>1.86951</v>
      </c>
      <c r="FO248">
        <v>1.86554</v>
      </c>
      <c r="FP248">
        <v>1.8667</v>
      </c>
      <c r="FQ248">
        <v>1.8681300000000001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17.97</v>
      </c>
      <c r="GF248">
        <v>8.6199999999999999E-2</v>
      </c>
      <c r="GG248">
        <v>4.5284714050127004</v>
      </c>
      <c r="GH248">
        <v>8.7715204636728498E-3</v>
      </c>
      <c r="GI248">
        <v>-1.12287425622125E-6</v>
      </c>
      <c r="GJ248">
        <v>1.4997447062401801E-10</v>
      </c>
      <c r="GK248">
        <v>-5.17385584703422E-2</v>
      </c>
      <c r="GL248">
        <v>-3.4144849965814197E-2</v>
      </c>
      <c r="GM248">
        <v>3.0556546568611901E-3</v>
      </c>
      <c r="GN248">
        <v>-3.7754862018876003E-5</v>
      </c>
      <c r="GO248">
        <v>-2</v>
      </c>
      <c r="GP248">
        <v>2006</v>
      </c>
      <c r="GQ248">
        <v>1</v>
      </c>
      <c r="GR248">
        <v>20</v>
      </c>
      <c r="GS248">
        <v>42.4</v>
      </c>
      <c r="GT248">
        <v>42.3</v>
      </c>
      <c r="GU248">
        <v>4.21387</v>
      </c>
      <c r="GV248">
        <v>0</v>
      </c>
      <c r="GW248">
        <v>2.2485400000000002</v>
      </c>
      <c r="GX248">
        <v>2.7636699999999998</v>
      </c>
      <c r="GY248">
        <v>1.9958499999999999</v>
      </c>
      <c r="GZ248">
        <v>2.3584000000000001</v>
      </c>
      <c r="HA248">
        <v>28.311199999999999</v>
      </c>
      <c r="HB248">
        <v>15.6731</v>
      </c>
      <c r="HC248">
        <v>18</v>
      </c>
      <c r="HD248">
        <v>496.08499999999998</v>
      </c>
      <c r="HE248">
        <v>678.67399999999998</v>
      </c>
      <c r="HF248">
        <v>21.7745</v>
      </c>
      <c r="HG248">
        <v>23.870699999999999</v>
      </c>
      <c r="HH248">
        <v>30.0002</v>
      </c>
      <c r="HI248">
        <v>23.680599999999998</v>
      </c>
      <c r="HJ248">
        <v>23.590699999999998</v>
      </c>
      <c r="HK248">
        <v>87.713499999999996</v>
      </c>
      <c r="HL248">
        <v>44.644300000000001</v>
      </c>
      <c r="HM248">
        <v>0</v>
      </c>
      <c r="HN248">
        <v>21.8065</v>
      </c>
      <c r="HO248">
        <v>1954.53</v>
      </c>
      <c r="HP248">
        <v>15.395099999999999</v>
      </c>
      <c r="HQ248">
        <v>102.994</v>
      </c>
      <c r="HR248">
        <v>104.182</v>
      </c>
    </row>
    <row r="249" spans="1:226" x14ac:dyDescent="0.2">
      <c r="A249">
        <v>233</v>
      </c>
      <c r="B249">
        <v>1657294234.5</v>
      </c>
      <c r="C249">
        <v>2490.5</v>
      </c>
      <c r="D249" t="s">
        <v>826</v>
      </c>
      <c r="E249" t="s">
        <v>827</v>
      </c>
      <c r="F249">
        <v>5</v>
      </c>
      <c r="G249" t="s">
        <v>597</v>
      </c>
      <c r="H249" t="s">
        <v>354</v>
      </c>
      <c r="I249">
        <v>1657294227</v>
      </c>
      <c r="J249">
        <f t="shared" si="102"/>
        <v>1.5744349530299583E-2</v>
      </c>
      <c r="K249">
        <f t="shared" si="103"/>
        <v>15.744349530299582</v>
      </c>
      <c r="L249">
        <f t="shared" si="104"/>
        <v>102.32825427041536</v>
      </c>
      <c r="M249">
        <f t="shared" si="105"/>
        <v>1881.88666666667</v>
      </c>
      <c r="N249">
        <f t="shared" si="106"/>
        <v>1621.0768100275247</v>
      </c>
      <c r="O249">
        <f t="shared" si="107"/>
        <v>119.7688504137171</v>
      </c>
      <c r="P249">
        <f t="shared" si="108"/>
        <v>139.03807720976658</v>
      </c>
      <c r="Q249">
        <f t="shared" si="109"/>
        <v>0.8846798853870862</v>
      </c>
      <c r="R249">
        <f t="shared" si="110"/>
        <v>3.7907097018657048</v>
      </c>
      <c r="S249">
        <f t="shared" si="111"/>
        <v>0.78398648180372088</v>
      </c>
      <c r="T249">
        <f t="shared" si="112"/>
        <v>0.49808008266582993</v>
      </c>
      <c r="U249">
        <f t="shared" si="113"/>
        <v>321.49909379331001</v>
      </c>
      <c r="V249">
        <f t="shared" si="114"/>
        <v>22.563956205333756</v>
      </c>
      <c r="W249">
        <f t="shared" si="115"/>
        <v>22.563956205333756</v>
      </c>
      <c r="X249">
        <f t="shared" si="116"/>
        <v>2.7461572577308031</v>
      </c>
      <c r="Y249">
        <f t="shared" si="117"/>
        <v>42.751939296406647</v>
      </c>
      <c r="Z249">
        <f t="shared" si="118"/>
        <v>1.3030811966785467</v>
      </c>
      <c r="AA249">
        <f t="shared" si="119"/>
        <v>3.0480048814722949</v>
      </c>
      <c r="AB249">
        <f t="shared" si="120"/>
        <v>1.4430760610522564</v>
      </c>
      <c r="AC249">
        <f t="shared" si="121"/>
        <v>-694.32581428621165</v>
      </c>
      <c r="AD249">
        <f t="shared" si="122"/>
        <v>353.25491948965316</v>
      </c>
      <c r="AE249">
        <f t="shared" si="123"/>
        <v>19.401766872769052</v>
      </c>
      <c r="AF249">
        <f t="shared" si="124"/>
        <v>-0.1700341304794506</v>
      </c>
      <c r="AG249">
        <f t="shared" si="125"/>
        <v>144.0413038130817</v>
      </c>
      <c r="AH249">
        <f t="shared" si="126"/>
        <v>15.698967197459105</v>
      </c>
      <c r="AI249">
        <f t="shared" si="127"/>
        <v>102.32825427041536</v>
      </c>
      <c r="AJ249">
        <v>1937.7972430651701</v>
      </c>
      <c r="AK249">
        <v>1921.5133333333299</v>
      </c>
      <c r="AL249">
        <v>0.35712674548721102</v>
      </c>
      <c r="AM249">
        <v>65.662652933703995</v>
      </c>
      <c r="AN249">
        <f t="shared" si="128"/>
        <v>15.744349530299582</v>
      </c>
      <c r="AO249">
        <v>15.430338258215</v>
      </c>
      <c r="AP249">
        <v>17.643144848484798</v>
      </c>
      <c r="AQ249">
        <v>4.4955966568745301E-4</v>
      </c>
      <c r="AR249">
        <v>77.310665314376806</v>
      </c>
      <c r="AS249">
        <v>0</v>
      </c>
      <c r="AT249">
        <v>0</v>
      </c>
      <c r="AU249">
        <f t="shared" si="129"/>
        <v>1</v>
      </c>
      <c r="AV249">
        <f t="shared" si="130"/>
        <v>0</v>
      </c>
      <c r="AW249">
        <f t="shared" si="131"/>
        <v>39360.903921172016</v>
      </c>
      <c r="AX249">
        <f t="shared" si="132"/>
        <v>1999.89407407407</v>
      </c>
      <c r="AY249">
        <f t="shared" si="133"/>
        <v>1681.1110219999846</v>
      </c>
      <c r="AZ249">
        <f t="shared" si="134"/>
        <v>0.84060003166833797</v>
      </c>
      <c r="BA249">
        <f t="shared" si="135"/>
        <v>0.16075806111989244</v>
      </c>
      <c r="BB249">
        <v>0.71599999999999997</v>
      </c>
      <c r="BC249">
        <v>0.5</v>
      </c>
      <c r="BD249" t="s">
        <v>355</v>
      </c>
      <c r="BE249">
        <v>2</v>
      </c>
      <c r="BF249" t="b">
        <v>1</v>
      </c>
      <c r="BG249">
        <v>1657294227</v>
      </c>
      <c r="BH249">
        <v>1881.88666666667</v>
      </c>
      <c r="BI249">
        <v>1906.7448148148101</v>
      </c>
      <c r="BJ249">
        <v>17.637262962963</v>
      </c>
      <c r="BK249">
        <v>15.428751851851899</v>
      </c>
      <c r="BL249">
        <v>1863.93888888889</v>
      </c>
      <c r="BM249">
        <v>17.551122222222201</v>
      </c>
      <c r="BN249">
        <v>499.98433333333298</v>
      </c>
      <c r="BO249">
        <v>73.838707407407398</v>
      </c>
      <c r="BP249">
        <v>4.3572366666666702E-2</v>
      </c>
      <c r="BQ249">
        <v>24.292507407407399</v>
      </c>
      <c r="BR249">
        <v>24.9507333333333</v>
      </c>
      <c r="BS249">
        <v>999.9</v>
      </c>
      <c r="BT249">
        <v>0</v>
      </c>
      <c r="BU249">
        <v>0</v>
      </c>
      <c r="BV249">
        <v>9989.8148148148193</v>
      </c>
      <c r="BW249">
        <v>0</v>
      </c>
      <c r="BX249">
        <v>682.50918518518495</v>
      </c>
      <c r="BY249">
        <v>-24.8582</v>
      </c>
      <c r="BZ249">
        <v>1915.6737037037001</v>
      </c>
      <c r="CA249">
        <v>1936.62407407407</v>
      </c>
      <c r="CB249">
        <v>2.2085088888888902</v>
      </c>
      <c r="CC249">
        <v>1906.7448148148101</v>
      </c>
      <c r="CD249">
        <v>15.428751851851899</v>
      </c>
      <c r="CE249">
        <v>1.3023122222222201</v>
      </c>
      <c r="CF249">
        <v>1.1392385185185201</v>
      </c>
      <c r="CG249">
        <v>10.8255592592593</v>
      </c>
      <c r="CH249">
        <v>8.8303692592592604</v>
      </c>
      <c r="CI249">
        <v>1999.89407407407</v>
      </c>
      <c r="CJ249">
        <v>0.97999951851851896</v>
      </c>
      <c r="CK249">
        <v>2.00005814814815E-2</v>
      </c>
      <c r="CL249">
        <v>0</v>
      </c>
      <c r="CM249">
        <v>2.19893703703704</v>
      </c>
      <c r="CN249">
        <v>0</v>
      </c>
      <c r="CO249">
        <v>2990.7211111111101</v>
      </c>
      <c r="CP249">
        <v>17299.225925925901</v>
      </c>
      <c r="CQ249">
        <v>38.082999999999998</v>
      </c>
      <c r="CR249">
        <v>37.837666666666699</v>
      </c>
      <c r="CS249">
        <v>37.918777777777798</v>
      </c>
      <c r="CT249">
        <v>36.1317037037037</v>
      </c>
      <c r="CU249">
        <v>37.254296296296303</v>
      </c>
      <c r="CV249">
        <v>1959.8944444444401</v>
      </c>
      <c r="CW249">
        <v>40</v>
      </c>
      <c r="CX249">
        <v>0</v>
      </c>
      <c r="CY249">
        <v>1657294212.3</v>
      </c>
      <c r="CZ249">
        <v>0</v>
      </c>
      <c r="DA249">
        <v>1657291692.5</v>
      </c>
      <c r="DB249" t="s">
        <v>356</v>
      </c>
      <c r="DC249">
        <v>1657291684</v>
      </c>
      <c r="DD249">
        <v>1657291692.5</v>
      </c>
      <c r="DE249">
        <v>1</v>
      </c>
      <c r="DF249">
        <v>5.0999999999999997E-2</v>
      </c>
      <c r="DG249">
        <v>-8.9999999999999993E-3</v>
      </c>
      <c r="DH249">
        <v>7.9530000000000003</v>
      </c>
      <c r="DI249">
        <v>8.5999999999999993E-2</v>
      </c>
      <c r="DJ249">
        <v>418</v>
      </c>
      <c r="DK249">
        <v>18</v>
      </c>
      <c r="DL249">
        <v>0.63</v>
      </c>
      <c r="DM249">
        <v>7.0000000000000007E-2</v>
      </c>
      <c r="DN249">
        <v>-27.855612499999999</v>
      </c>
      <c r="DO249">
        <v>60.2358360225141</v>
      </c>
      <c r="DP249">
        <v>5.8714112164448</v>
      </c>
      <c r="DQ249">
        <v>0</v>
      </c>
      <c r="DR249">
        <v>2.2033537500000002</v>
      </c>
      <c r="DS249">
        <v>6.28283302063741E-2</v>
      </c>
      <c r="DT249">
        <v>1.06879538938704E-2</v>
      </c>
      <c r="DU249">
        <v>1</v>
      </c>
      <c r="DV249">
        <v>1</v>
      </c>
      <c r="DW249">
        <v>2</v>
      </c>
      <c r="DX249" t="s">
        <v>373</v>
      </c>
      <c r="DY249">
        <v>2.9758800000000001</v>
      </c>
      <c r="DZ249">
        <v>2.6976</v>
      </c>
      <c r="EA249">
        <v>0.20374900000000001</v>
      </c>
      <c r="EB249">
        <v>0.20578399999999999</v>
      </c>
      <c r="EC249">
        <v>6.9340299999999994E-2</v>
      </c>
      <c r="ED249">
        <v>6.3306000000000001E-2</v>
      </c>
      <c r="EE249">
        <v>31249.7</v>
      </c>
      <c r="EF249">
        <v>34223.5</v>
      </c>
      <c r="EG249">
        <v>35547.4</v>
      </c>
      <c r="EH249">
        <v>39060.300000000003</v>
      </c>
      <c r="EI249">
        <v>46872.6</v>
      </c>
      <c r="EJ249">
        <v>52769.2</v>
      </c>
      <c r="EK249">
        <v>55492.9</v>
      </c>
      <c r="EL249">
        <v>62552.2</v>
      </c>
      <c r="EM249">
        <v>2.0206</v>
      </c>
      <c r="EN249">
        <v>2.2776000000000001</v>
      </c>
      <c r="EO249">
        <v>0.14391499999999999</v>
      </c>
      <c r="EP249">
        <v>0</v>
      </c>
      <c r="EQ249">
        <v>22.560300000000002</v>
      </c>
      <c r="ER249">
        <v>999.9</v>
      </c>
      <c r="ES249">
        <v>71.688000000000002</v>
      </c>
      <c r="ET249">
        <v>23.010999999999999</v>
      </c>
      <c r="EU249">
        <v>27.395199999999999</v>
      </c>
      <c r="EV249">
        <v>53.744599999999998</v>
      </c>
      <c r="EW249">
        <v>35.536900000000003</v>
      </c>
      <c r="EX249">
        <v>2</v>
      </c>
      <c r="EY249">
        <v>-0.25703300000000001</v>
      </c>
      <c r="EZ249">
        <v>-0.211176</v>
      </c>
      <c r="FA249">
        <v>20.150700000000001</v>
      </c>
      <c r="FB249">
        <v>5.2017199999999999</v>
      </c>
      <c r="FC249">
        <v>12.004</v>
      </c>
      <c r="FD249">
        <v>4.9756</v>
      </c>
      <c r="FE249">
        <v>3.2930000000000001</v>
      </c>
      <c r="FF249">
        <v>9999</v>
      </c>
      <c r="FG249">
        <v>564.1</v>
      </c>
      <c r="FH249">
        <v>9999</v>
      </c>
      <c r="FI249">
        <v>9999</v>
      </c>
      <c r="FJ249">
        <v>1.86267</v>
      </c>
      <c r="FK249">
        <v>1.86771</v>
      </c>
      <c r="FL249">
        <v>1.8675200000000001</v>
      </c>
      <c r="FM249">
        <v>1.86859</v>
      </c>
      <c r="FN249">
        <v>1.86951</v>
      </c>
      <c r="FO249">
        <v>1.86554</v>
      </c>
      <c r="FP249">
        <v>1.86673</v>
      </c>
      <c r="FQ249">
        <v>1.8681300000000001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17.989999999999998</v>
      </c>
      <c r="GF249">
        <v>8.6300000000000002E-2</v>
      </c>
      <c r="GG249">
        <v>4.5284714050127004</v>
      </c>
      <c r="GH249">
        <v>8.7715204636728498E-3</v>
      </c>
      <c r="GI249">
        <v>-1.12287425622125E-6</v>
      </c>
      <c r="GJ249">
        <v>1.4997447062401801E-10</v>
      </c>
      <c r="GK249">
        <v>-5.17385584703422E-2</v>
      </c>
      <c r="GL249">
        <v>-3.4144849965814197E-2</v>
      </c>
      <c r="GM249">
        <v>3.0556546568611901E-3</v>
      </c>
      <c r="GN249">
        <v>-3.7754862018876003E-5</v>
      </c>
      <c r="GO249">
        <v>-2</v>
      </c>
      <c r="GP249">
        <v>2006</v>
      </c>
      <c r="GQ249">
        <v>1</v>
      </c>
      <c r="GR249">
        <v>20</v>
      </c>
      <c r="GS249">
        <v>42.5</v>
      </c>
      <c r="GT249">
        <v>42.4</v>
      </c>
      <c r="GU249">
        <v>4.21387</v>
      </c>
      <c r="GV249">
        <v>0</v>
      </c>
      <c r="GW249">
        <v>2.2485400000000002</v>
      </c>
      <c r="GX249">
        <v>2.7636699999999998</v>
      </c>
      <c r="GY249">
        <v>1.9958499999999999</v>
      </c>
      <c r="GZ249">
        <v>2.34009</v>
      </c>
      <c r="HA249">
        <v>28.311199999999999</v>
      </c>
      <c r="HB249">
        <v>15.6731</v>
      </c>
      <c r="HC249">
        <v>18</v>
      </c>
      <c r="HD249">
        <v>496.12200000000001</v>
      </c>
      <c r="HE249">
        <v>678.72699999999998</v>
      </c>
      <c r="HF249">
        <v>21.814</v>
      </c>
      <c r="HG249">
        <v>23.875499999999999</v>
      </c>
      <c r="HH249">
        <v>30.0002</v>
      </c>
      <c r="HI249">
        <v>23.6845</v>
      </c>
      <c r="HJ249">
        <v>23.5947</v>
      </c>
      <c r="HK249">
        <v>90.118600000000001</v>
      </c>
      <c r="HL249">
        <v>44.644300000000001</v>
      </c>
      <c r="HM249">
        <v>0</v>
      </c>
      <c r="HN249">
        <v>21.846299999999999</v>
      </c>
      <c r="HO249">
        <v>1974.77</v>
      </c>
      <c r="HP249">
        <v>15.395099999999999</v>
      </c>
      <c r="HQ249">
        <v>102.994</v>
      </c>
      <c r="HR249">
        <v>104.182</v>
      </c>
    </row>
    <row r="250" spans="1:226" x14ac:dyDescent="0.2">
      <c r="A250">
        <v>234</v>
      </c>
      <c r="B250">
        <v>1657294239.5</v>
      </c>
      <c r="C250">
        <v>2495.5</v>
      </c>
      <c r="D250" t="s">
        <v>828</v>
      </c>
      <c r="E250" t="s">
        <v>829</v>
      </c>
      <c r="F250">
        <v>5</v>
      </c>
      <c r="G250" t="s">
        <v>597</v>
      </c>
      <c r="H250" t="s">
        <v>354</v>
      </c>
      <c r="I250">
        <v>1657294231.7142899</v>
      </c>
      <c r="J250">
        <f t="shared" si="102"/>
        <v>1.5702267130380278E-2</v>
      </c>
      <c r="K250">
        <f t="shared" si="103"/>
        <v>15.70226713038028</v>
      </c>
      <c r="L250">
        <f t="shared" si="104"/>
        <v>96.202152558704228</v>
      </c>
      <c r="M250">
        <f t="shared" si="105"/>
        <v>1885.8842857142899</v>
      </c>
      <c r="N250">
        <f t="shared" si="106"/>
        <v>1636.3107570313175</v>
      </c>
      <c r="O250">
        <f t="shared" si="107"/>
        <v>120.89557461996446</v>
      </c>
      <c r="P250">
        <f t="shared" si="108"/>
        <v>139.33481975137238</v>
      </c>
      <c r="Q250">
        <f t="shared" si="109"/>
        <v>0.88101033573653909</v>
      </c>
      <c r="R250">
        <f t="shared" si="110"/>
        <v>3.7947134548584347</v>
      </c>
      <c r="S250">
        <f t="shared" si="111"/>
        <v>0.78119287346285682</v>
      </c>
      <c r="T250">
        <f t="shared" si="112"/>
        <v>0.49626808153712998</v>
      </c>
      <c r="U250">
        <f t="shared" si="113"/>
        <v>321.50127794354501</v>
      </c>
      <c r="V250">
        <f t="shared" si="114"/>
        <v>22.573846597860452</v>
      </c>
      <c r="W250">
        <f t="shared" si="115"/>
        <v>22.573846597860452</v>
      </c>
      <c r="X250">
        <f t="shared" si="116"/>
        <v>2.7478070548781197</v>
      </c>
      <c r="Y250">
        <f t="shared" si="117"/>
        <v>42.765070450831537</v>
      </c>
      <c r="Z250">
        <f t="shared" si="118"/>
        <v>1.3034468153311078</v>
      </c>
      <c r="AA250">
        <f t="shared" si="119"/>
        <v>3.0479239285475401</v>
      </c>
      <c r="AB250">
        <f t="shared" si="120"/>
        <v>1.4443602395470119</v>
      </c>
      <c r="AC250">
        <f t="shared" si="121"/>
        <v>-692.46998044977033</v>
      </c>
      <c r="AD250">
        <f t="shared" si="122"/>
        <v>351.51399138513051</v>
      </c>
      <c r="AE250">
        <f t="shared" si="123"/>
        <v>19.286700493108274</v>
      </c>
      <c r="AF250">
        <f t="shared" si="124"/>
        <v>-0.16801062798651856</v>
      </c>
      <c r="AG250">
        <f t="shared" si="125"/>
        <v>121.68943939938127</v>
      </c>
      <c r="AH250">
        <f t="shared" si="126"/>
        <v>15.655197835457694</v>
      </c>
      <c r="AI250">
        <f t="shared" si="127"/>
        <v>96.202152558704228</v>
      </c>
      <c r="AJ250">
        <v>1937.52486665264</v>
      </c>
      <c r="AK250">
        <v>1922.71909090909</v>
      </c>
      <c r="AL250">
        <v>0.20738942551024001</v>
      </c>
      <c r="AM250">
        <v>65.662652933703995</v>
      </c>
      <c r="AN250">
        <f t="shared" si="128"/>
        <v>15.70226713038028</v>
      </c>
      <c r="AO250">
        <v>15.450573899248999</v>
      </c>
      <c r="AP250">
        <v>17.6572933333333</v>
      </c>
      <c r="AQ250">
        <v>4.7572500264871298E-4</v>
      </c>
      <c r="AR250">
        <v>77.310665314376806</v>
      </c>
      <c r="AS250">
        <v>0</v>
      </c>
      <c r="AT250">
        <v>0</v>
      </c>
      <c r="AU250">
        <f t="shared" si="129"/>
        <v>1</v>
      </c>
      <c r="AV250">
        <f t="shared" si="130"/>
        <v>0</v>
      </c>
      <c r="AW250">
        <f t="shared" si="131"/>
        <v>39413.331823542234</v>
      </c>
      <c r="AX250">
        <f t="shared" si="132"/>
        <v>1999.9075</v>
      </c>
      <c r="AY250">
        <f t="shared" si="133"/>
        <v>1681.122321214272</v>
      </c>
      <c r="AZ250">
        <f t="shared" si="134"/>
        <v>0.84060003835891006</v>
      </c>
      <c r="BA250">
        <f t="shared" si="135"/>
        <v>0.16075807403269651</v>
      </c>
      <c r="BB250">
        <v>0.71599999999999997</v>
      </c>
      <c r="BC250">
        <v>0.5</v>
      </c>
      <c r="BD250" t="s">
        <v>355</v>
      </c>
      <c r="BE250">
        <v>2</v>
      </c>
      <c r="BF250" t="b">
        <v>1</v>
      </c>
      <c r="BG250">
        <v>1657294231.7142899</v>
      </c>
      <c r="BH250">
        <v>1885.8842857142899</v>
      </c>
      <c r="BI250">
        <v>1907.5385714285701</v>
      </c>
      <c r="BJ250">
        <v>17.642035714285701</v>
      </c>
      <c r="BK250">
        <v>15.439707142857101</v>
      </c>
      <c r="BL250">
        <v>1867.91214285714</v>
      </c>
      <c r="BM250">
        <v>17.555714285714298</v>
      </c>
      <c r="BN250">
        <v>499.98760714285697</v>
      </c>
      <c r="BO250">
        <v>73.839417857142806</v>
      </c>
      <c r="BP250">
        <v>4.3598617857142898E-2</v>
      </c>
      <c r="BQ250">
        <v>24.2920642857143</v>
      </c>
      <c r="BR250">
        <v>24.945185714285699</v>
      </c>
      <c r="BS250">
        <v>999.9</v>
      </c>
      <c r="BT250">
        <v>0</v>
      </c>
      <c r="BU250">
        <v>0</v>
      </c>
      <c r="BV250">
        <v>10003.5714285714</v>
      </c>
      <c r="BW250">
        <v>0</v>
      </c>
      <c r="BX250">
        <v>682.63221428571399</v>
      </c>
      <c r="BY250">
        <v>-21.654921428571399</v>
      </c>
      <c r="BZ250">
        <v>1919.75178571429</v>
      </c>
      <c r="CA250">
        <v>1937.4517857142901</v>
      </c>
      <c r="CB250">
        <v>2.2023292857142902</v>
      </c>
      <c r="CC250">
        <v>1907.5385714285701</v>
      </c>
      <c r="CD250">
        <v>15.439707142857101</v>
      </c>
      <c r="CE250">
        <v>1.30267714285714</v>
      </c>
      <c r="CF250">
        <v>1.1400582142857101</v>
      </c>
      <c r="CG250">
        <v>10.8297785714286</v>
      </c>
      <c r="CH250">
        <v>8.8410092857142892</v>
      </c>
      <c r="CI250">
        <v>1999.9075</v>
      </c>
      <c r="CJ250">
        <v>0.97999946428571405</v>
      </c>
      <c r="CK250">
        <v>2.00006392857143E-2</v>
      </c>
      <c r="CL250">
        <v>0</v>
      </c>
      <c r="CM250">
        <v>2.2166785714285702</v>
      </c>
      <c r="CN250">
        <v>0</v>
      </c>
      <c r="CO250">
        <v>2989.4375</v>
      </c>
      <c r="CP250">
        <v>17299.342857142899</v>
      </c>
      <c r="CQ250">
        <v>38.200571428571401</v>
      </c>
      <c r="CR250">
        <v>37.950571428571401</v>
      </c>
      <c r="CS250">
        <v>37.993071428571398</v>
      </c>
      <c r="CT250">
        <v>36.249749999999999</v>
      </c>
      <c r="CU250">
        <v>37.3233928571428</v>
      </c>
      <c r="CV250">
        <v>1959.9071428571399</v>
      </c>
      <c r="CW250">
        <v>40.000714285714302</v>
      </c>
      <c r="CX250">
        <v>0</v>
      </c>
      <c r="CY250">
        <v>1657294217.0999999</v>
      </c>
      <c r="CZ250">
        <v>0</v>
      </c>
      <c r="DA250">
        <v>1657291692.5</v>
      </c>
      <c r="DB250" t="s">
        <v>356</v>
      </c>
      <c r="DC250">
        <v>1657291684</v>
      </c>
      <c r="DD250">
        <v>1657291692.5</v>
      </c>
      <c r="DE250">
        <v>1</v>
      </c>
      <c r="DF250">
        <v>5.0999999999999997E-2</v>
      </c>
      <c r="DG250">
        <v>-8.9999999999999993E-3</v>
      </c>
      <c r="DH250">
        <v>7.9530000000000003</v>
      </c>
      <c r="DI250">
        <v>8.5999999999999993E-2</v>
      </c>
      <c r="DJ250">
        <v>418</v>
      </c>
      <c r="DK250">
        <v>18</v>
      </c>
      <c r="DL250">
        <v>0.63</v>
      </c>
      <c r="DM250">
        <v>7.0000000000000007E-2</v>
      </c>
      <c r="DN250">
        <v>-24.384422499999999</v>
      </c>
      <c r="DO250">
        <v>46.106894183864902</v>
      </c>
      <c r="DP250">
        <v>4.57349514925333</v>
      </c>
      <c r="DQ250">
        <v>0</v>
      </c>
      <c r="DR250">
        <v>2.2050515000000002</v>
      </c>
      <c r="DS250">
        <v>-4.82627392120119E-2</v>
      </c>
      <c r="DT250">
        <v>7.3911908884834003E-3</v>
      </c>
      <c r="DU250">
        <v>1</v>
      </c>
      <c r="DV250">
        <v>1</v>
      </c>
      <c r="DW250">
        <v>2</v>
      </c>
      <c r="DX250" t="s">
        <v>373</v>
      </c>
      <c r="DY250">
        <v>2.9767299999999999</v>
      </c>
      <c r="DZ250">
        <v>2.6981299999999999</v>
      </c>
      <c r="EA250">
        <v>0.20380200000000001</v>
      </c>
      <c r="EB250">
        <v>0.20576</v>
      </c>
      <c r="EC250">
        <v>6.9379800000000005E-2</v>
      </c>
      <c r="ED250">
        <v>6.3377000000000003E-2</v>
      </c>
      <c r="EE250">
        <v>31247.1</v>
      </c>
      <c r="EF250">
        <v>34224.5</v>
      </c>
      <c r="EG250">
        <v>35546.9</v>
      </c>
      <c r="EH250">
        <v>39060.300000000003</v>
      </c>
      <c r="EI250">
        <v>46870.400000000001</v>
      </c>
      <c r="EJ250">
        <v>52764.1</v>
      </c>
      <c r="EK250">
        <v>55492.800000000003</v>
      </c>
      <c r="EL250">
        <v>62550.9</v>
      </c>
      <c r="EM250">
        <v>2.0206</v>
      </c>
      <c r="EN250">
        <v>2.2774000000000001</v>
      </c>
      <c r="EO250">
        <v>0.14543500000000001</v>
      </c>
      <c r="EP250">
        <v>0</v>
      </c>
      <c r="EQ250">
        <v>22.554500000000001</v>
      </c>
      <c r="ER250">
        <v>999.9</v>
      </c>
      <c r="ES250">
        <v>71.688000000000002</v>
      </c>
      <c r="ET250">
        <v>23.030999999999999</v>
      </c>
      <c r="EU250">
        <v>27.4252</v>
      </c>
      <c r="EV250">
        <v>53.634599999999999</v>
      </c>
      <c r="EW250">
        <v>35.504800000000003</v>
      </c>
      <c r="EX250">
        <v>2</v>
      </c>
      <c r="EY250">
        <v>-0.256382</v>
      </c>
      <c r="EZ250">
        <v>-0.27113300000000001</v>
      </c>
      <c r="FA250">
        <v>20.150600000000001</v>
      </c>
      <c r="FB250">
        <v>5.2017199999999999</v>
      </c>
      <c r="FC250">
        <v>12.004</v>
      </c>
      <c r="FD250">
        <v>4.976</v>
      </c>
      <c r="FE250">
        <v>3.2930000000000001</v>
      </c>
      <c r="FF250">
        <v>9999</v>
      </c>
      <c r="FG250">
        <v>564.20000000000005</v>
      </c>
      <c r="FH250">
        <v>9999</v>
      </c>
      <c r="FI250">
        <v>9999</v>
      </c>
      <c r="FJ250">
        <v>1.8626400000000001</v>
      </c>
      <c r="FK250">
        <v>1.86774</v>
      </c>
      <c r="FL250">
        <v>1.8675200000000001</v>
      </c>
      <c r="FM250">
        <v>1.86859</v>
      </c>
      <c r="FN250">
        <v>1.86951</v>
      </c>
      <c r="FO250">
        <v>1.86554</v>
      </c>
      <c r="FP250">
        <v>1.8667</v>
      </c>
      <c r="FQ250">
        <v>1.8681300000000001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17.989999999999998</v>
      </c>
      <c r="GF250">
        <v>8.6900000000000005E-2</v>
      </c>
      <c r="GG250">
        <v>4.5284714050127004</v>
      </c>
      <c r="GH250">
        <v>8.7715204636728498E-3</v>
      </c>
      <c r="GI250">
        <v>-1.12287425622125E-6</v>
      </c>
      <c r="GJ250">
        <v>1.4997447062401801E-10</v>
      </c>
      <c r="GK250">
        <v>-5.17385584703422E-2</v>
      </c>
      <c r="GL250">
        <v>-3.4144849965814197E-2</v>
      </c>
      <c r="GM250">
        <v>3.0556546568611901E-3</v>
      </c>
      <c r="GN250">
        <v>-3.7754862018876003E-5</v>
      </c>
      <c r="GO250">
        <v>-2</v>
      </c>
      <c r="GP250">
        <v>2006</v>
      </c>
      <c r="GQ250">
        <v>1</v>
      </c>
      <c r="GR250">
        <v>20</v>
      </c>
      <c r="GS250">
        <v>42.6</v>
      </c>
      <c r="GT250">
        <v>42.5</v>
      </c>
      <c r="GU250">
        <v>4.21265</v>
      </c>
      <c r="GV250">
        <v>0</v>
      </c>
      <c r="GW250">
        <v>2.2485400000000002</v>
      </c>
      <c r="GX250">
        <v>2.7636699999999998</v>
      </c>
      <c r="GY250">
        <v>1.9958499999999999</v>
      </c>
      <c r="GZ250">
        <v>2.32666</v>
      </c>
      <c r="HA250">
        <v>28.311199999999999</v>
      </c>
      <c r="HB250">
        <v>15.664300000000001</v>
      </c>
      <c r="HC250">
        <v>18</v>
      </c>
      <c r="HD250">
        <v>496.16</v>
      </c>
      <c r="HE250">
        <v>678.61300000000006</v>
      </c>
      <c r="HF250">
        <v>21.856300000000001</v>
      </c>
      <c r="HG250">
        <v>23.8795</v>
      </c>
      <c r="HH250">
        <v>30.000299999999999</v>
      </c>
      <c r="HI250">
        <v>23.688500000000001</v>
      </c>
      <c r="HJ250">
        <v>23.598600000000001</v>
      </c>
      <c r="HK250">
        <v>93.191199999999995</v>
      </c>
      <c r="HL250">
        <v>44.644300000000001</v>
      </c>
      <c r="HM250">
        <v>0</v>
      </c>
      <c r="HN250">
        <v>21.889600000000002</v>
      </c>
      <c r="HO250">
        <v>1988.28</v>
      </c>
      <c r="HP250">
        <v>15.395099999999999</v>
      </c>
      <c r="HQ250">
        <v>102.994</v>
      </c>
      <c r="HR250">
        <v>104.181</v>
      </c>
    </row>
    <row r="251" spans="1:226" x14ac:dyDescent="0.2">
      <c r="A251">
        <v>235</v>
      </c>
      <c r="B251">
        <v>1657294871</v>
      </c>
      <c r="C251">
        <v>3127</v>
      </c>
      <c r="D251" t="s">
        <v>830</v>
      </c>
      <c r="E251" t="s">
        <v>831</v>
      </c>
      <c r="F251">
        <v>5</v>
      </c>
      <c r="G251" t="s">
        <v>832</v>
      </c>
      <c r="H251" t="s">
        <v>354</v>
      </c>
      <c r="I251">
        <v>1657294863.25</v>
      </c>
      <c r="J251">
        <f t="shared" si="102"/>
        <v>2.7290984198887246E-3</v>
      </c>
      <c r="K251">
        <f t="shared" si="103"/>
        <v>2.7290984198887247</v>
      </c>
      <c r="L251">
        <f t="shared" si="104"/>
        <v>14.511177026553957</v>
      </c>
      <c r="M251">
        <f t="shared" si="105"/>
        <v>401.33300000000003</v>
      </c>
      <c r="N251">
        <f t="shared" si="106"/>
        <v>164.19423021968763</v>
      </c>
      <c r="O251">
        <f t="shared" si="107"/>
        <v>12.13007761249213</v>
      </c>
      <c r="P251">
        <f t="shared" si="108"/>
        <v>29.649034755610952</v>
      </c>
      <c r="Q251">
        <f t="shared" si="109"/>
        <v>0.10523594503012965</v>
      </c>
      <c r="R251">
        <f t="shared" si="110"/>
        <v>2.4299636981841566</v>
      </c>
      <c r="S251">
        <f t="shared" si="111"/>
        <v>0.10276803704196918</v>
      </c>
      <c r="T251">
        <f t="shared" si="112"/>
        <v>6.4446934492872879E-2</v>
      </c>
      <c r="U251">
        <f t="shared" si="113"/>
        <v>321.51274998603043</v>
      </c>
      <c r="V251">
        <f t="shared" si="114"/>
        <v>26.725185344464339</v>
      </c>
      <c r="W251">
        <f t="shared" si="115"/>
        <v>26.725185344464339</v>
      </c>
      <c r="X251">
        <f t="shared" si="116"/>
        <v>3.5217954669269593</v>
      </c>
      <c r="Y251">
        <f t="shared" si="117"/>
        <v>50.264734209331287</v>
      </c>
      <c r="Z251">
        <f t="shared" si="118"/>
        <v>1.6283238786622067</v>
      </c>
      <c r="AA251">
        <f t="shared" si="119"/>
        <v>3.2394956509287978</v>
      </c>
      <c r="AB251">
        <f t="shared" si="120"/>
        <v>1.8934715882647526</v>
      </c>
      <c r="AC251">
        <f t="shared" si="121"/>
        <v>-120.35324031709276</v>
      </c>
      <c r="AD251">
        <f t="shared" si="122"/>
        <v>-185.00439879706212</v>
      </c>
      <c r="AE251">
        <f t="shared" si="123"/>
        <v>-16.270189838407045</v>
      </c>
      <c r="AF251">
        <f t="shared" si="124"/>
        <v>-0.11507896653145622</v>
      </c>
      <c r="AG251">
        <f t="shared" si="125"/>
        <v>14.496465422126239</v>
      </c>
      <c r="AH251">
        <f t="shared" si="126"/>
        <v>2.7354230438351608</v>
      </c>
      <c r="AI251">
        <f t="shared" si="127"/>
        <v>14.511177026553957</v>
      </c>
      <c r="AJ251">
        <v>428.04985498162301</v>
      </c>
      <c r="AK251">
        <v>410.38813939393901</v>
      </c>
      <c r="AL251">
        <v>-2.2076884510556099E-2</v>
      </c>
      <c r="AM251">
        <v>65.716573369143902</v>
      </c>
      <c r="AN251">
        <f t="shared" si="128"/>
        <v>2.7290984198887247</v>
      </c>
      <c r="AO251">
        <v>18.834330642243899</v>
      </c>
      <c r="AP251">
        <v>22.0386121212121</v>
      </c>
      <c r="AQ251">
        <v>-3.17005396733009E-4</v>
      </c>
      <c r="AR251">
        <v>77.326819878701201</v>
      </c>
      <c r="AS251">
        <v>0</v>
      </c>
      <c r="AT251">
        <v>0</v>
      </c>
      <c r="AU251">
        <f t="shared" si="129"/>
        <v>1</v>
      </c>
      <c r="AV251">
        <f t="shared" si="130"/>
        <v>0</v>
      </c>
      <c r="AW251">
        <f t="shared" si="131"/>
        <v>39270.084270357787</v>
      </c>
      <c r="AX251">
        <f t="shared" si="132"/>
        <v>1999.9786666666701</v>
      </c>
      <c r="AY251">
        <f t="shared" si="133"/>
        <v>1681.1821602000182</v>
      </c>
      <c r="AZ251">
        <f t="shared" si="134"/>
        <v>0.84060004650050368</v>
      </c>
      <c r="BA251">
        <f t="shared" si="135"/>
        <v>0.16075808974597222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1657294863.25</v>
      </c>
      <c r="BH251">
        <v>401.33300000000003</v>
      </c>
      <c r="BI251">
        <v>420.04660000000001</v>
      </c>
      <c r="BJ251">
        <v>22.0411933333333</v>
      </c>
      <c r="BK251">
        <v>18.830956666666701</v>
      </c>
      <c r="BL251">
        <v>393.51773333333301</v>
      </c>
      <c r="BM251">
        <v>21.862536666666699</v>
      </c>
      <c r="BN251">
        <v>499.98763333333301</v>
      </c>
      <c r="BO251">
        <v>73.834819999999993</v>
      </c>
      <c r="BP251">
        <v>4.1573806666666699E-2</v>
      </c>
      <c r="BQ251">
        <v>25.3129833333333</v>
      </c>
      <c r="BR251">
        <v>25.0199866666667</v>
      </c>
      <c r="BS251">
        <v>999.9</v>
      </c>
      <c r="BT251">
        <v>0</v>
      </c>
      <c r="BU251">
        <v>0</v>
      </c>
      <c r="BV251">
        <v>10002</v>
      </c>
      <c r="BW251">
        <v>0</v>
      </c>
      <c r="BX251">
        <v>301.96563333333302</v>
      </c>
      <c r="BY251">
        <v>-18.713450000000002</v>
      </c>
      <c r="BZ251">
        <v>410.37836666666698</v>
      </c>
      <c r="CA251">
        <v>428.10820000000001</v>
      </c>
      <c r="CB251">
        <v>3.2102400000000002</v>
      </c>
      <c r="CC251">
        <v>420.04660000000001</v>
      </c>
      <c r="CD251">
        <v>18.830956666666701</v>
      </c>
      <c r="CE251">
        <v>1.6274073333333301</v>
      </c>
      <c r="CF251">
        <v>1.39038033333333</v>
      </c>
      <c r="CG251">
        <v>14.220789999999999</v>
      </c>
      <c r="CH251">
        <v>11.8131166666667</v>
      </c>
      <c r="CI251">
        <v>1999.9786666666701</v>
      </c>
      <c r="CJ251">
        <v>0.97999780000000003</v>
      </c>
      <c r="CK251">
        <v>2.0002289999999999E-2</v>
      </c>
      <c r="CL251">
        <v>0</v>
      </c>
      <c r="CM251">
        <v>2.2730199999999998</v>
      </c>
      <c r="CN251">
        <v>0</v>
      </c>
      <c r="CO251">
        <v>11089.81</v>
      </c>
      <c r="CP251">
        <v>17299.97</v>
      </c>
      <c r="CQ251">
        <v>38.520600000000002</v>
      </c>
      <c r="CR251">
        <v>38.4998</v>
      </c>
      <c r="CS251">
        <v>38.199733333333299</v>
      </c>
      <c r="CT251">
        <v>37.0538666666667</v>
      </c>
      <c r="CU251">
        <v>37.695533333333302</v>
      </c>
      <c r="CV251">
        <v>1959.9756666666699</v>
      </c>
      <c r="CW251">
        <v>40.002666666666698</v>
      </c>
      <c r="CX251">
        <v>0</v>
      </c>
      <c r="CY251">
        <v>1657294848.9000001</v>
      </c>
      <c r="CZ251">
        <v>0</v>
      </c>
      <c r="DA251">
        <v>1657291692.5</v>
      </c>
      <c r="DB251" t="s">
        <v>356</v>
      </c>
      <c r="DC251">
        <v>1657291684</v>
      </c>
      <c r="DD251">
        <v>1657291692.5</v>
      </c>
      <c r="DE251">
        <v>1</v>
      </c>
      <c r="DF251">
        <v>5.0999999999999997E-2</v>
      </c>
      <c r="DG251">
        <v>-8.9999999999999993E-3</v>
      </c>
      <c r="DH251">
        <v>7.9530000000000003</v>
      </c>
      <c r="DI251">
        <v>8.5999999999999993E-2</v>
      </c>
      <c r="DJ251">
        <v>418</v>
      </c>
      <c r="DK251">
        <v>18</v>
      </c>
      <c r="DL251">
        <v>0.63</v>
      </c>
      <c r="DM251">
        <v>7.0000000000000007E-2</v>
      </c>
      <c r="DN251">
        <v>-18.723765</v>
      </c>
      <c r="DO251">
        <v>0.37271369606007998</v>
      </c>
      <c r="DP251">
        <v>0.124037227375494</v>
      </c>
      <c r="DQ251">
        <v>0</v>
      </c>
      <c r="DR251">
        <v>3.2168322499999999</v>
      </c>
      <c r="DS251">
        <v>-0.112702851782376</v>
      </c>
      <c r="DT251">
        <v>1.1497039942415599E-2</v>
      </c>
      <c r="DU251">
        <v>0</v>
      </c>
      <c r="DV251">
        <v>0</v>
      </c>
      <c r="DW251">
        <v>2</v>
      </c>
      <c r="DX251" t="s">
        <v>357</v>
      </c>
      <c r="DY251">
        <v>2.9754800000000001</v>
      </c>
      <c r="DZ251">
        <v>2.6954099999999999</v>
      </c>
      <c r="EA251">
        <v>7.1982900000000002E-2</v>
      </c>
      <c r="EB251">
        <v>7.5786900000000004E-2</v>
      </c>
      <c r="EC251">
        <v>8.1105300000000005E-2</v>
      </c>
      <c r="ED251">
        <v>7.2878499999999999E-2</v>
      </c>
      <c r="EE251">
        <v>36373.199999999997</v>
      </c>
      <c r="EF251">
        <v>39744</v>
      </c>
      <c r="EG251">
        <v>35509.199999999997</v>
      </c>
      <c r="EH251">
        <v>38990.699999999997</v>
      </c>
      <c r="EI251">
        <v>46228.1</v>
      </c>
      <c r="EJ251">
        <v>52142.6</v>
      </c>
      <c r="EK251">
        <v>55446.7</v>
      </c>
      <c r="EL251">
        <v>62455.7</v>
      </c>
      <c r="EM251">
        <v>2.0127999999999999</v>
      </c>
      <c r="EN251">
        <v>2.2589999999999999</v>
      </c>
      <c r="EO251">
        <v>8.5830699999999996E-2</v>
      </c>
      <c r="EP251">
        <v>0</v>
      </c>
      <c r="EQ251">
        <v>23.578099999999999</v>
      </c>
      <c r="ER251">
        <v>999.9</v>
      </c>
      <c r="ES251">
        <v>69.356999999999999</v>
      </c>
      <c r="ET251">
        <v>24.401</v>
      </c>
      <c r="EU251">
        <v>28.8184</v>
      </c>
      <c r="EV251">
        <v>54.0946</v>
      </c>
      <c r="EW251">
        <v>35.921500000000002</v>
      </c>
      <c r="EX251">
        <v>2</v>
      </c>
      <c r="EY251">
        <v>-0.20414599999999999</v>
      </c>
      <c r="EZ251">
        <v>0.87426999999999999</v>
      </c>
      <c r="FA251">
        <v>20.1463</v>
      </c>
      <c r="FB251">
        <v>5.1993200000000002</v>
      </c>
      <c r="FC251">
        <v>12.006399999999999</v>
      </c>
      <c r="FD251">
        <v>4.9756</v>
      </c>
      <c r="FE251">
        <v>3.2930000000000001</v>
      </c>
      <c r="FF251">
        <v>9999</v>
      </c>
      <c r="FG251">
        <v>564.29999999999995</v>
      </c>
      <c r="FH251">
        <v>9999</v>
      </c>
      <c r="FI251">
        <v>9999</v>
      </c>
      <c r="FJ251">
        <v>1.8627899999999999</v>
      </c>
      <c r="FK251">
        <v>1.8678300000000001</v>
      </c>
      <c r="FL251">
        <v>1.8675200000000001</v>
      </c>
      <c r="FM251">
        <v>1.8686799999999999</v>
      </c>
      <c r="FN251">
        <v>1.86957</v>
      </c>
      <c r="FO251">
        <v>1.86557</v>
      </c>
      <c r="FP251">
        <v>1.86676</v>
      </c>
      <c r="FQ251">
        <v>1.8681300000000001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7.8159999999999998</v>
      </c>
      <c r="GF251">
        <v>0.17860000000000001</v>
      </c>
      <c r="GG251">
        <v>4.5284714050127004</v>
      </c>
      <c r="GH251">
        <v>8.7715204636728498E-3</v>
      </c>
      <c r="GI251">
        <v>-1.12287425622125E-6</v>
      </c>
      <c r="GJ251">
        <v>1.4997447062401801E-10</v>
      </c>
      <c r="GK251">
        <v>0.17865210783560101</v>
      </c>
      <c r="GL251">
        <v>0</v>
      </c>
      <c r="GM251">
        <v>0</v>
      </c>
      <c r="GN251">
        <v>0</v>
      </c>
      <c r="GO251">
        <v>-2</v>
      </c>
      <c r="GP251">
        <v>2006</v>
      </c>
      <c r="GQ251">
        <v>1</v>
      </c>
      <c r="GR251">
        <v>20</v>
      </c>
      <c r="GS251">
        <v>53.1</v>
      </c>
      <c r="GT251">
        <v>53</v>
      </c>
      <c r="GU251">
        <v>1.31592</v>
      </c>
      <c r="GV251">
        <v>2.5634800000000002</v>
      </c>
      <c r="GW251">
        <v>2.2485400000000002</v>
      </c>
      <c r="GX251">
        <v>2.7587899999999999</v>
      </c>
      <c r="GY251">
        <v>1.9958499999999999</v>
      </c>
      <c r="GZ251">
        <v>2.3315399999999999</v>
      </c>
      <c r="HA251">
        <v>30.136099999999999</v>
      </c>
      <c r="HB251">
        <v>15.541700000000001</v>
      </c>
      <c r="HC251">
        <v>18</v>
      </c>
      <c r="HD251">
        <v>497.19799999999998</v>
      </c>
      <c r="HE251">
        <v>671.55700000000002</v>
      </c>
      <c r="HF251">
        <v>21.6678</v>
      </c>
      <c r="HG251">
        <v>24.607800000000001</v>
      </c>
      <c r="HH251">
        <v>30.000800000000002</v>
      </c>
      <c r="HI251">
        <v>24.327999999999999</v>
      </c>
      <c r="HJ251">
        <v>24.224399999999999</v>
      </c>
      <c r="HK251">
        <v>26.356999999999999</v>
      </c>
      <c r="HL251">
        <v>36.407800000000002</v>
      </c>
      <c r="HM251">
        <v>0</v>
      </c>
      <c r="HN251">
        <v>21.6767</v>
      </c>
      <c r="HO251">
        <v>413.3</v>
      </c>
      <c r="HP251">
        <v>18.8156</v>
      </c>
      <c r="HQ251">
        <v>102.899</v>
      </c>
      <c r="HR251">
        <v>104.012</v>
      </c>
    </row>
    <row r="252" spans="1:226" x14ac:dyDescent="0.2">
      <c r="A252">
        <v>236</v>
      </c>
      <c r="B252">
        <v>1657294876</v>
      </c>
      <c r="C252">
        <v>3132</v>
      </c>
      <c r="D252" t="s">
        <v>833</v>
      </c>
      <c r="E252" t="s">
        <v>834</v>
      </c>
      <c r="F252">
        <v>5</v>
      </c>
      <c r="G252" t="s">
        <v>832</v>
      </c>
      <c r="H252" t="s">
        <v>354</v>
      </c>
      <c r="I252">
        <v>1657294868.15517</v>
      </c>
      <c r="J252">
        <f t="shared" si="102"/>
        <v>2.7252732172761409E-3</v>
      </c>
      <c r="K252">
        <f t="shared" si="103"/>
        <v>2.7252732172761411</v>
      </c>
      <c r="L252">
        <f t="shared" si="104"/>
        <v>14.605419775352388</v>
      </c>
      <c r="M252">
        <f t="shared" si="105"/>
        <v>401.31813793103498</v>
      </c>
      <c r="N252">
        <f t="shared" si="106"/>
        <v>162.75611863504454</v>
      </c>
      <c r="O252">
        <f t="shared" si="107"/>
        <v>12.023794303387168</v>
      </c>
      <c r="P252">
        <f t="shared" si="108"/>
        <v>29.647836168428569</v>
      </c>
      <c r="Q252">
        <f t="shared" si="109"/>
        <v>0.10523289864888656</v>
      </c>
      <c r="R252">
        <f t="shared" si="110"/>
        <v>2.429125710403782</v>
      </c>
      <c r="S252">
        <f t="shared" si="111"/>
        <v>0.10276430193262517</v>
      </c>
      <c r="T252">
        <f t="shared" si="112"/>
        <v>6.4444659098331275E-2</v>
      </c>
      <c r="U252">
        <f t="shared" si="113"/>
        <v>321.51433386206935</v>
      </c>
      <c r="V252">
        <f t="shared" si="114"/>
        <v>26.711969701264277</v>
      </c>
      <c r="W252">
        <f t="shared" si="115"/>
        <v>26.711969701264277</v>
      </c>
      <c r="X252">
        <f t="shared" si="116"/>
        <v>3.5190572079376374</v>
      </c>
      <c r="Y252">
        <f t="shared" si="117"/>
        <v>50.303512297283518</v>
      </c>
      <c r="Z252">
        <f t="shared" si="118"/>
        <v>1.6281387393658036</v>
      </c>
      <c r="AA252">
        <f t="shared" si="119"/>
        <v>3.2366303365535098</v>
      </c>
      <c r="AB252">
        <f t="shared" si="120"/>
        <v>1.8909184685718339</v>
      </c>
      <c r="AC252">
        <f t="shared" si="121"/>
        <v>-120.18454888187782</v>
      </c>
      <c r="AD252">
        <f t="shared" si="122"/>
        <v>-185.15809481207748</v>
      </c>
      <c r="AE252">
        <f t="shared" si="123"/>
        <v>-16.287028908243109</v>
      </c>
      <c r="AF252">
        <f t="shared" si="124"/>
        <v>-0.11533874012903311</v>
      </c>
      <c r="AG252">
        <f t="shared" si="125"/>
        <v>13.991645070172318</v>
      </c>
      <c r="AH252">
        <f t="shared" si="126"/>
        <v>2.7301907924184592</v>
      </c>
      <c r="AI252">
        <f t="shared" si="127"/>
        <v>14.605419775352388</v>
      </c>
      <c r="AJ252">
        <v>426.84186073190398</v>
      </c>
      <c r="AK252">
        <v>409.82392727272702</v>
      </c>
      <c r="AL252">
        <v>-0.216196377124101</v>
      </c>
      <c r="AM252">
        <v>65.716573369143902</v>
      </c>
      <c r="AN252">
        <f t="shared" si="128"/>
        <v>2.7252732172761411</v>
      </c>
      <c r="AO252">
        <v>18.835731242177001</v>
      </c>
      <c r="AP252">
        <v>22.035037575757599</v>
      </c>
      <c r="AQ252">
        <v>-2.04523008311885E-4</v>
      </c>
      <c r="AR252">
        <v>77.326819878701201</v>
      </c>
      <c r="AS252">
        <v>0</v>
      </c>
      <c r="AT252">
        <v>0</v>
      </c>
      <c r="AU252">
        <f t="shared" si="129"/>
        <v>1</v>
      </c>
      <c r="AV252">
        <f t="shared" si="130"/>
        <v>0</v>
      </c>
      <c r="AW252">
        <f t="shared" si="131"/>
        <v>39251.355969971315</v>
      </c>
      <c r="AX252">
        <f t="shared" si="132"/>
        <v>1999.9893103448301</v>
      </c>
      <c r="AY252">
        <f t="shared" si="133"/>
        <v>1681.1910413793125</v>
      </c>
      <c r="AZ252">
        <f t="shared" si="134"/>
        <v>0.84060001355179659</v>
      </c>
      <c r="BA252">
        <f t="shared" si="135"/>
        <v>0.16075802615496737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1657294868.15517</v>
      </c>
      <c r="BH252">
        <v>401.31813793103498</v>
      </c>
      <c r="BI252">
        <v>419.42348275862099</v>
      </c>
      <c r="BJ252">
        <v>22.0387620689655</v>
      </c>
      <c r="BK252">
        <v>18.8346379310345</v>
      </c>
      <c r="BL252">
        <v>393.50289655172401</v>
      </c>
      <c r="BM252">
        <v>21.860106896551699</v>
      </c>
      <c r="BN252">
        <v>499.98451724137902</v>
      </c>
      <c r="BO252">
        <v>73.834503448275896</v>
      </c>
      <c r="BP252">
        <v>4.1639606896551697E-2</v>
      </c>
      <c r="BQ252">
        <v>25.298106896551701</v>
      </c>
      <c r="BR252">
        <v>25.010537931034499</v>
      </c>
      <c r="BS252">
        <v>999.9</v>
      </c>
      <c r="BT252">
        <v>0</v>
      </c>
      <c r="BU252">
        <v>0</v>
      </c>
      <c r="BV252">
        <v>9996.5517241379293</v>
      </c>
      <c r="BW252">
        <v>0</v>
      </c>
      <c r="BX252">
        <v>302.791413793103</v>
      </c>
      <c r="BY252">
        <v>-18.105168965517201</v>
      </c>
      <c r="BZ252">
        <v>410.36217241379302</v>
      </c>
      <c r="CA252">
        <v>427.47475862069001</v>
      </c>
      <c r="CB252">
        <v>3.2041241379310299</v>
      </c>
      <c r="CC252">
        <v>419.42348275862099</v>
      </c>
      <c r="CD252">
        <v>18.8346379310345</v>
      </c>
      <c r="CE252">
        <v>1.6272203448275899</v>
      </c>
      <c r="CF252">
        <v>1.39064655172414</v>
      </c>
      <c r="CG252">
        <v>14.219020689655199</v>
      </c>
      <c r="CH252">
        <v>11.8160206896552</v>
      </c>
      <c r="CI252">
        <v>1999.9893103448301</v>
      </c>
      <c r="CJ252">
        <v>0.97999896551724097</v>
      </c>
      <c r="CK252">
        <v>2.0001303448275901E-2</v>
      </c>
      <c r="CL252">
        <v>0</v>
      </c>
      <c r="CM252">
        <v>2.2848344827586198</v>
      </c>
      <c r="CN252">
        <v>0</v>
      </c>
      <c r="CO252">
        <v>11084.824137931</v>
      </c>
      <c r="CP252">
        <v>17300.058620689699</v>
      </c>
      <c r="CQ252">
        <v>38.622655172413801</v>
      </c>
      <c r="CR252">
        <v>38.605413793103402</v>
      </c>
      <c r="CS252">
        <v>38.292862068965498</v>
      </c>
      <c r="CT252">
        <v>37.204482758620699</v>
      </c>
      <c r="CU252">
        <v>37.790620689655199</v>
      </c>
      <c r="CV252">
        <v>1959.9886206896599</v>
      </c>
      <c r="CW252">
        <v>40.000689655172401</v>
      </c>
      <c r="CX252">
        <v>0</v>
      </c>
      <c r="CY252">
        <v>1657294853.7</v>
      </c>
      <c r="CZ252">
        <v>0</v>
      </c>
      <c r="DA252">
        <v>1657291692.5</v>
      </c>
      <c r="DB252" t="s">
        <v>356</v>
      </c>
      <c r="DC252">
        <v>1657291684</v>
      </c>
      <c r="DD252">
        <v>1657291692.5</v>
      </c>
      <c r="DE252">
        <v>1</v>
      </c>
      <c r="DF252">
        <v>5.0999999999999997E-2</v>
      </c>
      <c r="DG252">
        <v>-8.9999999999999993E-3</v>
      </c>
      <c r="DH252">
        <v>7.9530000000000003</v>
      </c>
      <c r="DI252">
        <v>8.5999999999999993E-2</v>
      </c>
      <c r="DJ252">
        <v>418</v>
      </c>
      <c r="DK252">
        <v>18</v>
      </c>
      <c r="DL252">
        <v>0.63</v>
      </c>
      <c r="DM252">
        <v>7.0000000000000007E-2</v>
      </c>
      <c r="DN252">
        <v>-18.504109756097598</v>
      </c>
      <c r="DO252">
        <v>3.4591944250871101</v>
      </c>
      <c r="DP252">
        <v>0.63735669065628497</v>
      </c>
      <c r="DQ252">
        <v>0</v>
      </c>
      <c r="DR252">
        <v>3.2093592682926801</v>
      </c>
      <c r="DS252">
        <v>-9.0876376306609205E-2</v>
      </c>
      <c r="DT252">
        <v>9.6731858172397801E-3</v>
      </c>
      <c r="DU252">
        <v>1</v>
      </c>
      <c r="DV252">
        <v>1</v>
      </c>
      <c r="DW252">
        <v>2</v>
      </c>
      <c r="DX252" t="s">
        <v>373</v>
      </c>
      <c r="DY252">
        <v>2.9751099999999999</v>
      </c>
      <c r="DZ252">
        <v>2.69598</v>
      </c>
      <c r="EA252">
        <v>7.1846099999999996E-2</v>
      </c>
      <c r="EB252">
        <v>7.4915999999999996E-2</v>
      </c>
      <c r="EC252">
        <v>8.1099500000000005E-2</v>
      </c>
      <c r="ED252">
        <v>7.2879299999999994E-2</v>
      </c>
      <c r="EE252">
        <v>36377.199999999997</v>
      </c>
      <c r="EF252">
        <v>39781.300000000003</v>
      </c>
      <c r="EG252">
        <v>35507.9</v>
      </c>
      <c r="EH252">
        <v>38990.6</v>
      </c>
      <c r="EI252">
        <v>46227.5</v>
      </c>
      <c r="EJ252">
        <v>52142.2</v>
      </c>
      <c r="EK252">
        <v>55445.7</v>
      </c>
      <c r="EL252">
        <v>62455.3</v>
      </c>
      <c r="EM252">
        <v>2.0133999999999999</v>
      </c>
      <c r="EN252">
        <v>2.2591999999999999</v>
      </c>
      <c r="EO252">
        <v>8.6277699999999999E-2</v>
      </c>
      <c r="EP252">
        <v>0</v>
      </c>
      <c r="EQ252">
        <v>23.5701</v>
      </c>
      <c r="ER252">
        <v>999.9</v>
      </c>
      <c r="ES252">
        <v>69.331999999999994</v>
      </c>
      <c r="ET252">
        <v>24.401</v>
      </c>
      <c r="EU252">
        <v>28.807400000000001</v>
      </c>
      <c r="EV252">
        <v>54.224600000000002</v>
      </c>
      <c r="EW252">
        <v>35.957500000000003</v>
      </c>
      <c r="EX252">
        <v>2</v>
      </c>
      <c r="EY252">
        <v>-0.20333300000000001</v>
      </c>
      <c r="EZ252">
        <v>0.83124200000000004</v>
      </c>
      <c r="FA252">
        <v>20.146599999999999</v>
      </c>
      <c r="FB252">
        <v>5.1993200000000002</v>
      </c>
      <c r="FC252">
        <v>12.0052</v>
      </c>
      <c r="FD252">
        <v>4.9756</v>
      </c>
      <c r="FE252">
        <v>3.2930000000000001</v>
      </c>
      <c r="FF252">
        <v>9999</v>
      </c>
      <c r="FG252">
        <v>564.29999999999995</v>
      </c>
      <c r="FH252">
        <v>9999</v>
      </c>
      <c r="FI252">
        <v>9999</v>
      </c>
      <c r="FJ252">
        <v>1.8627899999999999</v>
      </c>
      <c r="FK252">
        <v>1.8678300000000001</v>
      </c>
      <c r="FL252">
        <v>1.8675200000000001</v>
      </c>
      <c r="FM252">
        <v>1.8686799999999999</v>
      </c>
      <c r="FN252">
        <v>1.8695999999999999</v>
      </c>
      <c r="FO252">
        <v>1.8655999999999999</v>
      </c>
      <c r="FP252">
        <v>1.86676</v>
      </c>
      <c r="FQ252">
        <v>1.8681300000000001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7.8079999999999998</v>
      </c>
      <c r="GF252">
        <v>0.17860000000000001</v>
      </c>
      <c r="GG252">
        <v>4.5284714050127004</v>
      </c>
      <c r="GH252">
        <v>8.7715204636728498E-3</v>
      </c>
      <c r="GI252">
        <v>-1.12287425622125E-6</v>
      </c>
      <c r="GJ252">
        <v>1.4997447062401801E-10</v>
      </c>
      <c r="GK252">
        <v>0.17865210783560101</v>
      </c>
      <c r="GL252">
        <v>0</v>
      </c>
      <c r="GM252">
        <v>0</v>
      </c>
      <c r="GN252">
        <v>0</v>
      </c>
      <c r="GO252">
        <v>-2</v>
      </c>
      <c r="GP252">
        <v>2006</v>
      </c>
      <c r="GQ252">
        <v>1</v>
      </c>
      <c r="GR252">
        <v>20</v>
      </c>
      <c r="GS252">
        <v>53.2</v>
      </c>
      <c r="GT252">
        <v>53.1</v>
      </c>
      <c r="GU252">
        <v>1.2902800000000001</v>
      </c>
      <c r="GV252">
        <v>2.5671400000000002</v>
      </c>
      <c r="GW252">
        <v>2.2485400000000002</v>
      </c>
      <c r="GX252">
        <v>2.7600099999999999</v>
      </c>
      <c r="GY252">
        <v>1.9958499999999999</v>
      </c>
      <c r="GZ252">
        <v>2.3547400000000001</v>
      </c>
      <c r="HA252">
        <v>30.157599999999999</v>
      </c>
      <c r="HB252">
        <v>15.532999999999999</v>
      </c>
      <c r="HC252">
        <v>18</v>
      </c>
      <c r="HD252">
        <v>497.66399999999999</v>
      </c>
      <c r="HE252">
        <v>671.81100000000004</v>
      </c>
      <c r="HF252">
        <v>21.663900000000002</v>
      </c>
      <c r="HG252">
        <v>24.614000000000001</v>
      </c>
      <c r="HH252">
        <v>30.001000000000001</v>
      </c>
      <c r="HI252">
        <v>24.336099999999998</v>
      </c>
      <c r="HJ252">
        <v>24.230899999999998</v>
      </c>
      <c r="HK252">
        <v>25.8367</v>
      </c>
      <c r="HL252">
        <v>36.407800000000002</v>
      </c>
      <c r="HM252">
        <v>0</v>
      </c>
      <c r="HN252">
        <v>22.331199999999999</v>
      </c>
      <c r="HO252">
        <v>399.82600000000002</v>
      </c>
      <c r="HP252">
        <v>18.809200000000001</v>
      </c>
      <c r="HQ252">
        <v>102.896</v>
      </c>
      <c r="HR252">
        <v>104.012</v>
      </c>
    </row>
    <row r="253" spans="1:226" x14ac:dyDescent="0.2">
      <c r="A253">
        <v>237</v>
      </c>
      <c r="B253">
        <v>1657294881</v>
      </c>
      <c r="C253">
        <v>3137</v>
      </c>
      <c r="D253" t="s">
        <v>835</v>
      </c>
      <c r="E253" t="s">
        <v>836</v>
      </c>
      <c r="F253">
        <v>5</v>
      </c>
      <c r="G253" t="s">
        <v>832</v>
      </c>
      <c r="H253" t="s">
        <v>354</v>
      </c>
      <c r="I253">
        <v>1657294873.2321401</v>
      </c>
      <c r="J253">
        <f t="shared" si="102"/>
        <v>2.7383748138751227E-3</v>
      </c>
      <c r="K253">
        <f t="shared" si="103"/>
        <v>2.7383748138751227</v>
      </c>
      <c r="L253">
        <f t="shared" si="104"/>
        <v>14.301366004833232</v>
      </c>
      <c r="M253">
        <f t="shared" si="105"/>
        <v>400.21285714285699</v>
      </c>
      <c r="N253">
        <f t="shared" si="106"/>
        <v>167.69587177386845</v>
      </c>
      <c r="O253">
        <f t="shared" si="107"/>
        <v>12.388704563494818</v>
      </c>
      <c r="P253">
        <f t="shared" si="108"/>
        <v>29.56613539265205</v>
      </c>
      <c r="Q253">
        <f t="shared" si="109"/>
        <v>0.10590965105003061</v>
      </c>
      <c r="R253">
        <f t="shared" si="110"/>
        <v>2.4295097328587096</v>
      </c>
      <c r="S253">
        <f t="shared" si="111"/>
        <v>0.10340999259793537</v>
      </c>
      <c r="T253">
        <f t="shared" si="112"/>
        <v>6.4850915991477714E-2</v>
      </c>
      <c r="U253">
        <f t="shared" si="113"/>
        <v>321.51142435714263</v>
      </c>
      <c r="V253">
        <f t="shared" si="114"/>
        <v>26.698593833026756</v>
      </c>
      <c r="W253">
        <f t="shared" si="115"/>
        <v>26.698593833026756</v>
      </c>
      <c r="X253">
        <f t="shared" si="116"/>
        <v>3.5162876434976789</v>
      </c>
      <c r="Y253">
        <f t="shared" si="117"/>
        <v>50.329821510316378</v>
      </c>
      <c r="Z253">
        <f t="shared" si="118"/>
        <v>1.628108353429218</v>
      </c>
      <c r="AA253">
        <f t="shared" si="119"/>
        <v>3.2348780595128792</v>
      </c>
      <c r="AB253">
        <f t="shared" si="120"/>
        <v>1.8881792900684609</v>
      </c>
      <c r="AC253">
        <f t="shared" si="121"/>
        <v>-120.76232929189291</v>
      </c>
      <c r="AD253">
        <f t="shared" si="122"/>
        <v>-184.62775006749004</v>
      </c>
      <c r="AE253">
        <f t="shared" si="123"/>
        <v>-16.235979628456022</v>
      </c>
      <c r="AF253">
        <f t="shared" si="124"/>
        <v>-0.11463463069637214</v>
      </c>
      <c r="AG253">
        <f t="shared" si="125"/>
        <v>11.649337719954444</v>
      </c>
      <c r="AH253">
        <f t="shared" si="126"/>
        <v>2.7262410375316479</v>
      </c>
      <c r="AI253">
        <f t="shared" si="127"/>
        <v>14.301366004833232</v>
      </c>
      <c r="AJ253">
        <v>416.35304545970502</v>
      </c>
      <c r="AK253">
        <v>404.11223636363701</v>
      </c>
      <c r="AL253">
        <v>-1.3425375487198401</v>
      </c>
      <c r="AM253">
        <v>65.716573369143902</v>
      </c>
      <c r="AN253">
        <f t="shared" si="128"/>
        <v>2.7383748138751227</v>
      </c>
      <c r="AO253">
        <v>18.839595496025801</v>
      </c>
      <c r="AP253">
        <v>22.055107272727302</v>
      </c>
      <c r="AQ253">
        <v>-3.9611581390705698E-4</v>
      </c>
      <c r="AR253">
        <v>77.326819878701201</v>
      </c>
      <c r="AS253">
        <v>0</v>
      </c>
      <c r="AT253">
        <v>0</v>
      </c>
      <c r="AU253">
        <f t="shared" si="129"/>
        <v>1</v>
      </c>
      <c r="AV253">
        <f t="shared" si="130"/>
        <v>0</v>
      </c>
      <c r="AW253">
        <f t="shared" si="131"/>
        <v>39262.024579796082</v>
      </c>
      <c r="AX253">
        <f t="shared" si="132"/>
        <v>1999.97107142857</v>
      </c>
      <c r="AY253">
        <f t="shared" si="133"/>
        <v>1681.1757214285703</v>
      </c>
      <c r="AZ253">
        <f t="shared" si="134"/>
        <v>0.84060001939313767</v>
      </c>
      <c r="BA253">
        <f t="shared" si="135"/>
        <v>0.16075803742875566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1657294873.2321401</v>
      </c>
      <c r="BH253">
        <v>400.21285714285699</v>
      </c>
      <c r="BI253">
        <v>415.50189285714299</v>
      </c>
      <c r="BJ253">
        <v>22.038385714285699</v>
      </c>
      <c r="BK253">
        <v>18.838882142857099</v>
      </c>
      <c r="BL253">
        <v>392.406321428571</v>
      </c>
      <c r="BM253">
        <v>21.859739285714301</v>
      </c>
      <c r="BN253">
        <v>499.982392857143</v>
      </c>
      <c r="BO253">
        <v>73.834214285714296</v>
      </c>
      <c r="BP253">
        <v>4.18115964285714E-2</v>
      </c>
      <c r="BQ253">
        <v>25.289003571428601</v>
      </c>
      <c r="BR253">
        <v>25.003603571428599</v>
      </c>
      <c r="BS253">
        <v>999.9</v>
      </c>
      <c r="BT253">
        <v>0</v>
      </c>
      <c r="BU253">
        <v>0</v>
      </c>
      <c r="BV253">
        <v>9999.1071428571395</v>
      </c>
      <c r="BW253">
        <v>0</v>
      </c>
      <c r="BX253">
        <v>304.69650000000001</v>
      </c>
      <c r="BY253">
        <v>-15.2889053571429</v>
      </c>
      <c r="BZ253">
        <v>409.23174999999998</v>
      </c>
      <c r="CA253">
        <v>423.47971428571401</v>
      </c>
      <c r="CB253">
        <v>3.19950535714286</v>
      </c>
      <c r="CC253">
        <v>415.50189285714299</v>
      </c>
      <c r="CD253">
        <v>18.838882142857099</v>
      </c>
      <c r="CE253">
        <v>1.6271864285714299</v>
      </c>
      <c r="CF253">
        <v>1.3909539285714301</v>
      </c>
      <c r="CG253">
        <v>14.218707142857101</v>
      </c>
      <c r="CH253">
        <v>11.8193821428571</v>
      </c>
      <c r="CI253">
        <v>1999.97107142857</v>
      </c>
      <c r="CJ253">
        <v>0.97999974999999995</v>
      </c>
      <c r="CK253">
        <v>2.0000500000000001E-2</v>
      </c>
      <c r="CL253">
        <v>0</v>
      </c>
      <c r="CM253">
        <v>2.3029214285714299</v>
      </c>
      <c r="CN253">
        <v>0</v>
      </c>
      <c r="CO253">
        <v>11078.439285714299</v>
      </c>
      <c r="CP253">
        <v>17299.900000000001</v>
      </c>
      <c r="CQ253">
        <v>38.727464285714298</v>
      </c>
      <c r="CR253">
        <v>38.711821428571398</v>
      </c>
      <c r="CS253">
        <v>38.377000000000002</v>
      </c>
      <c r="CT253">
        <v>37.356892857142903</v>
      </c>
      <c r="CU253">
        <v>37.883678571428597</v>
      </c>
      <c r="CV253">
        <v>1959.9703571428599</v>
      </c>
      <c r="CW253">
        <v>40.000714285714302</v>
      </c>
      <c r="CX253">
        <v>0</v>
      </c>
      <c r="CY253">
        <v>1657294859.0999999</v>
      </c>
      <c r="CZ253">
        <v>0</v>
      </c>
      <c r="DA253">
        <v>1657291692.5</v>
      </c>
      <c r="DB253" t="s">
        <v>356</v>
      </c>
      <c r="DC253">
        <v>1657291684</v>
      </c>
      <c r="DD253">
        <v>1657291692.5</v>
      </c>
      <c r="DE253">
        <v>1</v>
      </c>
      <c r="DF253">
        <v>5.0999999999999997E-2</v>
      </c>
      <c r="DG253">
        <v>-8.9999999999999993E-3</v>
      </c>
      <c r="DH253">
        <v>7.9530000000000003</v>
      </c>
      <c r="DI253">
        <v>8.5999999999999993E-2</v>
      </c>
      <c r="DJ253">
        <v>418</v>
      </c>
      <c r="DK253">
        <v>18</v>
      </c>
      <c r="DL253">
        <v>0.63</v>
      </c>
      <c r="DM253">
        <v>7.0000000000000007E-2</v>
      </c>
      <c r="DN253">
        <v>-16.246501219512201</v>
      </c>
      <c r="DO253">
        <v>31.108685226480901</v>
      </c>
      <c r="DP253">
        <v>3.6265356205681698</v>
      </c>
      <c r="DQ253">
        <v>0</v>
      </c>
      <c r="DR253">
        <v>3.20287365853659</v>
      </c>
      <c r="DS253">
        <v>-5.3638118466900801E-2</v>
      </c>
      <c r="DT253">
        <v>7.2063020373930196E-3</v>
      </c>
      <c r="DU253">
        <v>1</v>
      </c>
      <c r="DV253">
        <v>1</v>
      </c>
      <c r="DW253">
        <v>2</v>
      </c>
      <c r="DX253" t="s">
        <v>373</v>
      </c>
      <c r="DY253">
        <v>2.9752200000000002</v>
      </c>
      <c r="DZ253">
        <v>2.6958600000000001</v>
      </c>
      <c r="EA253">
        <v>7.0970800000000001E-2</v>
      </c>
      <c r="EB253">
        <v>7.3179900000000006E-2</v>
      </c>
      <c r="EC253">
        <v>8.1145499999999995E-2</v>
      </c>
      <c r="ED253">
        <v>7.2894E-2</v>
      </c>
      <c r="EE253">
        <v>36411</v>
      </c>
      <c r="EF253">
        <v>39855.199999999997</v>
      </c>
      <c r="EG253">
        <v>35507.4</v>
      </c>
      <c r="EH253">
        <v>38990</v>
      </c>
      <c r="EI253">
        <v>46224</v>
      </c>
      <c r="EJ253">
        <v>52140.9</v>
      </c>
      <c r="EK253">
        <v>55444.3</v>
      </c>
      <c r="EL253">
        <v>62454.7</v>
      </c>
      <c r="EM253">
        <v>2.0133999999999999</v>
      </c>
      <c r="EN253">
        <v>2.2585999999999999</v>
      </c>
      <c r="EO253">
        <v>8.7171799999999994E-2</v>
      </c>
      <c r="EP253">
        <v>0</v>
      </c>
      <c r="EQ253">
        <v>23.572099999999999</v>
      </c>
      <c r="ER253">
        <v>999.9</v>
      </c>
      <c r="ES253">
        <v>69.308000000000007</v>
      </c>
      <c r="ET253">
        <v>24.431000000000001</v>
      </c>
      <c r="EU253">
        <v>28.8508</v>
      </c>
      <c r="EV253">
        <v>54.054600000000001</v>
      </c>
      <c r="EW253">
        <v>35.961500000000001</v>
      </c>
      <c r="EX253">
        <v>2</v>
      </c>
      <c r="EY253">
        <v>-0.20369899999999999</v>
      </c>
      <c r="EZ253">
        <v>-0.72505500000000001</v>
      </c>
      <c r="FA253">
        <v>20.1465</v>
      </c>
      <c r="FB253">
        <v>5.1993200000000002</v>
      </c>
      <c r="FC253">
        <v>12.0076</v>
      </c>
      <c r="FD253">
        <v>4.976</v>
      </c>
      <c r="FE253">
        <v>3.2930000000000001</v>
      </c>
      <c r="FF253">
        <v>9999</v>
      </c>
      <c r="FG253">
        <v>564.29999999999995</v>
      </c>
      <c r="FH253">
        <v>9999</v>
      </c>
      <c r="FI253">
        <v>9999</v>
      </c>
      <c r="FJ253">
        <v>1.8627899999999999</v>
      </c>
      <c r="FK253">
        <v>1.8678300000000001</v>
      </c>
      <c r="FL253">
        <v>1.8675200000000001</v>
      </c>
      <c r="FM253">
        <v>1.86859</v>
      </c>
      <c r="FN253">
        <v>1.86957</v>
      </c>
      <c r="FO253">
        <v>1.86554</v>
      </c>
      <c r="FP253">
        <v>1.86676</v>
      </c>
      <c r="FQ253">
        <v>1.8681300000000001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7.76</v>
      </c>
      <c r="GF253">
        <v>0.17860000000000001</v>
      </c>
      <c r="GG253">
        <v>4.5284714050127004</v>
      </c>
      <c r="GH253">
        <v>8.7715204636728498E-3</v>
      </c>
      <c r="GI253">
        <v>-1.12287425622125E-6</v>
      </c>
      <c r="GJ253">
        <v>1.4997447062401801E-10</v>
      </c>
      <c r="GK253">
        <v>0.17865210783560101</v>
      </c>
      <c r="GL253">
        <v>0</v>
      </c>
      <c r="GM253">
        <v>0</v>
      </c>
      <c r="GN253">
        <v>0</v>
      </c>
      <c r="GO253">
        <v>-2</v>
      </c>
      <c r="GP253">
        <v>2006</v>
      </c>
      <c r="GQ253">
        <v>1</v>
      </c>
      <c r="GR253">
        <v>20</v>
      </c>
      <c r="GS253">
        <v>53.3</v>
      </c>
      <c r="GT253">
        <v>53.1</v>
      </c>
      <c r="GU253">
        <v>1.2561</v>
      </c>
      <c r="GV253">
        <v>2.5708000000000002</v>
      </c>
      <c r="GW253">
        <v>2.2485400000000002</v>
      </c>
      <c r="GX253">
        <v>2.7587899999999999</v>
      </c>
      <c r="GY253">
        <v>1.9958499999999999</v>
      </c>
      <c r="GZ253">
        <v>2.3168899999999999</v>
      </c>
      <c r="HA253">
        <v>30.178999999999998</v>
      </c>
      <c r="HB253">
        <v>15.532999999999999</v>
      </c>
      <c r="HC253">
        <v>18</v>
      </c>
      <c r="HD253">
        <v>497.72199999999998</v>
      </c>
      <c r="HE253">
        <v>671.41499999999996</v>
      </c>
      <c r="HF253">
        <v>22.322800000000001</v>
      </c>
      <c r="HG253">
        <v>24.622299999999999</v>
      </c>
      <c r="HH253">
        <v>29.9999</v>
      </c>
      <c r="HI253">
        <v>24.342199999999998</v>
      </c>
      <c r="HJ253">
        <v>24.238900000000001</v>
      </c>
      <c r="HK253">
        <v>25.1751</v>
      </c>
      <c r="HL253">
        <v>36.407800000000002</v>
      </c>
      <c r="HM253">
        <v>0</v>
      </c>
      <c r="HN253">
        <v>22.331299999999999</v>
      </c>
      <c r="HO253">
        <v>386.41399999999999</v>
      </c>
      <c r="HP253">
        <v>18.789000000000001</v>
      </c>
      <c r="HQ253">
        <v>102.89400000000001</v>
      </c>
      <c r="HR253">
        <v>104.01</v>
      </c>
    </row>
    <row r="254" spans="1:226" x14ac:dyDescent="0.2">
      <c r="A254">
        <v>238</v>
      </c>
      <c r="B254">
        <v>1657294886</v>
      </c>
      <c r="C254">
        <v>3142</v>
      </c>
      <c r="D254" t="s">
        <v>837</v>
      </c>
      <c r="E254" t="s">
        <v>838</v>
      </c>
      <c r="F254">
        <v>5</v>
      </c>
      <c r="G254" t="s">
        <v>832</v>
      </c>
      <c r="H254" t="s">
        <v>354</v>
      </c>
      <c r="I254">
        <v>1657294878.5</v>
      </c>
      <c r="J254">
        <f t="shared" si="102"/>
        <v>2.7877937233270135E-3</v>
      </c>
      <c r="K254">
        <f t="shared" si="103"/>
        <v>2.7877937233270136</v>
      </c>
      <c r="L254">
        <f t="shared" si="104"/>
        <v>14.261082090823002</v>
      </c>
      <c r="M254">
        <f t="shared" si="105"/>
        <v>396.17585185185197</v>
      </c>
      <c r="N254">
        <f t="shared" si="106"/>
        <v>168.67836167997521</v>
      </c>
      <c r="O254">
        <f t="shared" si="107"/>
        <v>12.461169435551364</v>
      </c>
      <c r="P254">
        <f t="shared" si="108"/>
        <v>29.267621329914196</v>
      </c>
      <c r="Q254">
        <f t="shared" si="109"/>
        <v>0.10807046570380778</v>
      </c>
      <c r="R254">
        <f t="shared" si="110"/>
        <v>2.4312418027764333</v>
      </c>
      <c r="S254">
        <f t="shared" si="111"/>
        <v>0.10547092315846451</v>
      </c>
      <c r="T254">
        <f t="shared" si="112"/>
        <v>6.6147677475444575E-2</v>
      </c>
      <c r="U254">
        <f t="shared" si="113"/>
        <v>321.51302822222203</v>
      </c>
      <c r="V254">
        <f t="shared" si="114"/>
        <v>26.686158640546459</v>
      </c>
      <c r="W254">
        <f t="shared" si="115"/>
        <v>26.686158640546459</v>
      </c>
      <c r="X254">
        <f t="shared" si="116"/>
        <v>3.5137145595405861</v>
      </c>
      <c r="Y254">
        <f t="shared" si="117"/>
        <v>50.346620401133514</v>
      </c>
      <c r="Z254">
        <f t="shared" si="118"/>
        <v>1.6290174884892796</v>
      </c>
      <c r="AA254">
        <f t="shared" si="119"/>
        <v>3.2356044467536962</v>
      </c>
      <c r="AB254">
        <f t="shared" si="120"/>
        <v>1.8846970710513065</v>
      </c>
      <c r="AC254">
        <f t="shared" si="121"/>
        <v>-122.9417031987213</v>
      </c>
      <c r="AD254">
        <f t="shared" si="122"/>
        <v>-182.63476041013408</v>
      </c>
      <c r="AE254">
        <f t="shared" si="123"/>
        <v>-16.048576726322135</v>
      </c>
      <c r="AF254">
        <f t="shared" si="124"/>
        <v>-0.11201211295551161</v>
      </c>
      <c r="AG254">
        <f t="shared" si="125"/>
        <v>7.6392484162466445</v>
      </c>
      <c r="AH254">
        <f t="shared" si="126"/>
        <v>2.7334072386018002</v>
      </c>
      <c r="AI254">
        <f t="shared" si="127"/>
        <v>14.261082090823002</v>
      </c>
      <c r="AJ254">
        <v>402.36163117725698</v>
      </c>
      <c r="AK254">
        <v>393.67320000000001</v>
      </c>
      <c r="AL254">
        <v>-2.2382629305758002</v>
      </c>
      <c r="AM254">
        <v>65.716573369143902</v>
      </c>
      <c r="AN254">
        <f t="shared" si="128"/>
        <v>2.7877937233270136</v>
      </c>
      <c r="AO254">
        <v>18.845557301599801</v>
      </c>
      <c r="AP254">
        <v>22.087158787878799</v>
      </c>
      <c r="AQ254">
        <v>6.51400000994907E-3</v>
      </c>
      <c r="AR254">
        <v>77.326819878701201</v>
      </c>
      <c r="AS254">
        <v>0</v>
      </c>
      <c r="AT254">
        <v>0</v>
      </c>
      <c r="AU254">
        <f t="shared" si="129"/>
        <v>1</v>
      </c>
      <c r="AV254">
        <f t="shared" si="130"/>
        <v>0</v>
      </c>
      <c r="AW254">
        <f t="shared" si="131"/>
        <v>39304.260186605068</v>
      </c>
      <c r="AX254">
        <f t="shared" si="132"/>
        <v>1999.9811111111101</v>
      </c>
      <c r="AY254">
        <f t="shared" si="133"/>
        <v>1681.1841555555545</v>
      </c>
      <c r="AZ254">
        <f t="shared" si="134"/>
        <v>0.84060001677793617</v>
      </c>
      <c r="BA254">
        <f t="shared" si="135"/>
        <v>0.16075803238141692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1657294878.5</v>
      </c>
      <c r="BH254">
        <v>396.17585185185197</v>
      </c>
      <c r="BI254">
        <v>406.64281481481498</v>
      </c>
      <c r="BJ254">
        <v>22.050899999999999</v>
      </c>
      <c r="BK254">
        <v>18.8430259259259</v>
      </c>
      <c r="BL254">
        <v>388.40111111111099</v>
      </c>
      <c r="BM254">
        <v>21.872244444444402</v>
      </c>
      <c r="BN254">
        <v>499.98218518518502</v>
      </c>
      <c r="BO254">
        <v>73.833507407407396</v>
      </c>
      <c r="BP254">
        <v>4.1821422222222203E-2</v>
      </c>
      <c r="BQ254">
        <v>25.2927777777778</v>
      </c>
      <c r="BR254">
        <v>25.000007407407399</v>
      </c>
      <c r="BS254">
        <v>999.9</v>
      </c>
      <c r="BT254">
        <v>0</v>
      </c>
      <c r="BU254">
        <v>0</v>
      </c>
      <c r="BV254">
        <v>10010.5555555556</v>
      </c>
      <c r="BW254">
        <v>0</v>
      </c>
      <c r="BX254">
        <v>306.62462962963002</v>
      </c>
      <c r="BY254">
        <v>-10.466881481481501</v>
      </c>
      <c r="BZ254">
        <v>405.10877777777802</v>
      </c>
      <c r="CA254">
        <v>414.45225925925899</v>
      </c>
      <c r="CB254">
        <v>3.2078681481481501</v>
      </c>
      <c r="CC254">
        <v>406.64281481481498</v>
      </c>
      <c r="CD254">
        <v>18.8430259259259</v>
      </c>
      <c r="CE254">
        <v>1.6280944444444401</v>
      </c>
      <c r="CF254">
        <v>1.3912474074074099</v>
      </c>
      <c r="CG254">
        <v>14.2273185185185</v>
      </c>
      <c r="CH254">
        <v>11.8225703703704</v>
      </c>
      <c r="CI254">
        <v>1999.9811111111101</v>
      </c>
      <c r="CJ254">
        <v>0.98000077777777805</v>
      </c>
      <c r="CK254">
        <v>1.9999403703703698E-2</v>
      </c>
      <c r="CL254">
        <v>0</v>
      </c>
      <c r="CM254">
        <v>2.3226888888888899</v>
      </c>
      <c r="CN254">
        <v>0</v>
      </c>
      <c r="CO254">
        <v>11071.751851851899</v>
      </c>
      <c r="CP254">
        <v>17299.9925925926</v>
      </c>
      <c r="CQ254">
        <v>38.837703703703703</v>
      </c>
      <c r="CR254">
        <v>38.812222222222204</v>
      </c>
      <c r="CS254">
        <v>38.460444444444398</v>
      </c>
      <c r="CT254">
        <v>37.520555555555603</v>
      </c>
      <c r="CU254">
        <v>37.9812222222222</v>
      </c>
      <c r="CV254">
        <v>1959.9803703703701</v>
      </c>
      <c r="CW254">
        <v>40.000740740740703</v>
      </c>
      <c r="CX254">
        <v>0</v>
      </c>
      <c r="CY254">
        <v>1657294863.9000001</v>
      </c>
      <c r="CZ254">
        <v>0</v>
      </c>
      <c r="DA254">
        <v>1657291692.5</v>
      </c>
      <c r="DB254" t="s">
        <v>356</v>
      </c>
      <c r="DC254">
        <v>1657291684</v>
      </c>
      <c r="DD254">
        <v>1657291692.5</v>
      </c>
      <c r="DE254">
        <v>1</v>
      </c>
      <c r="DF254">
        <v>5.0999999999999997E-2</v>
      </c>
      <c r="DG254">
        <v>-8.9999999999999993E-3</v>
      </c>
      <c r="DH254">
        <v>7.9530000000000003</v>
      </c>
      <c r="DI254">
        <v>8.5999999999999993E-2</v>
      </c>
      <c r="DJ254">
        <v>418</v>
      </c>
      <c r="DK254">
        <v>18</v>
      </c>
      <c r="DL254">
        <v>0.63</v>
      </c>
      <c r="DM254">
        <v>7.0000000000000007E-2</v>
      </c>
      <c r="DN254">
        <v>-12.8469219512195</v>
      </c>
      <c r="DO254">
        <v>55.6811115679442</v>
      </c>
      <c r="DP254">
        <v>5.6985833423649401</v>
      </c>
      <c r="DQ254">
        <v>0</v>
      </c>
      <c r="DR254">
        <v>3.2062378048780502</v>
      </c>
      <c r="DS254">
        <v>7.4877700348429901E-2</v>
      </c>
      <c r="DT254">
        <v>1.2693821141856401E-2</v>
      </c>
      <c r="DU254">
        <v>1</v>
      </c>
      <c r="DV254">
        <v>1</v>
      </c>
      <c r="DW254">
        <v>2</v>
      </c>
      <c r="DX254" t="s">
        <v>373</v>
      </c>
      <c r="DY254">
        <v>2.9759199999999999</v>
      </c>
      <c r="DZ254">
        <v>2.6960600000000001</v>
      </c>
      <c r="EA254">
        <v>6.9488999999999995E-2</v>
      </c>
      <c r="EB254">
        <v>7.1022399999999999E-2</v>
      </c>
      <c r="EC254">
        <v>8.1224699999999997E-2</v>
      </c>
      <c r="ED254">
        <v>7.2907299999999994E-2</v>
      </c>
      <c r="EE254">
        <v>36468.9</v>
      </c>
      <c r="EF254">
        <v>39947.5</v>
      </c>
      <c r="EG254">
        <v>35507.300000000003</v>
      </c>
      <c r="EH254">
        <v>38989.5</v>
      </c>
      <c r="EI254">
        <v>46219.8</v>
      </c>
      <c r="EJ254">
        <v>52139.4</v>
      </c>
      <c r="EK254">
        <v>55444.2</v>
      </c>
      <c r="EL254">
        <v>62453.9</v>
      </c>
      <c r="EM254">
        <v>2.0137999999999998</v>
      </c>
      <c r="EN254">
        <v>2.258</v>
      </c>
      <c r="EO254">
        <v>8.6724800000000005E-2</v>
      </c>
      <c r="EP254">
        <v>0</v>
      </c>
      <c r="EQ254">
        <v>23.584</v>
      </c>
      <c r="ER254">
        <v>999.9</v>
      </c>
      <c r="ES254">
        <v>69.283000000000001</v>
      </c>
      <c r="ET254">
        <v>24.431000000000001</v>
      </c>
      <c r="EU254">
        <v>28.840900000000001</v>
      </c>
      <c r="EV254">
        <v>54.124600000000001</v>
      </c>
      <c r="EW254">
        <v>35.9375</v>
      </c>
      <c r="EX254">
        <v>2</v>
      </c>
      <c r="EY254">
        <v>-0.20384099999999999</v>
      </c>
      <c r="EZ254">
        <v>-5.4248400000000002E-2</v>
      </c>
      <c r="FA254">
        <v>20.1492</v>
      </c>
      <c r="FB254">
        <v>5.1993200000000002</v>
      </c>
      <c r="FC254">
        <v>12.006399999999999</v>
      </c>
      <c r="FD254">
        <v>4.976</v>
      </c>
      <c r="FE254">
        <v>3.2930000000000001</v>
      </c>
      <c r="FF254">
        <v>9999</v>
      </c>
      <c r="FG254">
        <v>564.29999999999995</v>
      </c>
      <c r="FH254">
        <v>9999</v>
      </c>
      <c r="FI254">
        <v>9999</v>
      </c>
      <c r="FJ254">
        <v>1.8627899999999999</v>
      </c>
      <c r="FK254">
        <v>1.8678300000000001</v>
      </c>
      <c r="FL254">
        <v>1.8675200000000001</v>
      </c>
      <c r="FM254">
        <v>1.8687100000000001</v>
      </c>
      <c r="FN254">
        <v>1.86954</v>
      </c>
      <c r="FO254">
        <v>1.8656299999999999</v>
      </c>
      <c r="FP254">
        <v>1.86676</v>
      </c>
      <c r="FQ254">
        <v>1.8681300000000001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7.6779999999999999</v>
      </c>
      <c r="GF254">
        <v>0.17860000000000001</v>
      </c>
      <c r="GG254">
        <v>4.5284714050127004</v>
      </c>
      <c r="GH254">
        <v>8.7715204636728498E-3</v>
      </c>
      <c r="GI254">
        <v>-1.12287425622125E-6</v>
      </c>
      <c r="GJ254">
        <v>1.4997447062401801E-10</v>
      </c>
      <c r="GK254">
        <v>0.17865210783560101</v>
      </c>
      <c r="GL254">
        <v>0</v>
      </c>
      <c r="GM254">
        <v>0</v>
      </c>
      <c r="GN254">
        <v>0</v>
      </c>
      <c r="GO254">
        <v>-2</v>
      </c>
      <c r="GP254">
        <v>2006</v>
      </c>
      <c r="GQ254">
        <v>1</v>
      </c>
      <c r="GR254">
        <v>20</v>
      </c>
      <c r="GS254">
        <v>53.4</v>
      </c>
      <c r="GT254">
        <v>53.2</v>
      </c>
      <c r="GU254">
        <v>1.2145999999999999</v>
      </c>
      <c r="GV254">
        <v>2.5695800000000002</v>
      </c>
      <c r="GW254">
        <v>2.2485400000000002</v>
      </c>
      <c r="GX254">
        <v>2.7587899999999999</v>
      </c>
      <c r="GY254">
        <v>1.9958499999999999</v>
      </c>
      <c r="GZ254">
        <v>2.3559600000000001</v>
      </c>
      <c r="HA254">
        <v>30.178999999999998</v>
      </c>
      <c r="HB254">
        <v>15.532999999999999</v>
      </c>
      <c r="HC254">
        <v>18</v>
      </c>
      <c r="HD254">
        <v>498.05900000000003</v>
      </c>
      <c r="HE254">
        <v>671.02499999999998</v>
      </c>
      <c r="HF254">
        <v>22.410799999999998</v>
      </c>
      <c r="HG254">
        <v>24.628499999999999</v>
      </c>
      <c r="HH254">
        <v>29.9998</v>
      </c>
      <c r="HI254">
        <v>24.3504</v>
      </c>
      <c r="HJ254">
        <v>24.2471</v>
      </c>
      <c r="HK254">
        <v>24.347300000000001</v>
      </c>
      <c r="HL254">
        <v>36.407800000000002</v>
      </c>
      <c r="HM254">
        <v>0</v>
      </c>
      <c r="HN254">
        <v>22.370999999999999</v>
      </c>
      <c r="HO254">
        <v>366.255</v>
      </c>
      <c r="HP254">
        <v>18.748200000000001</v>
      </c>
      <c r="HQ254">
        <v>102.89400000000001</v>
      </c>
      <c r="HR254">
        <v>104.009</v>
      </c>
    </row>
    <row r="255" spans="1:226" x14ac:dyDescent="0.2">
      <c r="A255">
        <v>239</v>
      </c>
      <c r="B255">
        <v>1657294891</v>
      </c>
      <c r="C255">
        <v>3147</v>
      </c>
      <c r="D255" t="s">
        <v>839</v>
      </c>
      <c r="E255" t="s">
        <v>840</v>
      </c>
      <c r="F255">
        <v>5</v>
      </c>
      <c r="G255" t="s">
        <v>832</v>
      </c>
      <c r="H255" t="s">
        <v>354</v>
      </c>
      <c r="I255">
        <v>1657294883.2142899</v>
      </c>
      <c r="J255">
        <f t="shared" si="102"/>
        <v>2.7571446262821589E-3</v>
      </c>
      <c r="K255">
        <f t="shared" si="103"/>
        <v>2.7571446262821588</v>
      </c>
      <c r="L255">
        <f t="shared" si="104"/>
        <v>13.792575828328149</v>
      </c>
      <c r="M255">
        <f t="shared" si="105"/>
        <v>388.654535714286</v>
      </c>
      <c r="N255">
        <f t="shared" si="106"/>
        <v>165.5902107337634</v>
      </c>
      <c r="O255">
        <f t="shared" si="107"/>
        <v>12.23299283703548</v>
      </c>
      <c r="P255">
        <f t="shared" si="108"/>
        <v>28.711891424055054</v>
      </c>
      <c r="Q255">
        <f t="shared" si="109"/>
        <v>0.10658511484892991</v>
      </c>
      <c r="R255">
        <f t="shared" si="110"/>
        <v>2.4322698938595626</v>
      </c>
      <c r="S255">
        <f t="shared" si="111"/>
        <v>0.10405667991730694</v>
      </c>
      <c r="T255">
        <f t="shared" si="112"/>
        <v>6.5257599088318463E-2</v>
      </c>
      <c r="U255">
        <f t="shared" si="113"/>
        <v>321.51274092857187</v>
      </c>
      <c r="V255">
        <f t="shared" si="114"/>
        <v>26.713571908986435</v>
      </c>
      <c r="W255">
        <f t="shared" si="115"/>
        <v>26.713571908986435</v>
      </c>
      <c r="X255">
        <f t="shared" si="116"/>
        <v>3.519389083630124</v>
      </c>
      <c r="Y255">
        <f t="shared" si="117"/>
        <v>50.327009723795271</v>
      </c>
      <c r="Z255">
        <f t="shared" si="118"/>
        <v>1.6301756396223259</v>
      </c>
      <c r="AA255">
        <f t="shared" si="119"/>
        <v>3.2391665003922485</v>
      </c>
      <c r="AB255">
        <f t="shared" si="120"/>
        <v>1.8892134440077981</v>
      </c>
      <c r="AC255">
        <f t="shared" si="121"/>
        <v>-121.5900780190432</v>
      </c>
      <c r="AD255">
        <f t="shared" si="122"/>
        <v>-183.88113863417149</v>
      </c>
      <c r="AE255">
        <f t="shared" si="123"/>
        <v>-16.154990781692224</v>
      </c>
      <c r="AF255">
        <f t="shared" si="124"/>
        <v>-0.11346650633504396</v>
      </c>
      <c r="AG255">
        <f t="shared" si="125"/>
        <v>3.5513851182584131</v>
      </c>
      <c r="AH255">
        <f t="shared" si="126"/>
        <v>2.7463218335743806</v>
      </c>
      <c r="AI255">
        <f t="shared" si="127"/>
        <v>13.792575828328149</v>
      </c>
      <c r="AJ255">
        <v>386.39897337695601</v>
      </c>
      <c r="AK255">
        <v>380.32226060606001</v>
      </c>
      <c r="AL255">
        <v>-2.75968023659048</v>
      </c>
      <c r="AM255">
        <v>65.716573369143902</v>
      </c>
      <c r="AN255">
        <f t="shared" si="128"/>
        <v>2.7571446262821588</v>
      </c>
      <c r="AO255">
        <v>18.8510671112303</v>
      </c>
      <c r="AP255">
        <v>22.086223636363599</v>
      </c>
      <c r="AQ255">
        <v>9.1841511950261999E-5</v>
      </c>
      <c r="AR255">
        <v>77.326819878701201</v>
      </c>
      <c r="AS255">
        <v>0</v>
      </c>
      <c r="AT255">
        <v>0</v>
      </c>
      <c r="AU255">
        <f t="shared" si="129"/>
        <v>1</v>
      </c>
      <c r="AV255">
        <f t="shared" si="130"/>
        <v>0</v>
      </c>
      <c r="AW255">
        <f t="shared" si="131"/>
        <v>39327.19401913452</v>
      </c>
      <c r="AX255">
        <f t="shared" si="132"/>
        <v>1999.9803571428599</v>
      </c>
      <c r="AY255">
        <f t="shared" si="133"/>
        <v>1681.183435714288</v>
      </c>
      <c r="AZ255">
        <f t="shared" si="134"/>
        <v>0.84059997374974216</v>
      </c>
      <c r="BA255">
        <f t="shared" si="135"/>
        <v>0.16075794933700241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1657294883.2142899</v>
      </c>
      <c r="BH255">
        <v>388.654535714286</v>
      </c>
      <c r="BI255">
        <v>394.19717857142899</v>
      </c>
      <c r="BJ255">
        <v>22.066646428571399</v>
      </c>
      <c r="BK255">
        <v>18.843703571428598</v>
      </c>
      <c r="BL255">
        <v>380.93939285714299</v>
      </c>
      <c r="BM255">
        <v>21.887985714285701</v>
      </c>
      <c r="BN255">
        <v>499.98771428571399</v>
      </c>
      <c r="BO255">
        <v>73.833325000000002</v>
      </c>
      <c r="BP255">
        <v>4.1771739285714302E-2</v>
      </c>
      <c r="BQ255">
        <v>25.311274999999998</v>
      </c>
      <c r="BR255">
        <v>25.010124999999999</v>
      </c>
      <c r="BS255">
        <v>999.9</v>
      </c>
      <c r="BT255">
        <v>0</v>
      </c>
      <c r="BU255">
        <v>0</v>
      </c>
      <c r="BV255">
        <v>10017.3214285714</v>
      </c>
      <c r="BW255">
        <v>0</v>
      </c>
      <c r="BX255">
        <v>307.35635714285701</v>
      </c>
      <c r="BY255">
        <v>-5.5426786428571404</v>
      </c>
      <c r="BZ255">
        <v>397.42417857142902</v>
      </c>
      <c r="CA255">
        <v>401.76796428571402</v>
      </c>
      <c r="CB255">
        <v>3.22293071428571</v>
      </c>
      <c r="CC255">
        <v>394.19717857142899</v>
      </c>
      <c r="CD255">
        <v>18.843703571428598</v>
      </c>
      <c r="CE255">
        <v>1.6292528571428599</v>
      </c>
      <c r="CF255">
        <v>1.3912939285714301</v>
      </c>
      <c r="CG255">
        <v>14.238296428571401</v>
      </c>
      <c r="CH255">
        <v>11.823074999999999</v>
      </c>
      <c r="CI255">
        <v>1999.9803571428599</v>
      </c>
      <c r="CJ255">
        <v>0.98000157142857103</v>
      </c>
      <c r="CK255">
        <v>1.9998557142857101E-2</v>
      </c>
      <c r="CL255">
        <v>0</v>
      </c>
      <c r="CM255">
        <v>2.2847678571428598</v>
      </c>
      <c r="CN255">
        <v>0</v>
      </c>
      <c r="CO255">
        <v>11063.7607142857</v>
      </c>
      <c r="CP255">
        <v>17299.992857142901</v>
      </c>
      <c r="CQ255">
        <v>38.934964285714301</v>
      </c>
      <c r="CR255">
        <v>38.899357142857099</v>
      </c>
      <c r="CS255">
        <v>38.528785714285704</v>
      </c>
      <c r="CT255">
        <v>37.653714285714301</v>
      </c>
      <c r="CU255">
        <v>38.066678571428596</v>
      </c>
      <c r="CV255">
        <v>1959.9825000000001</v>
      </c>
      <c r="CW255">
        <v>39.9978571428571</v>
      </c>
      <c r="CX255">
        <v>0</v>
      </c>
      <c r="CY255">
        <v>1657294868.7</v>
      </c>
      <c r="CZ255">
        <v>0</v>
      </c>
      <c r="DA255">
        <v>1657291692.5</v>
      </c>
      <c r="DB255" t="s">
        <v>356</v>
      </c>
      <c r="DC255">
        <v>1657291684</v>
      </c>
      <c r="DD255">
        <v>1657291692.5</v>
      </c>
      <c r="DE255">
        <v>1</v>
      </c>
      <c r="DF255">
        <v>5.0999999999999997E-2</v>
      </c>
      <c r="DG255">
        <v>-8.9999999999999993E-3</v>
      </c>
      <c r="DH255">
        <v>7.9530000000000003</v>
      </c>
      <c r="DI255">
        <v>8.5999999999999993E-2</v>
      </c>
      <c r="DJ255">
        <v>418</v>
      </c>
      <c r="DK255">
        <v>18</v>
      </c>
      <c r="DL255">
        <v>0.63</v>
      </c>
      <c r="DM255">
        <v>7.0000000000000007E-2</v>
      </c>
      <c r="DN255">
        <v>-9.5050311463414605</v>
      </c>
      <c r="DO255">
        <v>63.699373630662002</v>
      </c>
      <c r="DP255">
        <v>6.3359757102912599</v>
      </c>
      <c r="DQ255">
        <v>0</v>
      </c>
      <c r="DR255">
        <v>3.2125385365853698</v>
      </c>
      <c r="DS255">
        <v>0.15301777003484501</v>
      </c>
      <c r="DT255">
        <v>1.7312698224414301E-2</v>
      </c>
      <c r="DU255">
        <v>0</v>
      </c>
      <c r="DV255">
        <v>0</v>
      </c>
      <c r="DW255">
        <v>2</v>
      </c>
      <c r="DX255" t="s">
        <v>357</v>
      </c>
      <c r="DY255">
        <v>2.9756800000000001</v>
      </c>
      <c r="DZ255">
        <v>2.6960899999999999</v>
      </c>
      <c r="EA255">
        <v>6.7551600000000003E-2</v>
      </c>
      <c r="EB255">
        <v>6.8750900000000004E-2</v>
      </c>
      <c r="EC255">
        <v>8.1234600000000004E-2</v>
      </c>
      <c r="ED255">
        <v>7.2761099999999995E-2</v>
      </c>
      <c r="EE255">
        <v>36544.1</v>
      </c>
      <c r="EF255">
        <v>40044</v>
      </c>
      <c r="EG255">
        <v>35506.699999999997</v>
      </c>
      <c r="EH255">
        <v>38988.5</v>
      </c>
      <c r="EI255">
        <v>46219.3</v>
      </c>
      <c r="EJ255">
        <v>52146.8</v>
      </c>
      <c r="EK255">
        <v>55444.2</v>
      </c>
      <c r="EL255">
        <v>62453</v>
      </c>
      <c r="EM255">
        <v>2.0127999999999999</v>
      </c>
      <c r="EN255">
        <v>2.258</v>
      </c>
      <c r="EO255">
        <v>8.9108900000000005E-2</v>
      </c>
      <c r="EP255">
        <v>0</v>
      </c>
      <c r="EQ255">
        <v>23.597899999999999</v>
      </c>
      <c r="ER255">
        <v>999.9</v>
      </c>
      <c r="ES255">
        <v>69.241</v>
      </c>
      <c r="ET255">
        <v>24.440999999999999</v>
      </c>
      <c r="EU255">
        <v>28.839300000000001</v>
      </c>
      <c r="EV255">
        <v>53.744599999999998</v>
      </c>
      <c r="EW255">
        <v>35.9255</v>
      </c>
      <c r="EX255">
        <v>2</v>
      </c>
      <c r="EY255">
        <v>-0.203537</v>
      </c>
      <c r="EZ255">
        <v>0.20117599999999999</v>
      </c>
      <c r="FA255">
        <v>20.1492</v>
      </c>
      <c r="FB255">
        <v>5.1993200000000002</v>
      </c>
      <c r="FC255">
        <v>12.0052</v>
      </c>
      <c r="FD255">
        <v>4.976</v>
      </c>
      <c r="FE255">
        <v>3.2930000000000001</v>
      </c>
      <c r="FF255">
        <v>9999</v>
      </c>
      <c r="FG255">
        <v>564.29999999999995</v>
      </c>
      <c r="FH255">
        <v>9999</v>
      </c>
      <c r="FI255">
        <v>9999</v>
      </c>
      <c r="FJ255">
        <v>1.8627899999999999</v>
      </c>
      <c r="FK255">
        <v>1.8678300000000001</v>
      </c>
      <c r="FL255">
        <v>1.8675200000000001</v>
      </c>
      <c r="FM255">
        <v>1.8686499999999999</v>
      </c>
      <c r="FN255">
        <v>1.86954</v>
      </c>
      <c r="FO255">
        <v>1.86557</v>
      </c>
      <c r="FP255">
        <v>1.86676</v>
      </c>
      <c r="FQ255">
        <v>1.8681300000000001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7.5709999999999997</v>
      </c>
      <c r="GF255">
        <v>0.1787</v>
      </c>
      <c r="GG255">
        <v>4.5284714050127004</v>
      </c>
      <c r="GH255">
        <v>8.7715204636728498E-3</v>
      </c>
      <c r="GI255">
        <v>-1.12287425622125E-6</v>
      </c>
      <c r="GJ255">
        <v>1.4997447062401801E-10</v>
      </c>
      <c r="GK255">
        <v>0.17865210783560101</v>
      </c>
      <c r="GL255">
        <v>0</v>
      </c>
      <c r="GM255">
        <v>0</v>
      </c>
      <c r="GN255">
        <v>0</v>
      </c>
      <c r="GO255">
        <v>-2</v>
      </c>
      <c r="GP255">
        <v>2006</v>
      </c>
      <c r="GQ255">
        <v>1</v>
      </c>
      <c r="GR255">
        <v>20</v>
      </c>
      <c r="GS255">
        <v>53.5</v>
      </c>
      <c r="GT255">
        <v>53.3</v>
      </c>
      <c r="GU255">
        <v>1.17554</v>
      </c>
      <c r="GV255">
        <v>2.5683600000000002</v>
      </c>
      <c r="GW255">
        <v>2.2485400000000002</v>
      </c>
      <c r="GX255">
        <v>2.7600099999999999</v>
      </c>
      <c r="GY255">
        <v>1.9958499999999999</v>
      </c>
      <c r="GZ255">
        <v>2.3584000000000001</v>
      </c>
      <c r="HA255">
        <v>30.200500000000002</v>
      </c>
      <c r="HB255">
        <v>15.541700000000001</v>
      </c>
      <c r="HC255">
        <v>18</v>
      </c>
      <c r="HD255">
        <v>497.48700000000002</v>
      </c>
      <c r="HE255">
        <v>671.12900000000002</v>
      </c>
      <c r="HF255">
        <v>22.4436</v>
      </c>
      <c r="HG255">
        <v>24.634699999999999</v>
      </c>
      <c r="HH255">
        <v>30.000499999999999</v>
      </c>
      <c r="HI255">
        <v>24.358499999999999</v>
      </c>
      <c r="HJ255">
        <v>24.255099999999999</v>
      </c>
      <c r="HK255">
        <v>23.540099999999999</v>
      </c>
      <c r="HL255">
        <v>36.678699999999999</v>
      </c>
      <c r="HM255">
        <v>0</v>
      </c>
      <c r="HN255">
        <v>22.336200000000002</v>
      </c>
      <c r="HO255">
        <v>352.64699999999999</v>
      </c>
      <c r="HP255">
        <v>18.7271</v>
      </c>
      <c r="HQ255">
        <v>102.893</v>
      </c>
      <c r="HR255">
        <v>104.00700000000001</v>
      </c>
    </row>
    <row r="256" spans="1:226" x14ac:dyDescent="0.2">
      <c r="A256">
        <v>240</v>
      </c>
      <c r="B256">
        <v>1657294896</v>
      </c>
      <c r="C256">
        <v>3152</v>
      </c>
      <c r="D256" t="s">
        <v>841</v>
      </c>
      <c r="E256" t="s">
        <v>842</v>
      </c>
      <c r="F256">
        <v>5</v>
      </c>
      <c r="G256" t="s">
        <v>832</v>
      </c>
      <c r="H256" t="s">
        <v>354</v>
      </c>
      <c r="I256">
        <v>1657294888.5</v>
      </c>
      <c r="J256">
        <f t="shared" si="102"/>
        <v>2.7696591743111777E-3</v>
      </c>
      <c r="K256">
        <f t="shared" si="103"/>
        <v>2.7696591743111778</v>
      </c>
      <c r="L256">
        <f t="shared" si="104"/>
        <v>13.353040835310706</v>
      </c>
      <c r="M256">
        <f t="shared" si="105"/>
        <v>376.715925925926</v>
      </c>
      <c r="N256">
        <f t="shared" si="106"/>
        <v>161.22857648381787</v>
      </c>
      <c r="O256">
        <f t="shared" si="107"/>
        <v>11.910775525462499</v>
      </c>
      <c r="P256">
        <f t="shared" si="108"/>
        <v>27.82992276199133</v>
      </c>
      <c r="Q256">
        <f t="shared" si="109"/>
        <v>0.10686216801153912</v>
      </c>
      <c r="R256">
        <f t="shared" si="110"/>
        <v>2.4323411859052717</v>
      </c>
      <c r="S256">
        <f t="shared" si="111"/>
        <v>0.10432081276732025</v>
      </c>
      <c r="T256">
        <f t="shared" si="112"/>
        <v>6.5423804854414055E-2</v>
      </c>
      <c r="U256">
        <f t="shared" si="113"/>
        <v>321.51114822222189</v>
      </c>
      <c r="V256">
        <f t="shared" si="114"/>
        <v>26.735625397774676</v>
      </c>
      <c r="W256">
        <f t="shared" si="115"/>
        <v>26.735625397774676</v>
      </c>
      <c r="X256">
        <f t="shared" si="116"/>
        <v>3.5239599433994879</v>
      </c>
      <c r="Y256">
        <f t="shared" si="117"/>
        <v>50.276159814174569</v>
      </c>
      <c r="Z256">
        <f t="shared" si="118"/>
        <v>1.631048975697249</v>
      </c>
      <c r="AA256">
        <f t="shared" si="119"/>
        <v>3.2441797100768235</v>
      </c>
      <c r="AB256">
        <f t="shared" si="120"/>
        <v>1.8929109677022389</v>
      </c>
      <c r="AC256">
        <f t="shared" si="121"/>
        <v>-122.14196958712294</v>
      </c>
      <c r="AD256">
        <f t="shared" si="122"/>
        <v>-183.36864870114175</v>
      </c>
      <c r="AE256">
        <f t="shared" si="123"/>
        <v>-16.113376873444654</v>
      </c>
      <c r="AF256">
        <f t="shared" si="124"/>
        <v>-0.11284693948749691</v>
      </c>
      <c r="AG256">
        <f t="shared" si="125"/>
        <v>0.36433920266221137</v>
      </c>
      <c r="AH256">
        <f t="shared" si="126"/>
        <v>2.7692061822722964</v>
      </c>
      <c r="AI256">
        <f t="shared" si="127"/>
        <v>13.353040835310706</v>
      </c>
      <c r="AJ256">
        <v>370.62135774865197</v>
      </c>
      <c r="AK256">
        <v>365.74692727272702</v>
      </c>
      <c r="AL256">
        <v>-2.92981706544743</v>
      </c>
      <c r="AM256">
        <v>65.716573369143902</v>
      </c>
      <c r="AN256">
        <f t="shared" si="128"/>
        <v>2.7696591743111778</v>
      </c>
      <c r="AO256">
        <v>18.798532208881099</v>
      </c>
      <c r="AP256">
        <v>22.061426666666701</v>
      </c>
      <c r="AQ256">
        <v>-2.7348628606166199E-3</v>
      </c>
      <c r="AR256">
        <v>77.326819878701201</v>
      </c>
      <c r="AS256">
        <v>0</v>
      </c>
      <c r="AT256">
        <v>0</v>
      </c>
      <c r="AU256">
        <f t="shared" si="129"/>
        <v>1</v>
      </c>
      <c r="AV256">
        <f t="shared" si="130"/>
        <v>0</v>
      </c>
      <c r="AW256">
        <f t="shared" si="131"/>
        <v>39325.527647988485</v>
      </c>
      <c r="AX256">
        <f t="shared" si="132"/>
        <v>1999.9714814814799</v>
      </c>
      <c r="AY256">
        <f t="shared" si="133"/>
        <v>1681.1758888888874</v>
      </c>
      <c r="AZ256">
        <f t="shared" si="134"/>
        <v>0.84059993077679063</v>
      </c>
      <c r="BA256">
        <f t="shared" si="135"/>
        <v>0.16075786639920603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1657294888.5</v>
      </c>
      <c r="BH256">
        <v>376.715925925926</v>
      </c>
      <c r="BI256">
        <v>378.40499999999997</v>
      </c>
      <c r="BJ256">
        <v>22.0784703703704</v>
      </c>
      <c r="BK256">
        <v>18.8287481481482</v>
      </c>
      <c r="BL256">
        <v>369.09559259259299</v>
      </c>
      <c r="BM256">
        <v>21.899799999999999</v>
      </c>
      <c r="BN256">
        <v>499.99344444444398</v>
      </c>
      <c r="BO256">
        <v>73.833407407407407</v>
      </c>
      <c r="BP256">
        <v>4.1682140740740697E-2</v>
      </c>
      <c r="BQ256">
        <v>25.3372777777778</v>
      </c>
      <c r="BR256">
        <v>25.027655555555601</v>
      </c>
      <c r="BS256">
        <v>999.9</v>
      </c>
      <c r="BT256">
        <v>0</v>
      </c>
      <c r="BU256">
        <v>0</v>
      </c>
      <c r="BV256">
        <v>10017.777777777799</v>
      </c>
      <c r="BW256">
        <v>0</v>
      </c>
      <c r="BX256">
        <v>307.88403703703699</v>
      </c>
      <c r="BY256">
        <v>-1.68907885185185</v>
      </c>
      <c r="BZ256">
        <v>385.22103703703698</v>
      </c>
      <c r="CA256">
        <v>385.66692592592602</v>
      </c>
      <c r="CB256">
        <v>3.2497062962963001</v>
      </c>
      <c r="CC256">
        <v>378.40499999999997</v>
      </c>
      <c r="CD256">
        <v>18.8287481481482</v>
      </c>
      <c r="CE256">
        <v>1.63012703703704</v>
      </c>
      <c r="CF256">
        <v>1.3901918518518499</v>
      </c>
      <c r="CG256">
        <v>14.2465851851852</v>
      </c>
      <c r="CH256">
        <v>11.8110518518519</v>
      </c>
      <c r="CI256">
        <v>1999.9714814814799</v>
      </c>
      <c r="CJ256">
        <v>0.980002222222222</v>
      </c>
      <c r="CK256">
        <v>1.9997862962962999E-2</v>
      </c>
      <c r="CL256">
        <v>0</v>
      </c>
      <c r="CM256">
        <v>2.2399444444444399</v>
      </c>
      <c r="CN256">
        <v>0</v>
      </c>
      <c r="CO256">
        <v>11050.207407407401</v>
      </c>
      <c r="CP256">
        <v>17299.922222222202</v>
      </c>
      <c r="CQ256">
        <v>39.039074074074101</v>
      </c>
      <c r="CR256">
        <v>38.990518518518499</v>
      </c>
      <c r="CS256">
        <v>38.615518518518499</v>
      </c>
      <c r="CT256">
        <v>37.802925925925898</v>
      </c>
      <c r="CU256">
        <v>38.164074074074101</v>
      </c>
      <c r="CV256">
        <v>1959.9766666666701</v>
      </c>
      <c r="CW256">
        <v>39.994814814814802</v>
      </c>
      <c r="CX256">
        <v>0</v>
      </c>
      <c r="CY256">
        <v>1657294874.0999999</v>
      </c>
      <c r="CZ256">
        <v>0</v>
      </c>
      <c r="DA256">
        <v>1657291692.5</v>
      </c>
      <c r="DB256" t="s">
        <v>356</v>
      </c>
      <c r="DC256">
        <v>1657291684</v>
      </c>
      <c r="DD256">
        <v>1657291692.5</v>
      </c>
      <c r="DE256">
        <v>1</v>
      </c>
      <c r="DF256">
        <v>5.0999999999999997E-2</v>
      </c>
      <c r="DG256">
        <v>-8.9999999999999993E-3</v>
      </c>
      <c r="DH256">
        <v>7.9530000000000003</v>
      </c>
      <c r="DI256">
        <v>8.5999999999999993E-2</v>
      </c>
      <c r="DJ256">
        <v>418</v>
      </c>
      <c r="DK256">
        <v>18</v>
      </c>
      <c r="DL256">
        <v>0.63</v>
      </c>
      <c r="DM256">
        <v>7.0000000000000007E-2</v>
      </c>
      <c r="DN256">
        <v>-4.9798459512195103</v>
      </c>
      <c r="DO256">
        <v>49.290682285714297</v>
      </c>
      <c r="DP256">
        <v>5.0160013149790599</v>
      </c>
      <c r="DQ256">
        <v>0</v>
      </c>
      <c r="DR256">
        <v>3.2321641463414599</v>
      </c>
      <c r="DS256">
        <v>0.30018668989547098</v>
      </c>
      <c r="DT256">
        <v>3.1303356554662598E-2</v>
      </c>
      <c r="DU256">
        <v>0</v>
      </c>
      <c r="DV256">
        <v>0</v>
      </c>
      <c r="DW256">
        <v>2</v>
      </c>
      <c r="DX256" t="s">
        <v>357</v>
      </c>
      <c r="DY256">
        <v>2.97505</v>
      </c>
      <c r="DZ256">
        <v>2.6960600000000001</v>
      </c>
      <c r="EA256">
        <v>6.5465099999999998E-2</v>
      </c>
      <c r="EB256">
        <v>6.6482799999999995E-2</v>
      </c>
      <c r="EC256">
        <v>8.1157400000000005E-2</v>
      </c>
      <c r="ED256">
        <v>7.2751800000000005E-2</v>
      </c>
      <c r="EE256">
        <v>36625.800000000003</v>
      </c>
      <c r="EF256">
        <v>40141.300000000003</v>
      </c>
      <c r="EG256">
        <v>35506.699999999997</v>
      </c>
      <c r="EH256">
        <v>38988.400000000001</v>
      </c>
      <c r="EI256">
        <v>46222.7</v>
      </c>
      <c r="EJ256">
        <v>52146.9</v>
      </c>
      <c r="EK256">
        <v>55443.7</v>
      </c>
      <c r="EL256">
        <v>62452.5</v>
      </c>
      <c r="EM256">
        <v>2.0127999999999999</v>
      </c>
      <c r="EN256">
        <v>2.2584</v>
      </c>
      <c r="EO256">
        <v>8.8214899999999999E-2</v>
      </c>
      <c r="EP256">
        <v>0</v>
      </c>
      <c r="EQ256">
        <v>23.617799999999999</v>
      </c>
      <c r="ER256">
        <v>999.9</v>
      </c>
      <c r="ES256">
        <v>69.215999999999994</v>
      </c>
      <c r="ET256">
        <v>24.460999999999999</v>
      </c>
      <c r="EU256">
        <v>28.863700000000001</v>
      </c>
      <c r="EV256">
        <v>53.904600000000002</v>
      </c>
      <c r="EW256">
        <v>35.9255</v>
      </c>
      <c r="EX256">
        <v>2</v>
      </c>
      <c r="EY256">
        <v>-0.20152400000000001</v>
      </c>
      <c r="EZ256">
        <v>0.47653600000000002</v>
      </c>
      <c r="FA256">
        <v>20.148199999999999</v>
      </c>
      <c r="FB256">
        <v>5.1993200000000002</v>
      </c>
      <c r="FC256">
        <v>12.006399999999999</v>
      </c>
      <c r="FD256">
        <v>4.9756</v>
      </c>
      <c r="FE256">
        <v>3.2930000000000001</v>
      </c>
      <c r="FF256">
        <v>9999</v>
      </c>
      <c r="FG256">
        <v>564.29999999999995</v>
      </c>
      <c r="FH256">
        <v>9999</v>
      </c>
      <c r="FI256">
        <v>9999</v>
      </c>
      <c r="FJ256">
        <v>1.8627899999999999</v>
      </c>
      <c r="FK256">
        <v>1.8678300000000001</v>
      </c>
      <c r="FL256">
        <v>1.8675200000000001</v>
      </c>
      <c r="FM256">
        <v>1.8687100000000001</v>
      </c>
      <c r="FN256">
        <v>1.86951</v>
      </c>
      <c r="FO256">
        <v>1.8655999999999999</v>
      </c>
      <c r="FP256">
        <v>1.86673</v>
      </c>
      <c r="FQ256">
        <v>1.8681300000000001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7.4580000000000002</v>
      </c>
      <c r="GF256">
        <v>0.1787</v>
      </c>
      <c r="GG256">
        <v>4.5284714050127004</v>
      </c>
      <c r="GH256">
        <v>8.7715204636728498E-3</v>
      </c>
      <c r="GI256">
        <v>-1.12287425622125E-6</v>
      </c>
      <c r="GJ256">
        <v>1.4997447062401801E-10</v>
      </c>
      <c r="GK256">
        <v>0.17865210783560101</v>
      </c>
      <c r="GL256">
        <v>0</v>
      </c>
      <c r="GM256">
        <v>0</v>
      </c>
      <c r="GN256">
        <v>0</v>
      </c>
      <c r="GO256">
        <v>-2</v>
      </c>
      <c r="GP256">
        <v>2006</v>
      </c>
      <c r="GQ256">
        <v>1</v>
      </c>
      <c r="GR256">
        <v>20</v>
      </c>
      <c r="GS256">
        <v>53.5</v>
      </c>
      <c r="GT256">
        <v>53.4</v>
      </c>
      <c r="GU256">
        <v>1.1328100000000001</v>
      </c>
      <c r="GV256">
        <v>2.5732400000000002</v>
      </c>
      <c r="GW256">
        <v>2.2485400000000002</v>
      </c>
      <c r="GX256">
        <v>2.7587899999999999</v>
      </c>
      <c r="GY256">
        <v>1.9958499999999999</v>
      </c>
      <c r="GZ256">
        <v>2.3095699999999999</v>
      </c>
      <c r="HA256">
        <v>30.222000000000001</v>
      </c>
      <c r="HB256">
        <v>15.532999999999999</v>
      </c>
      <c r="HC256">
        <v>18</v>
      </c>
      <c r="HD256">
        <v>497.54500000000002</v>
      </c>
      <c r="HE256">
        <v>671.56399999999996</v>
      </c>
      <c r="HF256">
        <v>22.386199999999999</v>
      </c>
      <c r="HG256">
        <v>24.643000000000001</v>
      </c>
      <c r="HH256">
        <v>30.001100000000001</v>
      </c>
      <c r="HI256">
        <v>24.364699999999999</v>
      </c>
      <c r="HJ256">
        <v>24.263200000000001</v>
      </c>
      <c r="HK256">
        <v>22.688099999999999</v>
      </c>
      <c r="HL256">
        <v>36.678699999999999</v>
      </c>
      <c r="HM256">
        <v>0</v>
      </c>
      <c r="HN256">
        <v>22.283899999999999</v>
      </c>
      <c r="HO256">
        <v>332.38200000000001</v>
      </c>
      <c r="HP256">
        <v>18.724499999999999</v>
      </c>
      <c r="HQ256">
        <v>102.892</v>
      </c>
      <c r="HR256">
        <v>104.00700000000001</v>
      </c>
    </row>
    <row r="257" spans="1:226" x14ac:dyDescent="0.2">
      <c r="A257">
        <v>241</v>
      </c>
      <c r="B257">
        <v>1657294901</v>
      </c>
      <c r="C257">
        <v>3157</v>
      </c>
      <c r="D257" t="s">
        <v>843</v>
      </c>
      <c r="E257" t="s">
        <v>844</v>
      </c>
      <c r="F257">
        <v>5</v>
      </c>
      <c r="G257" t="s">
        <v>832</v>
      </c>
      <c r="H257" t="s">
        <v>354</v>
      </c>
      <c r="I257">
        <v>1657294893.2142899</v>
      </c>
      <c r="J257">
        <f t="shared" si="102"/>
        <v>2.7642981498371623E-3</v>
      </c>
      <c r="K257">
        <f t="shared" si="103"/>
        <v>2.7642981498371624</v>
      </c>
      <c r="L257">
        <f t="shared" si="104"/>
        <v>12.627116761866388</v>
      </c>
      <c r="M257">
        <f t="shared" si="105"/>
        <v>363.976857142857</v>
      </c>
      <c r="N257">
        <f t="shared" si="106"/>
        <v>158.97640184910495</v>
      </c>
      <c r="O257">
        <f t="shared" si="107"/>
        <v>11.744437157443643</v>
      </c>
      <c r="P257">
        <f t="shared" si="108"/>
        <v>26.888917322053441</v>
      </c>
      <c r="Q257">
        <f t="shared" si="109"/>
        <v>0.10635902702193896</v>
      </c>
      <c r="R257">
        <f t="shared" si="110"/>
        <v>2.4311869534963479</v>
      </c>
      <c r="S257">
        <f t="shared" si="111"/>
        <v>0.10384007790296193</v>
      </c>
      <c r="T257">
        <f t="shared" si="112"/>
        <v>6.5121397442158085E-2</v>
      </c>
      <c r="U257">
        <f t="shared" si="113"/>
        <v>321.51085039285641</v>
      </c>
      <c r="V257">
        <f t="shared" si="114"/>
        <v>26.757642696368627</v>
      </c>
      <c r="W257">
        <f t="shared" si="115"/>
        <v>26.757642696368627</v>
      </c>
      <c r="X257">
        <f t="shared" si="116"/>
        <v>3.528528471526255</v>
      </c>
      <c r="Y257">
        <f t="shared" si="117"/>
        <v>50.202729683467005</v>
      </c>
      <c r="Z257">
        <f t="shared" si="118"/>
        <v>1.6305827698048296</v>
      </c>
      <c r="AA257">
        <f t="shared" si="119"/>
        <v>3.2479962346386526</v>
      </c>
      <c r="AB257">
        <f t="shared" si="120"/>
        <v>1.8979457017214254</v>
      </c>
      <c r="AC257">
        <f t="shared" si="121"/>
        <v>-121.90554840781886</v>
      </c>
      <c r="AD257">
        <f t="shared" si="122"/>
        <v>-183.57589625420803</v>
      </c>
      <c r="AE257">
        <f t="shared" si="123"/>
        <v>-16.142630867938308</v>
      </c>
      <c r="AF257">
        <f t="shared" si="124"/>
        <v>-0.11322513710877047</v>
      </c>
      <c r="AG257">
        <f t="shared" si="125"/>
        <v>-1.443316901009974</v>
      </c>
      <c r="AH257">
        <f t="shared" si="126"/>
        <v>2.7773352435483796</v>
      </c>
      <c r="AI257">
        <f t="shared" si="127"/>
        <v>12.627116761866388</v>
      </c>
      <c r="AJ257">
        <v>353.64264327825498</v>
      </c>
      <c r="AK257">
        <v>350.44337575757601</v>
      </c>
      <c r="AL257">
        <v>-3.1312958969089801</v>
      </c>
      <c r="AM257">
        <v>65.716573369143902</v>
      </c>
      <c r="AN257">
        <f t="shared" si="128"/>
        <v>2.7642981498371624</v>
      </c>
      <c r="AO257">
        <v>18.796132727937302</v>
      </c>
      <c r="AP257">
        <v>22.047715757575801</v>
      </c>
      <c r="AQ257">
        <v>-1.6281031480665799E-3</v>
      </c>
      <c r="AR257">
        <v>77.326819878701201</v>
      </c>
      <c r="AS257">
        <v>0</v>
      </c>
      <c r="AT257">
        <v>0</v>
      </c>
      <c r="AU257">
        <f t="shared" si="129"/>
        <v>1</v>
      </c>
      <c r="AV257">
        <f t="shared" si="130"/>
        <v>0</v>
      </c>
      <c r="AW257">
        <f t="shared" si="131"/>
        <v>39294.442554430156</v>
      </c>
      <c r="AX257">
        <f t="shared" si="132"/>
        <v>1999.9707142857101</v>
      </c>
      <c r="AY257">
        <f t="shared" si="133"/>
        <v>1681.175153571425</v>
      </c>
      <c r="AZ257">
        <f t="shared" si="134"/>
        <v>0.84059988556975296</v>
      </c>
      <c r="BA257">
        <f t="shared" si="135"/>
        <v>0.16075777914962325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1657294893.2142899</v>
      </c>
      <c r="BH257">
        <v>363.976857142857</v>
      </c>
      <c r="BI257">
        <v>363.45792857142902</v>
      </c>
      <c r="BJ257">
        <v>22.072082142857099</v>
      </c>
      <c r="BK257">
        <v>18.812771428571399</v>
      </c>
      <c r="BL257">
        <v>356.45789285714301</v>
      </c>
      <c r="BM257">
        <v>21.8934142857143</v>
      </c>
      <c r="BN257">
        <v>499.98921428571401</v>
      </c>
      <c r="BO257">
        <v>73.833635714285705</v>
      </c>
      <c r="BP257">
        <v>4.1713210714285701E-2</v>
      </c>
      <c r="BQ257">
        <v>25.357050000000001</v>
      </c>
      <c r="BR257">
        <v>25.0490285714286</v>
      </c>
      <c r="BS257">
        <v>999.9</v>
      </c>
      <c r="BT257">
        <v>0</v>
      </c>
      <c r="BU257">
        <v>0</v>
      </c>
      <c r="BV257">
        <v>10010.1785714286</v>
      </c>
      <c r="BW257">
        <v>0</v>
      </c>
      <c r="BX257">
        <v>307.27078571428598</v>
      </c>
      <c r="BY257">
        <v>0.51897396428571396</v>
      </c>
      <c r="BZ257">
        <v>372.19214285714298</v>
      </c>
      <c r="CA257">
        <v>370.42685714285699</v>
      </c>
      <c r="CB257">
        <v>3.25930571428571</v>
      </c>
      <c r="CC257">
        <v>363.45792857142902</v>
      </c>
      <c r="CD257">
        <v>18.812771428571399</v>
      </c>
      <c r="CE257">
        <v>1.62966071428571</v>
      </c>
      <c r="CF257">
        <v>1.38901571428571</v>
      </c>
      <c r="CG257">
        <v>14.242164285714299</v>
      </c>
      <c r="CH257">
        <v>11.798225</v>
      </c>
      <c r="CI257">
        <v>1999.9707142857101</v>
      </c>
      <c r="CJ257">
        <v>0.98000296428571398</v>
      </c>
      <c r="CK257">
        <v>1.9997071428571399E-2</v>
      </c>
      <c r="CL257">
        <v>0</v>
      </c>
      <c r="CM257">
        <v>2.27831071428571</v>
      </c>
      <c r="CN257">
        <v>0</v>
      </c>
      <c r="CO257">
        <v>11033.382142857099</v>
      </c>
      <c r="CP257">
        <v>17299.924999999999</v>
      </c>
      <c r="CQ257">
        <v>39.129249999999999</v>
      </c>
      <c r="CR257">
        <v>39.0733928571428</v>
      </c>
      <c r="CS257">
        <v>38.693964285714301</v>
      </c>
      <c r="CT257">
        <v>37.926000000000002</v>
      </c>
      <c r="CU257">
        <v>38.249749999999999</v>
      </c>
      <c r="CV257">
        <v>1959.9789285714301</v>
      </c>
      <c r="CW257">
        <v>39.991785714285697</v>
      </c>
      <c r="CX257">
        <v>0</v>
      </c>
      <c r="CY257">
        <v>1657294878.9000001</v>
      </c>
      <c r="CZ257">
        <v>0</v>
      </c>
      <c r="DA257">
        <v>1657291692.5</v>
      </c>
      <c r="DB257" t="s">
        <v>356</v>
      </c>
      <c r="DC257">
        <v>1657291684</v>
      </c>
      <c r="DD257">
        <v>1657291692.5</v>
      </c>
      <c r="DE257">
        <v>1</v>
      </c>
      <c r="DF257">
        <v>5.0999999999999997E-2</v>
      </c>
      <c r="DG257">
        <v>-8.9999999999999993E-3</v>
      </c>
      <c r="DH257">
        <v>7.9530000000000003</v>
      </c>
      <c r="DI257">
        <v>8.5999999999999993E-2</v>
      </c>
      <c r="DJ257">
        <v>418</v>
      </c>
      <c r="DK257">
        <v>18</v>
      </c>
      <c r="DL257">
        <v>0.63</v>
      </c>
      <c r="DM257">
        <v>7.0000000000000007E-2</v>
      </c>
      <c r="DN257">
        <v>-1.4922457560975599</v>
      </c>
      <c r="DO257">
        <v>31.2201651010453</v>
      </c>
      <c r="DP257">
        <v>3.2042126279680101</v>
      </c>
      <c r="DQ257">
        <v>0</v>
      </c>
      <c r="DR257">
        <v>3.24849804878049</v>
      </c>
      <c r="DS257">
        <v>0.20101296167247701</v>
      </c>
      <c r="DT257">
        <v>2.4715890042298402E-2</v>
      </c>
      <c r="DU257">
        <v>0</v>
      </c>
      <c r="DV257">
        <v>0</v>
      </c>
      <c r="DW257">
        <v>2</v>
      </c>
      <c r="DX257" t="s">
        <v>357</v>
      </c>
      <c r="DY257">
        <v>2.9753099999999999</v>
      </c>
      <c r="DZ257">
        <v>2.6959499999999998</v>
      </c>
      <c r="EA257">
        <v>6.3219399999999995E-2</v>
      </c>
      <c r="EB257">
        <v>6.4026799999999995E-2</v>
      </c>
      <c r="EC257">
        <v>8.11109E-2</v>
      </c>
      <c r="ED257">
        <v>7.2749999999999995E-2</v>
      </c>
      <c r="EE257">
        <v>36712.699999999997</v>
      </c>
      <c r="EF257">
        <v>40245.9</v>
      </c>
      <c r="EG257">
        <v>35505.699999999997</v>
      </c>
      <c r="EH257">
        <v>38987.5</v>
      </c>
      <c r="EI257">
        <v>46223.6</v>
      </c>
      <c r="EJ257">
        <v>52145.5</v>
      </c>
      <c r="EK257">
        <v>55442</v>
      </c>
      <c r="EL257">
        <v>62450.9</v>
      </c>
      <c r="EM257">
        <v>2.0131999999999999</v>
      </c>
      <c r="EN257">
        <v>2.2570000000000001</v>
      </c>
      <c r="EO257">
        <v>8.7171799999999994E-2</v>
      </c>
      <c r="EP257">
        <v>0</v>
      </c>
      <c r="EQ257">
        <v>23.637699999999999</v>
      </c>
      <c r="ER257">
        <v>999.9</v>
      </c>
      <c r="ES257">
        <v>69.191999999999993</v>
      </c>
      <c r="ET257">
        <v>24.471</v>
      </c>
      <c r="EU257">
        <v>28.870799999999999</v>
      </c>
      <c r="EV257">
        <v>53.704599999999999</v>
      </c>
      <c r="EW257">
        <v>35.973599999999998</v>
      </c>
      <c r="EX257">
        <v>2</v>
      </c>
      <c r="EY257">
        <v>-0.20091500000000001</v>
      </c>
      <c r="EZ257">
        <v>0.62015299999999995</v>
      </c>
      <c r="FA257">
        <v>20.1477</v>
      </c>
      <c r="FB257">
        <v>5.1993200000000002</v>
      </c>
      <c r="FC257">
        <v>12.0052</v>
      </c>
      <c r="FD257">
        <v>4.9756</v>
      </c>
      <c r="FE257">
        <v>3.2930000000000001</v>
      </c>
      <c r="FF257">
        <v>9999</v>
      </c>
      <c r="FG257">
        <v>564.29999999999995</v>
      </c>
      <c r="FH257">
        <v>9999</v>
      </c>
      <c r="FI257">
        <v>9999</v>
      </c>
      <c r="FJ257">
        <v>1.8627899999999999</v>
      </c>
      <c r="FK257">
        <v>1.8678300000000001</v>
      </c>
      <c r="FL257">
        <v>1.8675200000000001</v>
      </c>
      <c r="FM257">
        <v>1.8686799999999999</v>
      </c>
      <c r="FN257">
        <v>1.86954</v>
      </c>
      <c r="FO257">
        <v>1.86554</v>
      </c>
      <c r="FP257">
        <v>1.86676</v>
      </c>
      <c r="FQ257">
        <v>1.8681300000000001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7.3380000000000001</v>
      </c>
      <c r="GF257">
        <v>0.1787</v>
      </c>
      <c r="GG257">
        <v>4.5284714050127004</v>
      </c>
      <c r="GH257">
        <v>8.7715204636728498E-3</v>
      </c>
      <c r="GI257">
        <v>-1.12287425622125E-6</v>
      </c>
      <c r="GJ257">
        <v>1.4997447062401801E-10</v>
      </c>
      <c r="GK257">
        <v>0.17865210783560101</v>
      </c>
      <c r="GL257">
        <v>0</v>
      </c>
      <c r="GM257">
        <v>0</v>
      </c>
      <c r="GN257">
        <v>0</v>
      </c>
      <c r="GO257">
        <v>-2</v>
      </c>
      <c r="GP257">
        <v>2006</v>
      </c>
      <c r="GQ257">
        <v>1</v>
      </c>
      <c r="GR257">
        <v>20</v>
      </c>
      <c r="GS257">
        <v>53.6</v>
      </c>
      <c r="GT257">
        <v>53.5</v>
      </c>
      <c r="GU257">
        <v>1.09131</v>
      </c>
      <c r="GV257">
        <v>2.5720200000000002</v>
      </c>
      <c r="GW257">
        <v>2.2485400000000002</v>
      </c>
      <c r="GX257">
        <v>2.7587899999999999</v>
      </c>
      <c r="GY257">
        <v>1.9958499999999999</v>
      </c>
      <c r="GZ257">
        <v>2.33765</v>
      </c>
      <c r="HA257">
        <v>30.243400000000001</v>
      </c>
      <c r="HB257">
        <v>15.532999999999999</v>
      </c>
      <c r="HC257">
        <v>18</v>
      </c>
      <c r="HD257">
        <v>497.88200000000001</v>
      </c>
      <c r="HE257">
        <v>670.49199999999996</v>
      </c>
      <c r="HF257">
        <v>22.304200000000002</v>
      </c>
      <c r="HG257">
        <v>24.651299999999999</v>
      </c>
      <c r="HH257">
        <v>30.000900000000001</v>
      </c>
      <c r="HI257">
        <v>24.372800000000002</v>
      </c>
      <c r="HJ257">
        <v>24.269300000000001</v>
      </c>
      <c r="HK257">
        <v>21.873699999999999</v>
      </c>
      <c r="HL257">
        <v>36.678699999999999</v>
      </c>
      <c r="HM257">
        <v>0</v>
      </c>
      <c r="HN257">
        <v>22.213799999999999</v>
      </c>
      <c r="HO257">
        <v>318.98</v>
      </c>
      <c r="HP257">
        <v>18.725300000000001</v>
      </c>
      <c r="HQ257">
        <v>102.889</v>
      </c>
      <c r="HR257">
        <v>104.004</v>
      </c>
    </row>
    <row r="258" spans="1:226" x14ac:dyDescent="0.2">
      <c r="A258">
        <v>242</v>
      </c>
      <c r="B258">
        <v>1657294906</v>
      </c>
      <c r="C258">
        <v>3162</v>
      </c>
      <c r="D258" t="s">
        <v>845</v>
      </c>
      <c r="E258" t="s">
        <v>846</v>
      </c>
      <c r="F258">
        <v>5</v>
      </c>
      <c r="G258" t="s">
        <v>832</v>
      </c>
      <c r="H258" t="s">
        <v>354</v>
      </c>
      <c r="I258">
        <v>1657294898.5</v>
      </c>
      <c r="J258">
        <f t="shared" si="102"/>
        <v>2.7627747459432264E-3</v>
      </c>
      <c r="K258">
        <f t="shared" si="103"/>
        <v>2.7627747459432266</v>
      </c>
      <c r="L258">
        <f t="shared" si="104"/>
        <v>12.113381792297728</v>
      </c>
      <c r="M258">
        <f t="shared" si="105"/>
        <v>348.613962962963</v>
      </c>
      <c r="N258">
        <f t="shared" si="106"/>
        <v>151.45337948635753</v>
      </c>
      <c r="O258">
        <f t="shared" si="107"/>
        <v>11.188653847401714</v>
      </c>
      <c r="P258">
        <f t="shared" si="108"/>
        <v>25.753938084391585</v>
      </c>
      <c r="Q258">
        <f t="shared" si="109"/>
        <v>0.10606277511008243</v>
      </c>
      <c r="R258">
        <f t="shared" si="110"/>
        <v>2.4296304585970048</v>
      </c>
      <c r="S258">
        <f t="shared" si="111"/>
        <v>0.10355609696589238</v>
      </c>
      <c r="T258">
        <f t="shared" si="112"/>
        <v>6.4942841408825502E-2</v>
      </c>
      <c r="U258">
        <f t="shared" si="113"/>
        <v>321.50916044444432</v>
      </c>
      <c r="V258">
        <f t="shared" si="114"/>
        <v>26.771944398698224</v>
      </c>
      <c r="W258">
        <f t="shared" si="115"/>
        <v>26.771944398698224</v>
      </c>
      <c r="X258">
        <f t="shared" si="116"/>
        <v>3.5314988044032978</v>
      </c>
      <c r="Y258">
        <f t="shared" si="117"/>
        <v>50.128212333603329</v>
      </c>
      <c r="Z258">
        <f t="shared" si="118"/>
        <v>1.6294244469906136</v>
      </c>
      <c r="AA258">
        <f t="shared" si="119"/>
        <v>3.2505137748515578</v>
      </c>
      <c r="AB258">
        <f t="shared" si="120"/>
        <v>1.9020743574126842</v>
      </c>
      <c r="AC258">
        <f t="shared" si="121"/>
        <v>-121.83836629609628</v>
      </c>
      <c r="AD258">
        <f t="shared" si="122"/>
        <v>-183.62474871402463</v>
      </c>
      <c r="AE258">
        <f t="shared" si="123"/>
        <v>-16.159486251239226</v>
      </c>
      <c r="AF258">
        <f t="shared" si="124"/>
        <v>-0.11344081691584051</v>
      </c>
      <c r="AG258">
        <f t="shared" si="125"/>
        <v>-2.6801694822022006</v>
      </c>
      <c r="AH258">
        <f t="shared" si="126"/>
        <v>2.7773092652588884</v>
      </c>
      <c r="AI258">
        <f t="shared" si="127"/>
        <v>12.113381792297728</v>
      </c>
      <c r="AJ258">
        <v>337.61484122483</v>
      </c>
      <c r="AK258">
        <v>334.91735757575799</v>
      </c>
      <c r="AL258">
        <v>-3.0990344907687102</v>
      </c>
      <c r="AM258">
        <v>65.716573369143902</v>
      </c>
      <c r="AN258">
        <f t="shared" si="128"/>
        <v>2.7627747459432266</v>
      </c>
      <c r="AO258">
        <v>18.795383351211601</v>
      </c>
      <c r="AP258">
        <v>22.036314545454498</v>
      </c>
      <c r="AQ258">
        <v>3.2285397001285E-4</v>
      </c>
      <c r="AR258">
        <v>77.326819878701201</v>
      </c>
      <c r="AS258">
        <v>0</v>
      </c>
      <c r="AT258">
        <v>0</v>
      </c>
      <c r="AU258">
        <f t="shared" si="129"/>
        <v>1</v>
      </c>
      <c r="AV258">
        <f t="shared" si="130"/>
        <v>0</v>
      </c>
      <c r="AW258">
        <f t="shared" si="131"/>
        <v>39254.317898611269</v>
      </c>
      <c r="AX258">
        <f t="shared" si="132"/>
        <v>1999.9603703703699</v>
      </c>
      <c r="AY258">
        <f t="shared" si="133"/>
        <v>1681.1664444444439</v>
      </c>
      <c r="AZ258">
        <f t="shared" si="134"/>
        <v>0.84059987855314899</v>
      </c>
      <c r="BA258">
        <f t="shared" si="135"/>
        <v>0.16075776560757776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1657294898.5</v>
      </c>
      <c r="BH258">
        <v>348.613962962963</v>
      </c>
      <c r="BI258">
        <v>346.55951851851898</v>
      </c>
      <c r="BJ258">
        <v>22.056437037037</v>
      </c>
      <c r="BK258">
        <v>18.797029629629598</v>
      </c>
      <c r="BL258">
        <v>341.21755555555598</v>
      </c>
      <c r="BM258">
        <v>21.877766666666702</v>
      </c>
      <c r="BN258">
        <v>499.97770370370398</v>
      </c>
      <c r="BO258">
        <v>73.833462962962997</v>
      </c>
      <c r="BP258">
        <v>4.1771022222222197E-2</v>
      </c>
      <c r="BQ258">
        <v>25.370081481481499</v>
      </c>
      <c r="BR258">
        <v>25.067677777777799</v>
      </c>
      <c r="BS258">
        <v>999.9</v>
      </c>
      <c r="BT258">
        <v>0</v>
      </c>
      <c r="BU258">
        <v>0</v>
      </c>
      <c r="BV258">
        <v>10000</v>
      </c>
      <c r="BW258">
        <v>0</v>
      </c>
      <c r="BX258">
        <v>307.60362962963001</v>
      </c>
      <c r="BY258">
        <v>2.0544767777777801</v>
      </c>
      <c r="BZ258">
        <v>356.47674074074098</v>
      </c>
      <c r="CA258">
        <v>353.19848148148202</v>
      </c>
      <c r="CB258">
        <v>3.2594103703703698</v>
      </c>
      <c r="CC258">
        <v>346.55951851851898</v>
      </c>
      <c r="CD258">
        <v>18.797029629629598</v>
      </c>
      <c r="CE258">
        <v>1.62850148148148</v>
      </c>
      <c r="CF258">
        <v>1.3878496296296301</v>
      </c>
      <c r="CG258">
        <v>14.231181481481499</v>
      </c>
      <c r="CH258">
        <v>11.7855111111111</v>
      </c>
      <c r="CI258">
        <v>1999.9603703703699</v>
      </c>
      <c r="CJ258">
        <v>0.98000366666666605</v>
      </c>
      <c r="CK258">
        <v>1.9996322222222199E-2</v>
      </c>
      <c r="CL258">
        <v>0</v>
      </c>
      <c r="CM258">
        <v>2.2364000000000002</v>
      </c>
      <c r="CN258">
        <v>0</v>
      </c>
      <c r="CO258">
        <v>11012.0333333333</v>
      </c>
      <c r="CP258">
        <v>17299.833333333299</v>
      </c>
      <c r="CQ258">
        <v>39.233592592592601</v>
      </c>
      <c r="CR258">
        <v>39.1617777777778</v>
      </c>
      <c r="CS258">
        <v>38.782185185185199</v>
      </c>
      <c r="CT258">
        <v>38.064518518518497</v>
      </c>
      <c r="CU258">
        <v>38.344592592592598</v>
      </c>
      <c r="CV258">
        <v>1959.9692592592601</v>
      </c>
      <c r="CW258">
        <v>39.991111111111103</v>
      </c>
      <c r="CX258">
        <v>0</v>
      </c>
      <c r="CY258">
        <v>1657294883.7</v>
      </c>
      <c r="CZ258">
        <v>0</v>
      </c>
      <c r="DA258">
        <v>1657291692.5</v>
      </c>
      <c r="DB258" t="s">
        <v>356</v>
      </c>
      <c r="DC258">
        <v>1657291684</v>
      </c>
      <c r="DD258">
        <v>1657291692.5</v>
      </c>
      <c r="DE258">
        <v>1</v>
      </c>
      <c r="DF258">
        <v>5.0999999999999997E-2</v>
      </c>
      <c r="DG258">
        <v>-8.9999999999999993E-3</v>
      </c>
      <c r="DH258">
        <v>7.9530000000000003</v>
      </c>
      <c r="DI258">
        <v>8.5999999999999993E-2</v>
      </c>
      <c r="DJ258">
        <v>418</v>
      </c>
      <c r="DK258">
        <v>18</v>
      </c>
      <c r="DL258">
        <v>0.63</v>
      </c>
      <c r="DM258">
        <v>7.0000000000000007E-2</v>
      </c>
      <c r="DN258">
        <v>1.1094783902439</v>
      </c>
      <c r="DO258">
        <v>17.831493365853699</v>
      </c>
      <c r="DP258">
        <v>1.82996505224265</v>
      </c>
      <c r="DQ258">
        <v>0</v>
      </c>
      <c r="DR258">
        <v>3.2557590243902399</v>
      </c>
      <c r="DS258">
        <v>-1.2912961672477401E-2</v>
      </c>
      <c r="DT258">
        <v>1.7317485003690999E-2</v>
      </c>
      <c r="DU258">
        <v>1</v>
      </c>
      <c r="DV258">
        <v>1</v>
      </c>
      <c r="DW258">
        <v>2</v>
      </c>
      <c r="DX258" t="s">
        <v>373</v>
      </c>
      <c r="DY258">
        <v>2.9759500000000001</v>
      </c>
      <c r="DZ258">
        <v>2.69624</v>
      </c>
      <c r="EA258">
        <v>6.0909199999999997E-2</v>
      </c>
      <c r="EB258">
        <v>6.1554999999999999E-2</v>
      </c>
      <c r="EC258">
        <v>8.1095399999999998E-2</v>
      </c>
      <c r="ED258">
        <v>7.2763700000000001E-2</v>
      </c>
      <c r="EE258">
        <v>36802.300000000003</v>
      </c>
      <c r="EF258">
        <v>40351.199999999997</v>
      </c>
      <c r="EG258">
        <v>35504.9</v>
      </c>
      <c r="EH258">
        <v>38986.699999999997</v>
      </c>
      <c r="EI258">
        <v>46223.6</v>
      </c>
      <c r="EJ258">
        <v>52143.6</v>
      </c>
      <c r="EK258">
        <v>55441.1</v>
      </c>
      <c r="EL258">
        <v>62449.599999999999</v>
      </c>
      <c r="EM258">
        <v>2.0125999999999999</v>
      </c>
      <c r="EN258">
        <v>2.2570000000000001</v>
      </c>
      <c r="EO258">
        <v>8.7618799999999997E-2</v>
      </c>
      <c r="EP258">
        <v>0</v>
      </c>
      <c r="EQ258">
        <v>23.651599999999998</v>
      </c>
      <c r="ER258">
        <v>999.9</v>
      </c>
      <c r="ES258">
        <v>69.167000000000002</v>
      </c>
      <c r="ET258">
        <v>24.471</v>
      </c>
      <c r="EU258">
        <v>28.8596</v>
      </c>
      <c r="EV258">
        <v>53.714599999999997</v>
      </c>
      <c r="EW258">
        <v>35.957500000000003</v>
      </c>
      <c r="EX258">
        <v>2</v>
      </c>
      <c r="EY258">
        <v>-0.19975599999999999</v>
      </c>
      <c r="EZ258">
        <v>0.71385600000000005</v>
      </c>
      <c r="FA258">
        <v>20.146999999999998</v>
      </c>
      <c r="FB258">
        <v>5.20052</v>
      </c>
      <c r="FC258">
        <v>12.006399999999999</v>
      </c>
      <c r="FD258">
        <v>4.9756</v>
      </c>
      <c r="FE258">
        <v>3.2930000000000001</v>
      </c>
      <c r="FF258">
        <v>9999</v>
      </c>
      <c r="FG258">
        <v>564.29999999999995</v>
      </c>
      <c r="FH258">
        <v>9999</v>
      </c>
      <c r="FI258">
        <v>9999</v>
      </c>
      <c r="FJ258">
        <v>1.8628199999999999</v>
      </c>
      <c r="FK258">
        <v>1.8678300000000001</v>
      </c>
      <c r="FL258">
        <v>1.8675200000000001</v>
      </c>
      <c r="FM258">
        <v>1.8687100000000001</v>
      </c>
      <c r="FN258">
        <v>1.86957</v>
      </c>
      <c r="FO258">
        <v>1.86554</v>
      </c>
      <c r="FP258">
        <v>1.86676</v>
      </c>
      <c r="FQ258">
        <v>1.8681300000000001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7.2169999999999996</v>
      </c>
      <c r="GF258">
        <v>0.1787</v>
      </c>
      <c r="GG258">
        <v>4.5284714050127004</v>
      </c>
      <c r="GH258">
        <v>8.7715204636728498E-3</v>
      </c>
      <c r="GI258">
        <v>-1.12287425622125E-6</v>
      </c>
      <c r="GJ258">
        <v>1.4997447062401801E-10</v>
      </c>
      <c r="GK258">
        <v>0.17865210783560101</v>
      </c>
      <c r="GL258">
        <v>0</v>
      </c>
      <c r="GM258">
        <v>0</v>
      </c>
      <c r="GN258">
        <v>0</v>
      </c>
      <c r="GO258">
        <v>-2</v>
      </c>
      <c r="GP258">
        <v>2006</v>
      </c>
      <c r="GQ258">
        <v>1</v>
      </c>
      <c r="GR258">
        <v>20</v>
      </c>
      <c r="GS258">
        <v>53.7</v>
      </c>
      <c r="GT258">
        <v>53.6</v>
      </c>
      <c r="GU258">
        <v>1.0485800000000001</v>
      </c>
      <c r="GV258">
        <v>2.5695800000000002</v>
      </c>
      <c r="GW258">
        <v>2.2485400000000002</v>
      </c>
      <c r="GX258">
        <v>2.7600099999999999</v>
      </c>
      <c r="GY258">
        <v>1.9958499999999999</v>
      </c>
      <c r="GZ258">
        <v>2.33643</v>
      </c>
      <c r="HA258">
        <v>30.264900000000001</v>
      </c>
      <c r="HB258">
        <v>15.541700000000001</v>
      </c>
      <c r="HC258">
        <v>18</v>
      </c>
      <c r="HD258">
        <v>497.57</v>
      </c>
      <c r="HE258">
        <v>670.59199999999998</v>
      </c>
      <c r="HF258">
        <v>22.212</v>
      </c>
      <c r="HG258">
        <v>24.657499999999999</v>
      </c>
      <c r="HH258">
        <v>30.001000000000001</v>
      </c>
      <c r="HI258">
        <v>24.381</v>
      </c>
      <c r="HJ258">
        <v>24.2774</v>
      </c>
      <c r="HK258">
        <v>21.004100000000001</v>
      </c>
      <c r="HL258">
        <v>36.954300000000003</v>
      </c>
      <c r="HM258">
        <v>0</v>
      </c>
      <c r="HN258">
        <v>22.130800000000001</v>
      </c>
      <c r="HO258">
        <v>298.88099999999997</v>
      </c>
      <c r="HP258">
        <v>18.722000000000001</v>
      </c>
      <c r="HQ258">
        <v>102.88800000000001</v>
      </c>
      <c r="HR258">
        <v>104.002</v>
      </c>
    </row>
    <row r="259" spans="1:226" x14ac:dyDescent="0.2">
      <c r="A259">
        <v>243</v>
      </c>
      <c r="B259">
        <v>1657294911</v>
      </c>
      <c r="C259">
        <v>3167</v>
      </c>
      <c r="D259" t="s">
        <v>847</v>
      </c>
      <c r="E259" t="s">
        <v>848</v>
      </c>
      <c r="F259">
        <v>5</v>
      </c>
      <c r="G259" t="s">
        <v>832</v>
      </c>
      <c r="H259" t="s">
        <v>354</v>
      </c>
      <c r="I259">
        <v>1657294903.2142899</v>
      </c>
      <c r="J259">
        <f t="shared" si="102"/>
        <v>2.7488255766030248E-3</v>
      </c>
      <c r="K259">
        <f t="shared" si="103"/>
        <v>2.748825576603025</v>
      </c>
      <c r="L259">
        <f t="shared" si="104"/>
        <v>11.418108691910096</v>
      </c>
      <c r="M259">
        <f t="shared" si="105"/>
        <v>334.470928571429</v>
      </c>
      <c r="N259">
        <f t="shared" si="106"/>
        <v>147.24038991353513</v>
      </c>
      <c r="O259">
        <f t="shared" si="107"/>
        <v>10.877365858362314</v>
      </c>
      <c r="P259">
        <f t="shared" si="108"/>
        <v>24.708999080986288</v>
      </c>
      <c r="Q259">
        <f t="shared" si="109"/>
        <v>0.10535878168414103</v>
      </c>
      <c r="R259">
        <f t="shared" si="110"/>
        <v>2.4294026612915851</v>
      </c>
      <c r="S259">
        <f t="shared" si="111"/>
        <v>0.10288462515503922</v>
      </c>
      <c r="T259">
        <f t="shared" si="112"/>
        <v>6.4520344677201497E-2</v>
      </c>
      <c r="U259">
        <f t="shared" si="113"/>
        <v>321.51061735714234</v>
      </c>
      <c r="V259">
        <f t="shared" si="114"/>
        <v>26.779691742621218</v>
      </c>
      <c r="W259">
        <f t="shared" si="115"/>
        <v>26.779691742621218</v>
      </c>
      <c r="X259">
        <f t="shared" si="116"/>
        <v>3.5331087683097007</v>
      </c>
      <c r="Y259">
        <f t="shared" si="117"/>
        <v>50.083877588561442</v>
      </c>
      <c r="Z259">
        <f t="shared" si="118"/>
        <v>1.6283028362408623</v>
      </c>
      <c r="AA259">
        <f t="shared" si="119"/>
        <v>3.2511516971935635</v>
      </c>
      <c r="AB259">
        <f t="shared" si="120"/>
        <v>1.9048059320688384</v>
      </c>
      <c r="AC259">
        <f t="shared" si="121"/>
        <v>-121.22320792819339</v>
      </c>
      <c r="AD259">
        <f t="shared" si="122"/>
        <v>-184.1899320293945</v>
      </c>
      <c r="AE259">
        <f t="shared" si="123"/>
        <v>-16.211642677306703</v>
      </c>
      <c r="AF259">
        <f t="shared" si="124"/>
        <v>-0.11416527775227792</v>
      </c>
      <c r="AG259">
        <f t="shared" si="125"/>
        <v>-3.6147440931440862</v>
      </c>
      <c r="AH259">
        <f t="shared" si="126"/>
        <v>2.7851469846650541</v>
      </c>
      <c r="AI259">
        <f t="shared" si="127"/>
        <v>11.418108691910096</v>
      </c>
      <c r="AJ259">
        <v>320.81129174460199</v>
      </c>
      <c r="AK259">
        <v>319.22676363636401</v>
      </c>
      <c r="AL259">
        <v>-3.1661469456695301</v>
      </c>
      <c r="AM259">
        <v>65.716573369143902</v>
      </c>
      <c r="AN259">
        <f t="shared" si="128"/>
        <v>2.748825576603025</v>
      </c>
      <c r="AO259">
        <v>18.778613749917401</v>
      </c>
      <c r="AP259">
        <v>22.0052709090909</v>
      </c>
      <c r="AQ259">
        <v>-1.3644220597075799E-4</v>
      </c>
      <c r="AR259">
        <v>77.326819878701201</v>
      </c>
      <c r="AS259">
        <v>0</v>
      </c>
      <c r="AT259">
        <v>0</v>
      </c>
      <c r="AU259">
        <f t="shared" si="129"/>
        <v>1</v>
      </c>
      <c r="AV259">
        <f t="shared" si="130"/>
        <v>0</v>
      </c>
      <c r="AW259">
        <f t="shared" si="131"/>
        <v>39248.253254066469</v>
      </c>
      <c r="AX259">
        <f t="shared" si="132"/>
        <v>1999.9696428571399</v>
      </c>
      <c r="AY259">
        <f t="shared" si="133"/>
        <v>1681.1742214285687</v>
      </c>
      <c r="AZ259">
        <f t="shared" si="134"/>
        <v>0.84059986981945245</v>
      </c>
      <c r="BA259">
        <f t="shared" si="135"/>
        <v>0.16075774875154353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1657294903.2142899</v>
      </c>
      <c r="BH259">
        <v>334.470928571429</v>
      </c>
      <c r="BI259">
        <v>331.25107142857098</v>
      </c>
      <c r="BJ259">
        <v>22.041360714285702</v>
      </c>
      <c r="BK259">
        <v>18.772825000000001</v>
      </c>
      <c r="BL259">
        <v>327.18771428571398</v>
      </c>
      <c r="BM259">
        <v>21.8626928571429</v>
      </c>
      <c r="BN259">
        <v>499.996107142857</v>
      </c>
      <c r="BO259">
        <v>73.832989285714305</v>
      </c>
      <c r="BP259">
        <v>4.1888828571428602E-2</v>
      </c>
      <c r="BQ259">
        <v>25.3733821428571</v>
      </c>
      <c r="BR259">
        <v>25.083857142857099</v>
      </c>
      <c r="BS259">
        <v>999.9</v>
      </c>
      <c r="BT259">
        <v>0</v>
      </c>
      <c r="BU259">
        <v>0</v>
      </c>
      <c r="BV259">
        <v>9998.5714285714294</v>
      </c>
      <c r="BW259">
        <v>0</v>
      </c>
      <c r="BX259">
        <v>306.97525000000002</v>
      </c>
      <c r="BY259">
        <v>3.21984928571429</v>
      </c>
      <c r="BZ259">
        <v>342.00939285714298</v>
      </c>
      <c r="CA259">
        <v>337.58896428571398</v>
      </c>
      <c r="CB259">
        <v>3.2685357142857101</v>
      </c>
      <c r="CC259">
        <v>331.25107142857098</v>
      </c>
      <c r="CD259">
        <v>18.772825000000001</v>
      </c>
      <c r="CE259">
        <v>1.6273782142857101</v>
      </c>
      <c r="CF259">
        <v>1.38605321428571</v>
      </c>
      <c r="CG259">
        <v>14.2205214285714</v>
      </c>
      <c r="CH259">
        <v>11.765860714285701</v>
      </c>
      <c r="CI259">
        <v>1999.9696428571399</v>
      </c>
      <c r="CJ259">
        <v>0.98000446428571397</v>
      </c>
      <c r="CK259">
        <v>1.9995471428571401E-2</v>
      </c>
      <c r="CL259">
        <v>0</v>
      </c>
      <c r="CM259">
        <v>2.2242714285714298</v>
      </c>
      <c r="CN259">
        <v>0</v>
      </c>
      <c r="CO259">
        <v>10993.6928571429</v>
      </c>
      <c r="CP259">
        <v>17299.9178571429</v>
      </c>
      <c r="CQ259">
        <v>39.327821428571397</v>
      </c>
      <c r="CR259">
        <v>39.240821428571401</v>
      </c>
      <c r="CS259">
        <v>38.8501785714286</v>
      </c>
      <c r="CT259">
        <v>38.178321428571401</v>
      </c>
      <c r="CU259">
        <v>38.430464285714301</v>
      </c>
      <c r="CV259">
        <v>1959.9789285714301</v>
      </c>
      <c r="CW259">
        <v>39.990714285714297</v>
      </c>
      <c r="CX259">
        <v>0</v>
      </c>
      <c r="CY259">
        <v>1657294889.0999999</v>
      </c>
      <c r="CZ259">
        <v>0</v>
      </c>
      <c r="DA259">
        <v>1657291692.5</v>
      </c>
      <c r="DB259" t="s">
        <v>356</v>
      </c>
      <c r="DC259">
        <v>1657291684</v>
      </c>
      <c r="DD259">
        <v>1657291692.5</v>
      </c>
      <c r="DE259">
        <v>1</v>
      </c>
      <c r="DF259">
        <v>5.0999999999999997E-2</v>
      </c>
      <c r="DG259">
        <v>-8.9999999999999993E-3</v>
      </c>
      <c r="DH259">
        <v>7.9530000000000003</v>
      </c>
      <c r="DI259">
        <v>8.5999999999999993E-2</v>
      </c>
      <c r="DJ259">
        <v>418</v>
      </c>
      <c r="DK259">
        <v>18</v>
      </c>
      <c r="DL259">
        <v>0.63</v>
      </c>
      <c r="DM259">
        <v>7.0000000000000007E-2</v>
      </c>
      <c r="DN259">
        <v>2.2645001463414598</v>
      </c>
      <c r="DO259">
        <v>14.3109629686411</v>
      </c>
      <c r="DP259">
        <v>1.4650358982796401</v>
      </c>
      <c r="DQ259">
        <v>0</v>
      </c>
      <c r="DR259">
        <v>3.2670307317073202</v>
      </c>
      <c r="DS259">
        <v>1.10052961672495E-2</v>
      </c>
      <c r="DT259">
        <v>2.4378840724578299E-2</v>
      </c>
      <c r="DU259">
        <v>1</v>
      </c>
      <c r="DV259">
        <v>1</v>
      </c>
      <c r="DW259">
        <v>2</v>
      </c>
      <c r="DX259" t="s">
        <v>373</v>
      </c>
      <c r="DY259">
        <v>2.97566</v>
      </c>
      <c r="DZ259">
        <v>2.6956699999999998</v>
      </c>
      <c r="EA259">
        <v>5.8530199999999998E-2</v>
      </c>
      <c r="EB259">
        <v>5.9018800000000003E-2</v>
      </c>
      <c r="EC259">
        <v>8.0990300000000001E-2</v>
      </c>
      <c r="ED259">
        <v>7.2462399999999996E-2</v>
      </c>
      <c r="EE259">
        <v>36894.800000000003</v>
      </c>
      <c r="EF259">
        <v>40459.5</v>
      </c>
      <c r="EG259">
        <v>35504.199999999997</v>
      </c>
      <c r="EH259">
        <v>38986</v>
      </c>
      <c r="EI259">
        <v>46228.2</v>
      </c>
      <c r="EJ259">
        <v>52160.2</v>
      </c>
      <c r="EK259">
        <v>55440.2</v>
      </c>
      <c r="EL259">
        <v>62449.2</v>
      </c>
      <c r="EM259">
        <v>2.0125999999999999</v>
      </c>
      <c r="EN259">
        <v>2.2568000000000001</v>
      </c>
      <c r="EO259">
        <v>8.6724800000000005E-2</v>
      </c>
      <c r="EP259">
        <v>0</v>
      </c>
      <c r="EQ259">
        <v>23.6675</v>
      </c>
      <c r="ER259">
        <v>999.9</v>
      </c>
      <c r="ES259">
        <v>69.167000000000002</v>
      </c>
      <c r="ET259">
        <v>24.481000000000002</v>
      </c>
      <c r="EU259">
        <v>28.877600000000001</v>
      </c>
      <c r="EV259">
        <v>54.174599999999998</v>
      </c>
      <c r="EW259">
        <v>35.933500000000002</v>
      </c>
      <c r="EX259">
        <v>2</v>
      </c>
      <c r="EY259">
        <v>-0.19910600000000001</v>
      </c>
      <c r="EZ259">
        <v>0.78734199999999999</v>
      </c>
      <c r="FA259">
        <v>20.146599999999999</v>
      </c>
      <c r="FB259">
        <v>5.1993200000000002</v>
      </c>
      <c r="FC259">
        <v>12.004</v>
      </c>
      <c r="FD259">
        <v>4.976</v>
      </c>
      <c r="FE259">
        <v>3.2930000000000001</v>
      </c>
      <c r="FF259">
        <v>9999</v>
      </c>
      <c r="FG259">
        <v>564.29999999999995</v>
      </c>
      <c r="FH259">
        <v>9999</v>
      </c>
      <c r="FI259">
        <v>9999</v>
      </c>
      <c r="FJ259">
        <v>1.8627899999999999</v>
      </c>
      <c r="FK259">
        <v>1.8678300000000001</v>
      </c>
      <c r="FL259">
        <v>1.8675200000000001</v>
      </c>
      <c r="FM259">
        <v>1.8687400000000001</v>
      </c>
      <c r="FN259">
        <v>1.8696299999999999</v>
      </c>
      <c r="FO259">
        <v>1.8656299999999999</v>
      </c>
      <c r="FP259">
        <v>1.86676</v>
      </c>
      <c r="FQ259">
        <v>1.8681300000000001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7.093</v>
      </c>
      <c r="GF259">
        <v>0.17860000000000001</v>
      </c>
      <c r="GG259">
        <v>4.5284714050127004</v>
      </c>
      <c r="GH259">
        <v>8.7715204636728498E-3</v>
      </c>
      <c r="GI259">
        <v>-1.12287425622125E-6</v>
      </c>
      <c r="GJ259">
        <v>1.4997447062401801E-10</v>
      </c>
      <c r="GK259">
        <v>0.17865210783560101</v>
      </c>
      <c r="GL259">
        <v>0</v>
      </c>
      <c r="GM259">
        <v>0</v>
      </c>
      <c r="GN259">
        <v>0</v>
      </c>
      <c r="GO259">
        <v>-2</v>
      </c>
      <c r="GP259">
        <v>2006</v>
      </c>
      <c r="GQ259">
        <v>1</v>
      </c>
      <c r="GR259">
        <v>20</v>
      </c>
      <c r="GS259">
        <v>53.8</v>
      </c>
      <c r="GT259">
        <v>53.6</v>
      </c>
      <c r="GU259">
        <v>1.00464</v>
      </c>
      <c r="GV259">
        <v>2.5756800000000002</v>
      </c>
      <c r="GW259">
        <v>2.2485400000000002</v>
      </c>
      <c r="GX259">
        <v>2.7587899999999999</v>
      </c>
      <c r="GY259">
        <v>1.9958499999999999</v>
      </c>
      <c r="GZ259">
        <v>2.32666</v>
      </c>
      <c r="HA259">
        <v>30.2864</v>
      </c>
      <c r="HB259">
        <v>15.532999999999999</v>
      </c>
      <c r="HC259">
        <v>18</v>
      </c>
      <c r="HD259">
        <v>497.64699999999999</v>
      </c>
      <c r="HE259">
        <v>670.53099999999995</v>
      </c>
      <c r="HF259">
        <v>22.115500000000001</v>
      </c>
      <c r="HG259">
        <v>24.665800000000001</v>
      </c>
      <c r="HH259">
        <v>30.001000000000001</v>
      </c>
      <c r="HI259">
        <v>24.389199999999999</v>
      </c>
      <c r="HJ259">
        <v>24.285499999999999</v>
      </c>
      <c r="HK259">
        <v>20.1402</v>
      </c>
      <c r="HL259">
        <v>36.954300000000003</v>
      </c>
      <c r="HM259">
        <v>0</v>
      </c>
      <c r="HN259">
        <v>22.0304</v>
      </c>
      <c r="HO259">
        <v>285.37799999999999</v>
      </c>
      <c r="HP259">
        <v>18.7331</v>
      </c>
      <c r="HQ259">
        <v>102.886</v>
      </c>
      <c r="HR259">
        <v>104.001</v>
      </c>
    </row>
    <row r="260" spans="1:226" x14ac:dyDescent="0.2">
      <c r="A260">
        <v>244</v>
      </c>
      <c r="B260">
        <v>1657294916</v>
      </c>
      <c r="C260">
        <v>3172</v>
      </c>
      <c r="D260" t="s">
        <v>849</v>
      </c>
      <c r="E260" t="s">
        <v>850</v>
      </c>
      <c r="F260">
        <v>5</v>
      </c>
      <c r="G260" t="s">
        <v>832</v>
      </c>
      <c r="H260" t="s">
        <v>354</v>
      </c>
      <c r="I260">
        <v>1657294908.5</v>
      </c>
      <c r="J260">
        <f t="shared" si="102"/>
        <v>2.7585732603868287E-3</v>
      </c>
      <c r="K260">
        <f t="shared" si="103"/>
        <v>2.7585732603868287</v>
      </c>
      <c r="L260">
        <f t="shared" si="104"/>
        <v>10.746989261639456</v>
      </c>
      <c r="M260">
        <f t="shared" si="105"/>
        <v>318.29655555555598</v>
      </c>
      <c r="N260">
        <f t="shared" si="106"/>
        <v>142.46812321430338</v>
      </c>
      <c r="O260">
        <f t="shared" si="107"/>
        <v>10.524851828266062</v>
      </c>
      <c r="P260">
        <f t="shared" si="108"/>
        <v>23.514200995197438</v>
      </c>
      <c r="Q260">
        <f t="shared" si="109"/>
        <v>0.10571828869338408</v>
      </c>
      <c r="R260">
        <f t="shared" si="110"/>
        <v>2.4302199526260058</v>
      </c>
      <c r="S260">
        <f t="shared" si="111"/>
        <v>0.10322825008557493</v>
      </c>
      <c r="T260">
        <f t="shared" si="112"/>
        <v>6.4736491539892652E-2</v>
      </c>
      <c r="U260">
        <f t="shared" si="113"/>
        <v>321.51162166666728</v>
      </c>
      <c r="V260">
        <f t="shared" si="114"/>
        <v>26.772738652046286</v>
      </c>
      <c r="W260">
        <f t="shared" si="115"/>
        <v>26.772738652046286</v>
      </c>
      <c r="X260">
        <f t="shared" si="116"/>
        <v>3.5316638275284786</v>
      </c>
      <c r="Y260">
        <f t="shared" si="117"/>
        <v>50.036256536433335</v>
      </c>
      <c r="Z260">
        <f t="shared" si="118"/>
        <v>1.6264149973708308</v>
      </c>
      <c r="AA260">
        <f t="shared" si="119"/>
        <v>3.2504729769034082</v>
      </c>
      <c r="AB260">
        <f t="shared" si="120"/>
        <v>1.9052488301576478</v>
      </c>
      <c r="AC260">
        <f t="shared" si="121"/>
        <v>-121.65308078305914</v>
      </c>
      <c r="AD260">
        <f t="shared" si="122"/>
        <v>-183.80102190084943</v>
      </c>
      <c r="AE260">
        <f t="shared" si="123"/>
        <v>-16.171122663657954</v>
      </c>
      <c r="AF260">
        <f t="shared" si="124"/>
        <v>-0.11360368089924577</v>
      </c>
      <c r="AG260">
        <f t="shared" si="125"/>
        <v>-4.4113028002247248</v>
      </c>
      <c r="AH260">
        <f t="shared" si="126"/>
        <v>2.7937803344886794</v>
      </c>
      <c r="AI260">
        <f t="shared" si="127"/>
        <v>10.746989261639456</v>
      </c>
      <c r="AJ260">
        <v>304.34449791032199</v>
      </c>
      <c r="AK260">
        <v>303.45461818181798</v>
      </c>
      <c r="AL260">
        <v>-3.1337248096897699</v>
      </c>
      <c r="AM260">
        <v>65.716573369143902</v>
      </c>
      <c r="AN260">
        <f t="shared" si="128"/>
        <v>2.7585732603868287</v>
      </c>
      <c r="AO260">
        <v>18.6906772957953</v>
      </c>
      <c r="AP260">
        <v>21.966920606060601</v>
      </c>
      <c r="AQ260">
        <v>-8.3899622907895495E-3</v>
      </c>
      <c r="AR260">
        <v>77.326819878701201</v>
      </c>
      <c r="AS260">
        <v>0</v>
      </c>
      <c r="AT260">
        <v>0</v>
      </c>
      <c r="AU260">
        <f t="shared" si="129"/>
        <v>1</v>
      </c>
      <c r="AV260">
        <f t="shared" si="130"/>
        <v>0</v>
      </c>
      <c r="AW260">
        <f t="shared" si="131"/>
        <v>39268.88601283871</v>
      </c>
      <c r="AX260">
        <f t="shared" si="132"/>
        <v>1999.9759259259299</v>
      </c>
      <c r="AY260">
        <f t="shared" si="133"/>
        <v>1681.1795000000034</v>
      </c>
      <c r="AZ260">
        <f t="shared" si="134"/>
        <v>0.84059986833174849</v>
      </c>
      <c r="BA260">
        <f t="shared" si="135"/>
        <v>0.16075774588027447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1657294908.5</v>
      </c>
      <c r="BH260">
        <v>318.29655555555598</v>
      </c>
      <c r="BI260">
        <v>314.07</v>
      </c>
      <c r="BJ260">
        <v>22.0157296296296</v>
      </c>
      <c r="BK260">
        <v>18.7369296296296</v>
      </c>
      <c r="BL260">
        <v>311.14325925925903</v>
      </c>
      <c r="BM260">
        <v>21.837055555555601</v>
      </c>
      <c r="BN260">
        <v>499.98899999999998</v>
      </c>
      <c r="BO260">
        <v>73.833274074074097</v>
      </c>
      <c r="BP260">
        <v>4.18608740740741E-2</v>
      </c>
      <c r="BQ260">
        <v>25.3698703703704</v>
      </c>
      <c r="BR260">
        <v>25.091937037036999</v>
      </c>
      <c r="BS260">
        <v>999.9</v>
      </c>
      <c r="BT260">
        <v>0</v>
      </c>
      <c r="BU260">
        <v>0</v>
      </c>
      <c r="BV260">
        <v>10003.8888888889</v>
      </c>
      <c r="BW260">
        <v>0</v>
      </c>
      <c r="BX260">
        <v>307.708296296296</v>
      </c>
      <c r="BY260">
        <v>4.2264833333333298</v>
      </c>
      <c r="BZ260">
        <v>325.462074074074</v>
      </c>
      <c r="CA260">
        <v>320.06774074074099</v>
      </c>
      <c r="CB260">
        <v>3.2787903703703698</v>
      </c>
      <c r="CC260">
        <v>314.07</v>
      </c>
      <c r="CD260">
        <v>18.7369296296296</v>
      </c>
      <c r="CE260">
        <v>1.6254922222222199</v>
      </c>
      <c r="CF260">
        <v>1.3834081481481499</v>
      </c>
      <c r="CG260">
        <v>14.2026</v>
      </c>
      <c r="CH260">
        <v>11.7369185185185</v>
      </c>
      <c r="CI260">
        <v>1999.9759259259299</v>
      </c>
      <c r="CJ260">
        <v>0.98000522222222197</v>
      </c>
      <c r="CK260">
        <v>1.9994662962963001E-2</v>
      </c>
      <c r="CL260">
        <v>0</v>
      </c>
      <c r="CM260">
        <v>2.2046333333333301</v>
      </c>
      <c r="CN260">
        <v>0</v>
      </c>
      <c r="CO260">
        <v>10974.8740740741</v>
      </c>
      <c r="CP260">
        <v>17299.9703703704</v>
      </c>
      <c r="CQ260">
        <v>39.432555555555602</v>
      </c>
      <c r="CR260">
        <v>39.323851851851799</v>
      </c>
      <c r="CS260">
        <v>38.930296296296298</v>
      </c>
      <c r="CT260">
        <v>38.305333333333301</v>
      </c>
      <c r="CU260">
        <v>38.527518518518498</v>
      </c>
      <c r="CV260">
        <v>1959.9851851851899</v>
      </c>
      <c r="CW260">
        <v>39.990740740740698</v>
      </c>
      <c r="CX260">
        <v>0</v>
      </c>
      <c r="CY260">
        <v>1657294893.9000001</v>
      </c>
      <c r="CZ260">
        <v>0</v>
      </c>
      <c r="DA260">
        <v>1657291692.5</v>
      </c>
      <c r="DB260" t="s">
        <v>356</v>
      </c>
      <c r="DC260">
        <v>1657291684</v>
      </c>
      <c r="DD260">
        <v>1657291692.5</v>
      </c>
      <c r="DE260">
        <v>1</v>
      </c>
      <c r="DF260">
        <v>5.0999999999999997E-2</v>
      </c>
      <c r="DG260">
        <v>-8.9999999999999993E-3</v>
      </c>
      <c r="DH260">
        <v>7.9530000000000003</v>
      </c>
      <c r="DI260">
        <v>8.5999999999999993E-2</v>
      </c>
      <c r="DJ260">
        <v>418</v>
      </c>
      <c r="DK260">
        <v>18</v>
      </c>
      <c r="DL260">
        <v>0.63</v>
      </c>
      <c r="DM260">
        <v>7.0000000000000007E-2</v>
      </c>
      <c r="DN260">
        <v>3.6583509756097601</v>
      </c>
      <c r="DO260">
        <v>11.7378512195122</v>
      </c>
      <c r="DP260">
        <v>1.19708572271611</v>
      </c>
      <c r="DQ260">
        <v>0</v>
      </c>
      <c r="DR260">
        <v>3.2728239024390202</v>
      </c>
      <c r="DS260">
        <v>0.165229756097554</v>
      </c>
      <c r="DT260">
        <v>2.8399833379625299E-2</v>
      </c>
      <c r="DU260">
        <v>0</v>
      </c>
      <c r="DV260">
        <v>0</v>
      </c>
      <c r="DW260">
        <v>2</v>
      </c>
      <c r="DX260" t="s">
        <v>357</v>
      </c>
      <c r="DY260">
        <v>2.97506</v>
      </c>
      <c r="DZ260">
        <v>2.6957499999999999</v>
      </c>
      <c r="EA260">
        <v>5.6064999999999997E-2</v>
      </c>
      <c r="EB260">
        <v>5.6376500000000003E-2</v>
      </c>
      <c r="EC260">
        <v>8.0887399999999998E-2</v>
      </c>
      <c r="ED260">
        <v>7.24582E-2</v>
      </c>
      <c r="EE260">
        <v>36990.400000000001</v>
      </c>
      <c r="EF260">
        <v>40572.6</v>
      </c>
      <c r="EG260">
        <v>35503.4</v>
      </c>
      <c r="EH260">
        <v>38985.599999999999</v>
      </c>
      <c r="EI260">
        <v>46232.7</v>
      </c>
      <c r="EJ260">
        <v>52158.8</v>
      </c>
      <c r="EK260">
        <v>55439.3</v>
      </c>
      <c r="EL260">
        <v>62447.3</v>
      </c>
      <c r="EM260">
        <v>2.0124</v>
      </c>
      <c r="EN260">
        <v>2.2566000000000002</v>
      </c>
      <c r="EO260">
        <v>8.5532700000000003E-2</v>
      </c>
      <c r="EP260">
        <v>0</v>
      </c>
      <c r="EQ260">
        <v>23.677499999999998</v>
      </c>
      <c r="ER260">
        <v>999.9</v>
      </c>
      <c r="ES260">
        <v>69.119</v>
      </c>
      <c r="ET260">
        <v>24.510999999999999</v>
      </c>
      <c r="EU260">
        <v>28.908000000000001</v>
      </c>
      <c r="EV260">
        <v>53.644599999999997</v>
      </c>
      <c r="EW260">
        <v>35.989600000000003</v>
      </c>
      <c r="EX260">
        <v>2</v>
      </c>
      <c r="EY260">
        <v>-0.19841500000000001</v>
      </c>
      <c r="EZ260">
        <v>0.87882400000000005</v>
      </c>
      <c r="FA260">
        <v>20.145800000000001</v>
      </c>
      <c r="FB260">
        <v>5.1993200000000002</v>
      </c>
      <c r="FC260">
        <v>12.0052</v>
      </c>
      <c r="FD260">
        <v>4.9756</v>
      </c>
      <c r="FE260">
        <v>3.2930000000000001</v>
      </c>
      <c r="FF260">
        <v>9999</v>
      </c>
      <c r="FG260">
        <v>564.29999999999995</v>
      </c>
      <c r="FH260">
        <v>9999</v>
      </c>
      <c r="FI260">
        <v>9999</v>
      </c>
      <c r="FJ260">
        <v>1.8627899999999999</v>
      </c>
      <c r="FK260">
        <v>1.8678300000000001</v>
      </c>
      <c r="FL260">
        <v>1.86755</v>
      </c>
      <c r="FM260">
        <v>1.8687100000000001</v>
      </c>
      <c r="FN260">
        <v>1.8696299999999999</v>
      </c>
      <c r="FO260">
        <v>1.86554</v>
      </c>
      <c r="FP260">
        <v>1.86676</v>
      </c>
      <c r="FQ260">
        <v>1.8681300000000001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6.9669999999999996</v>
      </c>
      <c r="GF260">
        <v>0.1787</v>
      </c>
      <c r="GG260">
        <v>4.5284714050127004</v>
      </c>
      <c r="GH260">
        <v>8.7715204636728498E-3</v>
      </c>
      <c r="GI260">
        <v>-1.12287425622125E-6</v>
      </c>
      <c r="GJ260">
        <v>1.4997447062401801E-10</v>
      </c>
      <c r="GK260">
        <v>0.17865210783560101</v>
      </c>
      <c r="GL260">
        <v>0</v>
      </c>
      <c r="GM260">
        <v>0</v>
      </c>
      <c r="GN260">
        <v>0</v>
      </c>
      <c r="GO260">
        <v>-2</v>
      </c>
      <c r="GP260">
        <v>2006</v>
      </c>
      <c r="GQ260">
        <v>1</v>
      </c>
      <c r="GR260">
        <v>20</v>
      </c>
      <c r="GS260">
        <v>53.9</v>
      </c>
      <c r="GT260">
        <v>53.7</v>
      </c>
      <c r="GU260">
        <v>0.95947300000000002</v>
      </c>
      <c r="GV260">
        <v>2.5830099999999998</v>
      </c>
      <c r="GW260">
        <v>2.2485400000000002</v>
      </c>
      <c r="GX260">
        <v>2.7587899999999999</v>
      </c>
      <c r="GY260">
        <v>1.9958499999999999</v>
      </c>
      <c r="GZ260">
        <v>2.32056</v>
      </c>
      <c r="HA260">
        <v>30.3079</v>
      </c>
      <c r="HB260">
        <v>15.5242</v>
      </c>
      <c r="HC260">
        <v>18</v>
      </c>
      <c r="HD260">
        <v>497.59399999999999</v>
      </c>
      <c r="HE260">
        <v>670.471</v>
      </c>
      <c r="HF260">
        <v>22.007300000000001</v>
      </c>
      <c r="HG260">
        <v>24.672000000000001</v>
      </c>
      <c r="HH260">
        <v>30.000699999999998</v>
      </c>
      <c r="HI260">
        <v>24.397400000000001</v>
      </c>
      <c r="HJ260">
        <v>24.293600000000001</v>
      </c>
      <c r="HK260">
        <v>19.238700000000001</v>
      </c>
      <c r="HL260">
        <v>36.954300000000003</v>
      </c>
      <c r="HM260">
        <v>0</v>
      </c>
      <c r="HN260">
        <v>21.9391</v>
      </c>
      <c r="HO260">
        <v>265.298</v>
      </c>
      <c r="HP260">
        <v>18.7331</v>
      </c>
      <c r="HQ260">
        <v>102.884</v>
      </c>
      <c r="HR260">
        <v>103.998</v>
      </c>
    </row>
    <row r="261" spans="1:226" x14ac:dyDescent="0.2">
      <c r="A261">
        <v>245</v>
      </c>
      <c r="B261">
        <v>1657294921</v>
      </c>
      <c r="C261">
        <v>3177</v>
      </c>
      <c r="D261" t="s">
        <v>851</v>
      </c>
      <c r="E261" t="s">
        <v>852</v>
      </c>
      <c r="F261">
        <v>5</v>
      </c>
      <c r="G261" t="s">
        <v>832</v>
      </c>
      <c r="H261" t="s">
        <v>354</v>
      </c>
      <c r="I261">
        <v>1657294913.2142899</v>
      </c>
      <c r="J261">
        <f t="shared" si="102"/>
        <v>2.753493927476603E-3</v>
      </c>
      <c r="K261">
        <f t="shared" si="103"/>
        <v>2.7534939274766028</v>
      </c>
      <c r="L261">
        <f t="shared" si="104"/>
        <v>10.197911729045577</v>
      </c>
      <c r="M261">
        <f t="shared" si="105"/>
        <v>303.75635714285698</v>
      </c>
      <c r="N261">
        <f t="shared" si="106"/>
        <v>136.53303974215731</v>
      </c>
      <c r="O261">
        <f t="shared" si="107"/>
        <v>10.086409246412972</v>
      </c>
      <c r="P261">
        <f t="shared" si="108"/>
        <v>22.440069708610025</v>
      </c>
      <c r="Q261">
        <f t="shared" si="109"/>
        <v>0.10550344656268168</v>
      </c>
      <c r="R261">
        <f t="shared" si="110"/>
        <v>2.4322722582903951</v>
      </c>
      <c r="S261">
        <f t="shared" si="111"/>
        <v>0.103025430041623</v>
      </c>
      <c r="T261">
        <f t="shared" si="112"/>
        <v>6.4608686081047584E-2</v>
      </c>
      <c r="U261">
        <f t="shared" si="113"/>
        <v>321.51175777062377</v>
      </c>
      <c r="V261">
        <f t="shared" si="114"/>
        <v>26.76410127693639</v>
      </c>
      <c r="W261">
        <f t="shared" si="115"/>
        <v>26.76410127693639</v>
      </c>
      <c r="X261">
        <f t="shared" si="116"/>
        <v>3.5298695894903611</v>
      </c>
      <c r="Y261">
        <f t="shared" si="117"/>
        <v>49.999272237843179</v>
      </c>
      <c r="Z261">
        <f t="shared" si="118"/>
        <v>1.6243307528760558</v>
      </c>
      <c r="AA261">
        <f t="shared" si="119"/>
        <v>3.2487087914984514</v>
      </c>
      <c r="AB261">
        <f t="shared" si="120"/>
        <v>1.9055388366143053</v>
      </c>
      <c r="AC261">
        <f t="shared" si="121"/>
        <v>-121.42908220171819</v>
      </c>
      <c r="AD261">
        <f t="shared" si="122"/>
        <v>-184.02098019510396</v>
      </c>
      <c r="AE261">
        <f t="shared" si="123"/>
        <v>-16.175372207683367</v>
      </c>
      <c r="AF261">
        <f t="shared" si="124"/>
        <v>-0.11367683388175465</v>
      </c>
      <c r="AG261">
        <f t="shared" si="125"/>
        <v>-5.2166039493819989</v>
      </c>
      <c r="AH261">
        <f t="shared" si="126"/>
        <v>2.7971138657799473</v>
      </c>
      <c r="AI261">
        <f t="shared" si="127"/>
        <v>10.197911729045577</v>
      </c>
      <c r="AJ261">
        <v>287.019482635435</v>
      </c>
      <c r="AK261">
        <v>287.26835757575799</v>
      </c>
      <c r="AL261">
        <v>-3.2530202779913999</v>
      </c>
      <c r="AM261">
        <v>65.716573369143902</v>
      </c>
      <c r="AN261">
        <f t="shared" si="128"/>
        <v>2.7534939274766028</v>
      </c>
      <c r="AO261">
        <v>18.6902948185047</v>
      </c>
      <c r="AP261">
        <v>21.945529090909101</v>
      </c>
      <c r="AQ261">
        <v>-5.1384402920777398E-3</v>
      </c>
      <c r="AR261">
        <v>77.326819878701201</v>
      </c>
      <c r="AS261">
        <v>0</v>
      </c>
      <c r="AT261">
        <v>0</v>
      </c>
      <c r="AU261">
        <f t="shared" si="129"/>
        <v>1</v>
      </c>
      <c r="AV261">
        <f t="shared" si="130"/>
        <v>0</v>
      </c>
      <c r="AW261">
        <f t="shared" si="131"/>
        <v>39320.734951703067</v>
      </c>
      <c r="AX261">
        <f t="shared" si="132"/>
        <v>1999.9767857142899</v>
      </c>
      <c r="AY261">
        <f t="shared" si="133"/>
        <v>1681.1802216428134</v>
      </c>
      <c r="AZ261">
        <f t="shared" si="134"/>
        <v>0.84059986778415596</v>
      </c>
      <c r="BA261">
        <f t="shared" si="135"/>
        <v>0.16075774482342112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1657294913.2142899</v>
      </c>
      <c r="BH261">
        <v>303.75635714285698</v>
      </c>
      <c r="BI261">
        <v>298.516142857143</v>
      </c>
      <c r="BJ261">
        <v>21.9874892857143</v>
      </c>
      <c r="BK261">
        <v>18.7048428571429</v>
      </c>
      <c r="BL261">
        <v>296.72025000000002</v>
      </c>
      <c r="BM261">
        <v>21.808824999999999</v>
      </c>
      <c r="BN261">
        <v>500.01346428571401</v>
      </c>
      <c r="BO261">
        <v>73.833439285714306</v>
      </c>
      <c r="BP261">
        <v>4.1787292857142902E-2</v>
      </c>
      <c r="BQ261">
        <v>25.360739285714299</v>
      </c>
      <c r="BR261">
        <v>25.092810714285701</v>
      </c>
      <c r="BS261">
        <v>999.9</v>
      </c>
      <c r="BT261">
        <v>0</v>
      </c>
      <c r="BU261">
        <v>0</v>
      </c>
      <c r="BV261">
        <v>10017.3214285714</v>
      </c>
      <c r="BW261">
        <v>0</v>
      </c>
      <c r="BX261">
        <v>308.14400000000001</v>
      </c>
      <c r="BY261">
        <v>5.2401692857142903</v>
      </c>
      <c r="BZ261">
        <v>310.58567857142901</v>
      </c>
      <c r="CA261">
        <v>304.20653571428602</v>
      </c>
      <c r="CB261">
        <v>3.2826360714285698</v>
      </c>
      <c r="CC261">
        <v>298.516142857143</v>
      </c>
      <c r="CD261">
        <v>18.7048428571429</v>
      </c>
      <c r="CE261">
        <v>1.6234107142857099</v>
      </c>
      <c r="CF261">
        <v>1.38104214285714</v>
      </c>
      <c r="CG261">
        <v>14.182814285714301</v>
      </c>
      <c r="CH261">
        <v>11.7110392857143</v>
      </c>
      <c r="CI261">
        <v>1999.9767857142899</v>
      </c>
      <c r="CJ261">
        <v>0.98000542857142903</v>
      </c>
      <c r="CK261">
        <v>1.9994410714285701E-2</v>
      </c>
      <c r="CL261">
        <v>0</v>
      </c>
      <c r="CM261">
        <v>2.2425428571428601</v>
      </c>
      <c r="CN261">
        <v>0</v>
      </c>
      <c r="CO261">
        <v>10959.4714285714</v>
      </c>
      <c r="CP261">
        <v>17299.982142857101</v>
      </c>
      <c r="CQ261">
        <v>39.519857142857099</v>
      </c>
      <c r="CR261">
        <v>39.401571428571401</v>
      </c>
      <c r="CS261">
        <v>39.004178571428596</v>
      </c>
      <c r="CT261">
        <v>38.410464285714298</v>
      </c>
      <c r="CU261">
        <v>38.609142857142899</v>
      </c>
      <c r="CV261">
        <v>1959.9857142857099</v>
      </c>
      <c r="CW261">
        <v>39.990714285714297</v>
      </c>
      <c r="CX261">
        <v>0</v>
      </c>
      <c r="CY261">
        <v>1657294898.7</v>
      </c>
      <c r="CZ261">
        <v>0</v>
      </c>
      <c r="DA261">
        <v>1657291692.5</v>
      </c>
      <c r="DB261" t="s">
        <v>356</v>
      </c>
      <c r="DC261">
        <v>1657291684</v>
      </c>
      <c r="DD261">
        <v>1657291692.5</v>
      </c>
      <c r="DE261">
        <v>1</v>
      </c>
      <c r="DF261">
        <v>5.0999999999999997E-2</v>
      </c>
      <c r="DG261">
        <v>-8.9999999999999993E-3</v>
      </c>
      <c r="DH261">
        <v>7.9530000000000003</v>
      </c>
      <c r="DI261">
        <v>8.5999999999999993E-2</v>
      </c>
      <c r="DJ261">
        <v>418</v>
      </c>
      <c r="DK261">
        <v>18</v>
      </c>
      <c r="DL261">
        <v>0.63</v>
      </c>
      <c r="DM261">
        <v>7.0000000000000007E-2</v>
      </c>
      <c r="DN261">
        <v>4.4806390243902401</v>
      </c>
      <c r="DO261">
        <v>12.074811428571399</v>
      </c>
      <c r="DP261">
        <v>1.2173719169844801</v>
      </c>
      <c r="DQ261">
        <v>0</v>
      </c>
      <c r="DR261">
        <v>3.2726180487804899</v>
      </c>
      <c r="DS261">
        <v>9.1599303135889196E-2</v>
      </c>
      <c r="DT261">
        <v>2.8539711504815699E-2</v>
      </c>
      <c r="DU261">
        <v>1</v>
      </c>
      <c r="DV261">
        <v>1</v>
      </c>
      <c r="DW261">
        <v>2</v>
      </c>
      <c r="DX261" t="s">
        <v>373</v>
      </c>
      <c r="DY261">
        <v>2.9748999999999999</v>
      </c>
      <c r="DZ261">
        <v>2.6956799999999999</v>
      </c>
      <c r="EA261">
        <v>5.3518799999999998E-2</v>
      </c>
      <c r="EB261">
        <v>5.3683700000000001E-2</v>
      </c>
      <c r="EC261">
        <v>8.0835599999999994E-2</v>
      </c>
      <c r="ED261">
        <v>7.2456999999999994E-2</v>
      </c>
      <c r="EE261">
        <v>37089.699999999997</v>
      </c>
      <c r="EF261">
        <v>40686.9</v>
      </c>
      <c r="EG261">
        <v>35503</v>
      </c>
      <c r="EH261">
        <v>38984.300000000003</v>
      </c>
      <c r="EI261">
        <v>46234.5</v>
      </c>
      <c r="EJ261">
        <v>52158</v>
      </c>
      <c r="EK261">
        <v>55438.400000000001</v>
      </c>
      <c r="EL261">
        <v>62446.3</v>
      </c>
      <c r="EM261">
        <v>2.0122</v>
      </c>
      <c r="EN261">
        <v>2.2568000000000001</v>
      </c>
      <c r="EO261">
        <v>8.5532700000000003E-2</v>
      </c>
      <c r="EP261">
        <v>0</v>
      </c>
      <c r="EQ261">
        <v>23.685500000000001</v>
      </c>
      <c r="ER261">
        <v>999.9</v>
      </c>
      <c r="ES261">
        <v>69.069999999999993</v>
      </c>
      <c r="ET261">
        <v>24.510999999999999</v>
      </c>
      <c r="EU261">
        <v>28.889800000000001</v>
      </c>
      <c r="EV261">
        <v>53.954599999999999</v>
      </c>
      <c r="EW261">
        <v>35.953499999999998</v>
      </c>
      <c r="EX261">
        <v>2</v>
      </c>
      <c r="EY261">
        <v>-0.19780500000000001</v>
      </c>
      <c r="EZ261">
        <v>0.91490199999999999</v>
      </c>
      <c r="FA261">
        <v>20.145800000000001</v>
      </c>
      <c r="FB261">
        <v>5.2017199999999999</v>
      </c>
      <c r="FC261">
        <v>12.0052</v>
      </c>
      <c r="FD261">
        <v>4.9756</v>
      </c>
      <c r="FE261">
        <v>3.2930000000000001</v>
      </c>
      <c r="FF261">
        <v>9999</v>
      </c>
      <c r="FG261">
        <v>564.29999999999995</v>
      </c>
      <c r="FH261">
        <v>9999</v>
      </c>
      <c r="FI261">
        <v>9999</v>
      </c>
      <c r="FJ261">
        <v>1.8627899999999999</v>
      </c>
      <c r="FK261">
        <v>1.8678300000000001</v>
      </c>
      <c r="FL261">
        <v>1.8675200000000001</v>
      </c>
      <c r="FM261">
        <v>1.8686799999999999</v>
      </c>
      <c r="FN261">
        <v>1.86954</v>
      </c>
      <c r="FO261">
        <v>1.86554</v>
      </c>
      <c r="FP261">
        <v>1.86676</v>
      </c>
      <c r="FQ261">
        <v>1.8681300000000001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6.8390000000000004</v>
      </c>
      <c r="GF261">
        <v>0.17860000000000001</v>
      </c>
      <c r="GG261">
        <v>4.5284714050127004</v>
      </c>
      <c r="GH261">
        <v>8.7715204636728498E-3</v>
      </c>
      <c r="GI261">
        <v>-1.12287425622125E-6</v>
      </c>
      <c r="GJ261">
        <v>1.4997447062401801E-10</v>
      </c>
      <c r="GK261">
        <v>0.17865210783560101</v>
      </c>
      <c r="GL261">
        <v>0</v>
      </c>
      <c r="GM261">
        <v>0</v>
      </c>
      <c r="GN261">
        <v>0</v>
      </c>
      <c r="GO261">
        <v>-2</v>
      </c>
      <c r="GP261">
        <v>2006</v>
      </c>
      <c r="GQ261">
        <v>1</v>
      </c>
      <c r="GR261">
        <v>20</v>
      </c>
      <c r="GS261">
        <v>54</v>
      </c>
      <c r="GT261">
        <v>53.8</v>
      </c>
      <c r="GU261">
        <v>0.91552699999999998</v>
      </c>
      <c r="GV261">
        <v>2.5769000000000002</v>
      </c>
      <c r="GW261">
        <v>2.2485400000000002</v>
      </c>
      <c r="GX261">
        <v>2.7587899999999999</v>
      </c>
      <c r="GY261">
        <v>1.9958499999999999</v>
      </c>
      <c r="GZ261">
        <v>2.3278799999999999</v>
      </c>
      <c r="HA261">
        <v>30.3294</v>
      </c>
      <c r="HB261">
        <v>15.532999999999999</v>
      </c>
      <c r="HC261">
        <v>18</v>
      </c>
      <c r="HD261">
        <v>497.52300000000002</v>
      </c>
      <c r="HE261">
        <v>670.74</v>
      </c>
      <c r="HF261">
        <v>21.908899999999999</v>
      </c>
      <c r="HG261">
        <v>24.680299999999999</v>
      </c>
      <c r="HH261">
        <v>30.000299999999999</v>
      </c>
      <c r="HI261">
        <v>24.403500000000001</v>
      </c>
      <c r="HJ261">
        <v>24.3017</v>
      </c>
      <c r="HK261">
        <v>18.3644</v>
      </c>
      <c r="HL261">
        <v>36.954300000000003</v>
      </c>
      <c r="HM261">
        <v>0</v>
      </c>
      <c r="HN261">
        <v>21.853400000000001</v>
      </c>
      <c r="HO261">
        <v>251.923</v>
      </c>
      <c r="HP261">
        <v>18.747499999999999</v>
      </c>
      <c r="HQ261">
        <v>102.88200000000001</v>
      </c>
      <c r="HR261">
        <v>103.996</v>
      </c>
    </row>
    <row r="262" spans="1:226" x14ac:dyDescent="0.2">
      <c r="A262">
        <v>246</v>
      </c>
      <c r="B262">
        <v>1657294926</v>
      </c>
      <c r="C262">
        <v>3182</v>
      </c>
      <c r="D262" t="s">
        <v>853</v>
      </c>
      <c r="E262" t="s">
        <v>854</v>
      </c>
      <c r="F262">
        <v>5</v>
      </c>
      <c r="G262" t="s">
        <v>832</v>
      </c>
      <c r="H262" t="s">
        <v>354</v>
      </c>
      <c r="I262">
        <v>1657294918.5</v>
      </c>
      <c r="J262">
        <f t="shared" si="102"/>
        <v>2.7629342294195713E-3</v>
      </c>
      <c r="K262">
        <f t="shared" si="103"/>
        <v>2.7629342294195713</v>
      </c>
      <c r="L262">
        <f t="shared" si="104"/>
        <v>9.5593682053725413</v>
      </c>
      <c r="M262">
        <f t="shared" si="105"/>
        <v>287.273740740741</v>
      </c>
      <c r="N262">
        <f t="shared" si="106"/>
        <v>130.9632855674096</v>
      </c>
      <c r="O262">
        <f t="shared" si="107"/>
        <v>9.6749755181878125</v>
      </c>
      <c r="P262">
        <f t="shared" si="108"/>
        <v>21.222485344980925</v>
      </c>
      <c r="Q262">
        <f t="shared" si="109"/>
        <v>0.10591097036167854</v>
      </c>
      <c r="R262">
        <f t="shared" si="110"/>
        <v>2.4312742621688437</v>
      </c>
      <c r="S262">
        <f t="shared" si="111"/>
        <v>0.10341301853378521</v>
      </c>
      <c r="T262">
        <f t="shared" si="112"/>
        <v>6.4852660637001264E-2</v>
      </c>
      <c r="U262">
        <f t="shared" si="113"/>
        <v>321.50889819090656</v>
      </c>
      <c r="V262">
        <f t="shared" si="114"/>
        <v>26.750282044979155</v>
      </c>
      <c r="W262">
        <f t="shared" si="115"/>
        <v>26.750282044979155</v>
      </c>
      <c r="X262">
        <f t="shared" si="116"/>
        <v>3.5270005818349399</v>
      </c>
      <c r="Y262">
        <f t="shared" si="117"/>
        <v>49.962031646946258</v>
      </c>
      <c r="Z262">
        <f t="shared" si="118"/>
        <v>1.6220190571272701</v>
      </c>
      <c r="AA262">
        <f t="shared" si="119"/>
        <v>3.2465034020016876</v>
      </c>
      <c r="AB262">
        <f t="shared" si="120"/>
        <v>1.9049815247076698</v>
      </c>
      <c r="AC262">
        <f t="shared" si="121"/>
        <v>-121.8453995174031</v>
      </c>
      <c r="AD262">
        <f t="shared" si="122"/>
        <v>-183.63109532489605</v>
      </c>
      <c r="AE262">
        <f t="shared" si="123"/>
        <v>-16.145682681927543</v>
      </c>
      <c r="AF262">
        <f t="shared" si="124"/>
        <v>-0.1132793333201505</v>
      </c>
      <c r="AG262">
        <f t="shared" si="125"/>
        <v>-5.9239931296086903</v>
      </c>
      <c r="AH262">
        <f t="shared" si="126"/>
        <v>2.7814776252333839</v>
      </c>
      <c r="AI262">
        <f t="shared" si="127"/>
        <v>9.5593682053725413</v>
      </c>
      <c r="AJ262">
        <v>270.80679821881398</v>
      </c>
      <c r="AK262">
        <v>271.40560606060598</v>
      </c>
      <c r="AL262">
        <v>-3.1426396138280799</v>
      </c>
      <c r="AM262">
        <v>65.716573369143902</v>
      </c>
      <c r="AN262">
        <f t="shared" si="128"/>
        <v>2.7629342294195713</v>
      </c>
      <c r="AO262">
        <v>18.691558465796302</v>
      </c>
      <c r="AP262">
        <v>21.936872121212101</v>
      </c>
      <c r="AQ262">
        <v>-5.5426415669986105E-4</v>
      </c>
      <c r="AR262">
        <v>77.326819878701201</v>
      </c>
      <c r="AS262">
        <v>0</v>
      </c>
      <c r="AT262">
        <v>0</v>
      </c>
      <c r="AU262">
        <f t="shared" si="129"/>
        <v>1</v>
      </c>
      <c r="AV262">
        <f t="shared" si="130"/>
        <v>0</v>
      </c>
      <c r="AW262">
        <f t="shared" si="131"/>
        <v>39297.617034951181</v>
      </c>
      <c r="AX262">
        <f t="shared" si="132"/>
        <v>1999.9592592592601</v>
      </c>
      <c r="AY262">
        <f t="shared" si="133"/>
        <v>1681.1654671110057</v>
      </c>
      <c r="AZ262">
        <f t="shared" si="134"/>
        <v>0.84059985688592054</v>
      </c>
      <c r="BA262">
        <f t="shared" si="135"/>
        <v>0.16075772378982672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1657294918.5</v>
      </c>
      <c r="BH262">
        <v>287.273740740741</v>
      </c>
      <c r="BI262">
        <v>281.12385185185201</v>
      </c>
      <c r="BJ262">
        <v>21.956122222222199</v>
      </c>
      <c r="BK262">
        <v>18.6916592592593</v>
      </c>
      <c r="BL262">
        <v>280.37107407407399</v>
      </c>
      <c r="BM262">
        <v>21.7774740740741</v>
      </c>
      <c r="BN262">
        <v>500.00392592592601</v>
      </c>
      <c r="BO262">
        <v>73.8337111111111</v>
      </c>
      <c r="BP262">
        <v>4.1768388888888897E-2</v>
      </c>
      <c r="BQ262">
        <v>25.349318518518501</v>
      </c>
      <c r="BR262">
        <v>25.088662962962999</v>
      </c>
      <c r="BS262">
        <v>999.9</v>
      </c>
      <c r="BT262">
        <v>0</v>
      </c>
      <c r="BU262">
        <v>0</v>
      </c>
      <c r="BV262">
        <v>10010.740740740701</v>
      </c>
      <c r="BW262">
        <v>0</v>
      </c>
      <c r="BX262">
        <v>309.77629629629598</v>
      </c>
      <c r="BY262">
        <v>6.1499311111111101</v>
      </c>
      <c r="BZ262">
        <v>293.72296296296298</v>
      </c>
      <c r="CA262">
        <v>286.47844444444399</v>
      </c>
      <c r="CB262">
        <v>3.2644648148148101</v>
      </c>
      <c r="CC262">
        <v>281.12385185185201</v>
      </c>
      <c r="CD262">
        <v>18.6916592592593</v>
      </c>
      <c r="CE262">
        <v>1.62110111111111</v>
      </c>
      <c r="CF262">
        <v>1.3800737037037001</v>
      </c>
      <c r="CG262">
        <v>14.1608518518519</v>
      </c>
      <c r="CH262">
        <v>11.700437037037</v>
      </c>
      <c r="CI262">
        <v>1999.9592592592601</v>
      </c>
      <c r="CJ262">
        <v>0.98000488888888904</v>
      </c>
      <c r="CK262">
        <v>1.99949111111111E-2</v>
      </c>
      <c r="CL262">
        <v>0</v>
      </c>
      <c r="CM262">
        <v>2.2529518518518499</v>
      </c>
      <c r="CN262">
        <v>0</v>
      </c>
      <c r="CO262">
        <v>10941.285185185199</v>
      </c>
      <c r="CP262">
        <v>17299.837037036999</v>
      </c>
      <c r="CQ262">
        <v>39.624851851851901</v>
      </c>
      <c r="CR262">
        <v>39.478962962963003</v>
      </c>
      <c r="CS262">
        <v>39.083111111111101</v>
      </c>
      <c r="CT262">
        <v>38.541407407407398</v>
      </c>
      <c r="CU262">
        <v>38.698851851851799</v>
      </c>
      <c r="CV262">
        <v>1959.96888888889</v>
      </c>
      <c r="CW262">
        <v>39.989629629629597</v>
      </c>
      <c r="CX262">
        <v>0</v>
      </c>
      <c r="CY262">
        <v>1657294904.0999999</v>
      </c>
      <c r="CZ262">
        <v>0</v>
      </c>
      <c r="DA262">
        <v>1657291692.5</v>
      </c>
      <c r="DB262" t="s">
        <v>356</v>
      </c>
      <c r="DC262">
        <v>1657291684</v>
      </c>
      <c r="DD262">
        <v>1657291692.5</v>
      </c>
      <c r="DE262">
        <v>1</v>
      </c>
      <c r="DF262">
        <v>5.0999999999999997E-2</v>
      </c>
      <c r="DG262">
        <v>-8.9999999999999993E-3</v>
      </c>
      <c r="DH262">
        <v>7.9530000000000003</v>
      </c>
      <c r="DI262">
        <v>8.5999999999999993E-2</v>
      </c>
      <c r="DJ262">
        <v>418</v>
      </c>
      <c r="DK262">
        <v>18</v>
      </c>
      <c r="DL262">
        <v>0.63</v>
      </c>
      <c r="DM262">
        <v>7.0000000000000007E-2</v>
      </c>
      <c r="DN262">
        <v>5.6060460975609798</v>
      </c>
      <c r="DO262">
        <v>10.6228634843206</v>
      </c>
      <c r="DP262">
        <v>1.0918887550051599</v>
      </c>
      <c r="DQ262">
        <v>0</v>
      </c>
      <c r="DR262">
        <v>3.27271219512195</v>
      </c>
      <c r="DS262">
        <v>-0.174690731707315</v>
      </c>
      <c r="DT262">
        <v>2.8413134330772302E-2</v>
      </c>
      <c r="DU262">
        <v>0</v>
      </c>
      <c r="DV262">
        <v>0</v>
      </c>
      <c r="DW262">
        <v>2</v>
      </c>
      <c r="DX262" t="s">
        <v>357</v>
      </c>
      <c r="DY262">
        <v>2.9746100000000002</v>
      </c>
      <c r="DZ262">
        <v>2.6960700000000002</v>
      </c>
      <c r="EA262">
        <v>5.0958999999999997E-2</v>
      </c>
      <c r="EB262">
        <v>5.0925999999999999E-2</v>
      </c>
      <c r="EC262">
        <v>8.0805699999999994E-2</v>
      </c>
      <c r="ED262">
        <v>7.2466600000000006E-2</v>
      </c>
      <c r="EE262">
        <v>37189.4</v>
      </c>
      <c r="EF262">
        <v>40804.6</v>
      </c>
      <c r="EG262">
        <v>35502.400000000001</v>
      </c>
      <c r="EH262">
        <v>38983.5</v>
      </c>
      <c r="EI262">
        <v>46236</v>
      </c>
      <c r="EJ262">
        <v>52156.2</v>
      </c>
      <c r="EK262">
        <v>55438.400000000001</v>
      </c>
      <c r="EL262">
        <v>62445</v>
      </c>
      <c r="EM262">
        <v>2.0114000000000001</v>
      </c>
      <c r="EN262">
        <v>2.2562000000000002</v>
      </c>
      <c r="EO262">
        <v>8.5085599999999997E-2</v>
      </c>
      <c r="EP262">
        <v>0</v>
      </c>
      <c r="EQ262">
        <v>23.691400000000002</v>
      </c>
      <c r="ER262">
        <v>999.9</v>
      </c>
      <c r="ES262">
        <v>69.045000000000002</v>
      </c>
      <c r="ET262">
        <v>24.530999999999999</v>
      </c>
      <c r="EU262">
        <v>28.910299999999999</v>
      </c>
      <c r="EV262">
        <v>53.514600000000002</v>
      </c>
      <c r="EW262">
        <v>35.941499999999998</v>
      </c>
      <c r="EX262">
        <v>2</v>
      </c>
      <c r="EY262">
        <v>-0.197134</v>
      </c>
      <c r="EZ262">
        <v>0.941438</v>
      </c>
      <c r="FA262">
        <v>20.1449</v>
      </c>
      <c r="FB262">
        <v>5.1993200000000002</v>
      </c>
      <c r="FC262">
        <v>12.006399999999999</v>
      </c>
      <c r="FD262">
        <v>4.9756</v>
      </c>
      <c r="FE262">
        <v>3.2930000000000001</v>
      </c>
      <c r="FF262">
        <v>9999</v>
      </c>
      <c r="FG262">
        <v>564.29999999999995</v>
      </c>
      <c r="FH262">
        <v>9999</v>
      </c>
      <c r="FI262">
        <v>9999</v>
      </c>
      <c r="FJ262">
        <v>1.8627899999999999</v>
      </c>
      <c r="FK262">
        <v>1.8678300000000001</v>
      </c>
      <c r="FL262">
        <v>1.8675200000000001</v>
      </c>
      <c r="FM262">
        <v>1.8686199999999999</v>
      </c>
      <c r="FN262">
        <v>1.86957</v>
      </c>
      <c r="FO262">
        <v>1.86557</v>
      </c>
      <c r="FP262">
        <v>1.86676</v>
      </c>
      <c r="FQ262">
        <v>1.8681300000000001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6.7130000000000001</v>
      </c>
      <c r="GF262">
        <v>0.1787</v>
      </c>
      <c r="GG262">
        <v>4.5284714050127004</v>
      </c>
      <c r="GH262">
        <v>8.7715204636728498E-3</v>
      </c>
      <c r="GI262">
        <v>-1.12287425622125E-6</v>
      </c>
      <c r="GJ262">
        <v>1.4997447062401801E-10</v>
      </c>
      <c r="GK262">
        <v>0.17865210783560101</v>
      </c>
      <c r="GL262">
        <v>0</v>
      </c>
      <c r="GM262">
        <v>0</v>
      </c>
      <c r="GN262">
        <v>0</v>
      </c>
      <c r="GO262">
        <v>-2</v>
      </c>
      <c r="GP262">
        <v>2006</v>
      </c>
      <c r="GQ262">
        <v>1</v>
      </c>
      <c r="GR262">
        <v>20</v>
      </c>
      <c r="GS262">
        <v>54</v>
      </c>
      <c r="GT262">
        <v>53.9</v>
      </c>
      <c r="GU262">
        <v>0.87036100000000005</v>
      </c>
      <c r="GV262">
        <v>2.5793499999999998</v>
      </c>
      <c r="GW262">
        <v>2.2485400000000002</v>
      </c>
      <c r="GX262">
        <v>2.7587899999999999</v>
      </c>
      <c r="GY262">
        <v>1.9958499999999999</v>
      </c>
      <c r="GZ262">
        <v>2.36206</v>
      </c>
      <c r="HA262">
        <v>30.350899999999999</v>
      </c>
      <c r="HB262">
        <v>15.532999999999999</v>
      </c>
      <c r="HC262">
        <v>18</v>
      </c>
      <c r="HD262">
        <v>497.08100000000002</v>
      </c>
      <c r="HE262">
        <v>670.35</v>
      </c>
      <c r="HF262">
        <v>21.820799999999998</v>
      </c>
      <c r="HG262">
        <v>24.686499999999999</v>
      </c>
      <c r="HH262">
        <v>30.000399999999999</v>
      </c>
      <c r="HI262">
        <v>24.4117</v>
      </c>
      <c r="HJ262">
        <v>24.309799999999999</v>
      </c>
      <c r="HK262">
        <v>17.442599999999999</v>
      </c>
      <c r="HL262">
        <v>36.954300000000003</v>
      </c>
      <c r="HM262">
        <v>0</v>
      </c>
      <c r="HN262">
        <v>21.764800000000001</v>
      </c>
      <c r="HO262">
        <v>231.75899999999999</v>
      </c>
      <c r="HP262">
        <v>18.7606</v>
      </c>
      <c r="HQ262">
        <v>102.88200000000001</v>
      </c>
      <c r="HR262">
        <v>103.994</v>
      </c>
    </row>
    <row r="263" spans="1:226" x14ac:dyDescent="0.2">
      <c r="A263">
        <v>247</v>
      </c>
      <c r="B263">
        <v>1657294931</v>
      </c>
      <c r="C263">
        <v>3187</v>
      </c>
      <c r="D263" t="s">
        <v>855</v>
      </c>
      <c r="E263" t="s">
        <v>856</v>
      </c>
      <c r="F263">
        <v>5</v>
      </c>
      <c r="G263" t="s">
        <v>832</v>
      </c>
      <c r="H263" t="s">
        <v>354</v>
      </c>
      <c r="I263">
        <v>1657294923.2142899</v>
      </c>
      <c r="J263">
        <f t="shared" si="102"/>
        <v>2.7597230402535856E-3</v>
      </c>
      <c r="K263">
        <f t="shared" si="103"/>
        <v>2.7597230402535855</v>
      </c>
      <c r="L263">
        <f t="shared" si="104"/>
        <v>8.8578518041207772</v>
      </c>
      <c r="M263">
        <f t="shared" si="105"/>
        <v>272.53628571428601</v>
      </c>
      <c r="N263">
        <f t="shared" si="106"/>
        <v>127.29798546465855</v>
      </c>
      <c r="O263">
        <f t="shared" si="107"/>
        <v>9.404228962752482</v>
      </c>
      <c r="P263">
        <f t="shared" si="108"/>
        <v>20.133811404476877</v>
      </c>
      <c r="Q263">
        <f t="shared" si="109"/>
        <v>0.10580333055793061</v>
      </c>
      <c r="R263">
        <f t="shared" si="110"/>
        <v>2.429446003493906</v>
      </c>
      <c r="S263">
        <f t="shared" si="111"/>
        <v>0.10330856084189702</v>
      </c>
      <c r="T263">
        <f t="shared" si="112"/>
        <v>6.4787096194157512E-2</v>
      </c>
      <c r="U263">
        <f t="shared" si="113"/>
        <v>321.50938936279272</v>
      </c>
      <c r="V263">
        <f t="shared" si="114"/>
        <v>26.743861826329965</v>
      </c>
      <c r="W263">
        <f t="shared" si="115"/>
        <v>26.743861826329965</v>
      </c>
      <c r="X263">
        <f t="shared" si="116"/>
        <v>3.5256683744357149</v>
      </c>
      <c r="Y263">
        <f t="shared" si="117"/>
        <v>49.953688094643546</v>
      </c>
      <c r="Z263">
        <f t="shared" si="118"/>
        <v>1.6209385977508652</v>
      </c>
      <c r="AA263">
        <f t="shared" si="119"/>
        <v>3.2448827295389946</v>
      </c>
      <c r="AB263">
        <f t="shared" si="120"/>
        <v>1.9047297766848497</v>
      </c>
      <c r="AC263">
        <f t="shared" si="121"/>
        <v>-121.70378607518312</v>
      </c>
      <c r="AD263">
        <f t="shared" si="122"/>
        <v>-183.75193251469605</v>
      </c>
      <c r="AE263">
        <f t="shared" si="123"/>
        <v>-16.167264141095291</v>
      </c>
      <c r="AF263">
        <f t="shared" si="124"/>
        <v>-0.11359336818176757</v>
      </c>
      <c r="AG263">
        <f t="shared" si="125"/>
        <v>-6.6260968249306984</v>
      </c>
      <c r="AH263">
        <f t="shared" si="126"/>
        <v>2.7671533086891915</v>
      </c>
      <c r="AI263">
        <f t="shared" si="127"/>
        <v>8.8578518041207772</v>
      </c>
      <c r="AJ263">
        <v>253.44648123548399</v>
      </c>
      <c r="AK263">
        <v>255.26706060606</v>
      </c>
      <c r="AL263">
        <v>-3.2356236178877702</v>
      </c>
      <c r="AM263">
        <v>65.716573369143902</v>
      </c>
      <c r="AN263">
        <f t="shared" si="128"/>
        <v>2.7597230402535855</v>
      </c>
      <c r="AO263">
        <v>18.694023973268202</v>
      </c>
      <c r="AP263">
        <v>21.9339460606061</v>
      </c>
      <c r="AQ263">
        <v>-2.02594343449915E-4</v>
      </c>
      <c r="AR263">
        <v>77.326819878701201</v>
      </c>
      <c r="AS263">
        <v>0</v>
      </c>
      <c r="AT263">
        <v>0</v>
      </c>
      <c r="AU263">
        <f t="shared" si="129"/>
        <v>1</v>
      </c>
      <c r="AV263">
        <f t="shared" si="130"/>
        <v>0</v>
      </c>
      <c r="AW263">
        <f t="shared" si="131"/>
        <v>39253.609958198162</v>
      </c>
      <c r="AX263">
        <f t="shared" si="132"/>
        <v>1999.96</v>
      </c>
      <c r="AY263">
        <f t="shared" si="133"/>
        <v>1681.1662825713952</v>
      </c>
      <c r="AZ263">
        <f t="shared" si="134"/>
        <v>0.84059995328476322</v>
      </c>
      <c r="BA263">
        <f t="shared" si="135"/>
        <v>0.16075790983959315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1657294923.2142899</v>
      </c>
      <c r="BH263">
        <v>272.53628571428601</v>
      </c>
      <c r="BI263">
        <v>265.49003571428602</v>
      </c>
      <c r="BJ263">
        <v>21.941428571428599</v>
      </c>
      <c r="BK263">
        <v>18.693742857142901</v>
      </c>
      <c r="BL263">
        <v>265.75342857142903</v>
      </c>
      <c r="BM263">
        <v>21.762789285714302</v>
      </c>
      <c r="BN263">
        <v>500.006142857143</v>
      </c>
      <c r="BO263">
        <v>73.833767857142902</v>
      </c>
      <c r="BP263">
        <v>4.1941396428571399E-2</v>
      </c>
      <c r="BQ263">
        <v>25.340921428571399</v>
      </c>
      <c r="BR263">
        <v>25.0862607142857</v>
      </c>
      <c r="BS263">
        <v>999.9</v>
      </c>
      <c r="BT263">
        <v>0</v>
      </c>
      <c r="BU263">
        <v>0</v>
      </c>
      <c r="BV263">
        <v>9998.75</v>
      </c>
      <c r="BW263">
        <v>0</v>
      </c>
      <c r="BX263">
        <v>311.21728571428599</v>
      </c>
      <c r="BY263">
        <v>7.0463146428571397</v>
      </c>
      <c r="BZ263">
        <v>278.65035714285699</v>
      </c>
      <c r="CA263">
        <v>270.547464285714</v>
      </c>
      <c r="CB263">
        <v>3.2477024999999999</v>
      </c>
      <c r="CC263">
        <v>265.49003571428602</v>
      </c>
      <c r="CD263">
        <v>18.693742857142901</v>
      </c>
      <c r="CE263">
        <v>1.6200178571428601</v>
      </c>
      <c r="CF263">
        <v>1.38022857142857</v>
      </c>
      <c r="CG263">
        <v>14.150550000000001</v>
      </c>
      <c r="CH263">
        <v>11.702135714285699</v>
      </c>
      <c r="CI263">
        <v>1999.96</v>
      </c>
      <c r="CJ263">
        <v>0.980000714285714</v>
      </c>
      <c r="CK263">
        <v>1.9999014285714298E-2</v>
      </c>
      <c r="CL263">
        <v>0</v>
      </c>
      <c r="CM263">
        <v>2.2292392857142902</v>
      </c>
      <c r="CN263">
        <v>0</v>
      </c>
      <c r="CO263">
        <v>10918.132142857099</v>
      </c>
      <c r="CP263">
        <v>17299.821428571398</v>
      </c>
      <c r="CQ263">
        <v>39.716321428571398</v>
      </c>
      <c r="CR263">
        <v>39.546714285714302</v>
      </c>
      <c r="CS263">
        <v>39.1560357142857</v>
      </c>
      <c r="CT263">
        <v>38.667142857142899</v>
      </c>
      <c r="CU263">
        <v>38.778750000000002</v>
      </c>
      <c r="CV263">
        <v>1959.9632142857099</v>
      </c>
      <c r="CW263">
        <v>39.996071428571398</v>
      </c>
      <c r="CX263">
        <v>0</v>
      </c>
      <c r="CY263">
        <v>1657294908.9000001</v>
      </c>
      <c r="CZ263">
        <v>0</v>
      </c>
      <c r="DA263">
        <v>1657291692.5</v>
      </c>
      <c r="DB263" t="s">
        <v>356</v>
      </c>
      <c r="DC263">
        <v>1657291684</v>
      </c>
      <c r="DD263">
        <v>1657291692.5</v>
      </c>
      <c r="DE263">
        <v>1</v>
      </c>
      <c r="DF263">
        <v>5.0999999999999997E-2</v>
      </c>
      <c r="DG263">
        <v>-8.9999999999999993E-3</v>
      </c>
      <c r="DH263">
        <v>7.9530000000000003</v>
      </c>
      <c r="DI263">
        <v>8.5999999999999993E-2</v>
      </c>
      <c r="DJ263">
        <v>418</v>
      </c>
      <c r="DK263">
        <v>18</v>
      </c>
      <c r="DL263">
        <v>0.63</v>
      </c>
      <c r="DM263">
        <v>7.0000000000000007E-2</v>
      </c>
      <c r="DN263">
        <v>6.5362019512195104</v>
      </c>
      <c r="DO263">
        <v>10.595927038327501</v>
      </c>
      <c r="DP263">
        <v>1.0897728104299</v>
      </c>
      <c r="DQ263">
        <v>0</v>
      </c>
      <c r="DR263">
        <v>3.2597126829268301</v>
      </c>
      <c r="DS263">
        <v>-0.22518898954703001</v>
      </c>
      <c r="DT263">
        <v>2.34011013941746E-2</v>
      </c>
      <c r="DU263">
        <v>0</v>
      </c>
      <c r="DV263">
        <v>0</v>
      </c>
      <c r="DW263">
        <v>2</v>
      </c>
      <c r="DX263" t="s">
        <v>357</v>
      </c>
      <c r="DY263">
        <v>2.9750899999999998</v>
      </c>
      <c r="DZ263">
        <v>2.6963499999999998</v>
      </c>
      <c r="EA263">
        <v>4.8300000000000003E-2</v>
      </c>
      <c r="EB263">
        <v>4.8125300000000003E-2</v>
      </c>
      <c r="EC263">
        <v>8.0809500000000006E-2</v>
      </c>
      <c r="ED263">
        <v>7.2483500000000006E-2</v>
      </c>
      <c r="EE263">
        <v>37293</v>
      </c>
      <c r="EF263">
        <v>40924</v>
      </c>
      <c r="EG263">
        <v>35501.9</v>
      </c>
      <c r="EH263">
        <v>38982.699999999997</v>
      </c>
      <c r="EI263">
        <v>46235.4</v>
      </c>
      <c r="EJ263">
        <v>52154.5</v>
      </c>
      <c r="EK263">
        <v>55438</v>
      </c>
      <c r="EL263">
        <v>62444.2</v>
      </c>
      <c r="EM263">
        <v>2.0124</v>
      </c>
      <c r="EN263">
        <v>2.2555999999999998</v>
      </c>
      <c r="EO263">
        <v>8.4340600000000002E-2</v>
      </c>
      <c r="EP263">
        <v>0</v>
      </c>
      <c r="EQ263">
        <v>23.697399999999998</v>
      </c>
      <c r="ER263">
        <v>999.9</v>
      </c>
      <c r="ES263">
        <v>69.003</v>
      </c>
      <c r="ET263">
        <v>24.530999999999999</v>
      </c>
      <c r="EU263">
        <v>28.895700000000001</v>
      </c>
      <c r="EV263">
        <v>53.704599999999999</v>
      </c>
      <c r="EW263">
        <v>36.009599999999999</v>
      </c>
      <c r="EX263">
        <v>2</v>
      </c>
      <c r="EY263">
        <v>-0.19622000000000001</v>
      </c>
      <c r="EZ263">
        <v>0.98246199999999995</v>
      </c>
      <c r="FA263">
        <v>20.145399999999999</v>
      </c>
      <c r="FB263">
        <v>5.2017199999999999</v>
      </c>
      <c r="FC263">
        <v>12.004</v>
      </c>
      <c r="FD263">
        <v>4.9756</v>
      </c>
      <c r="FE263">
        <v>3.2930000000000001</v>
      </c>
      <c r="FF263">
        <v>9999</v>
      </c>
      <c r="FG263">
        <v>564.29999999999995</v>
      </c>
      <c r="FH263">
        <v>9999</v>
      </c>
      <c r="FI263">
        <v>9999</v>
      </c>
      <c r="FJ263">
        <v>1.8627899999999999</v>
      </c>
      <c r="FK263">
        <v>1.8678300000000001</v>
      </c>
      <c r="FL263">
        <v>1.8675200000000001</v>
      </c>
      <c r="FM263">
        <v>1.8686499999999999</v>
      </c>
      <c r="FN263">
        <v>1.86957</v>
      </c>
      <c r="FO263">
        <v>1.8655999999999999</v>
      </c>
      <c r="FP263">
        <v>1.86676</v>
      </c>
      <c r="FQ263">
        <v>1.8681300000000001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6.5839999999999996</v>
      </c>
      <c r="GF263">
        <v>0.1787</v>
      </c>
      <c r="GG263">
        <v>4.5284714050127004</v>
      </c>
      <c r="GH263">
        <v>8.7715204636728498E-3</v>
      </c>
      <c r="GI263">
        <v>-1.12287425622125E-6</v>
      </c>
      <c r="GJ263">
        <v>1.4997447062401801E-10</v>
      </c>
      <c r="GK263">
        <v>0.17865210783560101</v>
      </c>
      <c r="GL263">
        <v>0</v>
      </c>
      <c r="GM263">
        <v>0</v>
      </c>
      <c r="GN263">
        <v>0</v>
      </c>
      <c r="GO263">
        <v>-2</v>
      </c>
      <c r="GP263">
        <v>2006</v>
      </c>
      <c r="GQ263">
        <v>1</v>
      </c>
      <c r="GR263">
        <v>20</v>
      </c>
      <c r="GS263">
        <v>54.1</v>
      </c>
      <c r="GT263">
        <v>54</v>
      </c>
      <c r="GU263">
        <v>0.82519500000000001</v>
      </c>
      <c r="GV263">
        <v>2.5891099999999998</v>
      </c>
      <c r="GW263">
        <v>2.2485400000000002</v>
      </c>
      <c r="GX263">
        <v>2.7587899999999999</v>
      </c>
      <c r="GY263">
        <v>1.9958499999999999</v>
      </c>
      <c r="GZ263">
        <v>2.323</v>
      </c>
      <c r="HA263">
        <v>30.372399999999999</v>
      </c>
      <c r="HB263">
        <v>15.5242</v>
      </c>
      <c r="HC263">
        <v>18</v>
      </c>
      <c r="HD263">
        <v>497.80700000000002</v>
      </c>
      <c r="HE263">
        <v>669.93399999999997</v>
      </c>
      <c r="HF263">
        <v>21.732900000000001</v>
      </c>
      <c r="HG263">
        <v>24.694800000000001</v>
      </c>
      <c r="HH263">
        <v>30.000800000000002</v>
      </c>
      <c r="HI263">
        <v>24.419899999999998</v>
      </c>
      <c r="HJ263">
        <v>24.315899999999999</v>
      </c>
      <c r="HK263">
        <v>16.5428</v>
      </c>
      <c r="HL263">
        <v>36.954300000000003</v>
      </c>
      <c r="HM263">
        <v>0</v>
      </c>
      <c r="HN263">
        <v>21.681100000000001</v>
      </c>
      <c r="HO263">
        <v>218.35499999999999</v>
      </c>
      <c r="HP263">
        <v>18.767800000000001</v>
      </c>
      <c r="HQ263">
        <v>102.881</v>
      </c>
      <c r="HR263">
        <v>103.992</v>
      </c>
    </row>
    <row r="264" spans="1:226" x14ac:dyDescent="0.2">
      <c r="A264">
        <v>248</v>
      </c>
      <c r="B264">
        <v>1657294936</v>
      </c>
      <c r="C264">
        <v>3192</v>
      </c>
      <c r="D264" t="s">
        <v>857</v>
      </c>
      <c r="E264" t="s">
        <v>858</v>
      </c>
      <c r="F264">
        <v>5</v>
      </c>
      <c r="G264" t="s">
        <v>832</v>
      </c>
      <c r="H264" t="s">
        <v>354</v>
      </c>
      <c r="I264">
        <v>1657294928.5</v>
      </c>
      <c r="J264">
        <f t="shared" si="102"/>
        <v>2.7508107726772588E-3</v>
      </c>
      <c r="K264">
        <f t="shared" si="103"/>
        <v>2.7508107726772586</v>
      </c>
      <c r="L264">
        <f t="shared" si="104"/>
        <v>8.4745167045607737</v>
      </c>
      <c r="M264">
        <f t="shared" si="105"/>
        <v>255.917296296296</v>
      </c>
      <c r="N264">
        <f t="shared" si="106"/>
        <v>116.78172785595228</v>
      </c>
      <c r="O264">
        <f t="shared" si="107"/>
        <v>8.6274026043367158</v>
      </c>
      <c r="P264">
        <f t="shared" si="108"/>
        <v>18.906224364867022</v>
      </c>
      <c r="Q264">
        <f t="shared" si="109"/>
        <v>0.10547891382481971</v>
      </c>
      <c r="R264">
        <f t="shared" si="110"/>
        <v>2.429734373739469</v>
      </c>
      <c r="S264">
        <f t="shared" si="111"/>
        <v>0.10299951341029966</v>
      </c>
      <c r="T264">
        <f t="shared" si="112"/>
        <v>6.4592605978508508E-2</v>
      </c>
      <c r="U264">
        <f t="shared" si="113"/>
        <v>321.50982565114737</v>
      </c>
      <c r="V264">
        <f t="shared" si="114"/>
        <v>26.738873159371749</v>
      </c>
      <c r="W264">
        <f t="shared" si="115"/>
        <v>26.738873159371749</v>
      </c>
      <c r="X264">
        <f t="shared" si="116"/>
        <v>3.5246335200157679</v>
      </c>
      <c r="Y264">
        <f t="shared" si="117"/>
        <v>49.957225232896377</v>
      </c>
      <c r="Z264">
        <f t="shared" si="118"/>
        <v>1.6203202529024527</v>
      </c>
      <c r="AA264">
        <f t="shared" si="119"/>
        <v>3.2434152324286551</v>
      </c>
      <c r="AB264">
        <f t="shared" si="120"/>
        <v>1.9043132671133152</v>
      </c>
      <c r="AC264">
        <f t="shared" si="121"/>
        <v>-121.31075507506711</v>
      </c>
      <c r="AD264">
        <f t="shared" si="122"/>
        <v>-184.11667315826605</v>
      </c>
      <c r="AE264">
        <f t="shared" si="123"/>
        <v>-16.196409983278294</v>
      </c>
      <c r="AF264">
        <f t="shared" si="124"/>
        <v>-0.11401256546406557</v>
      </c>
      <c r="AG264">
        <f t="shared" si="125"/>
        <v>-7.217690297002564</v>
      </c>
      <c r="AH264">
        <f t="shared" si="126"/>
        <v>2.7567595004409764</v>
      </c>
      <c r="AI264">
        <f t="shared" si="127"/>
        <v>8.4745167045607737</v>
      </c>
      <c r="AJ264">
        <v>236.93839203807801</v>
      </c>
      <c r="AK264">
        <v>239.13103030303</v>
      </c>
      <c r="AL264">
        <v>-3.2107554046024598</v>
      </c>
      <c r="AM264">
        <v>65.716573369143902</v>
      </c>
      <c r="AN264">
        <f t="shared" si="128"/>
        <v>2.7508107726772586</v>
      </c>
      <c r="AO264">
        <v>18.6971347287698</v>
      </c>
      <c r="AP264">
        <v>21.925162424242401</v>
      </c>
      <c r="AQ264">
        <v>1.6433672539492201E-4</v>
      </c>
      <c r="AR264">
        <v>77.326819878701201</v>
      </c>
      <c r="AS264">
        <v>0</v>
      </c>
      <c r="AT264">
        <v>0</v>
      </c>
      <c r="AU264">
        <f t="shared" si="129"/>
        <v>1</v>
      </c>
      <c r="AV264">
        <f t="shared" si="130"/>
        <v>0</v>
      </c>
      <c r="AW264">
        <f t="shared" si="131"/>
        <v>39261.73987595443</v>
      </c>
      <c r="AX264">
        <f t="shared" si="132"/>
        <v>1999.9603703703699</v>
      </c>
      <c r="AY264">
        <f t="shared" si="133"/>
        <v>1681.1667891111292</v>
      </c>
      <c r="AZ264">
        <f t="shared" si="134"/>
        <v>0.84060005088990652</v>
      </c>
      <c r="BA264">
        <f t="shared" si="135"/>
        <v>0.16075809821751988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1657294928.5</v>
      </c>
      <c r="BH264">
        <v>255.917296296296</v>
      </c>
      <c r="BI264">
        <v>248.102222222222</v>
      </c>
      <c r="BJ264">
        <v>21.932881481481498</v>
      </c>
      <c r="BK264">
        <v>18.6971407407407</v>
      </c>
      <c r="BL264">
        <v>249.27003703703701</v>
      </c>
      <c r="BM264">
        <v>21.754237037037001</v>
      </c>
      <c r="BN264">
        <v>499.97129629629598</v>
      </c>
      <c r="BO264">
        <v>73.834388888888896</v>
      </c>
      <c r="BP264">
        <v>4.1916614814814797E-2</v>
      </c>
      <c r="BQ264">
        <v>25.333314814814798</v>
      </c>
      <c r="BR264">
        <v>25.083425925925901</v>
      </c>
      <c r="BS264">
        <v>999.9</v>
      </c>
      <c r="BT264">
        <v>0</v>
      </c>
      <c r="BU264">
        <v>0</v>
      </c>
      <c r="BV264">
        <v>10000.5555555556</v>
      </c>
      <c r="BW264">
        <v>0</v>
      </c>
      <c r="BX264">
        <v>312.22718518518502</v>
      </c>
      <c r="BY264">
        <v>7.8151203703703702</v>
      </c>
      <c r="BZ264">
        <v>261.65629629629598</v>
      </c>
      <c r="CA264">
        <v>252.82933333333301</v>
      </c>
      <c r="CB264">
        <v>3.2357511111111101</v>
      </c>
      <c r="CC264">
        <v>248.102222222222</v>
      </c>
      <c r="CD264">
        <v>18.6971407407407</v>
      </c>
      <c r="CE264">
        <v>1.61940111111111</v>
      </c>
      <c r="CF264">
        <v>1.3804914814814799</v>
      </c>
      <c r="CG264">
        <v>14.144670370370401</v>
      </c>
      <c r="CH264">
        <v>11.705014814814801</v>
      </c>
      <c r="CI264">
        <v>1999.9603703703699</v>
      </c>
      <c r="CJ264">
        <v>0.97999670370370395</v>
      </c>
      <c r="CK264">
        <v>2.00029814814815E-2</v>
      </c>
      <c r="CL264">
        <v>0</v>
      </c>
      <c r="CM264">
        <v>2.21915555555556</v>
      </c>
      <c r="CN264">
        <v>0</v>
      </c>
      <c r="CO264">
        <v>10900.6074074074</v>
      </c>
      <c r="CP264">
        <v>17299.796296296299</v>
      </c>
      <c r="CQ264">
        <v>39.816888888888897</v>
      </c>
      <c r="CR264">
        <v>39.617777777777803</v>
      </c>
      <c r="CS264">
        <v>39.238185185185202</v>
      </c>
      <c r="CT264">
        <v>38.807592592592599</v>
      </c>
      <c r="CU264">
        <v>38.872444444444398</v>
      </c>
      <c r="CV264">
        <v>1959.9574074074101</v>
      </c>
      <c r="CW264">
        <v>40.002592592592599</v>
      </c>
      <c r="CX264">
        <v>0</v>
      </c>
      <c r="CY264">
        <v>1657294913.7</v>
      </c>
      <c r="CZ264">
        <v>0</v>
      </c>
      <c r="DA264">
        <v>1657291692.5</v>
      </c>
      <c r="DB264" t="s">
        <v>356</v>
      </c>
      <c r="DC264">
        <v>1657291684</v>
      </c>
      <c r="DD264">
        <v>1657291692.5</v>
      </c>
      <c r="DE264">
        <v>1</v>
      </c>
      <c r="DF264">
        <v>5.0999999999999997E-2</v>
      </c>
      <c r="DG264">
        <v>-8.9999999999999993E-3</v>
      </c>
      <c r="DH264">
        <v>7.9530000000000003</v>
      </c>
      <c r="DI264">
        <v>8.5999999999999993E-2</v>
      </c>
      <c r="DJ264">
        <v>418</v>
      </c>
      <c r="DK264">
        <v>18</v>
      </c>
      <c r="DL264">
        <v>0.63</v>
      </c>
      <c r="DM264">
        <v>7.0000000000000007E-2</v>
      </c>
      <c r="DN264">
        <v>7.3945712195122004</v>
      </c>
      <c r="DO264">
        <v>9.1321762369338</v>
      </c>
      <c r="DP264">
        <v>0.94813906113230795</v>
      </c>
      <c r="DQ264">
        <v>0</v>
      </c>
      <c r="DR264">
        <v>3.2430956097561001</v>
      </c>
      <c r="DS264">
        <v>-0.135227665505221</v>
      </c>
      <c r="DT264">
        <v>1.3804799633492701E-2</v>
      </c>
      <c r="DU264">
        <v>0</v>
      </c>
      <c r="DV264">
        <v>0</v>
      </c>
      <c r="DW264">
        <v>2</v>
      </c>
      <c r="DX264" t="s">
        <v>357</v>
      </c>
      <c r="DY264">
        <v>2.9751500000000002</v>
      </c>
      <c r="DZ264">
        <v>2.6955200000000001</v>
      </c>
      <c r="EA264">
        <v>4.5633199999999999E-2</v>
      </c>
      <c r="EB264">
        <v>4.5249400000000002E-2</v>
      </c>
      <c r="EC264">
        <v>8.0786999999999998E-2</v>
      </c>
      <c r="ED264">
        <v>7.2498300000000002E-2</v>
      </c>
      <c r="EE264">
        <v>37397.1</v>
      </c>
      <c r="EF264">
        <v>41046.1</v>
      </c>
      <c r="EG264">
        <v>35501.599999999999</v>
      </c>
      <c r="EH264">
        <v>38981.300000000003</v>
      </c>
      <c r="EI264">
        <v>46235.7</v>
      </c>
      <c r="EJ264">
        <v>52151.8</v>
      </c>
      <c r="EK264">
        <v>55437.1</v>
      </c>
      <c r="EL264">
        <v>62442</v>
      </c>
      <c r="EM264">
        <v>2.0124</v>
      </c>
      <c r="EN264">
        <v>2.2555999999999998</v>
      </c>
      <c r="EO264">
        <v>8.3595500000000003E-2</v>
      </c>
      <c r="EP264">
        <v>0</v>
      </c>
      <c r="EQ264">
        <v>23.703399999999998</v>
      </c>
      <c r="ER264">
        <v>999.9</v>
      </c>
      <c r="ES264">
        <v>68.977999999999994</v>
      </c>
      <c r="ET264">
        <v>24.552</v>
      </c>
      <c r="EU264">
        <v>28.921900000000001</v>
      </c>
      <c r="EV264">
        <v>53.834600000000002</v>
      </c>
      <c r="EW264">
        <v>36.009599999999999</v>
      </c>
      <c r="EX264">
        <v>2</v>
      </c>
      <c r="EY264">
        <v>-0.19587399999999999</v>
      </c>
      <c r="EZ264">
        <v>1.0225299999999999</v>
      </c>
      <c r="FA264">
        <v>20.143999999999998</v>
      </c>
      <c r="FB264">
        <v>5.20052</v>
      </c>
      <c r="FC264">
        <v>12.004</v>
      </c>
      <c r="FD264">
        <v>4.976</v>
      </c>
      <c r="FE264">
        <v>3.2930000000000001</v>
      </c>
      <c r="FF264">
        <v>9999</v>
      </c>
      <c r="FG264">
        <v>564.29999999999995</v>
      </c>
      <c r="FH264">
        <v>9999</v>
      </c>
      <c r="FI264">
        <v>9999</v>
      </c>
      <c r="FJ264">
        <v>1.8627899999999999</v>
      </c>
      <c r="FK264">
        <v>1.8678300000000001</v>
      </c>
      <c r="FL264">
        <v>1.8675200000000001</v>
      </c>
      <c r="FM264">
        <v>1.8686499999999999</v>
      </c>
      <c r="FN264">
        <v>1.86954</v>
      </c>
      <c r="FO264">
        <v>1.86554</v>
      </c>
      <c r="FP264">
        <v>1.86673</v>
      </c>
      <c r="FQ264">
        <v>1.8681300000000001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6.4550000000000001</v>
      </c>
      <c r="GF264">
        <v>0.17860000000000001</v>
      </c>
      <c r="GG264">
        <v>4.5284714050127004</v>
      </c>
      <c r="GH264">
        <v>8.7715204636728498E-3</v>
      </c>
      <c r="GI264">
        <v>-1.12287425622125E-6</v>
      </c>
      <c r="GJ264">
        <v>1.4997447062401801E-10</v>
      </c>
      <c r="GK264">
        <v>0.17865210783560101</v>
      </c>
      <c r="GL264">
        <v>0</v>
      </c>
      <c r="GM264">
        <v>0</v>
      </c>
      <c r="GN264">
        <v>0</v>
      </c>
      <c r="GO264">
        <v>-2</v>
      </c>
      <c r="GP264">
        <v>2006</v>
      </c>
      <c r="GQ264">
        <v>1</v>
      </c>
      <c r="GR264">
        <v>20</v>
      </c>
      <c r="GS264">
        <v>54.2</v>
      </c>
      <c r="GT264">
        <v>54.1</v>
      </c>
      <c r="GU264">
        <v>0.77758799999999995</v>
      </c>
      <c r="GV264">
        <v>2.5927699999999998</v>
      </c>
      <c r="GW264">
        <v>2.2485400000000002</v>
      </c>
      <c r="GX264">
        <v>2.7587899999999999</v>
      </c>
      <c r="GY264">
        <v>1.9958499999999999</v>
      </c>
      <c r="GZ264">
        <v>2.32666</v>
      </c>
      <c r="HA264">
        <v>30.393899999999999</v>
      </c>
      <c r="HB264">
        <v>15.515499999999999</v>
      </c>
      <c r="HC264">
        <v>18</v>
      </c>
      <c r="HD264">
        <v>497.88400000000001</v>
      </c>
      <c r="HE264">
        <v>670.03800000000001</v>
      </c>
      <c r="HF264">
        <v>21.650400000000001</v>
      </c>
      <c r="HG264">
        <v>24.701000000000001</v>
      </c>
      <c r="HH264">
        <v>30.000299999999999</v>
      </c>
      <c r="HI264">
        <v>24.428000000000001</v>
      </c>
      <c r="HJ264">
        <v>24.324000000000002</v>
      </c>
      <c r="HK264">
        <v>15.602600000000001</v>
      </c>
      <c r="HL264">
        <v>36.954300000000003</v>
      </c>
      <c r="HM264">
        <v>0</v>
      </c>
      <c r="HN264">
        <v>21.603300000000001</v>
      </c>
      <c r="HO264">
        <v>198.20400000000001</v>
      </c>
      <c r="HP264">
        <v>18.785799999999998</v>
      </c>
      <c r="HQ264">
        <v>102.879</v>
      </c>
      <c r="HR264">
        <v>103.988</v>
      </c>
    </row>
    <row r="265" spans="1:226" x14ac:dyDescent="0.2">
      <c r="A265">
        <v>249</v>
      </c>
      <c r="B265">
        <v>1657294941</v>
      </c>
      <c r="C265">
        <v>3197</v>
      </c>
      <c r="D265" t="s">
        <v>859</v>
      </c>
      <c r="E265" t="s">
        <v>860</v>
      </c>
      <c r="F265">
        <v>5</v>
      </c>
      <c r="G265" t="s">
        <v>832</v>
      </c>
      <c r="H265" t="s">
        <v>354</v>
      </c>
      <c r="I265">
        <v>1657294933.2142899</v>
      </c>
      <c r="J265">
        <f t="shared" si="102"/>
        <v>2.7427260396591098E-3</v>
      </c>
      <c r="K265">
        <f t="shared" si="103"/>
        <v>2.74272603965911</v>
      </c>
      <c r="L265">
        <f t="shared" si="104"/>
        <v>7.6329586204301414</v>
      </c>
      <c r="M265">
        <f t="shared" si="105"/>
        <v>241.14492857142901</v>
      </c>
      <c r="N265">
        <f t="shared" si="106"/>
        <v>115.0876573443126</v>
      </c>
      <c r="O265">
        <f t="shared" si="107"/>
        <v>8.502306701849319</v>
      </c>
      <c r="P265">
        <f t="shared" si="108"/>
        <v>17.815013265722335</v>
      </c>
      <c r="Q265">
        <f t="shared" si="109"/>
        <v>0.10520353348959413</v>
      </c>
      <c r="R265">
        <f t="shared" si="110"/>
        <v>2.4289212954687409</v>
      </c>
      <c r="S265">
        <f t="shared" si="111"/>
        <v>0.10273609450896165</v>
      </c>
      <c r="T265">
        <f t="shared" si="112"/>
        <v>6.4426928618665974E-2</v>
      </c>
      <c r="U265">
        <f t="shared" si="113"/>
        <v>321.51721103571407</v>
      </c>
      <c r="V265">
        <f t="shared" si="114"/>
        <v>26.734355410135315</v>
      </c>
      <c r="W265">
        <f t="shared" si="115"/>
        <v>26.734355410135315</v>
      </c>
      <c r="X265">
        <f t="shared" si="116"/>
        <v>3.523696582103172</v>
      </c>
      <c r="Y265">
        <f t="shared" si="117"/>
        <v>49.972244349193872</v>
      </c>
      <c r="Z265">
        <f t="shared" si="118"/>
        <v>1.6200831787151462</v>
      </c>
      <c r="AA265">
        <f t="shared" si="119"/>
        <v>3.2419660149630252</v>
      </c>
      <c r="AB265">
        <f t="shared" si="120"/>
        <v>1.9036134033880259</v>
      </c>
      <c r="AC265">
        <f t="shared" si="121"/>
        <v>-120.95421834896675</v>
      </c>
      <c r="AD265">
        <f t="shared" si="122"/>
        <v>-184.44752072199577</v>
      </c>
      <c r="AE265">
        <f t="shared" si="123"/>
        <v>-16.229966272556407</v>
      </c>
      <c r="AF265">
        <f t="shared" si="124"/>
        <v>-0.11449430780484704</v>
      </c>
      <c r="AG265">
        <f t="shared" si="125"/>
        <v>-7.9350595894142026</v>
      </c>
      <c r="AH265">
        <f t="shared" si="126"/>
        <v>2.7478732601678382</v>
      </c>
      <c r="AI265">
        <f t="shared" si="127"/>
        <v>7.6329586204301414</v>
      </c>
      <c r="AJ265">
        <v>219.68451396731899</v>
      </c>
      <c r="AK265">
        <v>223.08606060606101</v>
      </c>
      <c r="AL265">
        <v>-3.2566328066830299</v>
      </c>
      <c r="AM265">
        <v>65.716573369143902</v>
      </c>
      <c r="AN265">
        <f t="shared" si="128"/>
        <v>2.74272603965911</v>
      </c>
      <c r="AO265">
        <v>18.705647596124699</v>
      </c>
      <c r="AP265">
        <v>21.923373939393901</v>
      </c>
      <c r="AQ265">
        <v>3.4354228621141298E-4</v>
      </c>
      <c r="AR265">
        <v>77.326819878701201</v>
      </c>
      <c r="AS265">
        <v>0</v>
      </c>
      <c r="AT265">
        <v>0</v>
      </c>
      <c r="AU265">
        <f t="shared" si="129"/>
        <v>1</v>
      </c>
      <c r="AV265">
        <f t="shared" si="130"/>
        <v>0</v>
      </c>
      <c r="AW265">
        <f t="shared" si="131"/>
        <v>39242.673899706802</v>
      </c>
      <c r="AX265">
        <f t="shared" si="132"/>
        <v>2000.00357142857</v>
      </c>
      <c r="AY265">
        <f t="shared" si="133"/>
        <v>1681.203332142856</v>
      </c>
      <c r="AZ265">
        <f t="shared" si="134"/>
        <v>0.84060016499970536</v>
      </c>
      <c r="BA265">
        <f t="shared" si="135"/>
        <v>0.16075831844943134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1657294933.2142899</v>
      </c>
      <c r="BH265">
        <v>241.14492857142901</v>
      </c>
      <c r="BI265">
        <v>232.41749999999999</v>
      </c>
      <c r="BJ265">
        <v>21.929528571428602</v>
      </c>
      <c r="BK265">
        <v>18.7042</v>
      </c>
      <c r="BL265">
        <v>234.61864285714299</v>
      </c>
      <c r="BM265">
        <v>21.750871428571401</v>
      </c>
      <c r="BN265">
        <v>499.97021428571401</v>
      </c>
      <c r="BO265">
        <v>73.834753571428607</v>
      </c>
      <c r="BP265">
        <v>4.2036503571428602E-2</v>
      </c>
      <c r="BQ265">
        <v>25.325800000000001</v>
      </c>
      <c r="BR265">
        <v>25.076057142857099</v>
      </c>
      <c r="BS265">
        <v>999.9</v>
      </c>
      <c r="BT265">
        <v>0</v>
      </c>
      <c r="BU265">
        <v>0</v>
      </c>
      <c r="BV265">
        <v>9995.1785714285706</v>
      </c>
      <c r="BW265">
        <v>0</v>
      </c>
      <c r="BX265">
        <v>313.25574999999998</v>
      </c>
      <c r="BY265">
        <v>8.7274239285714295</v>
      </c>
      <c r="BZ265">
        <v>246.551821428571</v>
      </c>
      <c r="CA265">
        <v>236.84742857142899</v>
      </c>
      <c r="CB265">
        <v>3.2253217857142902</v>
      </c>
      <c r="CC265">
        <v>232.41749999999999</v>
      </c>
      <c r="CD265">
        <v>18.7042</v>
      </c>
      <c r="CE265">
        <v>1.61916142857143</v>
      </c>
      <c r="CF265">
        <v>1.38102071428571</v>
      </c>
      <c r="CG265">
        <v>14.1423892857143</v>
      </c>
      <c r="CH265">
        <v>11.710817857142899</v>
      </c>
      <c r="CI265">
        <v>2000.00357142857</v>
      </c>
      <c r="CJ265">
        <v>0.97999371428571402</v>
      </c>
      <c r="CK265">
        <v>2.0006028571428601E-2</v>
      </c>
      <c r="CL265">
        <v>0</v>
      </c>
      <c r="CM265">
        <v>2.22400357142857</v>
      </c>
      <c r="CN265">
        <v>0</v>
      </c>
      <c r="CO265">
        <v>10887.353571428601</v>
      </c>
      <c r="CP265">
        <v>17300.146428571399</v>
      </c>
      <c r="CQ265">
        <v>39.899357142857099</v>
      </c>
      <c r="CR265">
        <v>39.691714285714298</v>
      </c>
      <c r="CS265">
        <v>39.316714285714298</v>
      </c>
      <c r="CT265">
        <v>38.9171428571428</v>
      </c>
      <c r="CU265">
        <v>38.959499999999998</v>
      </c>
      <c r="CV265">
        <v>1959.9925000000001</v>
      </c>
      <c r="CW265">
        <v>40.011071428571398</v>
      </c>
      <c r="CX265">
        <v>0</v>
      </c>
      <c r="CY265">
        <v>1657294919.0999999</v>
      </c>
      <c r="CZ265">
        <v>0</v>
      </c>
      <c r="DA265">
        <v>1657291692.5</v>
      </c>
      <c r="DB265" t="s">
        <v>356</v>
      </c>
      <c r="DC265">
        <v>1657291684</v>
      </c>
      <c r="DD265">
        <v>1657291692.5</v>
      </c>
      <c r="DE265">
        <v>1</v>
      </c>
      <c r="DF265">
        <v>5.0999999999999997E-2</v>
      </c>
      <c r="DG265">
        <v>-8.9999999999999993E-3</v>
      </c>
      <c r="DH265">
        <v>7.9530000000000003</v>
      </c>
      <c r="DI265">
        <v>8.5999999999999993E-2</v>
      </c>
      <c r="DJ265">
        <v>418</v>
      </c>
      <c r="DK265">
        <v>18</v>
      </c>
      <c r="DL265">
        <v>0.63</v>
      </c>
      <c r="DM265">
        <v>7.0000000000000007E-2</v>
      </c>
      <c r="DN265">
        <v>8.06555975609756</v>
      </c>
      <c r="DO265">
        <v>10.199150174215999</v>
      </c>
      <c r="DP265">
        <v>1.05314566950517</v>
      </c>
      <c r="DQ265">
        <v>0</v>
      </c>
      <c r="DR265">
        <v>3.2334678048780501</v>
      </c>
      <c r="DS265">
        <v>-0.125544041811843</v>
      </c>
      <c r="DT265">
        <v>1.28387677989779E-2</v>
      </c>
      <c r="DU265">
        <v>0</v>
      </c>
      <c r="DV265">
        <v>0</v>
      </c>
      <c r="DW265">
        <v>2</v>
      </c>
      <c r="DX265" t="s">
        <v>357</v>
      </c>
      <c r="DY265">
        <v>2.9753799999999999</v>
      </c>
      <c r="DZ265">
        <v>2.69611</v>
      </c>
      <c r="EA265">
        <v>4.2848400000000002E-2</v>
      </c>
      <c r="EB265">
        <v>4.2329499999999999E-2</v>
      </c>
      <c r="EC265">
        <v>8.0792100000000006E-2</v>
      </c>
      <c r="ED265">
        <v>7.25518E-2</v>
      </c>
      <c r="EE265">
        <v>37505.4</v>
      </c>
      <c r="EF265">
        <v>41171.199999999997</v>
      </c>
      <c r="EG265">
        <v>35500.9</v>
      </c>
      <c r="EH265">
        <v>38981</v>
      </c>
      <c r="EI265">
        <v>46234.5</v>
      </c>
      <c r="EJ265">
        <v>52148.7</v>
      </c>
      <c r="EK265">
        <v>55436.1</v>
      </c>
      <c r="EL265">
        <v>62442</v>
      </c>
      <c r="EM265">
        <v>2.012</v>
      </c>
      <c r="EN265">
        <v>2.2553999999999998</v>
      </c>
      <c r="EO265">
        <v>8.1956399999999999E-2</v>
      </c>
      <c r="EP265">
        <v>0</v>
      </c>
      <c r="EQ265">
        <v>23.715399999999999</v>
      </c>
      <c r="ER265">
        <v>999.9</v>
      </c>
      <c r="ES265">
        <v>68.977999999999994</v>
      </c>
      <c r="ET265">
        <v>24.571999999999999</v>
      </c>
      <c r="EU265">
        <v>28.956199999999999</v>
      </c>
      <c r="EV265">
        <v>53.8446</v>
      </c>
      <c r="EW265">
        <v>35.9696</v>
      </c>
      <c r="EX265">
        <v>2</v>
      </c>
      <c r="EY265">
        <v>-0.19481699999999999</v>
      </c>
      <c r="EZ265">
        <v>1.0546199999999999</v>
      </c>
      <c r="FA265">
        <v>20.144500000000001</v>
      </c>
      <c r="FB265">
        <v>5.20052</v>
      </c>
      <c r="FC265">
        <v>12.004</v>
      </c>
      <c r="FD265">
        <v>4.976</v>
      </c>
      <c r="FE265">
        <v>3.2930000000000001</v>
      </c>
      <c r="FF265">
        <v>9999</v>
      </c>
      <c r="FG265">
        <v>564.29999999999995</v>
      </c>
      <c r="FH265">
        <v>9999</v>
      </c>
      <c r="FI265">
        <v>9999</v>
      </c>
      <c r="FJ265">
        <v>1.8627899999999999</v>
      </c>
      <c r="FK265">
        <v>1.8678300000000001</v>
      </c>
      <c r="FL265">
        <v>1.8675200000000001</v>
      </c>
      <c r="FM265">
        <v>1.8686499999999999</v>
      </c>
      <c r="FN265">
        <v>1.86954</v>
      </c>
      <c r="FO265">
        <v>1.8655999999999999</v>
      </c>
      <c r="FP265">
        <v>1.86676</v>
      </c>
      <c r="FQ265">
        <v>1.8681300000000001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6.3250000000000002</v>
      </c>
      <c r="GF265">
        <v>0.1787</v>
      </c>
      <c r="GG265">
        <v>4.5284714050127004</v>
      </c>
      <c r="GH265">
        <v>8.7715204636728498E-3</v>
      </c>
      <c r="GI265">
        <v>-1.12287425622125E-6</v>
      </c>
      <c r="GJ265">
        <v>1.4997447062401801E-10</v>
      </c>
      <c r="GK265">
        <v>0.17865210783560101</v>
      </c>
      <c r="GL265">
        <v>0</v>
      </c>
      <c r="GM265">
        <v>0</v>
      </c>
      <c r="GN265">
        <v>0</v>
      </c>
      <c r="GO265">
        <v>-2</v>
      </c>
      <c r="GP265">
        <v>2006</v>
      </c>
      <c r="GQ265">
        <v>1</v>
      </c>
      <c r="GR265">
        <v>20</v>
      </c>
      <c r="GS265">
        <v>54.3</v>
      </c>
      <c r="GT265">
        <v>54.1</v>
      </c>
      <c r="GU265">
        <v>0.73242200000000002</v>
      </c>
      <c r="GV265">
        <v>2.5854499999999998</v>
      </c>
      <c r="GW265">
        <v>2.2485400000000002</v>
      </c>
      <c r="GX265">
        <v>2.7575699999999999</v>
      </c>
      <c r="GY265">
        <v>1.9958499999999999</v>
      </c>
      <c r="GZ265">
        <v>2.35229</v>
      </c>
      <c r="HA265">
        <v>30.415400000000002</v>
      </c>
      <c r="HB265">
        <v>15.532999999999999</v>
      </c>
      <c r="HC265">
        <v>18</v>
      </c>
      <c r="HD265">
        <v>497.68299999999999</v>
      </c>
      <c r="HE265">
        <v>669.97799999999995</v>
      </c>
      <c r="HF265">
        <v>21.573899999999998</v>
      </c>
      <c r="HG265">
        <v>24.709299999999999</v>
      </c>
      <c r="HH265">
        <v>30.000599999999999</v>
      </c>
      <c r="HI265">
        <v>24.434200000000001</v>
      </c>
      <c r="HJ265">
        <v>24.332100000000001</v>
      </c>
      <c r="HK265">
        <v>14.687099999999999</v>
      </c>
      <c r="HL265">
        <v>36.677500000000002</v>
      </c>
      <c r="HM265">
        <v>0</v>
      </c>
      <c r="HN265">
        <v>21.538599999999999</v>
      </c>
      <c r="HO265">
        <v>184.79</v>
      </c>
      <c r="HP265">
        <v>18.796800000000001</v>
      </c>
      <c r="HQ265">
        <v>102.877</v>
      </c>
      <c r="HR265">
        <v>103.988</v>
      </c>
    </row>
    <row r="266" spans="1:226" x14ac:dyDescent="0.2">
      <c r="A266">
        <v>250</v>
      </c>
      <c r="B266">
        <v>1657294946</v>
      </c>
      <c r="C266">
        <v>3202</v>
      </c>
      <c r="D266" t="s">
        <v>861</v>
      </c>
      <c r="E266" t="s">
        <v>862</v>
      </c>
      <c r="F266">
        <v>5</v>
      </c>
      <c r="G266" t="s">
        <v>832</v>
      </c>
      <c r="H266" t="s">
        <v>354</v>
      </c>
      <c r="I266">
        <v>1657294938.5</v>
      </c>
      <c r="J266">
        <f t="shared" si="102"/>
        <v>2.7407232977515483E-3</v>
      </c>
      <c r="K266">
        <f t="shared" si="103"/>
        <v>2.7407232977515483</v>
      </c>
      <c r="L266">
        <f t="shared" si="104"/>
        <v>6.9225757505654366</v>
      </c>
      <c r="M266">
        <f t="shared" si="105"/>
        <v>224.49388888888899</v>
      </c>
      <c r="N266">
        <f t="shared" si="106"/>
        <v>109.93929994681669</v>
      </c>
      <c r="O266">
        <f t="shared" si="107"/>
        <v>8.1219584668528153</v>
      </c>
      <c r="P266">
        <f t="shared" si="108"/>
        <v>16.584879497139475</v>
      </c>
      <c r="Q266">
        <f t="shared" si="109"/>
        <v>0.10520951077573008</v>
      </c>
      <c r="R266">
        <f t="shared" si="110"/>
        <v>2.4298856945118406</v>
      </c>
      <c r="S266">
        <f t="shared" si="111"/>
        <v>0.10274274962263436</v>
      </c>
      <c r="T266">
        <f t="shared" si="112"/>
        <v>6.4431030086358726E-2</v>
      </c>
      <c r="U266">
        <f t="shared" si="113"/>
        <v>321.5169388888886</v>
      </c>
      <c r="V266">
        <f t="shared" si="114"/>
        <v>26.72707893050185</v>
      </c>
      <c r="W266">
        <f t="shared" si="115"/>
        <v>26.72707893050185</v>
      </c>
      <c r="X266">
        <f t="shared" si="116"/>
        <v>3.5221879670860683</v>
      </c>
      <c r="Y266">
        <f t="shared" si="117"/>
        <v>49.993756119542816</v>
      </c>
      <c r="Z266">
        <f t="shared" si="118"/>
        <v>1.6200684813157797</v>
      </c>
      <c r="AA266">
        <f t="shared" si="119"/>
        <v>3.2405416337231094</v>
      </c>
      <c r="AB266">
        <f t="shared" si="120"/>
        <v>1.9021194857702886</v>
      </c>
      <c r="AC266">
        <f t="shared" si="121"/>
        <v>-120.86589743084328</v>
      </c>
      <c r="AD266">
        <f t="shared" si="122"/>
        <v>-184.53548090659194</v>
      </c>
      <c r="AE266">
        <f t="shared" si="123"/>
        <v>-16.230067499612822</v>
      </c>
      <c r="AF266">
        <f t="shared" si="124"/>
        <v>-0.11450694815943052</v>
      </c>
      <c r="AG266">
        <f t="shared" si="125"/>
        <v>-8.5436777848398435</v>
      </c>
      <c r="AH266">
        <f t="shared" si="126"/>
        <v>2.7382672763984446</v>
      </c>
      <c r="AI266">
        <f t="shared" si="127"/>
        <v>6.9225757505654366</v>
      </c>
      <c r="AJ266">
        <v>203.05894625701001</v>
      </c>
      <c r="AK266">
        <v>207.05655757575701</v>
      </c>
      <c r="AL266">
        <v>-3.1868712034224198</v>
      </c>
      <c r="AM266">
        <v>65.716573369143902</v>
      </c>
      <c r="AN266">
        <f t="shared" si="128"/>
        <v>2.7407232977515483</v>
      </c>
      <c r="AO266">
        <v>18.726572638415199</v>
      </c>
      <c r="AP266">
        <v>21.936600606060601</v>
      </c>
      <c r="AQ266">
        <v>1.4787505334044201E-3</v>
      </c>
      <c r="AR266">
        <v>77.326819878701201</v>
      </c>
      <c r="AS266">
        <v>0</v>
      </c>
      <c r="AT266">
        <v>0</v>
      </c>
      <c r="AU266">
        <f t="shared" si="129"/>
        <v>1</v>
      </c>
      <c r="AV266">
        <f t="shared" si="130"/>
        <v>0</v>
      </c>
      <c r="AW266">
        <f t="shared" si="131"/>
        <v>39267.446034644454</v>
      </c>
      <c r="AX266">
        <f t="shared" si="132"/>
        <v>2000.00185185185</v>
      </c>
      <c r="AY266">
        <f t="shared" si="133"/>
        <v>1681.2018888888872</v>
      </c>
      <c r="AZ266">
        <f t="shared" si="134"/>
        <v>0.84060016611095723</v>
      </c>
      <c r="BA266">
        <f t="shared" si="135"/>
        <v>0.1607583205941476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1657294938.5</v>
      </c>
      <c r="BH266">
        <v>224.49388888888899</v>
      </c>
      <c r="BI266">
        <v>214.978814814815</v>
      </c>
      <c r="BJ266">
        <v>21.929340740740699</v>
      </c>
      <c r="BK266">
        <v>18.7153666666667</v>
      </c>
      <c r="BL266">
        <v>218.104407407407</v>
      </c>
      <c r="BM266">
        <v>21.750696296296301</v>
      </c>
      <c r="BN266">
        <v>499.982666666667</v>
      </c>
      <c r="BO266">
        <v>73.834874074074094</v>
      </c>
      <c r="BP266">
        <v>4.1878559259259297E-2</v>
      </c>
      <c r="BQ266">
        <v>25.3184111111111</v>
      </c>
      <c r="BR266">
        <v>25.066144444444401</v>
      </c>
      <c r="BS266">
        <v>999.9</v>
      </c>
      <c r="BT266">
        <v>0</v>
      </c>
      <c r="BU266">
        <v>0</v>
      </c>
      <c r="BV266">
        <v>10001.4814814815</v>
      </c>
      <c r="BW266">
        <v>0</v>
      </c>
      <c r="BX266">
        <v>314.22662962963</v>
      </c>
      <c r="BY266">
        <v>9.5150166666666696</v>
      </c>
      <c r="BZ266">
        <v>229.52733333333299</v>
      </c>
      <c r="CA266">
        <v>219.07874074074101</v>
      </c>
      <c r="CB266">
        <v>3.2139603703703701</v>
      </c>
      <c r="CC266">
        <v>214.978814814815</v>
      </c>
      <c r="CD266">
        <v>18.7153666666667</v>
      </c>
      <c r="CE266">
        <v>1.6191500000000001</v>
      </c>
      <c r="CF266">
        <v>1.38184777777778</v>
      </c>
      <c r="CG266">
        <v>14.142277777777799</v>
      </c>
      <c r="CH266">
        <v>11.719888888888899</v>
      </c>
      <c r="CI266">
        <v>2000.00185185185</v>
      </c>
      <c r="CJ266">
        <v>0.97999462962963002</v>
      </c>
      <c r="CK266">
        <v>2.0005296296296299E-2</v>
      </c>
      <c r="CL266">
        <v>0</v>
      </c>
      <c r="CM266">
        <v>2.2666851851851901</v>
      </c>
      <c r="CN266">
        <v>0</v>
      </c>
      <c r="CO266">
        <v>10882.303703703699</v>
      </c>
      <c r="CP266">
        <v>17300.129629629599</v>
      </c>
      <c r="CQ266">
        <v>39.9951851851852</v>
      </c>
      <c r="CR266">
        <v>39.761185185185198</v>
      </c>
      <c r="CS266">
        <v>39.393185185185203</v>
      </c>
      <c r="CT266">
        <v>39.0344814814815</v>
      </c>
      <c r="CU266">
        <v>39.048370370370399</v>
      </c>
      <c r="CV266">
        <v>1959.99074074074</v>
      </c>
      <c r="CW266">
        <v>40.011111111111099</v>
      </c>
      <c r="CX266">
        <v>0</v>
      </c>
      <c r="CY266">
        <v>1657294923.9000001</v>
      </c>
      <c r="CZ266">
        <v>0</v>
      </c>
      <c r="DA266">
        <v>1657291692.5</v>
      </c>
      <c r="DB266" t="s">
        <v>356</v>
      </c>
      <c r="DC266">
        <v>1657291684</v>
      </c>
      <c r="DD266">
        <v>1657291692.5</v>
      </c>
      <c r="DE266">
        <v>1</v>
      </c>
      <c r="DF266">
        <v>5.0999999999999997E-2</v>
      </c>
      <c r="DG266">
        <v>-8.9999999999999993E-3</v>
      </c>
      <c r="DH266">
        <v>7.9530000000000003</v>
      </c>
      <c r="DI266">
        <v>8.5999999999999993E-2</v>
      </c>
      <c r="DJ266">
        <v>418</v>
      </c>
      <c r="DK266">
        <v>18</v>
      </c>
      <c r="DL266">
        <v>0.63</v>
      </c>
      <c r="DM266">
        <v>7.0000000000000007E-2</v>
      </c>
      <c r="DN266">
        <v>8.9124841463414608</v>
      </c>
      <c r="DO266">
        <v>9.9265248083623696</v>
      </c>
      <c r="DP266">
        <v>1.0168059347204901</v>
      </c>
      <c r="DQ266">
        <v>0</v>
      </c>
      <c r="DR266">
        <v>3.22207756097561</v>
      </c>
      <c r="DS266">
        <v>-0.13805790940766199</v>
      </c>
      <c r="DT266">
        <v>1.42510839605681E-2</v>
      </c>
      <c r="DU266">
        <v>0</v>
      </c>
      <c r="DV266">
        <v>0</v>
      </c>
      <c r="DW266">
        <v>2</v>
      </c>
      <c r="DX266" t="s">
        <v>357</v>
      </c>
      <c r="DY266">
        <v>2.9748399999999999</v>
      </c>
      <c r="DZ266">
        <v>2.6948500000000002</v>
      </c>
      <c r="EA266">
        <v>4.0033899999999997E-2</v>
      </c>
      <c r="EB266">
        <v>3.9319800000000002E-2</v>
      </c>
      <c r="EC266">
        <v>8.0816600000000002E-2</v>
      </c>
      <c r="ED266">
        <v>7.2571899999999995E-2</v>
      </c>
      <c r="EE266">
        <v>37614.800000000003</v>
      </c>
      <c r="EF266">
        <v>41299.5</v>
      </c>
      <c r="EG266">
        <v>35500.199999999997</v>
      </c>
      <c r="EH266">
        <v>38980</v>
      </c>
      <c r="EI266">
        <v>46232.9</v>
      </c>
      <c r="EJ266">
        <v>52146.1</v>
      </c>
      <c r="EK266">
        <v>55435.7</v>
      </c>
      <c r="EL266">
        <v>62440.4</v>
      </c>
      <c r="EM266">
        <v>2.0114000000000001</v>
      </c>
      <c r="EN266">
        <v>2.2549999999999999</v>
      </c>
      <c r="EO266">
        <v>8.0466300000000004E-2</v>
      </c>
      <c r="EP266">
        <v>0</v>
      </c>
      <c r="EQ266">
        <v>23.729299999999999</v>
      </c>
      <c r="ER266">
        <v>999.9</v>
      </c>
      <c r="ES266">
        <v>68.929000000000002</v>
      </c>
      <c r="ET266">
        <v>24.571999999999999</v>
      </c>
      <c r="EU266">
        <v>28.935500000000001</v>
      </c>
      <c r="EV266">
        <v>53.584600000000002</v>
      </c>
      <c r="EW266">
        <v>35.997599999999998</v>
      </c>
      <c r="EX266">
        <v>2</v>
      </c>
      <c r="EY266">
        <v>-0.19420699999999999</v>
      </c>
      <c r="EZ266">
        <v>1.0531200000000001</v>
      </c>
      <c r="FA266">
        <v>20.143699999999999</v>
      </c>
      <c r="FB266">
        <v>5.1981200000000003</v>
      </c>
      <c r="FC266">
        <v>12.004</v>
      </c>
      <c r="FD266">
        <v>4.9748000000000001</v>
      </c>
      <c r="FE266">
        <v>3.2928000000000002</v>
      </c>
      <c r="FF266">
        <v>9999</v>
      </c>
      <c r="FG266">
        <v>564.29999999999995</v>
      </c>
      <c r="FH266">
        <v>9999</v>
      </c>
      <c r="FI266">
        <v>9999</v>
      </c>
      <c r="FJ266">
        <v>1.8627899999999999</v>
      </c>
      <c r="FK266">
        <v>1.8678300000000001</v>
      </c>
      <c r="FL266">
        <v>1.8675200000000001</v>
      </c>
      <c r="FM266">
        <v>1.8686499999999999</v>
      </c>
      <c r="FN266">
        <v>1.86951</v>
      </c>
      <c r="FO266">
        <v>1.8655999999999999</v>
      </c>
      <c r="FP266">
        <v>1.86676</v>
      </c>
      <c r="FQ266">
        <v>1.8681300000000001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6.1950000000000003</v>
      </c>
      <c r="GF266">
        <v>0.1787</v>
      </c>
      <c r="GG266">
        <v>4.5284714050127004</v>
      </c>
      <c r="GH266">
        <v>8.7715204636728498E-3</v>
      </c>
      <c r="GI266">
        <v>-1.12287425622125E-6</v>
      </c>
      <c r="GJ266">
        <v>1.4997447062401801E-10</v>
      </c>
      <c r="GK266">
        <v>0.17865210783560101</v>
      </c>
      <c r="GL266">
        <v>0</v>
      </c>
      <c r="GM266">
        <v>0</v>
      </c>
      <c r="GN266">
        <v>0</v>
      </c>
      <c r="GO266">
        <v>-2</v>
      </c>
      <c r="GP266">
        <v>2006</v>
      </c>
      <c r="GQ266">
        <v>1</v>
      </c>
      <c r="GR266">
        <v>20</v>
      </c>
      <c r="GS266">
        <v>54.4</v>
      </c>
      <c r="GT266">
        <v>54.2</v>
      </c>
      <c r="GU266">
        <v>0.69091800000000003</v>
      </c>
      <c r="GV266">
        <v>2.5854499999999998</v>
      </c>
      <c r="GW266">
        <v>2.2485400000000002</v>
      </c>
      <c r="GX266">
        <v>2.7575699999999999</v>
      </c>
      <c r="GY266">
        <v>1.9958499999999999</v>
      </c>
      <c r="GZ266">
        <v>2.3571800000000001</v>
      </c>
      <c r="HA266">
        <v>30.458400000000001</v>
      </c>
      <c r="HB266">
        <v>15.5242</v>
      </c>
      <c r="HC266">
        <v>18</v>
      </c>
      <c r="HD266">
        <v>497.37099999999998</v>
      </c>
      <c r="HE266">
        <v>669.75300000000004</v>
      </c>
      <c r="HF266">
        <v>21.5091</v>
      </c>
      <c r="HG266">
        <v>24.717700000000001</v>
      </c>
      <c r="HH266">
        <v>30.000599999999999</v>
      </c>
      <c r="HI266">
        <v>24.442399999999999</v>
      </c>
      <c r="HJ266">
        <v>24.340299999999999</v>
      </c>
      <c r="HK266">
        <v>13.723699999999999</v>
      </c>
      <c r="HL266">
        <v>36.677500000000002</v>
      </c>
      <c r="HM266">
        <v>0</v>
      </c>
      <c r="HN266">
        <v>21.483599999999999</v>
      </c>
      <c r="HO266">
        <v>164.60400000000001</v>
      </c>
      <c r="HP266">
        <v>18.795999999999999</v>
      </c>
      <c r="HQ266">
        <v>102.876</v>
      </c>
      <c r="HR266">
        <v>103.986</v>
      </c>
    </row>
    <row r="267" spans="1:226" x14ac:dyDescent="0.2">
      <c r="A267">
        <v>251</v>
      </c>
      <c r="B267">
        <v>1657294951</v>
      </c>
      <c r="C267">
        <v>3207</v>
      </c>
      <c r="D267" t="s">
        <v>863</v>
      </c>
      <c r="E267" t="s">
        <v>864</v>
      </c>
      <c r="F267">
        <v>5</v>
      </c>
      <c r="G267" t="s">
        <v>832</v>
      </c>
      <c r="H267" t="s">
        <v>354</v>
      </c>
      <c r="I267">
        <v>1657294943.2142899</v>
      </c>
      <c r="J267">
        <f t="shared" si="102"/>
        <v>2.7319811210212114E-3</v>
      </c>
      <c r="K267">
        <f t="shared" si="103"/>
        <v>2.7319811210212115</v>
      </c>
      <c r="L267">
        <f t="shared" si="104"/>
        <v>6.2410285693445511</v>
      </c>
      <c r="M267">
        <f t="shared" si="105"/>
        <v>209.7175</v>
      </c>
      <c r="N267">
        <f t="shared" si="106"/>
        <v>105.85979191129988</v>
      </c>
      <c r="O267">
        <f t="shared" si="107"/>
        <v>7.8205836591907101</v>
      </c>
      <c r="P267">
        <f t="shared" si="108"/>
        <v>15.493259753623754</v>
      </c>
      <c r="Q267">
        <f t="shared" si="109"/>
        <v>0.10489712221397533</v>
      </c>
      <c r="R267">
        <f t="shared" si="110"/>
        <v>2.428351085967694</v>
      </c>
      <c r="S267">
        <f t="shared" si="111"/>
        <v>0.1024432933322527</v>
      </c>
      <c r="T267">
        <f t="shared" si="112"/>
        <v>6.4242744173677979E-2</v>
      </c>
      <c r="U267">
        <f t="shared" si="113"/>
        <v>321.51584303571423</v>
      </c>
      <c r="V267">
        <f t="shared" si="114"/>
        <v>26.725878083878996</v>
      </c>
      <c r="W267">
        <f t="shared" si="115"/>
        <v>26.725878083878996</v>
      </c>
      <c r="X267">
        <f t="shared" si="116"/>
        <v>3.5219390526615437</v>
      </c>
      <c r="Y267">
        <f t="shared" si="117"/>
        <v>50.016289807489485</v>
      </c>
      <c r="Z267">
        <f t="shared" si="118"/>
        <v>1.6203432244475404</v>
      </c>
      <c r="AA267">
        <f t="shared" si="119"/>
        <v>3.2396309895919324</v>
      </c>
      <c r="AB267">
        <f t="shared" si="120"/>
        <v>1.9015958282140033</v>
      </c>
      <c r="AC267">
        <f t="shared" si="121"/>
        <v>-120.48036743703543</v>
      </c>
      <c r="AD267">
        <f t="shared" si="122"/>
        <v>-184.88036091110905</v>
      </c>
      <c r="AE267">
        <f t="shared" si="123"/>
        <v>-16.270192621318074</v>
      </c>
      <c r="AF267">
        <f t="shared" si="124"/>
        <v>-0.11507793374832431</v>
      </c>
      <c r="AG267">
        <f t="shared" si="125"/>
        <v>-9.233582274162611</v>
      </c>
      <c r="AH267">
        <f t="shared" si="126"/>
        <v>2.7329255257866372</v>
      </c>
      <c r="AI267">
        <f t="shared" si="127"/>
        <v>6.2410285693445511</v>
      </c>
      <c r="AJ267">
        <v>186.08511479791099</v>
      </c>
      <c r="AK267">
        <v>191.050521212121</v>
      </c>
      <c r="AL267">
        <v>-3.2212445306869499</v>
      </c>
      <c r="AM267">
        <v>65.716573369143902</v>
      </c>
      <c r="AN267">
        <f t="shared" si="128"/>
        <v>2.7319811210212115</v>
      </c>
      <c r="AO267">
        <v>18.733086164140602</v>
      </c>
      <c r="AP267">
        <v>21.937716969697</v>
      </c>
      <c r="AQ267">
        <v>3.8784749376189099E-4</v>
      </c>
      <c r="AR267">
        <v>77.326819878701201</v>
      </c>
      <c r="AS267">
        <v>0</v>
      </c>
      <c r="AT267">
        <v>0</v>
      </c>
      <c r="AU267">
        <f t="shared" si="129"/>
        <v>1</v>
      </c>
      <c r="AV267">
        <f t="shared" si="130"/>
        <v>0</v>
      </c>
      <c r="AW267">
        <f t="shared" si="131"/>
        <v>39230.200057024347</v>
      </c>
      <c r="AX267">
        <f t="shared" si="132"/>
        <v>1999.9949999999999</v>
      </c>
      <c r="AY267">
        <f t="shared" si="133"/>
        <v>1681.1961321428571</v>
      </c>
      <c r="AZ267">
        <f t="shared" si="134"/>
        <v>0.84060016757184752</v>
      </c>
      <c r="BA267">
        <f t="shared" si="135"/>
        <v>0.16075832341366567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1657294943.2142899</v>
      </c>
      <c r="BH267">
        <v>209.7175</v>
      </c>
      <c r="BI267">
        <v>199.32510714285701</v>
      </c>
      <c r="BJ267">
        <v>21.933042857142901</v>
      </c>
      <c r="BK267">
        <v>18.7255035714286</v>
      </c>
      <c r="BL267">
        <v>203.449821428571</v>
      </c>
      <c r="BM267">
        <v>21.754407142857101</v>
      </c>
      <c r="BN267">
        <v>500.00650000000002</v>
      </c>
      <c r="BO267">
        <v>73.834860714285696</v>
      </c>
      <c r="BP267">
        <v>4.1948582142857099E-2</v>
      </c>
      <c r="BQ267">
        <v>25.3136857142857</v>
      </c>
      <c r="BR267">
        <v>25.06035</v>
      </c>
      <c r="BS267">
        <v>999.9</v>
      </c>
      <c r="BT267">
        <v>0</v>
      </c>
      <c r="BU267">
        <v>0</v>
      </c>
      <c r="BV267">
        <v>9991.4285714285706</v>
      </c>
      <c r="BW267">
        <v>0</v>
      </c>
      <c r="BX267">
        <v>315.16078571428602</v>
      </c>
      <c r="BY267">
        <v>10.392346785714301</v>
      </c>
      <c r="BZ267">
        <v>214.420357142857</v>
      </c>
      <c r="CA267">
        <v>203.12864285714301</v>
      </c>
      <c r="CB267">
        <v>3.2075307142857099</v>
      </c>
      <c r="CC267">
        <v>199.32510714285701</v>
      </c>
      <c r="CD267">
        <v>18.7255035714286</v>
      </c>
      <c r="CE267">
        <v>1.6194235714285701</v>
      </c>
      <c r="CF267">
        <v>1.38259678571429</v>
      </c>
      <c r="CG267">
        <v>14.144878571428601</v>
      </c>
      <c r="CH267">
        <v>11.728089285714301</v>
      </c>
      <c r="CI267">
        <v>1999.9949999999999</v>
      </c>
      <c r="CJ267">
        <v>0.97999528571428596</v>
      </c>
      <c r="CK267">
        <v>2.0004771428571402E-2</v>
      </c>
      <c r="CL267">
        <v>0</v>
      </c>
      <c r="CM267">
        <v>2.2735071428571398</v>
      </c>
      <c r="CN267">
        <v>0</v>
      </c>
      <c r="CO267">
        <v>10872.796428571401</v>
      </c>
      <c r="CP267">
        <v>17300.075000000001</v>
      </c>
      <c r="CQ267">
        <v>40.086821428571398</v>
      </c>
      <c r="CR267">
        <v>39.8233928571428</v>
      </c>
      <c r="CS267">
        <v>39.457321428571397</v>
      </c>
      <c r="CT267">
        <v>39.142678571428597</v>
      </c>
      <c r="CU267">
        <v>39.127000000000002</v>
      </c>
      <c r="CV267">
        <v>1959.9839285714299</v>
      </c>
      <c r="CW267">
        <v>40.011071428571398</v>
      </c>
      <c r="CX267">
        <v>0</v>
      </c>
      <c r="CY267">
        <v>1657294928.7</v>
      </c>
      <c r="CZ267">
        <v>0</v>
      </c>
      <c r="DA267">
        <v>1657291692.5</v>
      </c>
      <c r="DB267" t="s">
        <v>356</v>
      </c>
      <c r="DC267">
        <v>1657291684</v>
      </c>
      <c r="DD267">
        <v>1657291692.5</v>
      </c>
      <c r="DE267">
        <v>1</v>
      </c>
      <c r="DF267">
        <v>5.0999999999999997E-2</v>
      </c>
      <c r="DG267">
        <v>-8.9999999999999993E-3</v>
      </c>
      <c r="DH267">
        <v>7.9530000000000003</v>
      </c>
      <c r="DI267">
        <v>8.5999999999999993E-2</v>
      </c>
      <c r="DJ267">
        <v>418</v>
      </c>
      <c r="DK267">
        <v>18</v>
      </c>
      <c r="DL267">
        <v>0.63</v>
      </c>
      <c r="DM267">
        <v>7.0000000000000007E-2</v>
      </c>
      <c r="DN267">
        <v>9.7246675609756092</v>
      </c>
      <c r="DO267">
        <v>9.7914990940766398</v>
      </c>
      <c r="DP267">
        <v>1.0023551758362701</v>
      </c>
      <c r="DQ267">
        <v>0</v>
      </c>
      <c r="DR267">
        <v>3.2141997560975599</v>
      </c>
      <c r="DS267">
        <v>-0.10091749128920099</v>
      </c>
      <c r="DT267">
        <v>1.1681817117213601E-2</v>
      </c>
      <c r="DU267">
        <v>0</v>
      </c>
      <c r="DV267">
        <v>0</v>
      </c>
      <c r="DW267">
        <v>2</v>
      </c>
      <c r="DX267" t="s">
        <v>357</v>
      </c>
      <c r="DY267">
        <v>2.97505</v>
      </c>
      <c r="DZ267">
        <v>2.6959599999999999</v>
      </c>
      <c r="EA267">
        <v>3.7171200000000001E-2</v>
      </c>
      <c r="EB267">
        <v>3.6234099999999998E-2</v>
      </c>
      <c r="EC267">
        <v>8.0829300000000007E-2</v>
      </c>
      <c r="ED267">
        <v>7.2574700000000006E-2</v>
      </c>
      <c r="EE267">
        <v>37726.6</v>
      </c>
      <c r="EF267">
        <v>41430.6</v>
      </c>
      <c r="EG267">
        <v>35499.9</v>
      </c>
      <c r="EH267">
        <v>38978.699999999997</v>
      </c>
      <c r="EI267">
        <v>46231.6</v>
      </c>
      <c r="EJ267">
        <v>52144.6</v>
      </c>
      <c r="EK267">
        <v>55435</v>
      </c>
      <c r="EL267">
        <v>62438.9</v>
      </c>
      <c r="EM267">
        <v>2.0114000000000001</v>
      </c>
      <c r="EN267">
        <v>2.2549999999999999</v>
      </c>
      <c r="EO267">
        <v>7.8678100000000001E-2</v>
      </c>
      <c r="EP267">
        <v>0</v>
      </c>
      <c r="EQ267">
        <v>23.747299999999999</v>
      </c>
      <c r="ER267">
        <v>999.9</v>
      </c>
      <c r="ES267">
        <v>68.905000000000001</v>
      </c>
      <c r="ET267">
        <v>24.611999999999998</v>
      </c>
      <c r="EU267">
        <v>28.992000000000001</v>
      </c>
      <c r="EV267">
        <v>54.014600000000002</v>
      </c>
      <c r="EW267">
        <v>36.001600000000003</v>
      </c>
      <c r="EX267">
        <v>2</v>
      </c>
      <c r="EY267">
        <v>-0.19353699999999999</v>
      </c>
      <c r="EZ267">
        <v>1.04878</v>
      </c>
      <c r="FA267">
        <v>20.145299999999999</v>
      </c>
      <c r="FB267">
        <v>5.1993200000000002</v>
      </c>
      <c r="FC267">
        <v>12.004</v>
      </c>
      <c r="FD267">
        <v>4.976</v>
      </c>
      <c r="FE267">
        <v>3.2930000000000001</v>
      </c>
      <c r="FF267">
        <v>9999</v>
      </c>
      <c r="FG267">
        <v>564.29999999999995</v>
      </c>
      <c r="FH267">
        <v>9999</v>
      </c>
      <c r="FI267">
        <v>9999</v>
      </c>
      <c r="FJ267">
        <v>1.8627899999999999</v>
      </c>
      <c r="FK267">
        <v>1.8678300000000001</v>
      </c>
      <c r="FL267">
        <v>1.8675200000000001</v>
      </c>
      <c r="FM267">
        <v>1.8686799999999999</v>
      </c>
      <c r="FN267">
        <v>1.8695999999999999</v>
      </c>
      <c r="FO267">
        <v>1.86557</v>
      </c>
      <c r="FP267">
        <v>1.86676</v>
      </c>
      <c r="FQ267">
        <v>1.8681300000000001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6.0659999999999998</v>
      </c>
      <c r="GF267">
        <v>0.1787</v>
      </c>
      <c r="GG267">
        <v>4.5284714050127004</v>
      </c>
      <c r="GH267">
        <v>8.7715204636728498E-3</v>
      </c>
      <c r="GI267">
        <v>-1.12287425622125E-6</v>
      </c>
      <c r="GJ267">
        <v>1.4997447062401801E-10</v>
      </c>
      <c r="GK267">
        <v>0.17865210783560101</v>
      </c>
      <c r="GL267">
        <v>0</v>
      </c>
      <c r="GM267">
        <v>0</v>
      </c>
      <c r="GN267">
        <v>0</v>
      </c>
      <c r="GO267">
        <v>-2</v>
      </c>
      <c r="GP267">
        <v>2006</v>
      </c>
      <c r="GQ267">
        <v>1</v>
      </c>
      <c r="GR267">
        <v>20</v>
      </c>
      <c r="GS267">
        <v>54.5</v>
      </c>
      <c r="GT267">
        <v>54.3</v>
      </c>
      <c r="GU267">
        <v>0.638428</v>
      </c>
      <c r="GV267">
        <v>2.5878899999999998</v>
      </c>
      <c r="GW267">
        <v>2.2485400000000002</v>
      </c>
      <c r="GX267">
        <v>2.7575699999999999</v>
      </c>
      <c r="GY267">
        <v>1.9958499999999999</v>
      </c>
      <c r="GZ267">
        <v>2.3571800000000001</v>
      </c>
      <c r="HA267">
        <v>30.458400000000001</v>
      </c>
      <c r="HB267">
        <v>15.5242</v>
      </c>
      <c r="HC267">
        <v>18</v>
      </c>
      <c r="HD267">
        <v>497.44799999999998</v>
      </c>
      <c r="HE267">
        <v>669.85699999999997</v>
      </c>
      <c r="HF267">
        <v>21.456199999999999</v>
      </c>
      <c r="HG267">
        <v>24.7239</v>
      </c>
      <c r="HH267">
        <v>30.000699999999998</v>
      </c>
      <c r="HI267">
        <v>24.450500000000002</v>
      </c>
      <c r="HJ267">
        <v>24.348400000000002</v>
      </c>
      <c r="HK267">
        <v>12.8131</v>
      </c>
      <c r="HL267">
        <v>36.677500000000002</v>
      </c>
      <c r="HM267">
        <v>0</v>
      </c>
      <c r="HN267">
        <v>21.426400000000001</v>
      </c>
      <c r="HO267">
        <v>151.035</v>
      </c>
      <c r="HP267">
        <v>18.8</v>
      </c>
      <c r="HQ267">
        <v>102.875</v>
      </c>
      <c r="HR267">
        <v>103.983</v>
      </c>
    </row>
    <row r="268" spans="1:226" x14ac:dyDescent="0.2">
      <c r="A268">
        <v>252</v>
      </c>
      <c r="B268">
        <v>1657294956</v>
      </c>
      <c r="C268">
        <v>3212</v>
      </c>
      <c r="D268" t="s">
        <v>865</v>
      </c>
      <c r="E268" t="s">
        <v>866</v>
      </c>
      <c r="F268">
        <v>5</v>
      </c>
      <c r="G268" t="s">
        <v>832</v>
      </c>
      <c r="H268" t="s">
        <v>354</v>
      </c>
      <c r="I268">
        <v>1657294948.5</v>
      </c>
      <c r="J268">
        <f t="shared" si="102"/>
        <v>2.7311739943838898E-3</v>
      </c>
      <c r="K268">
        <f t="shared" si="103"/>
        <v>2.73117399438389</v>
      </c>
      <c r="L268">
        <f t="shared" si="104"/>
        <v>5.7471810786572348</v>
      </c>
      <c r="M268">
        <f t="shared" si="105"/>
        <v>193.10281481481499</v>
      </c>
      <c r="N268">
        <f t="shared" si="106"/>
        <v>97.507018730084638</v>
      </c>
      <c r="O268">
        <f t="shared" si="107"/>
        <v>7.203498443403916</v>
      </c>
      <c r="P268">
        <f t="shared" si="108"/>
        <v>14.265802032015701</v>
      </c>
      <c r="Q268">
        <f t="shared" si="109"/>
        <v>0.10494323914207811</v>
      </c>
      <c r="R268">
        <f t="shared" si="110"/>
        <v>2.4293761731302208</v>
      </c>
      <c r="S268">
        <f t="shared" si="111"/>
        <v>0.10248828958375407</v>
      </c>
      <c r="T268">
        <f t="shared" si="112"/>
        <v>6.4270965254126469E-2</v>
      </c>
      <c r="U268">
        <f t="shared" si="113"/>
        <v>321.50833853709509</v>
      </c>
      <c r="V268">
        <f t="shared" si="114"/>
        <v>26.72129457814566</v>
      </c>
      <c r="W268">
        <f t="shared" si="115"/>
        <v>26.72129457814566</v>
      </c>
      <c r="X268">
        <f t="shared" si="116"/>
        <v>3.5209891135599078</v>
      </c>
      <c r="Y268">
        <f t="shared" si="117"/>
        <v>50.042550399600806</v>
      </c>
      <c r="Z268">
        <f t="shared" si="118"/>
        <v>1.6207854019377999</v>
      </c>
      <c r="AA268">
        <f t="shared" si="119"/>
        <v>3.238814546811605</v>
      </c>
      <c r="AB268">
        <f t="shared" si="120"/>
        <v>1.900203711622108</v>
      </c>
      <c r="AC268">
        <f t="shared" si="121"/>
        <v>-120.44477315232955</v>
      </c>
      <c r="AD268">
        <f t="shared" si="122"/>
        <v>-184.91309643158232</v>
      </c>
      <c r="AE268">
        <f t="shared" si="123"/>
        <v>-16.265487161942293</v>
      </c>
      <c r="AF268">
        <f t="shared" si="124"/>
        <v>-0.1150182087590963</v>
      </c>
      <c r="AG268">
        <f t="shared" si="125"/>
        <v>-9.7687736108369414</v>
      </c>
      <c r="AH268">
        <f t="shared" si="126"/>
        <v>2.730940126125426</v>
      </c>
      <c r="AI268">
        <f t="shared" si="127"/>
        <v>5.7471810786572348</v>
      </c>
      <c r="AJ268">
        <v>169.53442303208499</v>
      </c>
      <c r="AK268">
        <v>175.00511515151501</v>
      </c>
      <c r="AL268">
        <v>-3.19600963154019</v>
      </c>
      <c r="AM268">
        <v>65.716573369143902</v>
      </c>
      <c r="AN268">
        <f t="shared" si="128"/>
        <v>2.73117399438389</v>
      </c>
      <c r="AO268">
        <v>18.739187872998698</v>
      </c>
      <c r="AP268">
        <v>21.943623636363601</v>
      </c>
      <c r="AQ268">
        <v>2.1281374322541501E-4</v>
      </c>
      <c r="AR268">
        <v>77.326819878701201</v>
      </c>
      <c r="AS268">
        <v>0</v>
      </c>
      <c r="AT268">
        <v>0</v>
      </c>
      <c r="AU268">
        <f t="shared" si="129"/>
        <v>1</v>
      </c>
      <c r="AV268">
        <f t="shared" si="130"/>
        <v>0</v>
      </c>
      <c r="AW268">
        <f t="shared" si="131"/>
        <v>39256.051376883333</v>
      </c>
      <c r="AX268">
        <f t="shared" si="132"/>
        <v>1999.9485185185199</v>
      </c>
      <c r="AY268">
        <f t="shared" si="133"/>
        <v>1681.1570431107584</v>
      </c>
      <c r="AZ268">
        <f t="shared" si="134"/>
        <v>0.84060015922614384</v>
      </c>
      <c r="BA268">
        <f t="shared" si="135"/>
        <v>0.16075830730645774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1657294948.5</v>
      </c>
      <c r="BH268">
        <v>193.10281481481499</v>
      </c>
      <c r="BI268">
        <v>182.01337037037001</v>
      </c>
      <c r="BJ268">
        <v>21.939055555555601</v>
      </c>
      <c r="BK268">
        <v>18.733899999999998</v>
      </c>
      <c r="BL268">
        <v>186.972592592593</v>
      </c>
      <c r="BM268">
        <v>21.760414814814801</v>
      </c>
      <c r="BN268">
        <v>500.01177777777798</v>
      </c>
      <c r="BO268">
        <v>73.834833333333293</v>
      </c>
      <c r="BP268">
        <v>4.18838222222222E-2</v>
      </c>
      <c r="BQ268">
        <v>25.3094481481481</v>
      </c>
      <c r="BR268">
        <v>25.0555185185185</v>
      </c>
      <c r="BS268">
        <v>999.9</v>
      </c>
      <c r="BT268">
        <v>0</v>
      </c>
      <c r="BU268">
        <v>0</v>
      </c>
      <c r="BV268">
        <v>9998.1481481481496</v>
      </c>
      <c r="BW268">
        <v>0</v>
      </c>
      <c r="BX268">
        <v>315.91096296296303</v>
      </c>
      <c r="BY268">
        <v>11.089311111111099</v>
      </c>
      <c r="BZ268">
        <v>197.43414814814801</v>
      </c>
      <c r="CA268">
        <v>185.488333333333</v>
      </c>
      <c r="CB268">
        <v>3.20515296296296</v>
      </c>
      <c r="CC268">
        <v>182.01337037037001</v>
      </c>
      <c r="CD268">
        <v>18.733899999999998</v>
      </c>
      <c r="CE268">
        <v>1.61986703703704</v>
      </c>
      <c r="CF268">
        <v>1.38321481481481</v>
      </c>
      <c r="CG268">
        <v>14.1490925925926</v>
      </c>
      <c r="CH268">
        <v>11.7348592592593</v>
      </c>
      <c r="CI268">
        <v>1999.9485185185199</v>
      </c>
      <c r="CJ268">
        <v>0.97999611111111096</v>
      </c>
      <c r="CK268">
        <v>2.0004111111111101E-2</v>
      </c>
      <c r="CL268">
        <v>0</v>
      </c>
      <c r="CM268">
        <v>2.23986666666667</v>
      </c>
      <c r="CN268">
        <v>0</v>
      </c>
      <c r="CO268">
        <v>10864.0592592593</v>
      </c>
      <c r="CP268">
        <v>17299.677777777801</v>
      </c>
      <c r="CQ268">
        <v>40.191814814814798</v>
      </c>
      <c r="CR268">
        <v>39.888592592592602</v>
      </c>
      <c r="CS268">
        <v>39.532185185185199</v>
      </c>
      <c r="CT268">
        <v>39.270629629629603</v>
      </c>
      <c r="CU268">
        <v>39.210444444444398</v>
      </c>
      <c r="CV268">
        <v>1959.9411111111101</v>
      </c>
      <c r="CW268">
        <v>40.0096296296296</v>
      </c>
      <c r="CX268">
        <v>0</v>
      </c>
      <c r="CY268">
        <v>1657294934.0999999</v>
      </c>
      <c r="CZ268">
        <v>0</v>
      </c>
      <c r="DA268">
        <v>1657291692.5</v>
      </c>
      <c r="DB268" t="s">
        <v>356</v>
      </c>
      <c r="DC268">
        <v>1657291684</v>
      </c>
      <c r="DD268">
        <v>1657291692.5</v>
      </c>
      <c r="DE268">
        <v>1</v>
      </c>
      <c r="DF268">
        <v>5.0999999999999997E-2</v>
      </c>
      <c r="DG268">
        <v>-8.9999999999999993E-3</v>
      </c>
      <c r="DH268">
        <v>7.9530000000000003</v>
      </c>
      <c r="DI268">
        <v>8.5999999999999993E-2</v>
      </c>
      <c r="DJ268">
        <v>418</v>
      </c>
      <c r="DK268">
        <v>18</v>
      </c>
      <c r="DL268">
        <v>0.63</v>
      </c>
      <c r="DM268">
        <v>7.0000000000000007E-2</v>
      </c>
      <c r="DN268">
        <v>10.5319841463415</v>
      </c>
      <c r="DO268">
        <v>9.3610701742160405</v>
      </c>
      <c r="DP268">
        <v>0.96516433893714604</v>
      </c>
      <c r="DQ268">
        <v>0</v>
      </c>
      <c r="DR268">
        <v>3.20818926829268</v>
      </c>
      <c r="DS268">
        <v>-4.0021463414627E-2</v>
      </c>
      <c r="DT268">
        <v>7.5076450109835702E-3</v>
      </c>
      <c r="DU268">
        <v>1</v>
      </c>
      <c r="DV268">
        <v>1</v>
      </c>
      <c r="DW268">
        <v>2</v>
      </c>
      <c r="DX268" t="s">
        <v>373</v>
      </c>
      <c r="DY268">
        <v>2.9755099999999999</v>
      </c>
      <c r="DZ268">
        <v>2.6955399999999998</v>
      </c>
      <c r="EA268">
        <v>3.4234599999999997E-2</v>
      </c>
      <c r="EB268">
        <v>3.3160599999999998E-2</v>
      </c>
      <c r="EC268">
        <v>8.08392E-2</v>
      </c>
      <c r="ED268">
        <v>7.2581099999999996E-2</v>
      </c>
      <c r="EE268">
        <v>37841.5</v>
      </c>
      <c r="EF268">
        <v>41562.199999999997</v>
      </c>
      <c r="EG268">
        <v>35499.699999999997</v>
      </c>
      <c r="EH268">
        <v>38978.199999999997</v>
      </c>
      <c r="EI268">
        <v>46231</v>
      </c>
      <c r="EJ268">
        <v>52143.1</v>
      </c>
      <c r="EK268">
        <v>55435</v>
      </c>
      <c r="EL268">
        <v>62437.599999999999</v>
      </c>
      <c r="EM268">
        <v>2.0118</v>
      </c>
      <c r="EN268">
        <v>2.254</v>
      </c>
      <c r="EO268">
        <v>7.8678100000000001E-2</v>
      </c>
      <c r="EP268">
        <v>0</v>
      </c>
      <c r="EQ268">
        <v>23.7653</v>
      </c>
      <c r="ER268">
        <v>999.9</v>
      </c>
      <c r="ES268">
        <v>68.88</v>
      </c>
      <c r="ET268">
        <v>24.611999999999998</v>
      </c>
      <c r="EU268">
        <v>28.983699999999999</v>
      </c>
      <c r="EV268">
        <v>54.114600000000003</v>
      </c>
      <c r="EW268">
        <v>35.9495</v>
      </c>
      <c r="EX268">
        <v>2</v>
      </c>
      <c r="EY268">
        <v>-0.19317100000000001</v>
      </c>
      <c r="EZ268">
        <v>1.0733600000000001</v>
      </c>
      <c r="FA268">
        <v>20.143999999999998</v>
      </c>
      <c r="FB268">
        <v>5.1993200000000002</v>
      </c>
      <c r="FC268">
        <v>12.0052</v>
      </c>
      <c r="FD268">
        <v>4.976</v>
      </c>
      <c r="FE268">
        <v>3.2930000000000001</v>
      </c>
      <c r="FF268">
        <v>9999</v>
      </c>
      <c r="FG268">
        <v>564.4</v>
      </c>
      <c r="FH268">
        <v>9999</v>
      </c>
      <c r="FI268">
        <v>9999</v>
      </c>
      <c r="FJ268">
        <v>1.8627899999999999</v>
      </c>
      <c r="FK268">
        <v>1.8678300000000001</v>
      </c>
      <c r="FL268">
        <v>1.8675200000000001</v>
      </c>
      <c r="FM268">
        <v>1.8687400000000001</v>
      </c>
      <c r="FN268">
        <v>1.86954</v>
      </c>
      <c r="FO268">
        <v>1.8655999999999999</v>
      </c>
      <c r="FP268">
        <v>1.86676</v>
      </c>
      <c r="FQ268">
        <v>1.8681300000000001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5.9349999999999996</v>
      </c>
      <c r="GF268">
        <v>0.17860000000000001</v>
      </c>
      <c r="GG268">
        <v>4.5284714050127004</v>
      </c>
      <c r="GH268">
        <v>8.7715204636728498E-3</v>
      </c>
      <c r="GI268">
        <v>-1.12287425622125E-6</v>
      </c>
      <c r="GJ268">
        <v>1.4997447062401801E-10</v>
      </c>
      <c r="GK268">
        <v>0.17865210783560101</v>
      </c>
      <c r="GL268">
        <v>0</v>
      </c>
      <c r="GM268">
        <v>0</v>
      </c>
      <c r="GN268">
        <v>0</v>
      </c>
      <c r="GO268">
        <v>-2</v>
      </c>
      <c r="GP268">
        <v>2006</v>
      </c>
      <c r="GQ268">
        <v>1</v>
      </c>
      <c r="GR268">
        <v>20</v>
      </c>
      <c r="GS268">
        <v>54.5</v>
      </c>
      <c r="GT268">
        <v>54.4</v>
      </c>
      <c r="GU268">
        <v>0.59692400000000001</v>
      </c>
      <c r="GV268">
        <v>2.5891099999999998</v>
      </c>
      <c r="GW268">
        <v>2.2485400000000002</v>
      </c>
      <c r="GX268">
        <v>2.7575699999999999</v>
      </c>
      <c r="GY268">
        <v>1.9958499999999999</v>
      </c>
      <c r="GZ268">
        <v>2.36328</v>
      </c>
      <c r="HA268">
        <v>30.48</v>
      </c>
      <c r="HB268">
        <v>15.5242</v>
      </c>
      <c r="HC268">
        <v>18</v>
      </c>
      <c r="HD268">
        <v>497.78500000000003</v>
      </c>
      <c r="HE268">
        <v>669.13800000000003</v>
      </c>
      <c r="HF268">
        <v>21.403300000000002</v>
      </c>
      <c r="HG268">
        <v>24.732199999999999</v>
      </c>
      <c r="HH268">
        <v>30.000499999999999</v>
      </c>
      <c r="HI268">
        <v>24.4587</v>
      </c>
      <c r="HJ268">
        <v>24.3565</v>
      </c>
      <c r="HK268">
        <v>11.8315</v>
      </c>
      <c r="HL268">
        <v>36.677500000000002</v>
      </c>
      <c r="HM268">
        <v>0</v>
      </c>
      <c r="HN268">
        <v>21.373899999999999</v>
      </c>
      <c r="HO268">
        <v>130.84100000000001</v>
      </c>
      <c r="HP268">
        <v>18.8005</v>
      </c>
      <c r="HQ268">
        <v>102.875</v>
      </c>
      <c r="HR268">
        <v>103.98099999999999</v>
      </c>
    </row>
    <row r="269" spans="1:226" x14ac:dyDescent="0.2">
      <c r="A269">
        <v>253</v>
      </c>
      <c r="B269">
        <v>1657294961</v>
      </c>
      <c r="C269">
        <v>3217</v>
      </c>
      <c r="D269" t="s">
        <v>867</v>
      </c>
      <c r="E269" t="s">
        <v>868</v>
      </c>
      <c r="F269">
        <v>5</v>
      </c>
      <c r="G269" t="s">
        <v>832</v>
      </c>
      <c r="H269" t="s">
        <v>354</v>
      </c>
      <c r="I269">
        <v>1657294953.2142899</v>
      </c>
      <c r="J269">
        <f t="shared" si="102"/>
        <v>2.7350255313830095E-3</v>
      </c>
      <c r="K269">
        <f t="shared" si="103"/>
        <v>2.7350255313830094</v>
      </c>
      <c r="L269">
        <f t="shared" si="104"/>
        <v>5.2148490653682913</v>
      </c>
      <c r="M269">
        <f t="shared" si="105"/>
        <v>178.36046428571399</v>
      </c>
      <c r="N269">
        <f t="shared" si="106"/>
        <v>91.683238429284884</v>
      </c>
      <c r="O269">
        <f t="shared" si="107"/>
        <v>6.7732913510389006</v>
      </c>
      <c r="P269">
        <f t="shared" si="108"/>
        <v>13.176753033712972</v>
      </c>
      <c r="Q269">
        <f t="shared" si="109"/>
        <v>0.10519764559391934</v>
      </c>
      <c r="R269">
        <f t="shared" si="110"/>
        <v>2.4309999838126242</v>
      </c>
      <c r="S269">
        <f t="shared" si="111"/>
        <v>0.10273253566273642</v>
      </c>
      <c r="T269">
        <f t="shared" si="112"/>
        <v>6.4424503910348263E-2</v>
      </c>
      <c r="U269">
        <f t="shared" si="113"/>
        <v>321.51069041096656</v>
      </c>
      <c r="V269">
        <f t="shared" si="114"/>
        <v>26.713784856394334</v>
      </c>
      <c r="W269">
        <f t="shared" si="115"/>
        <v>26.713784856394334</v>
      </c>
      <c r="X269">
        <f t="shared" si="116"/>
        <v>3.5194331948670854</v>
      </c>
      <c r="Y269">
        <f t="shared" si="117"/>
        <v>50.06691125089867</v>
      </c>
      <c r="Z269">
        <f t="shared" si="118"/>
        <v>1.6210465824987876</v>
      </c>
      <c r="AA269">
        <f t="shared" si="119"/>
        <v>3.237760313144324</v>
      </c>
      <c r="AB269">
        <f t="shared" si="120"/>
        <v>1.8983866123682978</v>
      </c>
      <c r="AC269">
        <f t="shared" si="121"/>
        <v>-120.61462593399072</v>
      </c>
      <c r="AD269">
        <f t="shared" si="122"/>
        <v>-184.76978005501854</v>
      </c>
      <c r="AE269">
        <f t="shared" si="123"/>
        <v>-16.240966321688397</v>
      </c>
      <c r="AF269">
        <f t="shared" si="124"/>
        <v>-0.1146818997311243</v>
      </c>
      <c r="AG269">
        <f t="shared" si="125"/>
        <v>-10.389729459753537</v>
      </c>
      <c r="AH269">
        <f t="shared" si="126"/>
        <v>2.7307367078844682</v>
      </c>
      <c r="AI269">
        <f t="shared" si="127"/>
        <v>5.2148490653682913</v>
      </c>
      <c r="AJ269">
        <v>152.73134061733799</v>
      </c>
      <c r="AK269">
        <v>158.988860606061</v>
      </c>
      <c r="AL269">
        <v>-3.2306084003140798</v>
      </c>
      <c r="AM269">
        <v>65.716573369143902</v>
      </c>
      <c r="AN269">
        <f t="shared" si="128"/>
        <v>2.7350255313830094</v>
      </c>
      <c r="AO269">
        <v>18.7383331497422</v>
      </c>
      <c r="AP269">
        <v>21.948758181818199</v>
      </c>
      <c r="AQ269">
        <v>-7.8634525961744203E-5</v>
      </c>
      <c r="AR269">
        <v>77.326819878701201</v>
      </c>
      <c r="AS269">
        <v>0</v>
      </c>
      <c r="AT269">
        <v>0</v>
      </c>
      <c r="AU269">
        <f t="shared" si="129"/>
        <v>1</v>
      </c>
      <c r="AV269">
        <f t="shared" si="130"/>
        <v>0</v>
      </c>
      <c r="AW269">
        <f t="shared" si="131"/>
        <v>39296.852083142701</v>
      </c>
      <c r="AX269">
        <f t="shared" si="132"/>
        <v>1999.9642857142901</v>
      </c>
      <c r="AY269">
        <f t="shared" si="133"/>
        <v>1681.1702022854781</v>
      </c>
      <c r="AZ269">
        <f t="shared" si="134"/>
        <v>0.84060011185902039</v>
      </c>
      <c r="BA269">
        <f t="shared" si="135"/>
        <v>0.16075821588790951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1657294953.2142899</v>
      </c>
      <c r="BH269">
        <v>178.36046428571399</v>
      </c>
      <c r="BI269">
        <v>166.477</v>
      </c>
      <c r="BJ269">
        <v>21.942478571428602</v>
      </c>
      <c r="BK269">
        <v>18.737428571428602</v>
      </c>
      <c r="BL269">
        <v>172.35282142857099</v>
      </c>
      <c r="BM269">
        <v>21.763835714285701</v>
      </c>
      <c r="BN269">
        <v>499.98925000000003</v>
      </c>
      <c r="BO269">
        <v>73.835132142857105</v>
      </c>
      <c r="BP269">
        <v>4.1963246428571403E-2</v>
      </c>
      <c r="BQ269">
        <v>25.303975000000001</v>
      </c>
      <c r="BR269">
        <v>25.056000000000001</v>
      </c>
      <c r="BS269">
        <v>999.9</v>
      </c>
      <c r="BT269">
        <v>0</v>
      </c>
      <c r="BU269">
        <v>0</v>
      </c>
      <c r="BV269">
        <v>10008.75</v>
      </c>
      <c r="BW269">
        <v>0</v>
      </c>
      <c r="BX269">
        <v>316.51360714285698</v>
      </c>
      <c r="BY269">
        <v>11.8833321428571</v>
      </c>
      <c r="BZ269">
        <v>182.36171428571399</v>
      </c>
      <c r="CA269">
        <v>169.65600000000001</v>
      </c>
      <c r="CB269">
        <v>3.2050603571428602</v>
      </c>
      <c r="CC269">
        <v>166.477</v>
      </c>
      <c r="CD269">
        <v>18.737428571428602</v>
      </c>
      <c r="CE269">
        <v>1.6201260714285699</v>
      </c>
      <c r="CF269">
        <v>1.38348035714286</v>
      </c>
      <c r="CG269">
        <v>14.151567857142901</v>
      </c>
      <c r="CH269">
        <v>11.737757142857101</v>
      </c>
      <c r="CI269">
        <v>1999.9642857142901</v>
      </c>
      <c r="CJ269">
        <v>0.97999689285714298</v>
      </c>
      <c r="CK269">
        <v>2.0003400000000001E-2</v>
      </c>
      <c r="CL269">
        <v>0</v>
      </c>
      <c r="CM269">
        <v>2.21646785714286</v>
      </c>
      <c r="CN269">
        <v>0</v>
      </c>
      <c r="CO269">
        <v>10857.771428571399</v>
      </c>
      <c r="CP269">
        <v>17299.821428571398</v>
      </c>
      <c r="CQ269">
        <v>40.283214285714301</v>
      </c>
      <c r="CR269">
        <v>39.950714285714298</v>
      </c>
      <c r="CS269">
        <v>39.6046785714286</v>
      </c>
      <c r="CT269">
        <v>39.381500000000003</v>
      </c>
      <c r="CU269">
        <v>39.289928571428597</v>
      </c>
      <c r="CV269">
        <v>1959.9596428571399</v>
      </c>
      <c r="CW269">
        <v>40.006785714285698</v>
      </c>
      <c r="CX269">
        <v>0</v>
      </c>
      <c r="CY269">
        <v>1657294938.9000001</v>
      </c>
      <c r="CZ269">
        <v>0</v>
      </c>
      <c r="DA269">
        <v>1657291692.5</v>
      </c>
      <c r="DB269" t="s">
        <v>356</v>
      </c>
      <c r="DC269">
        <v>1657291684</v>
      </c>
      <c r="DD269">
        <v>1657291692.5</v>
      </c>
      <c r="DE269">
        <v>1</v>
      </c>
      <c r="DF269">
        <v>5.0999999999999997E-2</v>
      </c>
      <c r="DG269">
        <v>-8.9999999999999993E-3</v>
      </c>
      <c r="DH269">
        <v>7.9530000000000003</v>
      </c>
      <c r="DI269">
        <v>8.5999999999999993E-2</v>
      </c>
      <c r="DJ269">
        <v>418</v>
      </c>
      <c r="DK269">
        <v>18</v>
      </c>
      <c r="DL269">
        <v>0.63</v>
      </c>
      <c r="DM269">
        <v>7.0000000000000007E-2</v>
      </c>
      <c r="DN269">
        <v>11.282650975609799</v>
      </c>
      <c r="DO269">
        <v>8.6226328222996695</v>
      </c>
      <c r="DP269">
        <v>0.89924512954682301</v>
      </c>
      <c r="DQ269">
        <v>0</v>
      </c>
      <c r="DR269">
        <v>3.2044175609756098</v>
      </c>
      <c r="DS269">
        <v>6.7321254355413801E-3</v>
      </c>
      <c r="DT269">
        <v>3.5365235654819202E-3</v>
      </c>
      <c r="DU269">
        <v>1</v>
      </c>
      <c r="DV269">
        <v>1</v>
      </c>
      <c r="DW269">
        <v>2</v>
      </c>
      <c r="DX269" t="s">
        <v>373</v>
      </c>
      <c r="DY269">
        <v>2.9751599999999998</v>
      </c>
      <c r="DZ269">
        <v>2.6956699999999998</v>
      </c>
      <c r="EA269">
        <v>3.12273E-2</v>
      </c>
      <c r="EB269">
        <v>2.9853600000000001E-2</v>
      </c>
      <c r="EC269">
        <v>8.0827599999999999E-2</v>
      </c>
      <c r="ED269">
        <v>7.25885E-2</v>
      </c>
      <c r="EE269">
        <v>37957.800000000003</v>
      </c>
      <c r="EF269">
        <v>41703.599999999999</v>
      </c>
      <c r="EG269">
        <v>35498.400000000001</v>
      </c>
      <c r="EH269">
        <v>38977.599999999999</v>
      </c>
      <c r="EI269">
        <v>46230.3</v>
      </c>
      <c r="EJ269">
        <v>52141.5</v>
      </c>
      <c r="EK269">
        <v>55433.599999999999</v>
      </c>
      <c r="EL269">
        <v>62436.3</v>
      </c>
      <c r="EM269">
        <v>2.0116000000000001</v>
      </c>
      <c r="EN269">
        <v>2.2542</v>
      </c>
      <c r="EO269">
        <v>7.7188000000000007E-2</v>
      </c>
      <c r="EP269">
        <v>0</v>
      </c>
      <c r="EQ269">
        <v>23.781300000000002</v>
      </c>
      <c r="ER269">
        <v>999.9</v>
      </c>
      <c r="ES269">
        <v>68.831999999999994</v>
      </c>
      <c r="ET269">
        <v>24.632000000000001</v>
      </c>
      <c r="EU269">
        <v>28.995799999999999</v>
      </c>
      <c r="EV269">
        <v>53.974600000000002</v>
      </c>
      <c r="EW269">
        <v>36.045699999999997</v>
      </c>
      <c r="EX269">
        <v>2</v>
      </c>
      <c r="EY269">
        <v>-0.19201199999999999</v>
      </c>
      <c r="EZ269">
        <v>1.0863400000000001</v>
      </c>
      <c r="FA269">
        <v>20.1449</v>
      </c>
      <c r="FB269">
        <v>5.20052</v>
      </c>
      <c r="FC269">
        <v>12.006399999999999</v>
      </c>
      <c r="FD269">
        <v>4.9756</v>
      </c>
      <c r="FE269">
        <v>3.2930000000000001</v>
      </c>
      <c r="FF269">
        <v>9999</v>
      </c>
      <c r="FG269">
        <v>564.4</v>
      </c>
      <c r="FH269">
        <v>9999</v>
      </c>
      <c r="FI269">
        <v>9999</v>
      </c>
      <c r="FJ269">
        <v>1.8627899999999999</v>
      </c>
      <c r="FK269">
        <v>1.8678300000000001</v>
      </c>
      <c r="FL269">
        <v>1.8675200000000001</v>
      </c>
      <c r="FM269">
        <v>1.8687100000000001</v>
      </c>
      <c r="FN269">
        <v>1.8696299999999999</v>
      </c>
      <c r="FO269">
        <v>1.8656299999999999</v>
      </c>
      <c r="FP269">
        <v>1.86676</v>
      </c>
      <c r="FQ269">
        <v>1.8681300000000001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5.8029999999999999</v>
      </c>
      <c r="GF269">
        <v>0.17860000000000001</v>
      </c>
      <c r="GG269">
        <v>4.5284714050127004</v>
      </c>
      <c r="GH269">
        <v>8.7715204636728498E-3</v>
      </c>
      <c r="GI269">
        <v>-1.12287425622125E-6</v>
      </c>
      <c r="GJ269">
        <v>1.4997447062401801E-10</v>
      </c>
      <c r="GK269">
        <v>0.17865210783560101</v>
      </c>
      <c r="GL269">
        <v>0</v>
      </c>
      <c r="GM269">
        <v>0</v>
      </c>
      <c r="GN269">
        <v>0</v>
      </c>
      <c r="GO269">
        <v>-2</v>
      </c>
      <c r="GP269">
        <v>2006</v>
      </c>
      <c r="GQ269">
        <v>1</v>
      </c>
      <c r="GR269">
        <v>20</v>
      </c>
      <c r="GS269">
        <v>54.6</v>
      </c>
      <c r="GT269">
        <v>54.5</v>
      </c>
      <c r="GU269">
        <v>0.54199200000000003</v>
      </c>
      <c r="GV269">
        <v>2.6013199999999999</v>
      </c>
      <c r="GW269">
        <v>2.2485400000000002</v>
      </c>
      <c r="GX269">
        <v>2.7575699999999999</v>
      </c>
      <c r="GY269">
        <v>1.9958499999999999</v>
      </c>
      <c r="GZ269">
        <v>2.33887</v>
      </c>
      <c r="HA269">
        <v>30.523099999999999</v>
      </c>
      <c r="HB269">
        <v>15.5242</v>
      </c>
      <c r="HC269">
        <v>18</v>
      </c>
      <c r="HD269">
        <v>497.733</v>
      </c>
      <c r="HE269">
        <v>669.38599999999997</v>
      </c>
      <c r="HF269">
        <v>21.352</v>
      </c>
      <c r="HG269">
        <v>24.738399999999999</v>
      </c>
      <c r="HH269">
        <v>30.000900000000001</v>
      </c>
      <c r="HI269">
        <v>24.466999999999999</v>
      </c>
      <c r="HJ269">
        <v>24.3626</v>
      </c>
      <c r="HK269">
        <v>10.8864</v>
      </c>
      <c r="HL269">
        <v>36.677500000000002</v>
      </c>
      <c r="HM269">
        <v>0</v>
      </c>
      <c r="HN269">
        <v>21.316800000000001</v>
      </c>
      <c r="HO269">
        <v>117.349</v>
      </c>
      <c r="HP269">
        <v>18.805</v>
      </c>
      <c r="HQ269">
        <v>102.872</v>
      </c>
      <c r="HR269">
        <v>103.979</v>
      </c>
    </row>
    <row r="270" spans="1:226" x14ac:dyDescent="0.2">
      <c r="A270">
        <v>254</v>
      </c>
      <c r="B270">
        <v>1657294966</v>
      </c>
      <c r="C270">
        <v>3222</v>
      </c>
      <c r="D270" t="s">
        <v>869</v>
      </c>
      <c r="E270" t="s">
        <v>870</v>
      </c>
      <c r="F270">
        <v>5</v>
      </c>
      <c r="G270" t="s">
        <v>832</v>
      </c>
      <c r="H270" t="s">
        <v>354</v>
      </c>
      <c r="I270">
        <v>1657294958.5</v>
      </c>
      <c r="J270">
        <f t="shared" si="102"/>
        <v>2.7255092600492626E-3</v>
      </c>
      <c r="K270">
        <f t="shared" si="103"/>
        <v>2.7255092600492627</v>
      </c>
      <c r="L270">
        <f t="shared" si="104"/>
        <v>4.6059514749425805</v>
      </c>
      <c r="M270">
        <f t="shared" si="105"/>
        <v>161.727925925926</v>
      </c>
      <c r="N270">
        <f t="shared" si="106"/>
        <v>84.788974293897539</v>
      </c>
      <c r="O270">
        <f t="shared" si="107"/>
        <v>6.2639927250234839</v>
      </c>
      <c r="P270">
        <f t="shared" si="108"/>
        <v>11.948045838149145</v>
      </c>
      <c r="Q270">
        <f t="shared" si="109"/>
        <v>0.10487519084199838</v>
      </c>
      <c r="R270">
        <f t="shared" si="110"/>
        <v>2.4317057737317547</v>
      </c>
      <c r="S270">
        <f t="shared" si="111"/>
        <v>0.10242567366465136</v>
      </c>
      <c r="T270">
        <f t="shared" si="112"/>
        <v>6.4231360283303285E-2</v>
      </c>
      <c r="U270">
        <f t="shared" si="113"/>
        <v>321.5124878708462</v>
      </c>
      <c r="V270">
        <f t="shared" si="114"/>
        <v>26.71019003066867</v>
      </c>
      <c r="W270">
        <f t="shared" si="115"/>
        <v>26.71019003066867</v>
      </c>
      <c r="X270">
        <f t="shared" si="116"/>
        <v>3.5186886052378359</v>
      </c>
      <c r="Y270">
        <f t="shared" si="117"/>
        <v>50.090769496362711</v>
      </c>
      <c r="Z270">
        <f t="shared" si="118"/>
        <v>1.6212227296902852</v>
      </c>
      <c r="AA270">
        <f t="shared" si="119"/>
        <v>3.2365698231248148</v>
      </c>
      <c r="AB270">
        <f t="shared" si="120"/>
        <v>1.8974658755475506</v>
      </c>
      <c r="AC270">
        <f t="shared" si="121"/>
        <v>-120.19495836817248</v>
      </c>
      <c r="AD270">
        <f t="shared" si="122"/>
        <v>-185.16265118813234</v>
      </c>
      <c r="AE270">
        <f t="shared" si="123"/>
        <v>-16.269977479210116</v>
      </c>
      <c r="AF270">
        <f t="shared" si="124"/>
        <v>-0.1150991646687487</v>
      </c>
      <c r="AG270">
        <f t="shared" si="125"/>
        <v>-10.99621324833713</v>
      </c>
      <c r="AH270">
        <f t="shared" si="126"/>
        <v>2.7284913036641396</v>
      </c>
      <c r="AI270">
        <f t="shared" si="127"/>
        <v>4.6059514749425805</v>
      </c>
      <c r="AJ270">
        <v>135.72765795916001</v>
      </c>
      <c r="AK270">
        <v>142.752084848485</v>
      </c>
      <c r="AL270">
        <v>-3.2362074581593498</v>
      </c>
      <c r="AM270">
        <v>65.716573369143902</v>
      </c>
      <c r="AN270">
        <f t="shared" si="128"/>
        <v>2.7255092600492627</v>
      </c>
      <c r="AO270">
        <v>18.746170942387</v>
      </c>
      <c r="AP270">
        <v>21.944464848484799</v>
      </c>
      <c r="AQ270">
        <v>1.4075198553096101E-4</v>
      </c>
      <c r="AR270">
        <v>77.326819878701201</v>
      </c>
      <c r="AS270">
        <v>0</v>
      </c>
      <c r="AT270">
        <v>0</v>
      </c>
      <c r="AU270">
        <f t="shared" si="129"/>
        <v>1</v>
      </c>
      <c r="AV270">
        <f t="shared" si="130"/>
        <v>0</v>
      </c>
      <c r="AW270">
        <f t="shared" si="131"/>
        <v>39315.093950333991</v>
      </c>
      <c r="AX270">
        <f t="shared" si="132"/>
        <v>1999.9766666666701</v>
      </c>
      <c r="AY270">
        <f t="shared" si="133"/>
        <v>1681.1805097776432</v>
      </c>
      <c r="AZ270">
        <f t="shared" si="134"/>
        <v>0.84060006188954217</v>
      </c>
      <c r="BA270">
        <f t="shared" si="135"/>
        <v>0.16075811944681637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1657294958.5</v>
      </c>
      <c r="BH270">
        <v>161.727925925926</v>
      </c>
      <c r="BI270">
        <v>149.061592592593</v>
      </c>
      <c r="BJ270">
        <v>21.9447592592593</v>
      </c>
      <c r="BK270">
        <v>18.742318518518498</v>
      </c>
      <c r="BL270">
        <v>155.85907407407399</v>
      </c>
      <c r="BM270">
        <v>21.766114814814799</v>
      </c>
      <c r="BN270">
        <v>499.98399999999998</v>
      </c>
      <c r="BO270">
        <v>73.835455555555598</v>
      </c>
      <c r="BP270">
        <v>4.1988737037036997E-2</v>
      </c>
      <c r="BQ270">
        <v>25.2977925925926</v>
      </c>
      <c r="BR270">
        <v>25.0520777777778</v>
      </c>
      <c r="BS270">
        <v>999.9</v>
      </c>
      <c r="BT270">
        <v>0</v>
      </c>
      <c r="BU270">
        <v>0</v>
      </c>
      <c r="BV270">
        <v>10013.333333333299</v>
      </c>
      <c r="BW270">
        <v>0</v>
      </c>
      <c r="BX270">
        <v>316.77822222222198</v>
      </c>
      <c r="BY270">
        <v>12.666214814814801</v>
      </c>
      <c r="BZ270">
        <v>165.35644444444401</v>
      </c>
      <c r="CA270">
        <v>151.908740740741</v>
      </c>
      <c r="CB270">
        <v>3.20245148148148</v>
      </c>
      <c r="CC270">
        <v>149.061592592593</v>
      </c>
      <c r="CD270">
        <v>18.742318518518498</v>
      </c>
      <c r="CE270">
        <v>1.6203018518518499</v>
      </c>
      <c r="CF270">
        <v>1.3838470370370399</v>
      </c>
      <c r="CG270">
        <v>14.1532444444444</v>
      </c>
      <c r="CH270">
        <v>11.741774074074099</v>
      </c>
      <c r="CI270">
        <v>1999.9766666666701</v>
      </c>
      <c r="CJ270">
        <v>0.97999777777777797</v>
      </c>
      <c r="CK270">
        <v>2.0002570370370398E-2</v>
      </c>
      <c r="CL270">
        <v>0</v>
      </c>
      <c r="CM270">
        <v>2.1997407407407401</v>
      </c>
      <c r="CN270">
        <v>0</v>
      </c>
      <c r="CO270">
        <v>10852.5888888889</v>
      </c>
      <c r="CP270">
        <v>17299.933333333302</v>
      </c>
      <c r="CQ270">
        <v>40.379370370370403</v>
      </c>
      <c r="CR270">
        <v>40.018259259259302</v>
      </c>
      <c r="CS270">
        <v>39.682703703703702</v>
      </c>
      <c r="CT270">
        <v>39.502111111111098</v>
      </c>
      <c r="CU270">
        <v>39.374703703703702</v>
      </c>
      <c r="CV270">
        <v>1959.97518518518</v>
      </c>
      <c r="CW270">
        <v>40.0037037037037</v>
      </c>
      <c r="CX270">
        <v>0</v>
      </c>
      <c r="CY270">
        <v>1657294943.7</v>
      </c>
      <c r="CZ270">
        <v>0</v>
      </c>
      <c r="DA270">
        <v>1657291692.5</v>
      </c>
      <c r="DB270" t="s">
        <v>356</v>
      </c>
      <c r="DC270">
        <v>1657291684</v>
      </c>
      <c r="DD270">
        <v>1657291692.5</v>
      </c>
      <c r="DE270">
        <v>1</v>
      </c>
      <c r="DF270">
        <v>5.0999999999999997E-2</v>
      </c>
      <c r="DG270">
        <v>-8.9999999999999993E-3</v>
      </c>
      <c r="DH270">
        <v>7.9530000000000003</v>
      </c>
      <c r="DI270">
        <v>8.5999999999999993E-2</v>
      </c>
      <c r="DJ270">
        <v>418</v>
      </c>
      <c r="DK270">
        <v>18</v>
      </c>
      <c r="DL270">
        <v>0.63</v>
      </c>
      <c r="DM270">
        <v>7.0000000000000007E-2</v>
      </c>
      <c r="DN270">
        <v>12.259990243902401</v>
      </c>
      <c r="DO270">
        <v>9.3215623693379897</v>
      </c>
      <c r="DP270">
        <v>0.96852625782677704</v>
      </c>
      <c r="DQ270">
        <v>0</v>
      </c>
      <c r="DR270">
        <v>3.20344365853658</v>
      </c>
      <c r="DS270">
        <v>-2.66247386759557E-2</v>
      </c>
      <c r="DT270">
        <v>4.34030107761874E-3</v>
      </c>
      <c r="DU270">
        <v>1</v>
      </c>
      <c r="DV270">
        <v>1</v>
      </c>
      <c r="DW270">
        <v>2</v>
      </c>
      <c r="DX270" t="s">
        <v>373</v>
      </c>
      <c r="DY270">
        <v>2.9759600000000002</v>
      </c>
      <c r="DZ270">
        <v>2.6959300000000002</v>
      </c>
      <c r="EA270">
        <v>2.81549E-2</v>
      </c>
      <c r="EB270">
        <v>2.65956E-2</v>
      </c>
      <c r="EC270">
        <v>8.0830799999999994E-2</v>
      </c>
      <c r="ED270">
        <v>7.2616899999999998E-2</v>
      </c>
      <c r="EE270">
        <v>38078.199999999997</v>
      </c>
      <c r="EF270">
        <v>41842.6</v>
      </c>
      <c r="EG270">
        <v>35498.400000000001</v>
      </c>
      <c r="EH270">
        <v>38976.800000000003</v>
      </c>
      <c r="EI270">
        <v>46229.8</v>
      </c>
      <c r="EJ270">
        <v>52139.3</v>
      </c>
      <c r="EK270">
        <v>55433.2</v>
      </c>
      <c r="EL270">
        <v>62435.7</v>
      </c>
      <c r="EM270">
        <v>2.0108000000000001</v>
      </c>
      <c r="EN270">
        <v>2.2538</v>
      </c>
      <c r="EO270">
        <v>7.67708E-2</v>
      </c>
      <c r="EP270">
        <v>0</v>
      </c>
      <c r="EQ270">
        <v>23.792899999999999</v>
      </c>
      <c r="ER270">
        <v>999.9</v>
      </c>
      <c r="ES270">
        <v>68.831999999999994</v>
      </c>
      <c r="ET270">
        <v>24.641999999999999</v>
      </c>
      <c r="EU270">
        <v>29.018599999999999</v>
      </c>
      <c r="EV270">
        <v>54.134599999999999</v>
      </c>
      <c r="EW270">
        <v>35.997599999999998</v>
      </c>
      <c r="EX270">
        <v>2</v>
      </c>
      <c r="EY270">
        <v>-0.19164600000000001</v>
      </c>
      <c r="EZ270">
        <v>1.1334900000000001</v>
      </c>
      <c r="FA270">
        <v>20.144500000000001</v>
      </c>
      <c r="FB270">
        <v>5.20052</v>
      </c>
      <c r="FC270">
        <v>12.0052</v>
      </c>
      <c r="FD270">
        <v>4.9756</v>
      </c>
      <c r="FE270">
        <v>3.2930000000000001</v>
      </c>
      <c r="FF270">
        <v>9999</v>
      </c>
      <c r="FG270">
        <v>564.4</v>
      </c>
      <c r="FH270">
        <v>9999</v>
      </c>
      <c r="FI270">
        <v>9999</v>
      </c>
      <c r="FJ270">
        <v>1.8627899999999999</v>
      </c>
      <c r="FK270">
        <v>1.8678300000000001</v>
      </c>
      <c r="FL270">
        <v>1.86755</v>
      </c>
      <c r="FM270">
        <v>1.8686799999999999</v>
      </c>
      <c r="FN270">
        <v>1.86951</v>
      </c>
      <c r="FO270">
        <v>1.8655999999999999</v>
      </c>
      <c r="FP270">
        <v>1.86673</v>
      </c>
      <c r="FQ270">
        <v>1.8681300000000001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5.6710000000000003</v>
      </c>
      <c r="GF270">
        <v>0.17860000000000001</v>
      </c>
      <c r="GG270">
        <v>4.5284714050127004</v>
      </c>
      <c r="GH270">
        <v>8.7715204636728498E-3</v>
      </c>
      <c r="GI270">
        <v>-1.12287425622125E-6</v>
      </c>
      <c r="GJ270">
        <v>1.4997447062401801E-10</v>
      </c>
      <c r="GK270">
        <v>0.17865210783560101</v>
      </c>
      <c r="GL270">
        <v>0</v>
      </c>
      <c r="GM270">
        <v>0</v>
      </c>
      <c r="GN270">
        <v>0</v>
      </c>
      <c r="GO270">
        <v>-2</v>
      </c>
      <c r="GP270">
        <v>2006</v>
      </c>
      <c r="GQ270">
        <v>1</v>
      </c>
      <c r="GR270">
        <v>20</v>
      </c>
      <c r="GS270">
        <v>54.7</v>
      </c>
      <c r="GT270">
        <v>54.6</v>
      </c>
      <c r="GU270">
        <v>0.49682599999999999</v>
      </c>
      <c r="GV270">
        <v>2.6049799999999999</v>
      </c>
      <c r="GW270">
        <v>2.2485400000000002</v>
      </c>
      <c r="GX270">
        <v>2.7575699999999999</v>
      </c>
      <c r="GY270">
        <v>1.9958499999999999</v>
      </c>
      <c r="GZ270">
        <v>2.323</v>
      </c>
      <c r="HA270">
        <v>30.544599999999999</v>
      </c>
      <c r="HB270">
        <v>15.515499999999999</v>
      </c>
      <c r="HC270">
        <v>18</v>
      </c>
      <c r="HD270">
        <v>497.27100000000002</v>
      </c>
      <c r="HE270">
        <v>669.14</v>
      </c>
      <c r="HF270">
        <v>21.298300000000001</v>
      </c>
      <c r="HG270">
        <v>24.746300000000002</v>
      </c>
      <c r="HH270">
        <v>30.000699999999998</v>
      </c>
      <c r="HI270">
        <v>24.473099999999999</v>
      </c>
      <c r="HJ270">
        <v>24.369499999999999</v>
      </c>
      <c r="HK270">
        <v>9.9741999999999997</v>
      </c>
      <c r="HL270">
        <v>36.677500000000002</v>
      </c>
      <c r="HM270">
        <v>0</v>
      </c>
      <c r="HN270">
        <v>21.2698</v>
      </c>
      <c r="HO270">
        <v>97.186499999999995</v>
      </c>
      <c r="HP270">
        <v>18.811299999999999</v>
      </c>
      <c r="HQ270">
        <v>102.871</v>
      </c>
      <c r="HR270">
        <v>103.977</v>
      </c>
    </row>
    <row r="271" spans="1:226" x14ac:dyDescent="0.2">
      <c r="A271">
        <v>255</v>
      </c>
      <c r="B271">
        <v>1657294971</v>
      </c>
      <c r="C271">
        <v>3227</v>
      </c>
      <c r="D271" t="s">
        <v>871</v>
      </c>
      <c r="E271" t="s">
        <v>872</v>
      </c>
      <c r="F271">
        <v>5</v>
      </c>
      <c r="G271" t="s">
        <v>832</v>
      </c>
      <c r="H271" t="s">
        <v>354</v>
      </c>
      <c r="I271">
        <v>1657294963.2142899</v>
      </c>
      <c r="J271">
        <f t="shared" si="102"/>
        <v>2.7349760759545071E-3</v>
      </c>
      <c r="K271">
        <f t="shared" si="103"/>
        <v>2.7349760759545072</v>
      </c>
      <c r="L271">
        <f t="shared" si="104"/>
        <v>3.8121103163093886</v>
      </c>
      <c r="M271">
        <f t="shared" si="105"/>
        <v>146.908035714286</v>
      </c>
      <c r="N271">
        <f t="shared" si="106"/>
        <v>82.96889150144932</v>
      </c>
      <c r="O271">
        <f t="shared" si="107"/>
        <v>6.1295599773640177</v>
      </c>
      <c r="P271">
        <f t="shared" si="108"/>
        <v>10.853243905900822</v>
      </c>
      <c r="Q271">
        <f t="shared" si="109"/>
        <v>0.10538448313116969</v>
      </c>
      <c r="R271">
        <f t="shared" si="110"/>
        <v>2.4324027149495633</v>
      </c>
      <c r="S271">
        <f t="shared" si="111"/>
        <v>0.10291211048885024</v>
      </c>
      <c r="T271">
        <f t="shared" si="112"/>
        <v>6.4537370890482282E-2</v>
      </c>
      <c r="U271">
        <f t="shared" si="113"/>
        <v>321.5140100357138</v>
      </c>
      <c r="V271">
        <f t="shared" si="114"/>
        <v>26.699466138200904</v>
      </c>
      <c r="W271">
        <f t="shared" si="115"/>
        <v>26.699466138200904</v>
      </c>
      <c r="X271">
        <f t="shared" si="116"/>
        <v>3.5164682021897651</v>
      </c>
      <c r="Y271">
        <f t="shared" si="117"/>
        <v>50.117639554615714</v>
      </c>
      <c r="Z271">
        <f t="shared" si="118"/>
        <v>1.6213743899923119</v>
      </c>
      <c r="AA271">
        <f t="shared" si="119"/>
        <v>3.235137178049694</v>
      </c>
      <c r="AB271">
        <f t="shared" si="120"/>
        <v>1.8950938121974532</v>
      </c>
      <c r="AC271">
        <f t="shared" si="121"/>
        <v>-120.61244494959377</v>
      </c>
      <c r="AD271">
        <f t="shared" si="122"/>
        <v>-184.78542435593161</v>
      </c>
      <c r="AE271">
        <f t="shared" si="123"/>
        <v>-16.230699169151681</v>
      </c>
      <c r="AF271">
        <f t="shared" si="124"/>
        <v>-0.11455843896328588</v>
      </c>
      <c r="AG271">
        <f t="shared" si="125"/>
        <v>-11.601051409107669</v>
      </c>
      <c r="AH271">
        <f t="shared" si="126"/>
        <v>2.7155887516281578</v>
      </c>
      <c r="AI271">
        <f t="shared" si="127"/>
        <v>3.8121103163093886</v>
      </c>
      <c r="AJ271">
        <v>119.074029212632</v>
      </c>
      <c r="AK271">
        <v>126.839515151515</v>
      </c>
      <c r="AL271">
        <v>-3.1773215385269502</v>
      </c>
      <c r="AM271">
        <v>65.716573369143902</v>
      </c>
      <c r="AN271">
        <f t="shared" si="128"/>
        <v>2.7349760759545072</v>
      </c>
      <c r="AO271">
        <v>18.745987777676</v>
      </c>
      <c r="AP271">
        <v>21.9564642424242</v>
      </c>
      <c r="AQ271">
        <v>-7.8215638389345804E-5</v>
      </c>
      <c r="AR271">
        <v>77.326819878701201</v>
      </c>
      <c r="AS271">
        <v>0</v>
      </c>
      <c r="AT271">
        <v>0</v>
      </c>
      <c r="AU271">
        <f t="shared" si="129"/>
        <v>1</v>
      </c>
      <c r="AV271">
        <f t="shared" si="130"/>
        <v>0</v>
      </c>
      <c r="AW271">
        <f t="shared" si="131"/>
        <v>39333.28583296531</v>
      </c>
      <c r="AX271">
        <f t="shared" si="132"/>
        <v>1999.98714285714</v>
      </c>
      <c r="AY271">
        <f t="shared" si="133"/>
        <v>1681.1892321428547</v>
      </c>
      <c r="AZ271">
        <f t="shared" si="134"/>
        <v>0.84060001992869948</v>
      </c>
      <c r="BA271">
        <f t="shared" si="135"/>
        <v>0.16075803846239009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1657294963.2142899</v>
      </c>
      <c r="BH271">
        <v>146.908035714286</v>
      </c>
      <c r="BI271">
        <v>133.46464285714299</v>
      </c>
      <c r="BJ271">
        <v>21.9467035714286</v>
      </c>
      <c r="BK271">
        <v>18.7593107142857</v>
      </c>
      <c r="BL271">
        <v>141.16342857142899</v>
      </c>
      <c r="BM271">
        <v>21.768046428571399</v>
      </c>
      <c r="BN271">
        <v>499.967964285714</v>
      </c>
      <c r="BO271">
        <v>73.835796428571399</v>
      </c>
      <c r="BP271">
        <v>4.2013271428571398E-2</v>
      </c>
      <c r="BQ271">
        <v>25.29035</v>
      </c>
      <c r="BR271">
        <v>25.054214285714298</v>
      </c>
      <c r="BS271">
        <v>999.9</v>
      </c>
      <c r="BT271">
        <v>0</v>
      </c>
      <c r="BU271">
        <v>0</v>
      </c>
      <c r="BV271">
        <v>10017.857142857099</v>
      </c>
      <c r="BW271">
        <v>0</v>
      </c>
      <c r="BX271">
        <v>317.724035714286</v>
      </c>
      <c r="BY271">
        <v>13.4433392857143</v>
      </c>
      <c r="BZ271">
        <v>150.20439285714301</v>
      </c>
      <c r="CA271">
        <v>136.01585714285699</v>
      </c>
      <c r="CB271">
        <v>3.1873939285714301</v>
      </c>
      <c r="CC271">
        <v>133.46464285714299</v>
      </c>
      <c r="CD271">
        <v>18.7593107142857</v>
      </c>
      <c r="CE271">
        <v>1.6204517857142899</v>
      </c>
      <c r="CF271">
        <v>1.38510892857143</v>
      </c>
      <c r="CG271">
        <v>14.1546892857143</v>
      </c>
      <c r="CH271">
        <v>11.755549999999999</v>
      </c>
      <c r="CI271">
        <v>1999.98714285714</v>
      </c>
      <c r="CJ271">
        <v>0.97999839285714296</v>
      </c>
      <c r="CK271">
        <v>2.0001914285714299E-2</v>
      </c>
      <c r="CL271">
        <v>0</v>
      </c>
      <c r="CM271">
        <v>2.22314285714286</v>
      </c>
      <c r="CN271">
        <v>0</v>
      </c>
      <c r="CO271">
        <v>10849.1785714286</v>
      </c>
      <c r="CP271">
        <v>17300.0285714286</v>
      </c>
      <c r="CQ271">
        <v>40.457321428571397</v>
      </c>
      <c r="CR271">
        <v>40.069035714285697</v>
      </c>
      <c r="CS271">
        <v>39.752000000000002</v>
      </c>
      <c r="CT271">
        <v>39.602464285714298</v>
      </c>
      <c r="CU271">
        <v>39.457250000000002</v>
      </c>
      <c r="CV271">
        <v>1959.9860714285701</v>
      </c>
      <c r="CW271">
        <v>40.0010714285714</v>
      </c>
      <c r="CX271">
        <v>0</v>
      </c>
      <c r="CY271">
        <v>1657294949.0999999</v>
      </c>
      <c r="CZ271">
        <v>0</v>
      </c>
      <c r="DA271">
        <v>1657291692.5</v>
      </c>
      <c r="DB271" t="s">
        <v>356</v>
      </c>
      <c r="DC271">
        <v>1657291684</v>
      </c>
      <c r="DD271">
        <v>1657291692.5</v>
      </c>
      <c r="DE271">
        <v>1</v>
      </c>
      <c r="DF271">
        <v>5.0999999999999997E-2</v>
      </c>
      <c r="DG271">
        <v>-8.9999999999999993E-3</v>
      </c>
      <c r="DH271">
        <v>7.9530000000000003</v>
      </c>
      <c r="DI271">
        <v>8.5999999999999993E-2</v>
      </c>
      <c r="DJ271">
        <v>418</v>
      </c>
      <c r="DK271">
        <v>18</v>
      </c>
      <c r="DL271">
        <v>0.63</v>
      </c>
      <c r="DM271">
        <v>7.0000000000000007E-2</v>
      </c>
      <c r="DN271">
        <v>12.855141463414601</v>
      </c>
      <c r="DO271">
        <v>9.3206174216027904</v>
      </c>
      <c r="DP271">
        <v>0.96575022372363395</v>
      </c>
      <c r="DQ271">
        <v>0</v>
      </c>
      <c r="DR271">
        <v>3.1985470731707299</v>
      </c>
      <c r="DS271">
        <v>-8.5412822299650207E-2</v>
      </c>
      <c r="DT271">
        <v>1.5770767530682898E-2</v>
      </c>
      <c r="DU271">
        <v>1</v>
      </c>
      <c r="DV271">
        <v>1</v>
      </c>
      <c r="DW271">
        <v>2</v>
      </c>
      <c r="DX271" t="s">
        <v>373</v>
      </c>
      <c r="DY271">
        <v>2.9752999999999998</v>
      </c>
      <c r="DZ271">
        <v>2.6968299999999998</v>
      </c>
      <c r="EA271">
        <v>2.50347E-2</v>
      </c>
      <c r="EB271">
        <v>2.33329E-2</v>
      </c>
      <c r="EC271">
        <v>8.0870600000000001E-2</v>
      </c>
      <c r="ED271">
        <v>7.2969199999999998E-2</v>
      </c>
      <c r="EE271">
        <v>38198.800000000003</v>
      </c>
      <c r="EF271">
        <v>41981.5</v>
      </c>
      <c r="EG271">
        <v>35497</v>
      </c>
      <c r="EH271">
        <v>38975.5</v>
      </c>
      <c r="EI271">
        <v>46226.7</v>
      </c>
      <c r="EJ271">
        <v>52117.2</v>
      </c>
      <c r="EK271">
        <v>55432.1</v>
      </c>
      <c r="EL271">
        <v>62433.2</v>
      </c>
      <c r="EM271">
        <v>2.0106000000000002</v>
      </c>
      <c r="EN271">
        <v>2.254</v>
      </c>
      <c r="EO271">
        <v>7.6591999999999993E-2</v>
      </c>
      <c r="EP271">
        <v>0</v>
      </c>
      <c r="EQ271">
        <v>23.801300000000001</v>
      </c>
      <c r="ER271">
        <v>999.9</v>
      </c>
      <c r="ES271">
        <v>68.783000000000001</v>
      </c>
      <c r="ET271">
        <v>24.652000000000001</v>
      </c>
      <c r="EU271">
        <v>29.014700000000001</v>
      </c>
      <c r="EV271">
        <v>54.054600000000001</v>
      </c>
      <c r="EW271">
        <v>36.041699999999999</v>
      </c>
      <c r="EX271">
        <v>2</v>
      </c>
      <c r="EY271">
        <v>-0.191077</v>
      </c>
      <c r="EZ271">
        <v>1.1275599999999999</v>
      </c>
      <c r="FA271">
        <v>20.144300000000001</v>
      </c>
      <c r="FB271">
        <v>5.2017199999999999</v>
      </c>
      <c r="FC271">
        <v>12.004</v>
      </c>
      <c r="FD271">
        <v>4.9756</v>
      </c>
      <c r="FE271">
        <v>3.2930000000000001</v>
      </c>
      <c r="FF271">
        <v>9999</v>
      </c>
      <c r="FG271">
        <v>564.4</v>
      </c>
      <c r="FH271">
        <v>9999</v>
      </c>
      <c r="FI271">
        <v>9999</v>
      </c>
      <c r="FJ271">
        <v>1.8627899999999999</v>
      </c>
      <c r="FK271">
        <v>1.8678300000000001</v>
      </c>
      <c r="FL271">
        <v>1.8675200000000001</v>
      </c>
      <c r="FM271">
        <v>1.8687100000000001</v>
      </c>
      <c r="FN271">
        <v>1.86957</v>
      </c>
      <c r="FO271">
        <v>1.8655999999999999</v>
      </c>
      <c r="FP271">
        <v>1.86676</v>
      </c>
      <c r="FQ271">
        <v>1.8681300000000001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5.5380000000000003</v>
      </c>
      <c r="GF271">
        <v>0.17860000000000001</v>
      </c>
      <c r="GG271">
        <v>4.5284714050127004</v>
      </c>
      <c r="GH271">
        <v>8.7715204636728498E-3</v>
      </c>
      <c r="GI271">
        <v>-1.12287425622125E-6</v>
      </c>
      <c r="GJ271">
        <v>1.4997447062401801E-10</v>
      </c>
      <c r="GK271">
        <v>0.17865210783560101</v>
      </c>
      <c r="GL271">
        <v>0</v>
      </c>
      <c r="GM271">
        <v>0</v>
      </c>
      <c r="GN271">
        <v>0</v>
      </c>
      <c r="GO271">
        <v>-2</v>
      </c>
      <c r="GP271">
        <v>2006</v>
      </c>
      <c r="GQ271">
        <v>1</v>
      </c>
      <c r="GR271">
        <v>20</v>
      </c>
      <c r="GS271">
        <v>54.8</v>
      </c>
      <c r="GT271">
        <v>54.6</v>
      </c>
      <c r="GU271">
        <v>0.44677699999999998</v>
      </c>
      <c r="GV271">
        <v>2.6135299999999999</v>
      </c>
      <c r="GW271">
        <v>2.2485400000000002</v>
      </c>
      <c r="GX271">
        <v>2.7575699999999999</v>
      </c>
      <c r="GY271">
        <v>1.9958499999999999</v>
      </c>
      <c r="GZ271">
        <v>2.31934</v>
      </c>
      <c r="HA271">
        <v>30.566199999999998</v>
      </c>
      <c r="HB271">
        <v>15.515499999999999</v>
      </c>
      <c r="HC271">
        <v>18</v>
      </c>
      <c r="HD271">
        <v>497.21899999999999</v>
      </c>
      <c r="HE271">
        <v>669.42499999999995</v>
      </c>
      <c r="HF271">
        <v>21.249500000000001</v>
      </c>
      <c r="HG271">
        <v>24.753</v>
      </c>
      <c r="HH271">
        <v>30.000499999999999</v>
      </c>
      <c r="HI271">
        <v>24.481300000000001</v>
      </c>
      <c r="HJ271">
        <v>24.378799999999998</v>
      </c>
      <c r="HK271">
        <v>8.9714299999999998</v>
      </c>
      <c r="HL271">
        <v>36.405999999999999</v>
      </c>
      <c r="HM271">
        <v>0</v>
      </c>
      <c r="HN271">
        <v>21.212</v>
      </c>
      <c r="HO271">
        <v>83.793599999999998</v>
      </c>
      <c r="HP271">
        <v>18.761399999999998</v>
      </c>
      <c r="HQ271">
        <v>102.86799999999999</v>
      </c>
      <c r="HR271">
        <v>103.973</v>
      </c>
    </row>
    <row r="272" spans="1:226" x14ac:dyDescent="0.2">
      <c r="A272">
        <v>256</v>
      </c>
      <c r="B272">
        <v>1657294976</v>
      </c>
      <c r="C272">
        <v>3232</v>
      </c>
      <c r="D272" t="s">
        <v>873</v>
      </c>
      <c r="E272" t="s">
        <v>874</v>
      </c>
      <c r="F272">
        <v>5</v>
      </c>
      <c r="G272" t="s">
        <v>832</v>
      </c>
      <c r="H272" t="s">
        <v>354</v>
      </c>
      <c r="I272">
        <v>1657294968.5</v>
      </c>
      <c r="J272">
        <f t="shared" si="102"/>
        <v>2.7159270225571202E-3</v>
      </c>
      <c r="K272">
        <f t="shared" si="103"/>
        <v>2.7159270225571204</v>
      </c>
      <c r="L272">
        <f t="shared" si="104"/>
        <v>3.2036655405418952</v>
      </c>
      <c r="M272">
        <f t="shared" si="105"/>
        <v>130.28896296296301</v>
      </c>
      <c r="N272">
        <f t="shared" si="106"/>
        <v>75.969821719894512</v>
      </c>
      <c r="O272">
        <f t="shared" si="107"/>
        <v>5.6125170222824261</v>
      </c>
      <c r="P272">
        <f t="shared" si="108"/>
        <v>9.625519790494117</v>
      </c>
      <c r="Q272">
        <f t="shared" si="109"/>
        <v>0.10471475769964655</v>
      </c>
      <c r="R272">
        <f t="shared" si="110"/>
        <v>2.4315526997125163</v>
      </c>
      <c r="S272">
        <f t="shared" si="111"/>
        <v>0.10227248522409678</v>
      </c>
      <c r="T272">
        <f t="shared" si="112"/>
        <v>6.4134987488713824E-2</v>
      </c>
      <c r="U272">
        <f t="shared" si="113"/>
        <v>321.51326466666626</v>
      </c>
      <c r="V272">
        <f t="shared" si="114"/>
        <v>26.698089091970637</v>
      </c>
      <c r="W272">
        <f t="shared" si="115"/>
        <v>26.698089091970637</v>
      </c>
      <c r="X272">
        <f t="shared" si="116"/>
        <v>3.5161831707020936</v>
      </c>
      <c r="Y272">
        <f t="shared" si="117"/>
        <v>50.176079877102687</v>
      </c>
      <c r="Z272">
        <f t="shared" si="118"/>
        <v>1.6225189189681761</v>
      </c>
      <c r="AA272">
        <f t="shared" si="119"/>
        <v>3.2336502232582647</v>
      </c>
      <c r="AB272">
        <f t="shared" si="120"/>
        <v>1.8936642517339175</v>
      </c>
      <c r="AC272">
        <f t="shared" si="121"/>
        <v>-119.772381694769</v>
      </c>
      <c r="AD272">
        <f t="shared" si="122"/>
        <v>-185.55336673709624</v>
      </c>
      <c r="AE272">
        <f t="shared" si="123"/>
        <v>-16.303105264797161</v>
      </c>
      <c r="AF272">
        <f t="shared" si="124"/>
        <v>-0.11558902999615839</v>
      </c>
      <c r="AG272">
        <f t="shared" si="125"/>
        <v>-12.225369142558389</v>
      </c>
      <c r="AH272">
        <f t="shared" si="126"/>
        <v>2.6877711920674336</v>
      </c>
      <c r="AI272">
        <f t="shared" si="127"/>
        <v>3.2036655405418952</v>
      </c>
      <c r="AJ272">
        <v>102.220625844561</v>
      </c>
      <c r="AK272">
        <v>110.827212121212</v>
      </c>
      <c r="AL272">
        <v>-3.2021893050446</v>
      </c>
      <c r="AM272">
        <v>65.716573369143902</v>
      </c>
      <c r="AN272">
        <f t="shared" si="128"/>
        <v>2.7159270225571204</v>
      </c>
      <c r="AO272">
        <v>18.893898476454499</v>
      </c>
      <c r="AP272">
        <v>22.008445454545502</v>
      </c>
      <c r="AQ272">
        <v>1.5829176209962201E-2</v>
      </c>
      <c r="AR272">
        <v>77.326819878701201</v>
      </c>
      <c r="AS272">
        <v>0</v>
      </c>
      <c r="AT272">
        <v>0</v>
      </c>
      <c r="AU272">
        <f t="shared" si="129"/>
        <v>1</v>
      </c>
      <c r="AV272">
        <f t="shared" si="130"/>
        <v>0</v>
      </c>
      <c r="AW272">
        <f t="shared" si="131"/>
        <v>39313.332386297669</v>
      </c>
      <c r="AX272">
        <f t="shared" si="132"/>
        <v>1999.98259259259</v>
      </c>
      <c r="AY272">
        <f t="shared" si="133"/>
        <v>1681.1853999999978</v>
      </c>
      <c r="AZ272">
        <f t="shared" si="134"/>
        <v>0.84060001633347547</v>
      </c>
      <c r="BA272">
        <f t="shared" si="135"/>
        <v>0.16075803152360771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1657294968.5</v>
      </c>
      <c r="BH272">
        <v>130.28896296296301</v>
      </c>
      <c r="BI272">
        <v>116.038685185185</v>
      </c>
      <c r="BJ272">
        <v>21.962066666666701</v>
      </c>
      <c r="BK272">
        <v>18.807562962963001</v>
      </c>
      <c r="BL272">
        <v>124.68411111111099</v>
      </c>
      <c r="BM272">
        <v>21.783407407407399</v>
      </c>
      <c r="BN272">
        <v>499.99792592592598</v>
      </c>
      <c r="BO272">
        <v>73.836248148148101</v>
      </c>
      <c r="BP272">
        <v>4.1995807407407403E-2</v>
      </c>
      <c r="BQ272">
        <v>25.282622222222201</v>
      </c>
      <c r="BR272">
        <v>25.048637037037</v>
      </c>
      <c r="BS272">
        <v>999.9</v>
      </c>
      <c r="BT272">
        <v>0</v>
      </c>
      <c r="BU272">
        <v>0</v>
      </c>
      <c r="BV272">
        <v>10012.222222222201</v>
      </c>
      <c r="BW272">
        <v>0</v>
      </c>
      <c r="BX272">
        <v>317.40855555555498</v>
      </c>
      <c r="BY272">
        <v>14.250292592592601</v>
      </c>
      <c r="BZ272">
        <v>133.214296296296</v>
      </c>
      <c r="CA272">
        <v>118.262088888889</v>
      </c>
      <c r="CB272">
        <v>3.1544985185185199</v>
      </c>
      <c r="CC272">
        <v>116.038685185185</v>
      </c>
      <c r="CD272">
        <v>18.807562962963001</v>
      </c>
      <c r="CE272">
        <v>1.6215966666666699</v>
      </c>
      <c r="CF272">
        <v>1.3886803703703701</v>
      </c>
      <c r="CG272">
        <v>14.1655777777778</v>
      </c>
      <c r="CH272">
        <v>11.7945037037037</v>
      </c>
      <c r="CI272">
        <v>1999.98259259259</v>
      </c>
      <c r="CJ272">
        <v>0.97999911111111104</v>
      </c>
      <c r="CK272">
        <v>2.0001148148148101E-2</v>
      </c>
      <c r="CL272">
        <v>0</v>
      </c>
      <c r="CM272">
        <v>2.2162185185185201</v>
      </c>
      <c r="CN272">
        <v>0</v>
      </c>
      <c r="CO272">
        <v>10846.796296296299</v>
      </c>
      <c r="CP272">
        <v>17299.9925925926</v>
      </c>
      <c r="CQ272">
        <v>40.548370370370399</v>
      </c>
      <c r="CR272">
        <v>40.1293333333333</v>
      </c>
      <c r="CS272">
        <v>39.830851851851897</v>
      </c>
      <c r="CT272">
        <v>39.715000000000003</v>
      </c>
      <c r="CU272">
        <v>39.545962962963003</v>
      </c>
      <c r="CV272">
        <v>1959.98185185185</v>
      </c>
      <c r="CW272">
        <v>40.000740740740703</v>
      </c>
      <c r="CX272">
        <v>0</v>
      </c>
      <c r="CY272">
        <v>1657294953.9000001</v>
      </c>
      <c r="CZ272">
        <v>0</v>
      </c>
      <c r="DA272">
        <v>1657291692.5</v>
      </c>
      <c r="DB272" t="s">
        <v>356</v>
      </c>
      <c r="DC272">
        <v>1657291684</v>
      </c>
      <c r="DD272">
        <v>1657291692.5</v>
      </c>
      <c r="DE272">
        <v>1</v>
      </c>
      <c r="DF272">
        <v>5.0999999999999997E-2</v>
      </c>
      <c r="DG272">
        <v>-8.9999999999999993E-3</v>
      </c>
      <c r="DH272">
        <v>7.9530000000000003</v>
      </c>
      <c r="DI272">
        <v>8.5999999999999993E-2</v>
      </c>
      <c r="DJ272">
        <v>418</v>
      </c>
      <c r="DK272">
        <v>18</v>
      </c>
      <c r="DL272">
        <v>0.63</v>
      </c>
      <c r="DM272">
        <v>7.0000000000000007E-2</v>
      </c>
      <c r="DN272">
        <v>13.789334146341499</v>
      </c>
      <c r="DO272">
        <v>9.2528111498257601</v>
      </c>
      <c r="DP272">
        <v>0.95404521051786395</v>
      </c>
      <c r="DQ272">
        <v>0</v>
      </c>
      <c r="DR272">
        <v>3.1681719512195099</v>
      </c>
      <c r="DS272">
        <v>-0.377901742160274</v>
      </c>
      <c r="DT272">
        <v>4.75049001949715E-2</v>
      </c>
      <c r="DU272">
        <v>0</v>
      </c>
      <c r="DV272">
        <v>0</v>
      </c>
      <c r="DW272">
        <v>2</v>
      </c>
      <c r="DX272" t="s">
        <v>357</v>
      </c>
      <c r="DY272">
        <v>2.9747599999999998</v>
      </c>
      <c r="DZ272">
        <v>2.6958000000000002</v>
      </c>
      <c r="EA272">
        <v>2.1863500000000001E-2</v>
      </c>
      <c r="EB272">
        <v>1.98493E-2</v>
      </c>
      <c r="EC272">
        <v>8.1002199999999996E-2</v>
      </c>
      <c r="ED272">
        <v>7.2907700000000006E-2</v>
      </c>
      <c r="EE272">
        <v>38323.199999999997</v>
      </c>
      <c r="EF272">
        <v>42130.5</v>
      </c>
      <c r="EG272">
        <v>35497.199999999997</v>
      </c>
      <c r="EH272">
        <v>38974.9</v>
      </c>
      <c r="EI272">
        <v>46219.7</v>
      </c>
      <c r="EJ272">
        <v>52119.8</v>
      </c>
      <c r="EK272">
        <v>55431.8</v>
      </c>
      <c r="EL272">
        <v>62432.2</v>
      </c>
      <c r="EM272">
        <v>2.0104000000000002</v>
      </c>
      <c r="EN272">
        <v>2.2536</v>
      </c>
      <c r="EO272">
        <v>7.5697899999999999E-2</v>
      </c>
      <c r="EP272">
        <v>0</v>
      </c>
      <c r="EQ272">
        <v>23.8033</v>
      </c>
      <c r="ER272">
        <v>999.9</v>
      </c>
      <c r="ES272">
        <v>68.739999999999995</v>
      </c>
      <c r="ET272">
        <v>24.672999999999998</v>
      </c>
      <c r="EU272">
        <v>29.03</v>
      </c>
      <c r="EV272">
        <v>53.824599999999997</v>
      </c>
      <c r="EW272">
        <v>36.041699999999999</v>
      </c>
      <c r="EX272">
        <v>2</v>
      </c>
      <c r="EY272">
        <v>-0.19020300000000001</v>
      </c>
      <c r="EZ272">
        <v>1.1843999999999999</v>
      </c>
      <c r="FA272">
        <v>20.143699999999999</v>
      </c>
      <c r="FB272">
        <v>5.2017199999999999</v>
      </c>
      <c r="FC272">
        <v>12.004</v>
      </c>
      <c r="FD272">
        <v>4.9756</v>
      </c>
      <c r="FE272">
        <v>3.2930000000000001</v>
      </c>
      <c r="FF272">
        <v>9999</v>
      </c>
      <c r="FG272">
        <v>564.4</v>
      </c>
      <c r="FH272">
        <v>9999</v>
      </c>
      <c r="FI272">
        <v>9999</v>
      </c>
      <c r="FJ272">
        <v>1.8627899999999999</v>
      </c>
      <c r="FK272">
        <v>1.8678300000000001</v>
      </c>
      <c r="FL272">
        <v>1.8675200000000001</v>
      </c>
      <c r="FM272">
        <v>1.8686799999999999</v>
      </c>
      <c r="FN272">
        <v>1.86957</v>
      </c>
      <c r="FO272">
        <v>1.8655999999999999</v>
      </c>
      <c r="FP272">
        <v>1.86676</v>
      </c>
      <c r="FQ272">
        <v>1.8681300000000001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5.407</v>
      </c>
      <c r="GF272">
        <v>0.17860000000000001</v>
      </c>
      <c r="GG272">
        <v>4.5284714050127004</v>
      </c>
      <c r="GH272">
        <v>8.7715204636728498E-3</v>
      </c>
      <c r="GI272">
        <v>-1.12287425622125E-6</v>
      </c>
      <c r="GJ272">
        <v>1.4997447062401801E-10</v>
      </c>
      <c r="GK272">
        <v>0.17865210783560101</v>
      </c>
      <c r="GL272">
        <v>0</v>
      </c>
      <c r="GM272">
        <v>0</v>
      </c>
      <c r="GN272">
        <v>0</v>
      </c>
      <c r="GO272">
        <v>-2</v>
      </c>
      <c r="GP272">
        <v>2006</v>
      </c>
      <c r="GQ272">
        <v>1</v>
      </c>
      <c r="GR272">
        <v>20</v>
      </c>
      <c r="GS272">
        <v>54.9</v>
      </c>
      <c r="GT272">
        <v>54.7</v>
      </c>
      <c r="GU272">
        <v>0.39917000000000002</v>
      </c>
      <c r="GV272">
        <v>2.6049799999999999</v>
      </c>
      <c r="GW272">
        <v>2.2485400000000002</v>
      </c>
      <c r="GX272">
        <v>2.7575699999999999</v>
      </c>
      <c r="GY272">
        <v>1.9958499999999999</v>
      </c>
      <c r="GZ272">
        <v>2.34009</v>
      </c>
      <c r="HA272">
        <v>30.587700000000002</v>
      </c>
      <c r="HB272">
        <v>15.515499999999999</v>
      </c>
      <c r="HC272">
        <v>18</v>
      </c>
      <c r="HD272">
        <v>497.16300000000001</v>
      </c>
      <c r="HE272">
        <v>669.19</v>
      </c>
      <c r="HF272">
        <v>21.195399999999999</v>
      </c>
      <c r="HG272">
        <v>24.761299999999999</v>
      </c>
      <c r="HH272">
        <v>30.000699999999998</v>
      </c>
      <c r="HI272">
        <v>24.4895</v>
      </c>
      <c r="HJ272">
        <v>24.386199999999999</v>
      </c>
      <c r="HK272">
        <v>8.0311900000000005</v>
      </c>
      <c r="HL272">
        <v>36.9816</v>
      </c>
      <c r="HM272">
        <v>0</v>
      </c>
      <c r="HN272">
        <v>21.169599999999999</v>
      </c>
      <c r="HO272">
        <v>63.635399999999997</v>
      </c>
      <c r="HP272">
        <v>18.697099999999999</v>
      </c>
      <c r="HQ272">
        <v>102.86799999999999</v>
      </c>
      <c r="HR272">
        <v>103.97199999999999</v>
      </c>
    </row>
    <row r="273" spans="1:226" x14ac:dyDescent="0.2">
      <c r="A273">
        <v>257</v>
      </c>
      <c r="B273">
        <v>1657294981</v>
      </c>
      <c r="C273">
        <v>3237</v>
      </c>
      <c r="D273" t="s">
        <v>875</v>
      </c>
      <c r="E273" t="s">
        <v>876</v>
      </c>
      <c r="F273">
        <v>5</v>
      </c>
      <c r="G273" t="s">
        <v>832</v>
      </c>
      <c r="H273" t="s">
        <v>354</v>
      </c>
      <c r="I273">
        <v>1657294973.2142899</v>
      </c>
      <c r="J273">
        <f t="shared" ref="J273:J336" si="136">(K273)/1000</f>
        <v>2.6994980614420466E-3</v>
      </c>
      <c r="K273">
        <f t="shared" ref="K273:K336" si="137">IF(BF273, AN273, AH273)</f>
        <v>2.6994980614420467</v>
      </c>
      <c r="L273">
        <f t="shared" ref="L273:L336" si="138">IF(BF273, AI273, AG273)</f>
        <v>2.5265153972635375</v>
      </c>
      <c r="M273">
        <f t="shared" ref="M273:M336" si="139">BH273 - IF(AU273&gt;1, L273*BB273*100/(AW273*BV273), 0)</f>
        <v>115.523632142857</v>
      </c>
      <c r="N273">
        <f t="shared" ref="N273:N336" si="140">((T273-J273/2)*M273-L273)/(T273+J273/2)</f>
        <v>71.973714843107473</v>
      </c>
      <c r="O273">
        <f t="shared" ref="O273:O336" si="141">N273*(BO273+BP273)/1000</f>
        <v>5.3172701072962836</v>
      </c>
      <c r="P273">
        <f t="shared" ref="P273:P336" si="142">(BH273 - IF(AU273&gt;1, L273*BB273*100/(AW273*BV273), 0))*(BO273+BP273)/1000</f>
        <v>8.534648478524808</v>
      </c>
      <c r="Q273">
        <f t="shared" ref="Q273:Q336" si="143">2/((1/S273-1/R273)+SIGN(S273)*SQRT((1/S273-1/R273)*(1/S273-1/R273) + 4*BC273/((BC273+1)*(BC273+1))*(2*1/S273*1/R273-1/R273*1/R273)))</f>
        <v>0.10420017659467544</v>
      </c>
      <c r="R273">
        <f t="shared" ref="R273:R336" si="144">IF(LEFT(BD273,1)&lt;&gt;"0",IF(LEFT(BD273,1)="1",3,BE273),$D$5+$E$5*(BV273*BO273/($K$5*1000))+$F$5*(BV273*BO273/($K$5*1000))*MAX(MIN(BB273,$J$5),$I$5)*MAX(MIN(BB273,$J$5),$I$5)+$G$5*MAX(MIN(BB273,$J$5),$I$5)*(BV273*BO273/($K$5*1000))+$H$5*(BV273*BO273/($K$5*1000))*(BV273*BO273/($K$5*1000)))</f>
        <v>2.4301707894741775</v>
      </c>
      <c r="S273">
        <f t="shared" ref="S273:S336" si="145">J273*(1000-(1000*0.61365*EXP(17.502*W273/(240.97+W273))/(BO273+BP273)+BJ273)/2)/(1000*0.61365*EXP(17.502*W273/(240.97+W273))/(BO273+BP273)-BJ273)</f>
        <v>0.1017802088189349</v>
      </c>
      <c r="T273">
        <f t="shared" ref="T273:T336" si="146">1/((BC273+1)/(Q273/1.6)+1/(R273/1.37)) + BC273/((BC273+1)/(Q273/1.6) + BC273/(R273/1.37))</f>
        <v>6.3825374006774335E-2</v>
      </c>
      <c r="U273">
        <f t="shared" ref="U273:U336" si="147">(AX273*BA273)</f>
        <v>321.51510867857206</v>
      </c>
      <c r="V273">
        <f t="shared" ref="V273:V336" si="148">(BQ273+(U273+2*0.95*0.0000000567*(((BQ273+$B$7)+273)^4-(BQ273+273)^4)-44100*J273)/(1.84*29.3*R273+8*0.95*0.0000000567*(BQ273+273)^3))</f>
        <v>26.693771399403595</v>
      </c>
      <c r="W273">
        <f t="shared" ref="W273:W336" si="149">($C$7*BR273+$D$7*BS273+$E$7*V273)</f>
        <v>26.693771399403595</v>
      </c>
      <c r="X273">
        <f t="shared" ref="X273:X336" si="150">0.61365*EXP(17.502*W273/(240.97+W273))</f>
        <v>3.5152895926716821</v>
      </c>
      <c r="Y273">
        <f t="shared" ref="Y273:Y336" si="151">(Z273/AA273*100)</f>
        <v>50.252038246058738</v>
      </c>
      <c r="Z273">
        <f t="shared" ref="Z273:Z336" si="152">BJ273*(BO273+BP273)/1000</f>
        <v>1.6239923627728523</v>
      </c>
      <c r="AA273">
        <f t="shared" ref="AA273:AA336" si="153">0.61365*EXP(17.502*BQ273/(240.97+BQ273))</f>
        <v>3.2316945132075752</v>
      </c>
      <c r="AB273">
        <f t="shared" ref="AB273:AB336" si="154">(X273-BJ273*(BO273+BP273)/1000)</f>
        <v>1.8912972298988298</v>
      </c>
      <c r="AC273">
        <f t="shared" ref="AC273:AC336" si="155">(-J273*44100)</f>
        <v>-119.04786450959425</v>
      </c>
      <c r="AD273">
        <f t="shared" ref="AD273:AD336" si="156">2*29.3*R273*0.92*(BQ273-W273)</f>
        <v>-186.21447771160766</v>
      </c>
      <c r="AE273">
        <f t="shared" ref="AE273:AE336" si="157">2*0.95*0.0000000567*(((BQ273+$B$7)+273)^4-(W273+273)^4)</f>
        <v>-16.369306646682144</v>
      </c>
      <c r="AF273">
        <f t="shared" ref="AF273:AF336" si="158">U273+AE273+AC273+AD273</f>
        <v>-0.11654018931201904</v>
      </c>
      <c r="AG273">
        <f t="shared" ref="AG273:AG336" si="159">BN273*AU273*(BI273-BH273*(1000-AU273*BK273)/(1000-AU273*BJ273))/(100*BB273)</f>
        <v>-12.808825692863405</v>
      </c>
      <c r="AH273">
        <f t="shared" ref="AH273:AH336" si="160">1000*BN273*AU273*(BJ273-BK273)/(100*BB273*(1000-AU273*BJ273))</f>
        <v>2.6954422661750645</v>
      </c>
      <c r="AI273">
        <f t="shared" ref="AI273:AI336" si="161">(AJ273 - AK273 - BO273*1000/(8.314*(BQ273+273.15)) * AM273/BN273 * AL273) * BN273/(100*BB273) * (1000 - BK273)/1000</f>
        <v>2.5265153972635375</v>
      </c>
      <c r="AJ273">
        <v>85.436267609466299</v>
      </c>
      <c r="AK273">
        <v>94.817087272727306</v>
      </c>
      <c r="AL273">
        <v>-3.1883097580994599</v>
      </c>
      <c r="AM273">
        <v>65.716573369143902</v>
      </c>
      <c r="AN273">
        <f t="shared" ref="AN273:AN336" si="162">(AP273 - AO273 + BO273*1000/(8.314*(BQ273+273.15)) * AR273/BN273 * AQ273) * BN273/(100*BB273) * 1000/(1000 - AP273)</f>
        <v>2.6994980614420467</v>
      </c>
      <c r="AO273">
        <v>18.854522784373199</v>
      </c>
      <c r="AP273">
        <v>21.9970151515152</v>
      </c>
      <c r="AQ273">
        <v>5.5780882400303699E-3</v>
      </c>
      <c r="AR273">
        <v>77.326819878701201</v>
      </c>
      <c r="AS273">
        <v>0</v>
      </c>
      <c r="AT273">
        <v>0</v>
      </c>
      <c r="AU273">
        <f t="shared" ref="AU273:AU336" si="163">IF(AS273*$H$13&gt;=AW273,1,(AW273/(AW273-AS273*$H$13)))</f>
        <v>1</v>
      </c>
      <c r="AV273">
        <f t="shared" ref="AV273:AV336" si="164">(AU273-1)*100</f>
        <v>0</v>
      </c>
      <c r="AW273">
        <f t="shared" ref="AW273:AW336" si="165">MAX(0,($B$13+$C$13*BV273)/(1+$D$13*BV273)*BO273/(BQ273+273)*$E$13)</f>
        <v>39280.55461791579</v>
      </c>
      <c r="AX273">
        <f t="shared" ref="AX273:AX336" si="166">$B$11*BW273+$C$11*BX273+$F$11*CI273*(1-CL273)</f>
        <v>1999.9942857142901</v>
      </c>
      <c r="AY273">
        <f t="shared" ref="AY273:AY336" si="167">AX273*AZ273</f>
        <v>1681.1952107142893</v>
      </c>
      <c r="AZ273">
        <f t="shared" ref="AZ273:AZ336" si="168">($B$11*$D$9+$C$11*$D$9+$F$11*((CV273+CN273)/MAX(CV273+CN273+CW273, 0.1)*$I$9+CW273/MAX(CV273+CN273+CW273, 0.1)*$J$9))/($B$11+$C$11+$F$11)</f>
        <v>0.84060000707144866</v>
      </c>
      <c r="BA273">
        <f t="shared" ref="BA273:BA336" si="169">($B$11*$K$9+$C$11*$K$9+$F$11*((CV273+CN273)/MAX(CV273+CN273+CW273, 0.1)*$P$9+CW273/MAX(CV273+CN273+CW273, 0.1)*$Q$9))/($B$11+$C$11+$F$11)</f>
        <v>0.1607580136478961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1657294973.2142899</v>
      </c>
      <c r="BH273">
        <v>115.523632142857</v>
      </c>
      <c r="BI273">
        <v>100.526589285714</v>
      </c>
      <c r="BJ273">
        <v>21.982099999999999</v>
      </c>
      <c r="BK273">
        <v>18.818646428571402</v>
      </c>
      <c r="BL273">
        <v>110.043460714286</v>
      </c>
      <c r="BM273">
        <v>21.803442857142901</v>
      </c>
      <c r="BN273">
        <v>499.996107142857</v>
      </c>
      <c r="BO273">
        <v>73.835875000000001</v>
      </c>
      <c r="BP273">
        <v>4.2069453571428599E-2</v>
      </c>
      <c r="BQ273">
        <v>25.272453571428599</v>
      </c>
      <c r="BR273">
        <v>25.0452642857143</v>
      </c>
      <c r="BS273">
        <v>999.9</v>
      </c>
      <c r="BT273">
        <v>0</v>
      </c>
      <c r="BU273">
        <v>0</v>
      </c>
      <c r="BV273">
        <v>10003.214285714301</v>
      </c>
      <c r="BW273">
        <v>0</v>
      </c>
      <c r="BX273">
        <v>317.85914285714301</v>
      </c>
      <c r="BY273">
        <v>14.996992857142899</v>
      </c>
      <c r="BZ273">
        <v>118.119671428571</v>
      </c>
      <c r="CA273">
        <v>102.454614285714</v>
      </c>
      <c r="CB273">
        <v>3.1634489285714298</v>
      </c>
      <c r="CC273">
        <v>100.526589285714</v>
      </c>
      <c r="CD273">
        <v>18.818646428571402</v>
      </c>
      <c r="CE273">
        <v>1.6230671428571399</v>
      </c>
      <c r="CF273">
        <v>1.3894914285714299</v>
      </c>
      <c r="CG273">
        <v>14.179567857142899</v>
      </c>
      <c r="CH273">
        <v>11.8033642857143</v>
      </c>
      <c r="CI273">
        <v>1999.9942857142901</v>
      </c>
      <c r="CJ273">
        <v>0.97999989285714295</v>
      </c>
      <c r="CK273">
        <v>2.0000314285714301E-2</v>
      </c>
      <c r="CL273">
        <v>0</v>
      </c>
      <c r="CM273">
        <v>2.2511607142857102</v>
      </c>
      <c r="CN273">
        <v>0</v>
      </c>
      <c r="CO273">
        <v>10846.007142857099</v>
      </c>
      <c r="CP273">
        <v>17300.099999999999</v>
      </c>
      <c r="CQ273">
        <v>40.631500000000003</v>
      </c>
      <c r="CR273">
        <v>40.185107142857099</v>
      </c>
      <c r="CS273">
        <v>39.897071428571401</v>
      </c>
      <c r="CT273">
        <v>39.807749999999999</v>
      </c>
      <c r="CU273">
        <v>39.629178571428596</v>
      </c>
      <c r="CV273">
        <v>1959.9939285714299</v>
      </c>
      <c r="CW273">
        <v>40.000357142857098</v>
      </c>
      <c r="CX273">
        <v>0</v>
      </c>
      <c r="CY273">
        <v>1657294958.7</v>
      </c>
      <c r="CZ273">
        <v>0</v>
      </c>
      <c r="DA273">
        <v>1657291692.5</v>
      </c>
      <c r="DB273" t="s">
        <v>356</v>
      </c>
      <c r="DC273">
        <v>1657291684</v>
      </c>
      <c r="DD273">
        <v>1657291692.5</v>
      </c>
      <c r="DE273">
        <v>1</v>
      </c>
      <c r="DF273">
        <v>5.0999999999999997E-2</v>
      </c>
      <c r="DG273">
        <v>-8.9999999999999993E-3</v>
      </c>
      <c r="DH273">
        <v>7.9530000000000003</v>
      </c>
      <c r="DI273">
        <v>8.5999999999999993E-2</v>
      </c>
      <c r="DJ273">
        <v>418</v>
      </c>
      <c r="DK273">
        <v>18</v>
      </c>
      <c r="DL273">
        <v>0.63</v>
      </c>
      <c r="DM273">
        <v>7.0000000000000007E-2</v>
      </c>
      <c r="DN273">
        <v>14.442726829268301</v>
      </c>
      <c r="DO273">
        <v>8.9091867595819103</v>
      </c>
      <c r="DP273">
        <v>0.90848699979272396</v>
      </c>
      <c r="DQ273">
        <v>0</v>
      </c>
      <c r="DR273">
        <v>3.1681360975609798</v>
      </c>
      <c r="DS273">
        <v>-0.11270634146341101</v>
      </c>
      <c r="DT273">
        <v>5.13082742282681E-2</v>
      </c>
      <c r="DU273">
        <v>0</v>
      </c>
      <c r="DV273">
        <v>0</v>
      </c>
      <c r="DW273">
        <v>2</v>
      </c>
      <c r="DX273" t="s">
        <v>357</v>
      </c>
      <c r="DY273">
        <v>2.9750899999999998</v>
      </c>
      <c r="DZ273">
        <v>2.6959499999999998</v>
      </c>
      <c r="EA273">
        <v>1.8633299999999998E-2</v>
      </c>
      <c r="EB273">
        <v>1.6371400000000001E-2</v>
      </c>
      <c r="EC273">
        <v>8.0944799999999997E-2</v>
      </c>
      <c r="ED273">
        <v>7.2583499999999995E-2</v>
      </c>
      <c r="EE273">
        <v>38449.1</v>
      </c>
      <c r="EF273">
        <v>42279.199999999997</v>
      </c>
      <c r="EG273">
        <v>35496.6</v>
      </c>
      <c r="EH273">
        <v>38974.300000000003</v>
      </c>
      <c r="EI273">
        <v>46221.7</v>
      </c>
      <c r="EJ273">
        <v>52137.7</v>
      </c>
      <c r="EK273">
        <v>55430.8</v>
      </c>
      <c r="EL273">
        <v>62431.8</v>
      </c>
      <c r="EM273">
        <v>2.0104000000000002</v>
      </c>
      <c r="EN273">
        <v>2.2536</v>
      </c>
      <c r="EO273">
        <v>7.49528E-2</v>
      </c>
      <c r="EP273">
        <v>0</v>
      </c>
      <c r="EQ273">
        <v>23.799700000000001</v>
      </c>
      <c r="ER273">
        <v>999.9</v>
      </c>
      <c r="ES273">
        <v>68.715999999999994</v>
      </c>
      <c r="ET273">
        <v>24.683</v>
      </c>
      <c r="EU273">
        <v>29.0364</v>
      </c>
      <c r="EV273">
        <v>54.104599999999998</v>
      </c>
      <c r="EW273">
        <v>36.0657</v>
      </c>
      <c r="EX273">
        <v>2</v>
      </c>
      <c r="EY273">
        <v>-0.18967500000000001</v>
      </c>
      <c r="EZ273">
        <v>1.1737500000000001</v>
      </c>
      <c r="FA273">
        <v>20.143999999999998</v>
      </c>
      <c r="FB273">
        <v>5.1993200000000002</v>
      </c>
      <c r="FC273">
        <v>12.0052</v>
      </c>
      <c r="FD273">
        <v>4.9756</v>
      </c>
      <c r="FE273">
        <v>3.2930000000000001</v>
      </c>
      <c r="FF273">
        <v>9999</v>
      </c>
      <c r="FG273">
        <v>564.4</v>
      </c>
      <c r="FH273">
        <v>9999</v>
      </c>
      <c r="FI273">
        <v>9999</v>
      </c>
      <c r="FJ273">
        <v>1.8627899999999999</v>
      </c>
      <c r="FK273">
        <v>1.8678300000000001</v>
      </c>
      <c r="FL273">
        <v>1.86755</v>
      </c>
      <c r="FM273">
        <v>1.8687100000000001</v>
      </c>
      <c r="FN273">
        <v>1.8695999999999999</v>
      </c>
      <c r="FO273">
        <v>1.86557</v>
      </c>
      <c r="FP273">
        <v>1.86676</v>
      </c>
      <c r="FQ273">
        <v>1.8681300000000001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5.2729999999999997</v>
      </c>
      <c r="GF273">
        <v>0.17860000000000001</v>
      </c>
      <c r="GG273">
        <v>4.5284714050127004</v>
      </c>
      <c r="GH273">
        <v>8.7715204636728498E-3</v>
      </c>
      <c r="GI273">
        <v>-1.12287425622125E-6</v>
      </c>
      <c r="GJ273">
        <v>1.4997447062401801E-10</v>
      </c>
      <c r="GK273">
        <v>0.17865210783560101</v>
      </c>
      <c r="GL273">
        <v>0</v>
      </c>
      <c r="GM273">
        <v>0</v>
      </c>
      <c r="GN273">
        <v>0</v>
      </c>
      <c r="GO273">
        <v>-2</v>
      </c>
      <c r="GP273">
        <v>2006</v>
      </c>
      <c r="GQ273">
        <v>1</v>
      </c>
      <c r="GR273">
        <v>20</v>
      </c>
      <c r="GS273">
        <v>55</v>
      </c>
      <c r="GT273">
        <v>54.8</v>
      </c>
      <c r="GU273">
        <v>0.34789999999999999</v>
      </c>
      <c r="GV273">
        <v>2.6098599999999998</v>
      </c>
      <c r="GW273">
        <v>2.2485400000000002</v>
      </c>
      <c r="GX273">
        <v>2.7575699999999999</v>
      </c>
      <c r="GY273">
        <v>1.9958499999999999</v>
      </c>
      <c r="GZ273">
        <v>2.33643</v>
      </c>
      <c r="HA273">
        <v>30.609300000000001</v>
      </c>
      <c r="HB273">
        <v>15.5242</v>
      </c>
      <c r="HC273">
        <v>18</v>
      </c>
      <c r="HD273">
        <v>497.24400000000003</v>
      </c>
      <c r="HE273">
        <v>669.28399999999999</v>
      </c>
      <c r="HF273">
        <v>21.1511</v>
      </c>
      <c r="HG273">
        <v>24.769600000000001</v>
      </c>
      <c r="HH273">
        <v>30.000599999999999</v>
      </c>
      <c r="HI273">
        <v>24.497699999999998</v>
      </c>
      <c r="HJ273">
        <v>24.3931</v>
      </c>
      <c r="HK273">
        <v>7.0023200000000001</v>
      </c>
      <c r="HL273">
        <v>36.9816</v>
      </c>
      <c r="HM273">
        <v>0</v>
      </c>
      <c r="HN273">
        <v>21.133700000000001</v>
      </c>
      <c r="HO273">
        <v>50.0839</v>
      </c>
      <c r="HP273">
        <v>18.677199999999999</v>
      </c>
      <c r="HQ273">
        <v>102.866</v>
      </c>
      <c r="HR273">
        <v>103.971</v>
      </c>
    </row>
    <row r="274" spans="1:226" x14ac:dyDescent="0.2">
      <c r="A274">
        <v>258</v>
      </c>
      <c r="B274">
        <v>1657295078</v>
      </c>
      <c r="C274">
        <v>3334</v>
      </c>
      <c r="D274" t="s">
        <v>877</v>
      </c>
      <c r="E274" t="s">
        <v>878</v>
      </c>
      <c r="F274">
        <v>5</v>
      </c>
      <c r="G274" t="s">
        <v>832</v>
      </c>
      <c r="H274" t="s">
        <v>354</v>
      </c>
      <c r="I274">
        <v>1657295070</v>
      </c>
      <c r="J274">
        <f t="shared" si="136"/>
        <v>2.7979574093918856E-3</v>
      </c>
      <c r="K274">
        <f t="shared" si="137"/>
        <v>2.7979574093918855</v>
      </c>
      <c r="L274">
        <f t="shared" si="138"/>
        <v>14.798429864815777</v>
      </c>
      <c r="M274">
        <f t="shared" si="139"/>
        <v>401.029516129032</v>
      </c>
      <c r="N274">
        <f t="shared" si="140"/>
        <v>163.76465483591417</v>
      </c>
      <c r="O274">
        <f t="shared" si="141"/>
        <v>12.099156852412772</v>
      </c>
      <c r="P274">
        <f t="shared" si="142"/>
        <v>29.628609561409881</v>
      </c>
      <c r="Q274">
        <f t="shared" si="143"/>
        <v>0.10732737422766775</v>
      </c>
      <c r="R274">
        <f t="shared" si="144"/>
        <v>2.4293290996384083</v>
      </c>
      <c r="S274">
        <f t="shared" si="145"/>
        <v>0.10476103371790293</v>
      </c>
      <c r="T274">
        <f t="shared" si="146"/>
        <v>6.5701110554562792E-2</v>
      </c>
      <c r="U274">
        <f t="shared" si="147"/>
        <v>321.53305074193565</v>
      </c>
      <c r="V274">
        <f t="shared" si="148"/>
        <v>26.722762119343955</v>
      </c>
      <c r="W274">
        <f t="shared" si="149"/>
        <v>26.722762119343955</v>
      </c>
      <c r="X274">
        <f t="shared" si="150"/>
        <v>3.5212932395389784</v>
      </c>
      <c r="Y274">
        <f t="shared" si="151"/>
        <v>49.850672261131187</v>
      </c>
      <c r="Z274">
        <f t="shared" si="152"/>
        <v>1.6166823590836175</v>
      </c>
      <c r="AA274">
        <f t="shared" si="153"/>
        <v>3.2430502654307287</v>
      </c>
      <c r="AB274">
        <f t="shared" si="154"/>
        <v>1.904610880455361</v>
      </c>
      <c r="AC274">
        <f t="shared" si="155"/>
        <v>-123.38992175418215</v>
      </c>
      <c r="AD274">
        <f t="shared" si="156"/>
        <v>-182.22372605393397</v>
      </c>
      <c r="AE274">
        <f t="shared" si="157"/>
        <v>-16.031115474040753</v>
      </c>
      <c r="AF274">
        <f t="shared" si="158"/>
        <v>-0.11171254022121957</v>
      </c>
      <c r="AG274">
        <f t="shared" si="159"/>
        <v>14.757343568422787</v>
      </c>
      <c r="AH274">
        <f t="shared" si="160"/>
        <v>2.7868218892330372</v>
      </c>
      <c r="AI274">
        <f t="shared" si="161"/>
        <v>14.798429864815777</v>
      </c>
      <c r="AJ274">
        <v>428.02715026773598</v>
      </c>
      <c r="AK274">
        <v>409.96331515151502</v>
      </c>
      <c r="AL274">
        <v>-7.8544448850963299E-3</v>
      </c>
      <c r="AM274">
        <v>65.716573369143902</v>
      </c>
      <c r="AN274">
        <f t="shared" si="162"/>
        <v>2.7979574093918855</v>
      </c>
      <c r="AO274">
        <v>18.613349029978401</v>
      </c>
      <c r="AP274">
        <v>21.897436363636398</v>
      </c>
      <c r="AQ274">
        <v>-2.6148646626873199E-5</v>
      </c>
      <c r="AR274">
        <v>77.326819878701201</v>
      </c>
      <c r="AS274">
        <v>0</v>
      </c>
      <c r="AT274">
        <v>0</v>
      </c>
      <c r="AU274">
        <f t="shared" si="163"/>
        <v>1</v>
      </c>
      <c r="AV274">
        <f t="shared" si="164"/>
        <v>0</v>
      </c>
      <c r="AW274">
        <f t="shared" si="165"/>
        <v>39252.091534583888</v>
      </c>
      <c r="AX274">
        <f t="shared" si="166"/>
        <v>2000.10741935484</v>
      </c>
      <c r="AY274">
        <f t="shared" si="167"/>
        <v>1681.2901838709686</v>
      </c>
      <c r="AZ274">
        <f t="shared" si="168"/>
        <v>0.84059994358367518</v>
      </c>
      <c r="BA274">
        <f t="shared" si="169"/>
        <v>0.16075789111649325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1657295070</v>
      </c>
      <c r="BH274">
        <v>401.029516129032</v>
      </c>
      <c r="BI274">
        <v>420.079096774194</v>
      </c>
      <c r="BJ274">
        <v>21.882138709677399</v>
      </c>
      <c r="BK274">
        <v>18.611190322580601</v>
      </c>
      <c r="BL274">
        <v>393.216322580645</v>
      </c>
      <c r="BM274">
        <v>21.703483870967698</v>
      </c>
      <c r="BN274">
        <v>500.00916129032299</v>
      </c>
      <c r="BO274">
        <v>73.839129032258001</v>
      </c>
      <c r="BP274">
        <v>4.2239719354838702E-2</v>
      </c>
      <c r="BQ274">
        <v>25.331422580645199</v>
      </c>
      <c r="BR274">
        <v>25.022448387096802</v>
      </c>
      <c r="BS274">
        <v>999.9</v>
      </c>
      <c r="BT274">
        <v>0</v>
      </c>
      <c r="BU274">
        <v>0</v>
      </c>
      <c r="BV274">
        <v>9997.2580645161306</v>
      </c>
      <c r="BW274">
        <v>0</v>
      </c>
      <c r="BX274">
        <v>324.893129032258</v>
      </c>
      <c r="BY274">
        <v>-19.049664516128999</v>
      </c>
      <c r="BZ274">
        <v>410.00119354838699</v>
      </c>
      <c r="CA274">
        <v>428.04554838709703</v>
      </c>
      <c r="CB274">
        <v>3.2709425806451602</v>
      </c>
      <c r="CC274">
        <v>420.079096774194</v>
      </c>
      <c r="CD274">
        <v>18.611190322580601</v>
      </c>
      <c r="CE274">
        <v>1.6157570967741901</v>
      </c>
      <c r="CF274">
        <v>1.3742341935483899</v>
      </c>
      <c r="CG274">
        <v>14.109909677419401</v>
      </c>
      <c r="CH274">
        <v>11.636270967741901</v>
      </c>
      <c r="CI274">
        <v>2000.10741935484</v>
      </c>
      <c r="CJ274">
        <v>0.98000183870967805</v>
      </c>
      <c r="CK274">
        <v>1.9998238709677402E-2</v>
      </c>
      <c r="CL274">
        <v>0</v>
      </c>
      <c r="CM274">
        <v>2.3056290322580599</v>
      </c>
      <c r="CN274">
        <v>0</v>
      </c>
      <c r="CO274">
        <v>10777.1193548387</v>
      </c>
      <c r="CP274">
        <v>17301.087096774201</v>
      </c>
      <c r="CQ274">
        <v>41.913032258064497</v>
      </c>
      <c r="CR274">
        <v>40.854580645161299</v>
      </c>
      <c r="CS274">
        <v>41.076290322580597</v>
      </c>
      <c r="CT274">
        <v>40.917064516129003</v>
      </c>
      <c r="CU274">
        <v>40.8062258064516</v>
      </c>
      <c r="CV274">
        <v>1960.1090322580601</v>
      </c>
      <c r="CW274">
        <v>39.998387096774202</v>
      </c>
      <c r="CX274">
        <v>0</v>
      </c>
      <c r="CY274">
        <v>1657295055.9000001</v>
      </c>
      <c r="CZ274">
        <v>0</v>
      </c>
      <c r="DA274">
        <v>1657291692.5</v>
      </c>
      <c r="DB274" t="s">
        <v>356</v>
      </c>
      <c r="DC274">
        <v>1657291684</v>
      </c>
      <c r="DD274">
        <v>1657291692.5</v>
      </c>
      <c r="DE274">
        <v>1</v>
      </c>
      <c r="DF274">
        <v>5.0999999999999997E-2</v>
      </c>
      <c r="DG274">
        <v>-8.9999999999999993E-3</v>
      </c>
      <c r="DH274">
        <v>7.9530000000000003</v>
      </c>
      <c r="DI274">
        <v>8.5999999999999993E-2</v>
      </c>
      <c r="DJ274">
        <v>418</v>
      </c>
      <c r="DK274">
        <v>18</v>
      </c>
      <c r="DL274">
        <v>0.63</v>
      </c>
      <c r="DM274">
        <v>7.0000000000000007E-2</v>
      </c>
      <c r="DN274">
        <v>-19.0300024390244</v>
      </c>
      <c r="DO274">
        <v>-0.36249198606277</v>
      </c>
      <c r="DP274">
        <v>0.11516749517668</v>
      </c>
      <c r="DQ274">
        <v>0</v>
      </c>
      <c r="DR274">
        <v>3.2692229268292698</v>
      </c>
      <c r="DS274">
        <v>4.1348362369348399E-2</v>
      </c>
      <c r="DT274">
        <v>5.2215016267878802E-3</v>
      </c>
      <c r="DU274">
        <v>1</v>
      </c>
      <c r="DV274">
        <v>1</v>
      </c>
      <c r="DW274">
        <v>2</v>
      </c>
      <c r="DX274" t="s">
        <v>373</v>
      </c>
      <c r="DY274">
        <v>2.9745499999999998</v>
      </c>
      <c r="DZ274">
        <v>2.6960299999999999</v>
      </c>
      <c r="EA274">
        <v>7.1876300000000004E-2</v>
      </c>
      <c r="EB274">
        <v>7.57081E-2</v>
      </c>
      <c r="EC274">
        <v>8.0664899999999998E-2</v>
      </c>
      <c r="ED274">
        <v>7.2217100000000006E-2</v>
      </c>
      <c r="EE274">
        <v>36353.4</v>
      </c>
      <c r="EF274">
        <v>39716.800000000003</v>
      </c>
      <c r="EG274">
        <v>35487.5</v>
      </c>
      <c r="EH274">
        <v>38962.5</v>
      </c>
      <c r="EI274">
        <v>46227.1</v>
      </c>
      <c r="EJ274">
        <v>52144.800000000003</v>
      </c>
      <c r="EK274">
        <v>55418.5</v>
      </c>
      <c r="EL274">
        <v>62413.8</v>
      </c>
      <c r="EM274">
        <v>2.0084</v>
      </c>
      <c r="EN274">
        <v>2.2502</v>
      </c>
      <c r="EO274">
        <v>7.4207800000000004E-2</v>
      </c>
      <c r="EP274">
        <v>0</v>
      </c>
      <c r="EQ274">
        <v>23.822600000000001</v>
      </c>
      <c r="ER274">
        <v>999.9</v>
      </c>
      <c r="ES274">
        <v>67.977000000000004</v>
      </c>
      <c r="ET274">
        <v>24.984999999999999</v>
      </c>
      <c r="EU274">
        <v>29.2439</v>
      </c>
      <c r="EV274">
        <v>53.704599999999999</v>
      </c>
      <c r="EW274">
        <v>35.961500000000001</v>
      </c>
      <c r="EX274">
        <v>2</v>
      </c>
      <c r="EY274">
        <v>-0.17841499999999999</v>
      </c>
      <c r="EZ274">
        <v>0.97318099999999996</v>
      </c>
      <c r="FA274">
        <v>20.143699999999999</v>
      </c>
      <c r="FB274">
        <v>5.1993200000000002</v>
      </c>
      <c r="FC274">
        <v>12.0052</v>
      </c>
      <c r="FD274">
        <v>4.976</v>
      </c>
      <c r="FE274">
        <v>3.2930000000000001</v>
      </c>
      <c r="FF274">
        <v>9999</v>
      </c>
      <c r="FG274">
        <v>564.4</v>
      </c>
      <c r="FH274">
        <v>9999</v>
      </c>
      <c r="FI274">
        <v>9999</v>
      </c>
      <c r="FJ274">
        <v>1.8627899999999999</v>
      </c>
      <c r="FK274">
        <v>1.8678300000000001</v>
      </c>
      <c r="FL274">
        <v>1.86755</v>
      </c>
      <c r="FM274">
        <v>1.8687400000000001</v>
      </c>
      <c r="FN274">
        <v>1.8695999999999999</v>
      </c>
      <c r="FO274">
        <v>1.8656900000000001</v>
      </c>
      <c r="FP274">
        <v>1.86676</v>
      </c>
      <c r="FQ274">
        <v>1.8681300000000001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7.8129999999999997</v>
      </c>
      <c r="GF274">
        <v>0.17860000000000001</v>
      </c>
      <c r="GG274">
        <v>4.5284714050127004</v>
      </c>
      <c r="GH274">
        <v>8.7715204636728498E-3</v>
      </c>
      <c r="GI274">
        <v>-1.12287425622125E-6</v>
      </c>
      <c r="GJ274">
        <v>1.4997447062401801E-10</v>
      </c>
      <c r="GK274">
        <v>0.17865210783560101</v>
      </c>
      <c r="GL274">
        <v>0</v>
      </c>
      <c r="GM274">
        <v>0</v>
      </c>
      <c r="GN274">
        <v>0</v>
      </c>
      <c r="GO274">
        <v>-2</v>
      </c>
      <c r="GP274">
        <v>2006</v>
      </c>
      <c r="GQ274">
        <v>1</v>
      </c>
      <c r="GR274">
        <v>20</v>
      </c>
      <c r="GS274">
        <v>56.6</v>
      </c>
      <c r="GT274">
        <v>56.4</v>
      </c>
      <c r="GU274">
        <v>1.3147</v>
      </c>
      <c r="GV274">
        <v>2.5964399999999999</v>
      </c>
      <c r="GW274">
        <v>2.2485400000000002</v>
      </c>
      <c r="GX274">
        <v>2.7575699999999999</v>
      </c>
      <c r="GY274">
        <v>1.9958499999999999</v>
      </c>
      <c r="GZ274">
        <v>2.33521</v>
      </c>
      <c r="HA274">
        <v>31.106999999999999</v>
      </c>
      <c r="HB274">
        <v>15.4892</v>
      </c>
      <c r="HC274">
        <v>18</v>
      </c>
      <c r="HD274">
        <v>497.322</v>
      </c>
      <c r="HE274">
        <v>668.37800000000004</v>
      </c>
      <c r="HF274">
        <v>21.4938</v>
      </c>
      <c r="HG274">
        <v>24.909500000000001</v>
      </c>
      <c r="HH274">
        <v>30.000599999999999</v>
      </c>
      <c r="HI274">
        <v>24.643899999999999</v>
      </c>
      <c r="HJ274">
        <v>24.5413</v>
      </c>
      <c r="HK274">
        <v>26.348700000000001</v>
      </c>
      <c r="HL274">
        <v>37.528399999999998</v>
      </c>
      <c r="HM274">
        <v>0</v>
      </c>
      <c r="HN274">
        <v>21.478300000000001</v>
      </c>
      <c r="HO274">
        <v>426.80900000000003</v>
      </c>
      <c r="HP274">
        <v>18.6343</v>
      </c>
      <c r="HQ274">
        <v>102.842</v>
      </c>
      <c r="HR274">
        <v>103.94</v>
      </c>
    </row>
    <row r="275" spans="1:226" x14ac:dyDescent="0.2">
      <c r="A275">
        <v>259</v>
      </c>
      <c r="B275">
        <v>1657295083</v>
      </c>
      <c r="C275">
        <v>3339</v>
      </c>
      <c r="D275" t="s">
        <v>879</v>
      </c>
      <c r="E275" t="s">
        <v>880</v>
      </c>
      <c r="F275">
        <v>5</v>
      </c>
      <c r="G275" t="s">
        <v>832</v>
      </c>
      <c r="H275" t="s">
        <v>354</v>
      </c>
      <c r="I275">
        <v>1657295075.15517</v>
      </c>
      <c r="J275">
        <f t="shared" si="136"/>
        <v>2.8020512442998372E-3</v>
      </c>
      <c r="K275">
        <f t="shared" si="137"/>
        <v>2.8020512442998373</v>
      </c>
      <c r="L275">
        <f t="shared" si="138"/>
        <v>14.807736741917086</v>
      </c>
      <c r="M275">
        <f t="shared" si="139"/>
        <v>401.04341379310398</v>
      </c>
      <c r="N275">
        <f t="shared" si="140"/>
        <v>163.83881486880688</v>
      </c>
      <c r="O275">
        <f t="shared" si="141"/>
        <v>12.104688708067423</v>
      </c>
      <c r="P275">
        <f t="shared" si="142"/>
        <v>29.62976561001993</v>
      </c>
      <c r="Q275">
        <f t="shared" si="143"/>
        <v>0.10743069172832205</v>
      </c>
      <c r="R275">
        <f t="shared" si="144"/>
        <v>2.4282025729251826</v>
      </c>
      <c r="S275">
        <f t="shared" si="145"/>
        <v>0.1048583095699324</v>
      </c>
      <c r="T275">
        <f t="shared" si="146"/>
        <v>6.5762431624472747E-2</v>
      </c>
      <c r="U275">
        <f t="shared" si="147"/>
        <v>321.52899666412452</v>
      </c>
      <c r="V275">
        <f t="shared" si="148"/>
        <v>26.730526878001815</v>
      </c>
      <c r="W275">
        <f t="shared" si="149"/>
        <v>26.730526878001815</v>
      </c>
      <c r="X275">
        <f t="shared" si="150"/>
        <v>3.5229027514375075</v>
      </c>
      <c r="Y275">
        <f t="shared" si="151"/>
        <v>49.844449503147999</v>
      </c>
      <c r="Z275">
        <f t="shared" si="152"/>
        <v>1.6172956943222696</v>
      </c>
      <c r="AA275">
        <f t="shared" si="153"/>
        <v>3.2446856379066378</v>
      </c>
      <c r="AB275">
        <f t="shared" si="154"/>
        <v>1.9056070571152379</v>
      </c>
      <c r="AC275">
        <f t="shared" si="155"/>
        <v>-123.57045987362282</v>
      </c>
      <c r="AD275">
        <f t="shared" si="156"/>
        <v>-182.0459315185611</v>
      </c>
      <c r="AE275">
        <f t="shared" si="157"/>
        <v>-16.024209555497102</v>
      </c>
      <c r="AF275">
        <f t="shared" si="158"/>
        <v>-0.11160428355654517</v>
      </c>
      <c r="AG275">
        <f t="shared" si="159"/>
        <v>15.267295324846863</v>
      </c>
      <c r="AH275">
        <f t="shared" si="160"/>
        <v>2.7901379679098368</v>
      </c>
      <c r="AI275">
        <f t="shared" si="161"/>
        <v>14.807736741917086</v>
      </c>
      <c r="AJ275">
        <v>429.45892309845698</v>
      </c>
      <c r="AK275">
        <v>410.54060606060602</v>
      </c>
      <c r="AL275">
        <v>0.20759467683188901</v>
      </c>
      <c r="AM275">
        <v>65.716573369143902</v>
      </c>
      <c r="AN275">
        <f t="shared" si="162"/>
        <v>2.8020512442998373</v>
      </c>
      <c r="AO275">
        <v>18.617354426565999</v>
      </c>
      <c r="AP275">
        <v>21.903234545454499</v>
      </c>
      <c r="AQ275">
        <v>6.4241928619186196E-4</v>
      </c>
      <c r="AR275">
        <v>77.326819878701201</v>
      </c>
      <c r="AS275">
        <v>0</v>
      </c>
      <c r="AT275">
        <v>0</v>
      </c>
      <c r="AU275">
        <f t="shared" si="163"/>
        <v>1</v>
      </c>
      <c r="AV275">
        <f t="shared" si="164"/>
        <v>0</v>
      </c>
      <c r="AW275">
        <f t="shared" si="165"/>
        <v>39223.189143146366</v>
      </c>
      <c r="AX275">
        <f t="shared" si="166"/>
        <v>2000.0806896551701</v>
      </c>
      <c r="AY275">
        <f t="shared" si="167"/>
        <v>1681.2678407586118</v>
      </c>
      <c r="AZ275">
        <f t="shared" si="168"/>
        <v>0.84060000651697497</v>
      </c>
      <c r="BA275">
        <f t="shared" si="169"/>
        <v>0.1607580125777619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1657295075.15517</v>
      </c>
      <c r="BH275">
        <v>401.04341379310398</v>
      </c>
      <c r="BI275">
        <v>420.70706896551701</v>
      </c>
      <c r="BJ275">
        <v>21.890344827586201</v>
      </c>
      <c r="BK275">
        <v>18.6154482758621</v>
      </c>
      <c r="BL275">
        <v>393.23017241379301</v>
      </c>
      <c r="BM275">
        <v>21.7117068965517</v>
      </c>
      <c r="BN275">
        <v>499.99641379310299</v>
      </c>
      <c r="BO275">
        <v>73.839503448275806</v>
      </c>
      <c r="BP275">
        <v>4.21876379310345E-2</v>
      </c>
      <c r="BQ275">
        <v>25.3399</v>
      </c>
      <c r="BR275">
        <v>25.028010344827599</v>
      </c>
      <c r="BS275">
        <v>999.9</v>
      </c>
      <c r="BT275">
        <v>0</v>
      </c>
      <c r="BU275">
        <v>0</v>
      </c>
      <c r="BV275">
        <v>9989.8275862069004</v>
      </c>
      <c r="BW275">
        <v>0</v>
      </c>
      <c r="BX275">
        <v>327.04444827586201</v>
      </c>
      <c r="BY275">
        <v>-19.6637206896552</v>
      </c>
      <c r="BZ275">
        <v>410.01882758620701</v>
      </c>
      <c r="CA275">
        <v>428.68727586206899</v>
      </c>
      <c r="CB275">
        <v>3.2749037931034501</v>
      </c>
      <c r="CC275">
        <v>420.70706896551701</v>
      </c>
      <c r="CD275">
        <v>18.6154482758621</v>
      </c>
      <c r="CE275">
        <v>1.6163724137930999</v>
      </c>
      <c r="CF275">
        <v>1.37455586206897</v>
      </c>
      <c r="CG275">
        <v>14.1157793103448</v>
      </c>
      <c r="CH275">
        <v>11.639803448275901</v>
      </c>
      <c r="CI275">
        <v>2000.0806896551701</v>
      </c>
      <c r="CJ275">
        <v>0.97999968965517203</v>
      </c>
      <c r="CK275">
        <v>2.0000531034482801E-2</v>
      </c>
      <c r="CL275">
        <v>0</v>
      </c>
      <c r="CM275">
        <v>2.2738965517241398</v>
      </c>
      <c r="CN275">
        <v>0</v>
      </c>
      <c r="CO275">
        <v>10794.558620689701</v>
      </c>
      <c r="CP275">
        <v>17300.851724137901</v>
      </c>
      <c r="CQ275">
        <v>41.838137931034503</v>
      </c>
      <c r="CR275">
        <v>40.764862068965499</v>
      </c>
      <c r="CS275">
        <v>41.038482758620702</v>
      </c>
      <c r="CT275">
        <v>40.741137931034501</v>
      </c>
      <c r="CU275">
        <v>40.738931034482803</v>
      </c>
      <c r="CV275">
        <v>1960.07965517241</v>
      </c>
      <c r="CW275">
        <v>40.002068965517203</v>
      </c>
      <c r="CX275">
        <v>0</v>
      </c>
      <c r="CY275">
        <v>1657295060.7</v>
      </c>
      <c r="CZ275">
        <v>0</v>
      </c>
      <c r="DA275">
        <v>1657291692.5</v>
      </c>
      <c r="DB275" t="s">
        <v>356</v>
      </c>
      <c r="DC275">
        <v>1657291684</v>
      </c>
      <c r="DD275">
        <v>1657291692.5</v>
      </c>
      <c r="DE275">
        <v>1</v>
      </c>
      <c r="DF275">
        <v>5.0999999999999997E-2</v>
      </c>
      <c r="DG275">
        <v>-8.9999999999999993E-3</v>
      </c>
      <c r="DH275">
        <v>7.9530000000000003</v>
      </c>
      <c r="DI275">
        <v>8.5999999999999993E-2</v>
      </c>
      <c r="DJ275">
        <v>418</v>
      </c>
      <c r="DK275">
        <v>18</v>
      </c>
      <c r="DL275">
        <v>0.63</v>
      </c>
      <c r="DM275">
        <v>7.0000000000000007E-2</v>
      </c>
      <c r="DN275">
        <v>-19.251378048780499</v>
      </c>
      <c r="DO275">
        <v>-3.6963073170731802</v>
      </c>
      <c r="DP275">
        <v>0.68477982735852305</v>
      </c>
      <c r="DQ275">
        <v>0</v>
      </c>
      <c r="DR275">
        <v>3.2720890243902399</v>
      </c>
      <c r="DS275">
        <v>4.6233658536590803E-2</v>
      </c>
      <c r="DT275">
        <v>5.3452553863914303E-3</v>
      </c>
      <c r="DU275">
        <v>1</v>
      </c>
      <c r="DV275">
        <v>1</v>
      </c>
      <c r="DW275">
        <v>2</v>
      </c>
      <c r="DX275" t="s">
        <v>373</v>
      </c>
      <c r="DY275">
        <v>2.9748800000000002</v>
      </c>
      <c r="DZ275">
        <v>2.6964100000000002</v>
      </c>
      <c r="EA275">
        <v>7.1993500000000002E-2</v>
      </c>
      <c r="EB275">
        <v>7.65816E-2</v>
      </c>
      <c r="EC275">
        <v>8.0693600000000004E-2</v>
      </c>
      <c r="ED275">
        <v>7.2226899999999997E-2</v>
      </c>
      <c r="EE275">
        <v>36348.1</v>
      </c>
      <c r="EF275">
        <v>39678.800000000003</v>
      </c>
      <c r="EG275">
        <v>35486.800000000003</v>
      </c>
      <c r="EH275">
        <v>38962.1</v>
      </c>
      <c r="EI275">
        <v>46225.3</v>
      </c>
      <c r="EJ275">
        <v>52143.199999999997</v>
      </c>
      <c r="EK275">
        <v>55418.1</v>
      </c>
      <c r="EL275">
        <v>62412.6</v>
      </c>
      <c r="EM275">
        <v>2.0089999999999999</v>
      </c>
      <c r="EN275">
        <v>2.25</v>
      </c>
      <c r="EO275">
        <v>7.3760699999999998E-2</v>
      </c>
      <c r="EP275">
        <v>0</v>
      </c>
      <c r="EQ275">
        <v>23.832999999999998</v>
      </c>
      <c r="ER275">
        <v>999.9</v>
      </c>
      <c r="ES275">
        <v>67.903999999999996</v>
      </c>
      <c r="ET275">
        <v>25.015000000000001</v>
      </c>
      <c r="EU275">
        <v>29.268699999999999</v>
      </c>
      <c r="EV275">
        <v>53.744599999999998</v>
      </c>
      <c r="EW275">
        <v>36.025599999999997</v>
      </c>
      <c r="EX275">
        <v>2</v>
      </c>
      <c r="EY275">
        <v>-0.17776400000000001</v>
      </c>
      <c r="EZ275">
        <v>1.02081</v>
      </c>
      <c r="FA275">
        <v>20.1434</v>
      </c>
      <c r="FB275">
        <v>5.1993200000000002</v>
      </c>
      <c r="FC275">
        <v>12.0052</v>
      </c>
      <c r="FD275">
        <v>4.9756</v>
      </c>
      <c r="FE275">
        <v>3.2930000000000001</v>
      </c>
      <c r="FF275">
        <v>9999</v>
      </c>
      <c r="FG275">
        <v>564.4</v>
      </c>
      <c r="FH275">
        <v>9999</v>
      </c>
      <c r="FI275">
        <v>9999</v>
      </c>
      <c r="FJ275">
        <v>1.8627899999999999</v>
      </c>
      <c r="FK275">
        <v>1.8678300000000001</v>
      </c>
      <c r="FL275">
        <v>1.8675200000000001</v>
      </c>
      <c r="FM275">
        <v>1.8687400000000001</v>
      </c>
      <c r="FN275">
        <v>1.8696600000000001</v>
      </c>
      <c r="FO275">
        <v>1.8656299999999999</v>
      </c>
      <c r="FP275">
        <v>1.86673</v>
      </c>
      <c r="FQ275">
        <v>1.8681300000000001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7.82</v>
      </c>
      <c r="GF275">
        <v>0.17860000000000001</v>
      </c>
      <c r="GG275">
        <v>4.5284714050127004</v>
      </c>
      <c r="GH275">
        <v>8.7715204636728498E-3</v>
      </c>
      <c r="GI275">
        <v>-1.12287425622125E-6</v>
      </c>
      <c r="GJ275">
        <v>1.4997447062401801E-10</v>
      </c>
      <c r="GK275">
        <v>0.17865210783560101</v>
      </c>
      <c r="GL275">
        <v>0</v>
      </c>
      <c r="GM275">
        <v>0</v>
      </c>
      <c r="GN275">
        <v>0</v>
      </c>
      <c r="GO275">
        <v>-2</v>
      </c>
      <c r="GP275">
        <v>2006</v>
      </c>
      <c r="GQ275">
        <v>1</v>
      </c>
      <c r="GR275">
        <v>20</v>
      </c>
      <c r="GS275">
        <v>56.6</v>
      </c>
      <c r="GT275">
        <v>56.5</v>
      </c>
      <c r="GU275">
        <v>1.34155</v>
      </c>
      <c r="GV275">
        <v>2.5891099999999998</v>
      </c>
      <c r="GW275">
        <v>2.2485400000000002</v>
      </c>
      <c r="GX275">
        <v>2.7575699999999999</v>
      </c>
      <c r="GY275">
        <v>1.9958499999999999</v>
      </c>
      <c r="GZ275">
        <v>2.3547400000000001</v>
      </c>
      <c r="HA275">
        <v>31.128699999999998</v>
      </c>
      <c r="HB275">
        <v>15.497999999999999</v>
      </c>
      <c r="HC275">
        <v>18</v>
      </c>
      <c r="HD275">
        <v>497.78899999999999</v>
      </c>
      <c r="HE275">
        <v>668.32399999999996</v>
      </c>
      <c r="HF275">
        <v>21.4617</v>
      </c>
      <c r="HG275">
        <v>24.915800000000001</v>
      </c>
      <c r="HH275">
        <v>30.000599999999999</v>
      </c>
      <c r="HI275">
        <v>24.652200000000001</v>
      </c>
      <c r="HJ275">
        <v>24.549900000000001</v>
      </c>
      <c r="HK275">
        <v>26.867999999999999</v>
      </c>
      <c r="HL275">
        <v>37.528399999999998</v>
      </c>
      <c r="HM275">
        <v>0</v>
      </c>
      <c r="HN275">
        <v>21.446100000000001</v>
      </c>
      <c r="HO275">
        <v>440.27199999999999</v>
      </c>
      <c r="HP275">
        <v>18.6343</v>
      </c>
      <c r="HQ275">
        <v>102.84099999999999</v>
      </c>
      <c r="HR275">
        <v>103.93899999999999</v>
      </c>
    </row>
    <row r="276" spans="1:226" x14ac:dyDescent="0.2">
      <c r="A276">
        <v>260</v>
      </c>
      <c r="B276">
        <v>1657295088</v>
      </c>
      <c r="C276">
        <v>3344</v>
      </c>
      <c r="D276" t="s">
        <v>881</v>
      </c>
      <c r="E276" t="s">
        <v>882</v>
      </c>
      <c r="F276">
        <v>5</v>
      </c>
      <c r="G276" t="s">
        <v>832</v>
      </c>
      <c r="H276" t="s">
        <v>354</v>
      </c>
      <c r="I276">
        <v>1657295080.2321401</v>
      </c>
      <c r="J276">
        <f t="shared" si="136"/>
        <v>2.8060422562611095E-3</v>
      </c>
      <c r="K276">
        <f t="shared" si="137"/>
        <v>2.8060422562611094</v>
      </c>
      <c r="L276">
        <f t="shared" si="138"/>
        <v>14.872216129020432</v>
      </c>
      <c r="M276">
        <f t="shared" si="139"/>
        <v>402.14292857142902</v>
      </c>
      <c r="N276">
        <f t="shared" si="140"/>
        <v>164.13549348519149</v>
      </c>
      <c r="O276">
        <f t="shared" si="141"/>
        <v>12.126634758163881</v>
      </c>
      <c r="P276">
        <f t="shared" si="142"/>
        <v>29.711065606928482</v>
      </c>
      <c r="Q276">
        <f t="shared" si="143"/>
        <v>0.1075340340579086</v>
      </c>
      <c r="R276">
        <f t="shared" si="144"/>
        <v>2.4283711870363893</v>
      </c>
      <c r="S276">
        <f t="shared" si="145"/>
        <v>0.10495693882439264</v>
      </c>
      <c r="T276">
        <f t="shared" si="146"/>
        <v>6.5824484490972973E-2</v>
      </c>
      <c r="U276">
        <f t="shared" si="147"/>
        <v>321.52299358059668</v>
      </c>
      <c r="V276">
        <f t="shared" si="148"/>
        <v>26.738074572791078</v>
      </c>
      <c r="W276">
        <f t="shared" si="149"/>
        <v>26.738074572791078</v>
      </c>
      <c r="X276">
        <f t="shared" si="150"/>
        <v>3.5244678849856017</v>
      </c>
      <c r="Y276">
        <f t="shared" si="151"/>
        <v>49.838631840754054</v>
      </c>
      <c r="Z276">
        <f t="shared" si="152"/>
        <v>1.6179653966397296</v>
      </c>
      <c r="AA276">
        <f t="shared" si="153"/>
        <v>3.2464081313658508</v>
      </c>
      <c r="AB276">
        <f t="shared" si="154"/>
        <v>1.9065024883458721</v>
      </c>
      <c r="AC276">
        <f t="shared" si="155"/>
        <v>-123.74646350111493</v>
      </c>
      <c r="AD276">
        <f t="shared" si="156"/>
        <v>-181.87825824529014</v>
      </c>
      <c r="AE276">
        <f t="shared" si="157"/>
        <v>-16.009661468299207</v>
      </c>
      <c r="AF276">
        <f t="shared" si="158"/>
        <v>-0.11138963410760994</v>
      </c>
      <c r="AG276">
        <f t="shared" si="159"/>
        <v>17.623690726919502</v>
      </c>
      <c r="AH276">
        <f t="shared" si="160"/>
        <v>2.7945853905297686</v>
      </c>
      <c r="AI276">
        <f t="shared" si="161"/>
        <v>14.872216129020432</v>
      </c>
      <c r="AJ276">
        <v>439.71658342596101</v>
      </c>
      <c r="AK276">
        <v>416.24461212121201</v>
      </c>
      <c r="AL276">
        <v>1.3520235674296199</v>
      </c>
      <c r="AM276">
        <v>65.716573369143902</v>
      </c>
      <c r="AN276">
        <f t="shared" si="162"/>
        <v>2.8060422562611094</v>
      </c>
      <c r="AO276">
        <v>18.6214182011825</v>
      </c>
      <c r="AP276">
        <v>21.912543636363601</v>
      </c>
      <c r="AQ276">
        <v>4.9330932300556201E-4</v>
      </c>
      <c r="AR276">
        <v>77.326819878701201</v>
      </c>
      <c r="AS276">
        <v>0</v>
      </c>
      <c r="AT276">
        <v>0</v>
      </c>
      <c r="AU276">
        <f t="shared" si="163"/>
        <v>1</v>
      </c>
      <c r="AV276">
        <f t="shared" si="164"/>
        <v>0</v>
      </c>
      <c r="AW276">
        <f t="shared" si="165"/>
        <v>39226.182014968057</v>
      </c>
      <c r="AX276">
        <f t="shared" si="166"/>
        <v>2000.0421428571401</v>
      </c>
      <c r="AY276">
        <f t="shared" si="167"/>
        <v>1681.2355386427942</v>
      </c>
      <c r="AZ276">
        <f t="shared" si="168"/>
        <v>0.84060005667734683</v>
      </c>
      <c r="BA276">
        <f t="shared" si="169"/>
        <v>0.16075810938727933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1657295080.2321401</v>
      </c>
      <c r="BH276">
        <v>402.14292857142902</v>
      </c>
      <c r="BI276">
        <v>424.63946428571398</v>
      </c>
      <c r="BJ276">
        <v>21.899360714285699</v>
      </c>
      <c r="BK276">
        <v>18.619367857142901</v>
      </c>
      <c r="BL276">
        <v>394.32100000000003</v>
      </c>
      <c r="BM276">
        <v>21.720717857142901</v>
      </c>
      <c r="BN276">
        <v>500.01067857142903</v>
      </c>
      <c r="BO276">
        <v>73.839792857142896</v>
      </c>
      <c r="BP276">
        <v>4.2062314285714303E-2</v>
      </c>
      <c r="BQ276">
        <v>25.348825000000001</v>
      </c>
      <c r="BR276">
        <v>25.033650000000002</v>
      </c>
      <c r="BS276">
        <v>999.9</v>
      </c>
      <c r="BT276">
        <v>0</v>
      </c>
      <c r="BU276">
        <v>0</v>
      </c>
      <c r="BV276">
        <v>9990.8928571428605</v>
      </c>
      <c r="BW276">
        <v>0</v>
      </c>
      <c r="BX276">
        <v>328.507785714286</v>
      </c>
      <c r="BY276">
        <v>-22.4965928571429</v>
      </c>
      <c r="BZ276">
        <v>411.14671428571398</v>
      </c>
      <c r="CA276">
        <v>432.69607142857097</v>
      </c>
      <c r="CB276">
        <v>3.2799953571428602</v>
      </c>
      <c r="CC276">
        <v>424.63946428571398</v>
      </c>
      <c r="CD276">
        <v>18.619367857142901</v>
      </c>
      <c r="CE276">
        <v>1.61704357142857</v>
      </c>
      <c r="CF276">
        <v>1.37484964285714</v>
      </c>
      <c r="CG276">
        <v>14.122192857142901</v>
      </c>
      <c r="CH276">
        <v>11.643046428571401</v>
      </c>
      <c r="CI276">
        <v>2000.0421428571401</v>
      </c>
      <c r="CJ276">
        <v>0.97999839285714296</v>
      </c>
      <c r="CK276">
        <v>2.0001914285714299E-2</v>
      </c>
      <c r="CL276">
        <v>0</v>
      </c>
      <c r="CM276">
        <v>2.2436821428571401</v>
      </c>
      <c r="CN276">
        <v>0</v>
      </c>
      <c r="CO276">
        <v>10804.8892857143</v>
      </c>
      <c r="CP276">
        <v>17300.525000000001</v>
      </c>
      <c r="CQ276">
        <v>41.758678571428597</v>
      </c>
      <c r="CR276">
        <v>40.680571428571398</v>
      </c>
      <c r="CS276">
        <v>40.999714285714298</v>
      </c>
      <c r="CT276">
        <v>40.5734285714286</v>
      </c>
      <c r="CU276">
        <v>40.676214285714302</v>
      </c>
      <c r="CV276">
        <v>1960.0385714285701</v>
      </c>
      <c r="CW276">
        <v>40.004642857142898</v>
      </c>
      <c r="CX276">
        <v>0</v>
      </c>
      <c r="CY276">
        <v>1657295066.0999999</v>
      </c>
      <c r="CZ276">
        <v>0</v>
      </c>
      <c r="DA276">
        <v>1657291692.5</v>
      </c>
      <c r="DB276" t="s">
        <v>356</v>
      </c>
      <c r="DC276">
        <v>1657291684</v>
      </c>
      <c r="DD276">
        <v>1657291692.5</v>
      </c>
      <c r="DE276">
        <v>1</v>
      </c>
      <c r="DF276">
        <v>5.0999999999999997E-2</v>
      </c>
      <c r="DG276">
        <v>-8.9999999999999993E-3</v>
      </c>
      <c r="DH276">
        <v>7.9530000000000003</v>
      </c>
      <c r="DI276">
        <v>8.5999999999999993E-2</v>
      </c>
      <c r="DJ276">
        <v>418</v>
      </c>
      <c r="DK276">
        <v>18</v>
      </c>
      <c r="DL276">
        <v>0.63</v>
      </c>
      <c r="DM276">
        <v>7.0000000000000007E-2</v>
      </c>
      <c r="DN276">
        <v>-21.525656097561001</v>
      </c>
      <c r="DO276">
        <v>-31.419119163763099</v>
      </c>
      <c r="DP276">
        <v>3.6701083209938998</v>
      </c>
      <c r="DQ276">
        <v>0</v>
      </c>
      <c r="DR276">
        <v>3.2775975609756101</v>
      </c>
      <c r="DS276">
        <v>5.7281184668990397E-2</v>
      </c>
      <c r="DT276">
        <v>6.4190781879384399E-3</v>
      </c>
      <c r="DU276">
        <v>1</v>
      </c>
      <c r="DV276">
        <v>1</v>
      </c>
      <c r="DW276">
        <v>2</v>
      </c>
      <c r="DX276" t="s">
        <v>373</v>
      </c>
      <c r="DY276">
        <v>2.9746999999999999</v>
      </c>
      <c r="DZ276">
        <v>2.6960000000000002</v>
      </c>
      <c r="EA276">
        <v>7.2855500000000004E-2</v>
      </c>
      <c r="EB276">
        <v>7.8320200000000006E-2</v>
      </c>
      <c r="EC276">
        <v>8.0716899999999994E-2</v>
      </c>
      <c r="ED276">
        <v>7.2238499999999997E-2</v>
      </c>
      <c r="EE276">
        <v>36313.699999999997</v>
      </c>
      <c r="EF276">
        <v>39602.6</v>
      </c>
      <c r="EG276">
        <v>35486.199999999997</v>
      </c>
      <c r="EH276">
        <v>38960.699999999997</v>
      </c>
      <c r="EI276">
        <v>46223.4</v>
      </c>
      <c r="EJ276">
        <v>52141.4</v>
      </c>
      <c r="EK276">
        <v>55417.3</v>
      </c>
      <c r="EL276">
        <v>62411.1</v>
      </c>
      <c r="EM276">
        <v>2.008</v>
      </c>
      <c r="EN276">
        <v>2.2502</v>
      </c>
      <c r="EO276">
        <v>7.3313699999999996E-2</v>
      </c>
      <c r="EP276">
        <v>0</v>
      </c>
      <c r="EQ276">
        <v>23.843</v>
      </c>
      <c r="ER276">
        <v>999.9</v>
      </c>
      <c r="ES276">
        <v>67.855000000000004</v>
      </c>
      <c r="ET276">
        <v>25.015000000000001</v>
      </c>
      <c r="EU276">
        <v>29.241199999999999</v>
      </c>
      <c r="EV276">
        <v>53.934600000000003</v>
      </c>
      <c r="EW276">
        <v>35.985599999999998</v>
      </c>
      <c r="EX276">
        <v>2</v>
      </c>
      <c r="EY276">
        <v>-0.17735799999999999</v>
      </c>
      <c r="EZ276">
        <v>1.0813900000000001</v>
      </c>
      <c r="FA276">
        <v>20.142700000000001</v>
      </c>
      <c r="FB276">
        <v>5.1993200000000002</v>
      </c>
      <c r="FC276">
        <v>12.004</v>
      </c>
      <c r="FD276">
        <v>4.9756</v>
      </c>
      <c r="FE276">
        <v>3.2930000000000001</v>
      </c>
      <c r="FF276">
        <v>9999</v>
      </c>
      <c r="FG276">
        <v>564.4</v>
      </c>
      <c r="FH276">
        <v>9999</v>
      </c>
      <c r="FI276">
        <v>9999</v>
      </c>
      <c r="FJ276">
        <v>1.8627899999999999</v>
      </c>
      <c r="FK276">
        <v>1.8678300000000001</v>
      </c>
      <c r="FL276">
        <v>1.8676200000000001</v>
      </c>
      <c r="FM276">
        <v>1.8687400000000001</v>
      </c>
      <c r="FN276">
        <v>1.8696299999999999</v>
      </c>
      <c r="FO276">
        <v>1.8655999999999999</v>
      </c>
      <c r="FP276">
        <v>1.86676</v>
      </c>
      <c r="FQ276">
        <v>1.8681300000000001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7.8689999999999998</v>
      </c>
      <c r="GF276">
        <v>0.17860000000000001</v>
      </c>
      <c r="GG276">
        <v>4.5284714050127004</v>
      </c>
      <c r="GH276">
        <v>8.7715204636728498E-3</v>
      </c>
      <c r="GI276">
        <v>-1.12287425622125E-6</v>
      </c>
      <c r="GJ276">
        <v>1.4997447062401801E-10</v>
      </c>
      <c r="GK276">
        <v>0.17865210783560101</v>
      </c>
      <c r="GL276">
        <v>0</v>
      </c>
      <c r="GM276">
        <v>0</v>
      </c>
      <c r="GN276">
        <v>0</v>
      </c>
      <c r="GO276">
        <v>-2</v>
      </c>
      <c r="GP276">
        <v>2006</v>
      </c>
      <c r="GQ276">
        <v>1</v>
      </c>
      <c r="GR276">
        <v>20</v>
      </c>
      <c r="GS276">
        <v>56.7</v>
      </c>
      <c r="GT276">
        <v>56.6</v>
      </c>
      <c r="GU276">
        <v>1.3732899999999999</v>
      </c>
      <c r="GV276">
        <v>2.5866699999999998</v>
      </c>
      <c r="GW276">
        <v>2.2485400000000002</v>
      </c>
      <c r="GX276">
        <v>2.7575699999999999</v>
      </c>
      <c r="GY276">
        <v>1.9958499999999999</v>
      </c>
      <c r="GZ276">
        <v>2.3559600000000001</v>
      </c>
      <c r="HA276">
        <v>31.150400000000001</v>
      </c>
      <c r="HB276">
        <v>15.497999999999999</v>
      </c>
      <c r="HC276">
        <v>18</v>
      </c>
      <c r="HD276">
        <v>497.21699999999998</v>
      </c>
      <c r="HE276">
        <v>668.59299999999996</v>
      </c>
      <c r="HF276">
        <v>21.428999999999998</v>
      </c>
      <c r="HG276">
        <v>24.924199999999999</v>
      </c>
      <c r="HH276">
        <v>30.000699999999998</v>
      </c>
      <c r="HI276">
        <v>24.660399999999999</v>
      </c>
      <c r="HJ276">
        <v>24.5581</v>
      </c>
      <c r="HK276">
        <v>27.5214</v>
      </c>
      <c r="HL276">
        <v>37.528399999999998</v>
      </c>
      <c r="HM276">
        <v>0</v>
      </c>
      <c r="HN276">
        <v>21.4099</v>
      </c>
      <c r="HO276">
        <v>460.452</v>
      </c>
      <c r="HP276">
        <v>18.673500000000001</v>
      </c>
      <c r="HQ276">
        <v>102.839</v>
      </c>
      <c r="HR276">
        <v>103.93600000000001</v>
      </c>
    </row>
    <row r="277" spans="1:226" x14ac:dyDescent="0.2">
      <c r="A277">
        <v>261</v>
      </c>
      <c r="B277">
        <v>1657295093</v>
      </c>
      <c r="C277">
        <v>3349</v>
      </c>
      <c r="D277" t="s">
        <v>883</v>
      </c>
      <c r="E277" t="s">
        <v>884</v>
      </c>
      <c r="F277">
        <v>5</v>
      </c>
      <c r="G277" t="s">
        <v>832</v>
      </c>
      <c r="H277" t="s">
        <v>354</v>
      </c>
      <c r="I277">
        <v>1657295085.5</v>
      </c>
      <c r="J277">
        <f t="shared" si="136"/>
        <v>2.8288343045156923E-3</v>
      </c>
      <c r="K277">
        <f t="shared" si="137"/>
        <v>2.8288343045156923</v>
      </c>
      <c r="L277">
        <f t="shared" si="138"/>
        <v>15.168312270458358</v>
      </c>
      <c r="M277">
        <f t="shared" si="139"/>
        <v>406.17914814814799</v>
      </c>
      <c r="N277">
        <f t="shared" si="140"/>
        <v>165.39167891641517</v>
      </c>
      <c r="O277">
        <f t="shared" si="141"/>
        <v>12.219537209329816</v>
      </c>
      <c r="P277">
        <f t="shared" si="142"/>
        <v>30.009497738749726</v>
      </c>
      <c r="Q277">
        <f t="shared" si="143"/>
        <v>0.10841490356144243</v>
      </c>
      <c r="R277">
        <f t="shared" si="144"/>
        <v>2.4276265780899622</v>
      </c>
      <c r="S277">
        <f t="shared" si="145"/>
        <v>0.10579518609581262</v>
      </c>
      <c r="T277">
        <f t="shared" si="146"/>
        <v>6.635209009407679E-2</v>
      </c>
      <c r="U277">
        <f t="shared" si="147"/>
        <v>321.52149493531414</v>
      </c>
      <c r="V277">
        <f t="shared" si="148"/>
        <v>26.742544942282791</v>
      </c>
      <c r="W277">
        <f t="shared" si="149"/>
        <v>26.742544942282791</v>
      </c>
      <c r="X277">
        <f t="shared" si="150"/>
        <v>3.5253951728314941</v>
      </c>
      <c r="Y277">
        <f t="shared" si="151"/>
        <v>49.826387675430048</v>
      </c>
      <c r="Z277">
        <f t="shared" si="152"/>
        <v>1.618642016350097</v>
      </c>
      <c r="AA277">
        <f t="shared" si="153"/>
        <v>3.2485638471204434</v>
      </c>
      <c r="AB277">
        <f t="shared" si="154"/>
        <v>1.9067531564813971</v>
      </c>
      <c r="AC277">
        <f t="shared" si="155"/>
        <v>-124.75159282914203</v>
      </c>
      <c r="AD277">
        <f t="shared" si="156"/>
        <v>-180.94645330534067</v>
      </c>
      <c r="AE277">
        <f t="shared" si="157"/>
        <v>-15.933774246365136</v>
      </c>
      <c r="AF277">
        <f t="shared" si="158"/>
        <v>-0.11032544553370371</v>
      </c>
      <c r="AG277">
        <f t="shared" si="159"/>
        <v>21.717793637798284</v>
      </c>
      <c r="AH277">
        <f t="shared" si="160"/>
        <v>2.7989722449282959</v>
      </c>
      <c r="AI277">
        <f t="shared" si="161"/>
        <v>15.168312270458358</v>
      </c>
      <c r="AJ277">
        <v>454.154734385974</v>
      </c>
      <c r="AK277">
        <v>426.78450303030297</v>
      </c>
      <c r="AL277">
        <v>2.2563219550657201</v>
      </c>
      <c r="AM277">
        <v>65.716573369143902</v>
      </c>
      <c r="AN277">
        <f t="shared" si="162"/>
        <v>2.8288343045156923</v>
      </c>
      <c r="AO277">
        <v>18.6229205026067</v>
      </c>
      <c r="AP277">
        <v>21.917600606060599</v>
      </c>
      <c r="AQ277">
        <v>5.5339497641233399E-3</v>
      </c>
      <c r="AR277">
        <v>77.326819878701201</v>
      </c>
      <c r="AS277">
        <v>0</v>
      </c>
      <c r="AT277">
        <v>0</v>
      </c>
      <c r="AU277">
        <f t="shared" si="163"/>
        <v>1</v>
      </c>
      <c r="AV277">
        <f t="shared" si="164"/>
        <v>0</v>
      </c>
      <c r="AW277">
        <f t="shared" si="165"/>
        <v>39206.359096466149</v>
      </c>
      <c r="AX277">
        <f t="shared" si="166"/>
        <v>2000.0314814814799</v>
      </c>
      <c r="AY277">
        <f t="shared" si="167"/>
        <v>1681.2266882220958</v>
      </c>
      <c r="AZ277">
        <f t="shared" si="168"/>
        <v>0.84060011244261201</v>
      </c>
      <c r="BA277">
        <f t="shared" si="169"/>
        <v>0.16075821701424123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1657295085.5</v>
      </c>
      <c r="BH277">
        <v>406.17914814814799</v>
      </c>
      <c r="BI277">
        <v>433.60429629629601</v>
      </c>
      <c r="BJ277">
        <v>21.908351851851901</v>
      </c>
      <c r="BK277">
        <v>18.623225925925901</v>
      </c>
      <c r="BL277">
        <v>398.32537037037002</v>
      </c>
      <c r="BM277">
        <v>21.729714814814798</v>
      </c>
      <c r="BN277">
        <v>500.008481481481</v>
      </c>
      <c r="BO277">
        <v>73.840459259259305</v>
      </c>
      <c r="BP277">
        <v>4.1959066666666697E-2</v>
      </c>
      <c r="BQ277">
        <v>25.3599888888889</v>
      </c>
      <c r="BR277">
        <v>25.0408962962963</v>
      </c>
      <c r="BS277">
        <v>999.9</v>
      </c>
      <c r="BT277">
        <v>0</v>
      </c>
      <c r="BU277">
        <v>0</v>
      </c>
      <c r="BV277">
        <v>9985.9259259259306</v>
      </c>
      <c r="BW277">
        <v>0</v>
      </c>
      <c r="BX277">
        <v>329.50337037037002</v>
      </c>
      <c r="BY277">
        <v>-27.425196296296299</v>
      </c>
      <c r="BZ277">
        <v>415.27711111111103</v>
      </c>
      <c r="CA277">
        <v>441.83274074074097</v>
      </c>
      <c r="CB277">
        <v>3.2851377777777802</v>
      </c>
      <c r="CC277">
        <v>433.60429629629601</v>
      </c>
      <c r="CD277">
        <v>18.623225925925901</v>
      </c>
      <c r="CE277">
        <v>1.61772259259259</v>
      </c>
      <c r="CF277">
        <v>1.3751462962962999</v>
      </c>
      <c r="CG277">
        <v>14.1286666666667</v>
      </c>
      <c r="CH277">
        <v>11.646322222222199</v>
      </c>
      <c r="CI277">
        <v>2000.0314814814799</v>
      </c>
      <c r="CJ277">
        <v>0.97999744444444403</v>
      </c>
      <c r="CK277">
        <v>2.00029259259259E-2</v>
      </c>
      <c r="CL277">
        <v>0</v>
      </c>
      <c r="CM277">
        <v>2.1782444444444402</v>
      </c>
      <c r="CN277">
        <v>0</v>
      </c>
      <c r="CO277">
        <v>10811.159259259301</v>
      </c>
      <c r="CP277">
        <v>17300.425925925902</v>
      </c>
      <c r="CQ277">
        <v>41.680370370370397</v>
      </c>
      <c r="CR277">
        <v>40.592370370370404</v>
      </c>
      <c r="CS277">
        <v>40.955740740740701</v>
      </c>
      <c r="CT277">
        <v>40.4118518518518</v>
      </c>
      <c r="CU277">
        <v>40.6178148148148</v>
      </c>
      <c r="CV277">
        <v>1960.02444444444</v>
      </c>
      <c r="CW277">
        <v>40.008148148148102</v>
      </c>
      <c r="CX277">
        <v>0</v>
      </c>
      <c r="CY277">
        <v>1657295070.9000001</v>
      </c>
      <c r="CZ277">
        <v>0</v>
      </c>
      <c r="DA277">
        <v>1657291692.5</v>
      </c>
      <c r="DB277" t="s">
        <v>356</v>
      </c>
      <c r="DC277">
        <v>1657291684</v>
      </c>
      <c r="DD277">
        <v>1657291692.5</v>
      </c>
      <c r="DE277">
        <v>1</v>
      </c>
      <c r="DF277">
        <v>5.0999999999999997E-2</v>
      </c>
      <c r="DG277">
        <v>-8.9999999999999993E-3</v>
      </c>
      <c r="DH277">
        <v>7.9530000000000003</v>
      </c>
      <c r="DI277">
        <v>8.5999999999999993E-2</v>
      </c>
      <c r="DJ277">
        <v>418</v>
      </c>
      <c r="DK277">
        <v>18</v>
      </c>
      <c r="DL277">
        <v>0.63</v>
      </c>
      <c r="DM277">
        <v>7.0000000000000007E-2</v>
      </c>
      <c r="DN277">
        <v>-24.2031512195122</v>
      </c>
      <c r="DO277">
        <v>-52.5629017421603</v>
      </c>
      <c r="DP277">
        <v>5.4684043704799201</v>
      </c>
      <c r="DQ277">
        <v>0</v>
      </c>
      <c r="DR277">
        <v>3.2813395121951201</v>
      </c>
      <c r="DS277">
        <v>6.2407108013936299E-2</v>
      </c>
      <c r="DT277">
        <v>6.74188833329594E-3</v>
      </c>
      <c r="DU277">
        <v>1</v>
      </c>
      <c r="DV277">
        <v>1</v>
      </c>
      <c r="DW277">
        <v>2</v>
      </c>
      <c r="DX277" t="s">
        <v>373</v>
      </c>
      <c r="DY277">
        <v>2.97478</v>
      </c>
      <c r="DZ277">
        <v>2.69665</v>
      </c>
      <c r="EA277">
        <v>7.4329699999999999E-2</v>
      </c>
      <c r="EB277">
        <v>8.03368E-2</v>
      </c>
      <c r="EC277">
        <v>8.0722000000000002E-2</v>
      </c>
      <c r="ED277">
        <v>7.2246099999999994E-2</v>
      </c>
      <c r="EE277">
        <v>36255.800000000003</v>
      </c>
      <c r="EF277">
        <v>39515.4</v>
      </c>
      <c r="EG277">
        <v>35486.1</v>
      </c>
      <c r="EH277">
        <v>38960.199999999997</v>
      </c>
      <c r="EI277">
        <v>46222.8</v>
      </c>
      <c r="EJ277">
        <v>52140.4</v>
      </c>
      <c r="EK277">
        <v>55416.7</v>
      </c>
      <c r="EL277">
        <v>62410.3</v>
      </c>
      <c r="EM277">
        <v>2.0084</v>
      </c>
      <c r="EN277">
        <v>2.2502</v>
      </c>
      <c r="EO277">
        <v>7.3462700000000006E-2</v>
      </c>
      <c r="EP277">
        <v>0</v>
      </c>
      <c r="EQ277">
        <v>23.855</v>
      </c>
      <c r="ER277">
        <v>999.9</v>
      </c>
      <c r="ES277">
        <v>67.805999999999997</v>
      </c>
      <c r="ET277">
        <v>25.024999999999999</v>
      </c>
      <c r="EU277">
        <v>29.2438</v>
      </c>
      <c r="EV277">
        <v>53.974600000000002</v>
      </c>
      <c r="EW277">
        <v>35.985599999999998</v>
      </c>
      <c r="EX277">
        <v>2</v>
      </c>
      <c r="EY277">
        <v>-0.17646300000000001</v>
      </c>
      <c r="EZ277">
        <v>1.17987</v>
      </c>
      <c r="FA277">
        <v>20.142499999999998</v>
      </c>
      <c r="FB277">
        <v>5.1993200000000002</v>
      </c>
      <c r="FC277">
        <v>12.004</v>
      </c>
      <c r="FD277">
        <v>4.9756</v>
      </c>
      <c r="FE277">
        <v>3.2930000000000001</v>
      </c>
      <c r="FF277">
        <v>9999</v>
      </c>
      <c r="FG277">
        <v>564.4</v>
      </c>
      <c r="FH277">
        <v>9999</v>
      </c>
      <c r="FI277">
        <v>9999</v>
      </c>
      <c r="FJ277">
        <v>1.8628499999999999</v>
      </c>
      <c r="FK277">
        <v>1.8678300000000001</v>
      </c>
      <c r="FL277">
        <v>1.86758</v>
      </c>
      <c r="FM277">
        <v>1.8687100000000001</v>
      </c>
      <c r="FN277">
        <v>1.8696299999999999</v>
      </c>
      <c r="FO277">
        <v>1.8656600000000001</v>
      </c>
      <c r="FP277">
        <v>1.86676</v>
      </c>
      <c r="FQ277">
        <v>1.8681300000000001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7.9530000000000003</v>
      </c>
      <c r="GF277">
        <v>0.17860000000000001</v>
      </c>
      <c r="GG277">
        <v>4.5284714050127004</v>
      </c>
      <c r="GH277">
        <v>8.7715204636728498E-3</v>
      </c>
      <c r="GI277">
        <v>-1.12287425622125E-6</v>
      </c>
      <c r="GJ277">
        <v>1.4997447062401801E-10</v>
      </c>
      <c r="GK277">
        <v>0.17865210783560101</v>
      </c>
      <c r="GL277">
        <v>0</v>
      </c>
      <c r="GM277">
        <v>0</v>
      </c>
      <c r="GN277">
        <v>0</v>
      </c>
      <c r="GO277">
        <v>-2</v>
      </c>
      <c r="GP277">
        <v>2006</v>
      </c>
      <c r="GQ277">
        <v>1</v>
      </c>
      <c r="GR277">
        <v>20</v>
      </c>
      <c r="GS277">
        <v>56.8</v>
      </c>
      <c r="GT277">
        <v>56.7</v>
      </c>
      <c r="GU277">
        <v>1.41479</v>
      </c>
      <c r="GV277">
        <v>2.5891099999999998</v>
      </c>
      <c r="GW277">
        <v>2.2485400000000002</v>
      </c>
      <c r="GX277">
        <v>2.7575699999999999</v>
      </c>
      <c r="GY277">
        <v>1.9958499999999999</v>
      </c>
      <c r="GZ277">
        <v>2.36694</v>
      </c>
      <c r="HA277">
        <v>31.1722</v>
      </c>
      <c r="HB277">
        <v>15.497999999999999</v>
      </c>
      <c r="HC277">
        <v>18</v>
      </c>
      <c r="HD277">
        <v>497.55500000000001</v>
      </c>
      <c r="HE277">
        <v>668.69799999999998</v>
      </c>
      <c r="HF277">
        <v>21.3872</v>
      </c>
      <c r="HG277">
        <v>24.932600000000001</v>
      </c>
      <c r="HH277">
        <v>30.001100000000001</v>
      </c>
      <c r="HI277">
        <v>24.668700000000001</v>
      </c>
      <c r="HJ277">
        <v>24.566299999999998</v>
      </c>
      <c r="HK277">
        <v>28.3475</v>
      </c>
      <c r="HL277">
        <v>37.528399999999998</v>
      </c>
      <c r="HM277">
        <v>0</v>
      </c>
      <c r="HN277">
        <v>21.3627</v>
      </c>
      <c r="HO277">
        <v>474.05799999999999</v>
      </c>
      <c r="HP277">
        <v>18.682300000000001</v>
      </c>
      <c r="HQ277">
        <v>102.839</v>
      </c>
      <c r="HR277">
        <v>103.934</v>
      </c>
    </row>
    <row r="278" spans="1:226" x14ac:dyDescent="0.2">
      <c r="A278">
        <v>262</v>
      </c>
      <c r="B278">
        <v>1657295098</v>
      </c>
      <c r="C278">
        <v>3354</v>
      </c>
      <c r="D278" t="s">
        <v>885</v>
      </c>
      <c r="E278" t="s">
        <v>886</v>
      </c>
      <c r="F278">
        <v>5</v>
      </c>
      <c r="G278" t="s">
        <v>832</v>
      </c>
      <c r="H278" t="s">
        <v>354</v>
      </c>
      <c r="I278">
        <v>1657295090.2142899</v>
      </c>
      <c r="J278">
        <f t="shared" si="136"/>
        <v>2.8165051783003081E-3</v>
      </c>
      <c r="K278">
        <f t="shared" si="137"/>
        <v>2.8165051783003081</v>
      </c>
      <c r="L278">
        <f t="shared" si="138"/>
        <v>15.803264182209954</v>
      </c>
      <c r="M278">
        <f t="shared" si="139"/>
        <v>413.77817857142901</v>
      </c>
      <c r="N278">
        <f t="shared" si="140"/>
        <v>162.03209197520155</v>
      </c>
      <c r="O278">
        <f t="shared" si="141"/>
        <v>11.971259236197033</v>
      </c>
      <c r="P278">
        <f t="shared" si="142"/>
        <v>30.570770157791408</v>
      </c>
      <c r="Q278">
        <f t="shared" si="143"/>
        <v>0.10781849497292466</v>
      </c>
      <c r="R278">
        <f t="shared" si="144"/>
        <v>2.4295220641986459</v>
      </c>
      <c r="S278">
        <f t="shared" si="145"/>
        <v>0.10522911960635012</v>
      </c>
      <c r="T278">
        <f t="shared" si="146"/>
        <v>6.5995665359492708E-2</v>
      </c>
      <c r="U278">
        <f t="shared" si="147"/>
        <v>321.52269826490021</v>
      </c>
      <c r="V278">
        <f t="shared" si="148"/>
        <v>26.754479864034217</v>
      </c>
      <c r="W278">
        <f t="shared" si="149"/>
        <v>26.754479864034217</v>
      </c>
      <c r="X278">
        <f t="shared" si="150"/>
        <v>3.5278718747512281</v>
      </c>
      <c r="Y278">
        <f t="shared" si="151"/>
        <v>49.818683260176108</v>
      </c>
      <c r="Z278">
        <f t="shared" si="152"/>
        <v>1.6192686702886234</v>
      </c>
      <c r="AA278">
        <f t="shared" si="153"/>
        <v>3.2503241039753235</v>
      </c>
      <c r="AB278">
        <f t="shared" si="154"/>
        <v>1.9086032044626047</v>
      </c>
      <c r="AC278">
        <f t="shared" si="155"/>
        <v>-124.20787836304359</v>
      </c>
      <c r="AD278">
        <f t="shared" si="156"/>
        <v>-181.45759977291996</v>
      </c>
      <c r="AE278">
        <f t="shared" si="157"/>
        <v>-15.968004158299633</v>
      </c>
      <c r="AF278">
        <f t="shared" si="158"/>
        <v>-0.11078402936294651</v>
      </c>
      <c r="AG278">
        <f t="shared" si="159"/>
        <v>25.91087503274878</v>
      </c>
      <c r="AH278">
        <f t="shared" si="160"/>
        <v>2.8027977089145515</v>
      </c>
      <c r="AI278">
        <f t="shared" si="161"/>
        <v>15.803264182209954</v>
      </c>
      <c r="AJ278">
        <v>470.57250660589398</v>
      </c>
      <c r="AK278">
        <v>440.37315151515202</v>
      </c>
      <c r="AL278">
        <v>2.7814854870021399</v>
      </c>
      <c r="AM278">
        <v>65.716573369143902</v>
      </c>
      <c r="AN278">
        <f t="shared" si="162"/>
        <v>2.8165051783003081</v>
      </c>
      <c r="AO278">
        <v>18.630739606427198</v>
      </c>
      <c r="AP278">
        <v>21.927689696969701</v>
      </c>
      <c r="AQ278">
        <v>1.87490568278919E-3</v>
      </c>
      <c r="AR278">
        <v>77.326819878701201</v>
      </c>
      <c r="AS278">
        <v>0</v>
      </c>
      <c r="AT278">
        <v>0</v>
      </c>
      <c r="AU278">
        <f t="shared" si="163"/>
        <v>1</v>
      </c>
      <c r="AV278">
        <f t="shared" si="164"/>
        <v>0</v>
      </c>
      <c r="AW278">
        <f t="shared" si="165"/>
        <v>39251.916511115945</v>
      </c>
      <c r="AX278">
        <f t="shared" si="166"/>
        <v>2000.03821428571</v>
      </c>
      <c r="AY278">
        <f t="shared" si="167"/>
        <v>1681.2324104999448</v>
      </c>
      <c r="AZ278">
        <f t="shared" si="168"/>
        <v>0.84060014378294123</v>
      </c>
      <c r="BA278">
        <f t="shared" si="169"/>
        <v>0.16075827750107677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1657295090.2142899</v>
      </c>
      <c r="BH278">
        <v>413.77817857142901</v>
      </c>
      <c r="BI278">
        <v>446.26175000000001</v>
      </c>
      <c r="BJ278">
        <v>21.91695</v>
      </c>
      <c r="BK278">
        <v>18.627424999999999</v>
      </c>
      <c r="BL278">
        <v>405.86453571428598</v>
      </c>
      <c r="BM278">
        <v>21.738299999999999</v>
      </c>
      <c r="BN278">
        <v>500.01789285714301</v>
      </c>
      <c r="BO278">
        <v>73.840085714285706</v>
      </c>
      <c r="BP278">
        <v>4.1940310714285702E-2</v>
      </c>
      <c r="BQ278">
        <v>25.3691</v>
      </c>
      <c r="BR278">
        <v>25.052739285714299</v>
      </c>
      <c r="BS278">
        <v>999.9</v>
      </c>
      <c r="BT278">
        <v>0</v>
      </c>
      <c r="BU278">
        <v>0</v>
      </c>
      <c r="BV278">
        <v>9998.3928571428605</v>
      </c>
      <c r="BW278">
        <v>0</v>
      </c>
      <c r="BX278">
        <v>330.501928571429</v>
      </c>
      <c r="BY278">
        <v>-32.483600000000003</v>
      </c>
      <c r="BZ278">
        <v>423.05021428571399</v>
      </c>
      <c r="CA278">
        <v>454.73242857142901</v>
      </c>
      <c r="CB278">
        <v>3.2895325</v>
      </c>
      <c r="CC278">
        <v>446.26175000000001</v>
      </c>
      <c r="CD278">
        <v>18.627424999999999</v>
      </c>
      <c r="CE278">
        <v>1.61834964285714</v>
      </c>
      <c r="CF278">
        <v>1.3754492857142899</v>
      </c>
      <c r="CG278">
        <v>14.1346428571429</v>
      </c>
      <c r="CH278">
        <v>11.6496571428571</v>
      </c>
      <c r="CI278">
        <v>2000.03821428571</v>
      </c>
      <c r="CJ278">
        <v>0.97999682142857103</v>
      </c>
      <c r="CK278">
        <v>2.0003514285714299E-2</v>
      </c>
      <c r="CL278">
        <v>0</v>
      </c>
      <c r="CM278">
        <v>2.1963571428571398</v>
      </c>
      <c r="CN278">
        <v>0</v>
      </c>
      <c r="CO278">
        <v>10815.464285714301</v>
      </c>
      <c r="CP278">
        <v>17300.467857142899</v>
      </c>
      <c r="CQ278">
        <v>41.6157857142857</v>
      </c>
      <c r="CR278">
        <v>40.5220357142857</v>
      </c>
      <c r="CS278">
        <v>40.9171428571428</v>
      </c>
      <c r="CT278">
        <v>40.269857142857099</v>
      </c>
      <c r="CU278">
        <v>40.569035714285697</v>
      </c>
      <c r="CV278">
        <v>1960.02821428571</v>
      </c>
      <c r="CW278">
        <v>40.010357142857103</v>
      </c>
      <c r="CX278">
        <v>0</v>
      </c>
      <c r="CY278">
        <v>1657295075.7</v>
      </c>
      <c r="CZ278">
        <v>0</v>
      </c>
      <c r="DA278">
        <v>1657291692.5</v>
      </c>
      <c r="DB278" t="s">
        <v>356</v>
      </c>
      <c r="DC278">
        <v>1657291684</v>
      </c>
      <c r="DD278">
        <v>1657291692.5</v>
      </c>
      <c r="DE278">
        <v>1</v>
      </c>
      <c r="DF278">
        <v>5.0999999999999997E-2</v>
      </c>
      <c r="DG278">
        <v>-8.9999999999999993E-3</v>
      </c>
      <c r="DH278">
        <v>7.9530000000000003</v>
      </c>
      <c r="DI278">
        <v>8.5999999999999993E-2</v>
      </c>
      <c r="DJ278">
        <v>418</v>
      </c>
      <c r="DK278">
        <v>18</v>
      </c>
      <c r="DL278">
        <v>0.63</v>
      </c>
      <c r="DM278">
        <v>7.0000000000000007E-2</v>
      </c>
      <c r="DN278">
        <v>-28.433136585365901</v>
      </c>
      <c r="DO278">
        <v>-65.421771428571404</v>
      </c>
      <c r="DP278">
        <v>6.5019613713115296</v>
      </c>
      <c r="DQ278">
        <v>0</v>
      </c>
      <c r="DR278">
        <v>3.28586414634146</v>
      </c>
      <c r="DS278">
        <v>5.5745226480840203E-2</v>
      </c>
      <c r="DT278">
        <v>6.3109521432343401E-3</v>
      </c>
      <c r="DU278">
        <v>1</v>
      </c>
      <c r="DV278">
        <v>1</v>
      </c>
      <c r="DW278">
        <v>2</v>
      </c>
      <c r="DX278" t="s">
        <v>373</v>
      </c>
      <c r="DY278">
        <v>2.9746100000000002</v>
      </c>
      <c r="DZ278">
        <v>2.6966600000000001</v>
      </c>
      <c r="EA278">
        <v>7.6187400000000002E-2</v>
      </c>
      <c r="EB278">
        <v>8.2508999999999999E-2</v>
      </c>
      <c r="EC278">
        <v>8.0751100000000006E-2</v>
      </c>
      <c r="ED278">
        <v>7.2269299999999995E-2</v>
      </c>
      <c r="EE278">
        <v>36182.5</v>
      </c>
      <c r="EF278">
        <v>39421.599999999999</v>
      </c>
      <c r="EG278">
        <v>35485.5</v>
      </c>
      <c r="EH278">
        <v>38959.699999999997</v>
      </c>
      <c r="EI278">
        <v>46221.1</v>
      </c>
      <c r="EJ278">
        <v>52138</v>
      </c>
      <c r="EK278">
        <v>55416.5</v>
      </c>
      <c r="EL278">
        <v>62409</v>
      </c>
      <c r="EM278">
        <v>2.0085999999999999</v>
      </c>
      <c r="EN278">
        <v>2.2498</v>
      </c>
      <c r="EO278">
        <v>7.3909799999999998E-2</v>
      </c>
      <c r="EP278">
        <v>0</v>
      </c>
      <c r="EQ278">
        <v>23.865100000000002</v>
      </c>
      <c r="ER278">
        <v>999.9</v>
      </c>
      <c r="ES278">
        <v>67.781999999999996</v>
      </c>
      <c r="ET278">
        <v>25.065000000000001</v>
      </c>
      <c r="EU278">
        <v>29.3018</v>
      </c>
      <c r="EV278">
        <v>54.104599999999998</v>
      </c>
      <c r="EW278">
        <v>36.021599999999999</v>
      </c>
      <c r="EX278">
        <v>2</v>
      </c>
      <c r="EY278">
        <v>-0.175427</v>
      </c>
      <c r="EZ278">
        <v>1.3274900000000001</v>
      </c>
      <c r="FA278">
        <v>20.140599999999999</v>
      </c>
      <c r="FB278">
        <v>5.1993200000000002</v>
      </c>
      <c r="FC278">
        <v>12.0052</v>
      </c>
      <c r="FD278">
        <v>4.9756</v>
      </c>
      <c r="FE278">
        <v>3.2930000000000001</v>
      </c>
      <c r="FF278">
        <v>9999</v>
      </c>
      <c r="FG278">
        <v>564.4</v>
      </c>
      <c r="FH278">
        <v>9999</v>
      </c>
      <c r="FI278">
        <v>9999</v>
      </c>
      <c r="FJ278">
        <v>1.8627899999999999</v>
      </c>
      <c r="FK278">
        <v>1.8678300000000001</v>
      </c>
      <c r="FL278">
        <v>1.8675200000000001</v>
      </c>
      <c r="FM278">
        <v>1.8687400000000001</v>
      </c>
      <c r="FN278">
        <v>1.8695999999999999</v>
      </c>
      <c r="FO278">
        <v>1.8656299999999999</v>
      </c>
      <c r="FP278">
        <v>1.86676</v>
      </c>
      <c r="FQ278">
        <v>1.8681300000000001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8.0589999999999993</v>
      </c>
      <c r="GF278">
        <v>0.17860000000000001</v>
      </c>
      <c r="GG278">
        <v>4.5284714050127004</v>
      </c>
      <c r="GH278">
        <v>8.7715204636728498E-3</v>
      </c>
      <c r="GI278">
        <v>-1.12287425622125E-6</v>
      </c>
      <c r="GJ278">
        <v>1.4997447062401801E-10</v>
      </c>
      <c r="GK278">
        <v>0.17865210783560101</v>
      </c>
      <c r="GL278">
        <v>0</v>
      </c>
      <c r="GM278">
        <v>0</v>
      </c>
      <c r="GN278">
        <v>0</v>
      </c>
      <c r="GO278">
        <v>-2</v>
      </c>
      <c r="GP278">
        <v>2006</v>
      </c>
      <c r="GQ278">
        <v>1</v>
      </c>
      <c r="GR278">
        <v>20</v>
      </c>
      <c r="GS278">
        <v>56.9</v>
      </c>
      <c r="GT278">
        <v>56.8</v>
      </c>
      <c r="GU278">
        <v>1.4538599999999999</v>
      </c>
      <c r="GV278">
        <v>2.5903299999999998</v>
      </c>
      <c r="GW278">
        <v>2.2485400000000002</v>
      </c>
      <c r="GX278">
        <v>2.7575699999999999</v>
      </c>
      <c r="GY278">
        <v>1.9958499999999999</v>
      </c>
      <c r="GZ278">
        <v>2.34863</v>
      </c>
      <c r="HA278">
        <v>31.215599999999998</v>
      </c>
      <c r="HB278">
        <v>15.4892</v>
      </c>
      <c r="HC278">
        <v>18</v>
      </c>
      <c r="HD278">
        <v>497.76299999999998</v>
      </c>
      <c r="HE278">
        <v>668.47299999999996</v>
      </c>
      <c r="HF278">
        <v>21.3323</v>
      </c>
      <c r="HG278">
        <v>24.938800000000001</v>
      </c>
      <c r="HH278">
        <v>30.001000000000001</v>
      </c>
      <c r="HI278">
        <v>24.6769</v>
      </c>
      <c r="HJ278">
        <v>24.5745</v>
      </c>
      <c r="HK278">
        <v>29.121700000000001</v>
      </c>
      <c r="HL278">
        <v>37.528399999999998</v>
      </c>
      <c r="HM278">
        <v>0</v>
      </c>
      <c r="HN278">
        <v>21.2973</v>
      </c>
      <c r="HO278">
        <v>487.44600000000003</v>
      </c>
      <c r="HP278">
        <v>18.6844</v>
      </c>
      <c r="HQ278">
        <v>102.83799999999999</v>
      </c>
      <c r="HR278">
        <v>103.93300000000001</v>
      </c>
    </row>
    <row r="279" spans="1:226" x14ac:dyDescent="0.2">
      <c r="A279">
        <v>263</v>
      </c>
      <c r="B279">
        <v>1657295103</v>
      </c>
      <c r="C279">
        <v>3359</v>
      </c>
      <c r="D279" t="s">
        <v>887</v>
      </c>
      <c r="E279" t="s">
        <v>888</v>
      </c>
      <c r="F279">
        <v>5</v>
      </c>
      <c r="G279" t="s">
        <v>832</v>
      </c>
      <c r="H279" t="s">
        <v>354</v>
      </c>
      <c r="I279">
        <v>1657295095.5</v>
      </c>
      <c r="J279">
        <f t="shared" si="136"/>
        <v>2.8128799389516104E-3</v>
      </c>
      <c r="K279">
        <f t="shared" si="137"/>
        <v>2.8128799389516104</v>
      </c>
      <c r="L279">
        <f t="shared" si="138"/>
        <v>15.905681125215491</v>
      </c>
      <c r="M279">
        <f t="shared" si="139"/>
        <v>425.93133333333299</v>
      </c>
      <c r="N279">
        <f t="shared" si="140"/>
        <v>171.68896884090665</v>
      </c>
      <c r="O279">
        <f t="shared" si="141"/>
        <v>12.684731961028548</v>
      </c>
      <c r="P279">
        <f t="shared" si="142"/>
        <v>31.468677537129889</v>
      </c>
      <c r="Q279">
        <f t="shared" si="143"/>
        <v>0.10760317985771192</v>
      </c>
      <c r="R279">
        <f t="shared" si="144"/>
        <v>2.4303883222343838</v>
      </c>
      <c r="S279">
        <f t="shared" si="145"/>
        <v>0.10502489851517846</v>
      </c>
      <c r="T279">
        <f t="shared" si="146"/>
        <v>6.5867064437494266E-2</v>
      </c>
      <c r="U279">
        <f t="shared" si="147"/>
        <v>321.5244245555557</v>
      </c>
      <c r="V279">
        <f t="shared" si="148"/>
        <v>26.763332311170448</v>
      </c>
      <c r="W279">
        <f t="shared" si="149"/>
        <v>26.763332311170448</v>
      </c>
      <c r="X279">
        <f t="shared" si="150"/>
        <v>3.5297098911639258</v>
      </c>
      <c r="Y279">
        <f t="shared" si="151"/>
        <v>49.813541031487148</v>
      </c>
      <c r="Z279">
        <f t="shared" si="152"/>
        <v>1.6198892643400897</v>
      </c>
      <c r="AA279">
        <f t="shared" si="153"/>
        <v>3.2519054674634704</v>
      </c>
      <c r="AB279">
        <f t="shared" si="154"/>
        <v>1.909820626823836</v>
      </c>
      <c r="AC279">
        <f t="shared" si="155"/>
        <v>-124.04800530776602</v>
      </c>
      <c r="AD279">
        <f t="shared" si="156"/>
        <v>-181.61021405291814</v>
      </c>
      <c r="AE279">
        <f t="shared" si="157"/>
        <v>-15.977102798051904</v>
      </c>
      <c r="AF279">
        <f t="shared" si="158"/>
        <v>-0.11089760318037634</v>
      </c>
      <c r="AG279">
        <f t="shared" si="159"/>
        <v>29.385018144688061</v>
      </c>
      <c r="AH279">
        <f t="shared" si="160"/>
        <v>2.805818565279123</v>
      </c>
      <c r="AI279">
        <f t="shared" si="161"/>
        <v>15.905681125215491</v>
      </c>
      <c r="AJ279">
        <v>487.34327657660799</v>
      </c>
      <c r="AK279">
        <v>455.66429090909099</v>
      </c>
      <c r="AL279">
        <v>3.1277277230476899</v>
      </c>
      <c r="AM279">
        <v>65.716573369143902</v>
      </c>
      <c r="AN279">
        <f t="shared" si="162"/>
        <v>2.8128799389516104</v>
      </c>
      <c r="AO279">
        <v>18.634217500651999</v>
      </c>
      <c r="AP279">
        <v>21.937490909090901</v>
      </c>
      <c r="AQ279">
        <v>-4.1391353707573601E-4</v>
      </c>
      <c r="AR279">
        <v>77.326819878701201</v>
      </c>
      <c r="AS279">
        <v>0</v>
      </c>
      <c r="AT279">
        <v>0</v>
      </c>
      <c r="AU279">
        <f t="shared" si="163"/>
        <v>1</v>
      </c>
      <c r="AV279">
        <f t="shared" si="164"/>
        <v>0</v>
      </c>
      <c r="AW279">
        <f t="shared" si="165"/>
        <v>39272.212566699774</v>
      </c>
      <c r="AX279">
        <f t="shared" si="166"/>
        <v>2000.0488888888899</v>
      </c>
      <c r="AY279">
        <f t="shared" si="167"/>
        <v>1681.2413888888898</v>
      </c>
      <c r="AZ279">
        <f t="shared" si="168"/>
        <v>0.84060014644086478</v>
      </c>
      <c r="BA279">
        <f t="shared" si="169"/>
        <v>0.16075828263086903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1657295095.5</v>
      </c>
      <c r="BH279">
        <v>425.93133333333299</v>
      </c>
      <c r="BI279">
        <v>462.62703703703698</v>
      </c>
      <c r="BJ279">
        <v>21.925344444444502</v>
      </c>
      <c r="BK279">
        <v>18.6322222222222</v>
      </c>
      <c r="BL279">
        <v>417.92225925925902</v>
      </c>
      <c r="BM279">
        <v>21.746703703703702</v>
      </c>
      <c r="BN279">
        <v>500.00574074074098</v>
      </c>
      <c r="BO279">
        <v>73.840051851851896</v>
      </c>
      <c r="BP279">
        <v>4.1992211111111101E-2</v>
      </c>
      <c r="BQ279">
        <v>25.3772814814815</v>
      </c>
      <c r="BR279">
        <v>25.065300000000001</v>
      </c>
      <c r="BS279">
        <v>999.9</v>
      </c>
      <c r="BT279">
        <v>0</v>
      </c>
      <c r="BU279">
        <v>0</v>
      </c>
      <c r="BV279">
        <v>10004.0740740741</v>
      </c>
      <c r="BW279">
        <v>0</v>
      </c>
      <c r="BX279">
        <v>331.22162962963</v>
      </c>
      <c r="BY279">
        <v>-36.695696296296298</v>
      </c>
      <c r="BZ279">
        <v>435.479518518519</v>
      </c>
      <c r="CA279">
        <v>471.41059259259299</v>
      </c>
      <c r="CB279">
        <v>3.2931351851851902</v>
      </c>
      <c r="CC279">
        <v>462.62703703703698</v>
      </c>
      <c r="CD279">
        <v>18.6322222222222</v>
      </c>
      <c r="CE279">
        <v>1.6189696296296301</v>
      </c>
      <c r="CF279">
        <v>1.37580296296296</v>
      </c>
      <c r="CG279">
        <v>14.140548148148101</v>
      </c>
      <c r="CH279">
        <v>11.653548148148101</v>
      </c>
      <c r="CI279">
        <v>2000.0488888888899</v>
      </c>
      <c r="CJ279">
        <v>0.97999596296296299</v>
      </c>
      <c r="CK279">
        <v>2.00042296296296E-2</v>
      </c>
      <c r="CL279">
        <v>0</v>
      </c>
      <c r="CM279">
        <v>2.1963370370370399</v>
      </c>
      <c r="CN279">
        <v>0</v>
      </c>
      <c r="CO279">
        <v>10823.822222222199</v>
      </c>
      <c r="CP279">
        <v>17300.555555555598</v>
      </c>
      <c r="CQ279">
        <v>41.543740740740702</v>
      </c>
      <c r="CR279">
        <v>40.446518518518502</v>
      </c>
      <c r="CS279">
        <v>40.877074074074102</v>
      </c>
      <c r="CT279">
        <v>40.1178148148148</v>
      </c>
      <c r="CU279">
        <v>40.5066296296296</v>
      </c>
      <c r="CV279">
        <v>1960.03814814815</v>
      </c>
      <c r="CW279">
        <v>40.010740740740701</v>
      </c>
      <c r="CX279">
        <v>0</v>
      </c>
      <c r="CY279">
        <v>1657295081.0999999</v>
      </c>
      <c r="CZ279">
        <v>0</v>
      </c>
      <c r="DA279">
        <v>1657291692.5</v>
      </c>
      <c r="DB279" t="s">
        <v>356</v>
      </c>
      <c r="DC279">
        <v>1657291684</v>
      </c>
      <c r="DD279">
        <v>1657291692.5</v>
      </c>
      <c r="DE279">
        <v>1</v>
      </c>
      <c r="DF279">
        <v>5.0999999999999997E-2</v>
      </c>
      <c r="DG279">
        <v>-8.9999999999999993E-3</v>
      </c>
      <c r="DH279">
        <v>7.9530000000000003</v>
      </c>
      <c r="DI279">
        <v>8.5999999999999993E-2</v>
      </c>
      <c r="DJ279">
        <v>418</v>
      </c>
      <c r="DK279">
        <v>18</v>
      </c>
      <c r="DL279">
        <v>0.63</v>
      </c>
      <c r="DM279">
        <v>7.0000000000000007E-2</v>
      </c>
      <c r="DN279">
        <v>-33.158526829268297</v>
      </c>
      <c r="DO279">
        <v>-52.493755400696898</v>
      </c>
      <c r="DP279">
        <v>5.2933565390289203</v>
      </c>
      <c r="DQ279">
        <v>0</v>
      </c>
      <c r="DR279">
        <v>3.29005268292683</v>
      </c>
      <c r="DS279">
        <v>4.2262160278744701E-2</v>
      </c>
      <c r="DT279">
        <v>5.3530219522635904E-3</v>
      </c>
      <c r="DU279">
        <v>1</v>
      </c>
      <c r="DV279">
        <v>1</v>
      </c>
      <c r="DW279">
        <v>2</v>
      </c>
      <c r="DX279" t="s">
        <v>373</v>
      </c>
      <c r="DY279">
        <v>2.9750299999999998</v>
      </c>
      <c r="DZ279">
        <v>2.69631</v>
      </c>
      <c r="EA279">
        <v>7.8183100000000005E-2</v>
      </c>
      <c r="EB279">
        <v>8.4685399999999994E-2</v>
      </c>
      <c r="EC279">
        <v>8.0771999999999997E-2</v>
      </c>
      <c r="ED279">
        <v>7.2272799999999998E-2</v>
      </c>
      <c r="EE279">
        <v>36103.300000000003</v>
      </c>
      <c r="EF279">
        <v>39327.1</v>
      </c>
      <c r="EG279">
        <v>35484.5</v>
      </c>
      <c r="EH279">
        <v>38958.6</v>
      </c>
      <c r="EI279">
        <v>46219.1</v>
      </c>
      <c r="EJ279">
        <v>52137</v>
      </c>
      <c r="EK279">
        <v>55415.3</v>
      </c>
      <c r="EL279">
        <v>62408</v>
      </c>
      <c r="EM279">
        <v>2.0085999999999999</v>
      </c>
      <c r="EN279">
        <v>2.2494000000000001</v>
      </c>
      <c r="EO279">
        <v>7.3015700000000003E-2</v>
      </c>
      <c r="EP279">
        <v>0</v>
      </c>
      <c r="EQ279">
        <v>23.877199999999998</v>
      </c>
      <c r="ER279">
        <v>999.9</v>
      </c>
      <c r="ES279">
        <v>67.733000000000004</v>
      </c>
      <c r="ET279">
        <v>25.065000000000001</v>
      </c>
      <c r="EU279">
        <v>29.279599999999999</v>
      </c>
      <c r="EV279">
        <v>54.054600000000001</v>
      </c>
      <c r="EW279">
        <v>35.973599999999998</v>
      </c>
      <c r="EX279">
        <v>2</v>
      </c>
      <c r="EY279">
        <v>-0.17463400000000001</v>
      </c>
      <c r="EZ279">
        <v>1.45902</v>
      </c>
      <c r="FA279">
        <v>20.14</v>
      </c>
      <c r="FB279">
        <v>5.1993200000000002</v>
      </c>
      <c r="FC279">
        <v>12.0052</v>
      </c>
      <c r="FD279">
        <v>4.976</v>
      </c>
      <c r="FE279">
        <v>3.2930000000000001</v>
      </c>
      <c r="FF279">
        <v>9999</v>
      </c>
      <c r="FG279">
        <v>564.4</v>
      </c>
      <c r="FH279">
        <v>9999</v>
      </c>
      <c r="FI279">
        <v>9999</v>
      </c>
      <c r="FJ279">
        <v>1.8628499999999999</v>
      </c>
      <c r="FK279">
        <v>1.8678300000000001</v>
      </c>
      <c r="FL279">
        <v>1.86755</v>
      </c>
      <c r="FM279">
        <v>1.8687400000000001</v>
      </c>
      <c r="FN279">
        <v>1.8696600000000001</v>
      </c>
      <c r="FO279">
        <v>1.8656900000000001</v>
      </c>
      <c r="FP279">
        <v>1.86676</v>
      </c>
      <c r="FQ279">
        <v>1.8681300000000001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8.1750000000000007</v>
      </c>
      <c r="GF279">
        <v>0.17860000000000001</v>
      </c>
      <c r="GG279">
        <v>4.5284714050127004</v>
      </c>
      <c r="GH279">
        <v>8.7715204636728498E-3</v>
      </c>
      <c r="GI279">
        <v>-1.12287425622125E-6</v>
      </c>
      <c r="GJ279">
        <v>1.4997447062401801E-10</v>
      </c>
      <c r="GK279">
        <v>0.17865210783560101</v>
      </c>
      <c r="GL279">
        <v>0</v>
      </c>
      <c r="GM279">
        <v>0</v>
      </c>
      <c r="GN279">
        <v>0</v>
      </c>
      <c r="GO279">
        <v>-2</v>
      </c>
      <c r="GP279">
        <v>2006</v>
      </c>
      <c r="GQ279">
        <v>1</v>
      </c>
      <c r="GR279">
        <v>20</v>
      </c>
      <c r="GS279">
        <v>57</v>
      </c>
      <c r="GT279">
        <v>56.8</v>
      </c>
      <c r="GU279">
        <v>1.49658</v>
      </c>
      <c r="GV279">
        <v>2.6000999999999999</v>
      </c>
      <c r="GW279">
        <v>2.2485400000000002</v>
      </c>
      <c r="GX279">
        <v>2.7575699999999999</v>
      </c>
      <c r="GY279">
        <v>1.9958499999999999</v>
      </c>
      <c r="GZ279">
        <v>2.34863</v>
      </c>
      <c r="HA279">
        <v>31.237400000000001</v>
      </c>
      <c r="HB279">
        <v>15.480399999999999</v>
      </c>
      <c r="HC279">
        <v>18</v>
      </c>
      <c r="HD279">
        <v>497.84</v>
      </c>
      <c r="HE279">
        <v>668.24900000000002</v>
      </c>
      <c r="HF279">
        <v>21.260999999999999</v>
      </c>
      <c r="HG279">
        <v>24.947299999999998</v>
      </c>
      <c r="HH279">
        <v>30.001100000000001</v>
      </c>
      <c r="HI279">
        <v>24.685199999999998</v>
      </c>
      <c r="HJ279">
        <v>24.582699999999999</v>
      </c>
      <c r="HK279">
        <v>29.969899999999999</v>
      </c>
      <c r="HL279">
        <v>37.528399999999998</v>
      </c>
      <c r="HM279">
        <v>0</v>
      </c>
      <c r="HN279">
        <v>21.2226</v>
      </c>
      <c r="HO279">
        <v>507.55</v>
      </c>
      <c r="HP279">
        <v>18.686199999999999</v>
      </c>
      <c r="HQ279">
        <v>102.83499999999999</v>
      </c>
      <c r="HR279">
        <v>103.93</v>
      </c>
    </row>
    <row r="280" spans="1:226" x14ac:dyDescent="0.2">
      <c r="A280">
        <v>264</v>
      </c>
      <c r="B280">
        <v>1657295108</v>
      </c>
      <c r="C280">
        <v>3364</v>
      </c>
      <c r="D280" t="s">
        <v>889</v>
      </c>
      <c r="E280" t="s">
        <v>890</v>
      </c>
      <c r="F280">
        <v>5</v>
      </c>
      <c r="G280" t="s">
        <v>832</v>
      </c>
      <c r="H280" t="s">
        <v>354</v>
      </c>
      <c r="I280">
        <v>1657295100.2142899</v>
      </c>
      <c r="J280">
        <f t="shared" si="136"/>
        <v>2.8313966753368788E-3</v>
      </c>
      <c r="K280">
        <f t="shared" si="137"/>
        <v>2.8313966753368787</v>
      </c>
      <c r="L280">
        <f t="shared" si="138"/>
        <v>16.525724496378501</v>
      </c>
      <c r="M280">
        <f t="shared" si="139"/>
        <v>439.09535714285698</v>
      </c>
      <c r="N280">
        <f t="shared" si="140"/>
        <v>176.83163823342909</v>
      </c>
      <c r="O280">
        <f t="shared" si="141"/>
        <v>13.064768617794872</v>
      </c>
      <c r="P280">
        <f t="shared" si="142"/>
        <v>32.441475402985553</v>
      </c>
      <c r="Q280">
        <f t="shared" si="143"/>
        <v>0.10838626028032608</v>
      </c>
      <c r="R280">
        <f t="shared" si="144"/>
        <v>2.4306438585544989</v>
      </c>
      <c r="S280">
        <f t="shared" si="145"/>
        <v>0.10577107469820891</v>
      </c>
      <c r="T280">
        <f t="shared" si="146"/>
        <v>6.6336630137796823E-2</v>
      </c>
      <c r="U280">
        <f t="shared" si="147"/>
        <v>321.52180735714279</v>
      </c>
      <c r="V280">
        <f t="shared" si="148"/>
        <v>26.761188349820348</v>
      </c>
      <c r="W280">
        <f t="shared" si="149"/>
        <v>26.761188349820348</v>
      </c>
      <c r="X280">
        <f t="shared" si="150"/>
        <v>3.529264667929406</v>
      </c>
      <c r="Y280">
        <f t="shared" si="151"/>
        <v>49.818833880243382</v>
      </c>
      <c r="Z280">
        <f t="shared" si="152"/>
        <v>1.6204219678965719</v>
      </c>
      <c r="AA280">
        <f t="shared" si="153"/>
        <v>3.2526292602348157</v>
      </c>
      <c r="AB280">
        <f t="shared" si="154"/>
        <v>1.9088427000328341</v>
      </c>
      <c r="AC280">
        <f t="shared" si="155"/>
        <v>-124.86459338235636</v>
      </c>
      <c r="AD280">
        <f t="shared" si="156"/>
        <v>-180.85780845214907</v>
      </c>
      <c r="AE280">
        <f t="shared" si="157"/>
        <v>-15.909364324465789</v>
      </c>
      <c r="AF280">
        <f t="shared" si="158"/>
        <v>-0.10995880182844076</v>
      </c>
      <c r="AG280">
        <f t="shared" si="159"/>
        <v>31.211977280113107</v>
      </c>
      <c r="AH280">
        <f t="shared" si="160"/>
        <v>2.8073935931264016</v>
      </c>
      <c r="AI280">
        <f t="shared" si="161"/>
        <v>16.525724496378501</v>
      </c>
      <c r="AJ280">
        <v>504.17613407356299</v>
      </c>
      <c r="AK280">
        <v>471.485836363636</v>
      </c>
      <c r="AL280">
        <v>3.1925148445967202</v>
      </c>
      <c r="AM280">
        <v>65.716573369143902</v>
      </c>
      <c r="AN280">
        <f t="shared" si="162"/>
        <v>2.8313966753368787</v>
      </c>
      <c r="AO280">
        <v>18.642411674600101</v>
      </c>
      <c r="AP280">
        <v>21.936042424242402</v>
      </c>
      <c r="AQ280">
        <v>6.4023774864906697E-3</v>
      </c>
      <c r="AR280">
        <v>77.326819878701201</v>
      </c>
      <c r="AS280">
        <v>0</v>
      </c>
      <c r="AT280">
        <v>0</v>
      </c>
      <c r="AU280">
        <f t="shared" si="163"/>
        <v>1</v>
      </c>
      <c r="AV280">
        <f t="shared" si="164"/>
        <v>0</v>
      </c>
      <c r="AW280">
        <f t="shared" si="165"/>
        <v>39278.03047172798</v>
      </c>
      <c r="AX280">
        <f t="shared" si="166"/>
        <v>2000.0325</v>
      </c>
      <c r="AY280">
        <f t="shared" si="167"/>
        <v>1681.2276214285714</v>
      </c>
      <c r="AZ280">
        <f t="shared" si="168"/>
        <v>0.8406001509618326</v>
      </c>
      <c r="BA280">
        <f t="shared" si="169"/>
        <v>0.16075829135633685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1657295100.2142899</v>
      </c>
      <c r="BH280">
        <v>439.09535714285698</v>
      </c>
      <c r="BI280">
        <v>478.02832142857102</v>
      </c>
      <c r="BJ280">
        <v>21.932410714285702</v>
      </c>
      <c r="BK280">
        <v>18.637482142857099</v>
      </c>
      <c r="BL280">
        <v>430.98321428571398</v>
      </c>
      <c r="BM280">
        <v>21.753767857142901</v>
      </c>
      <c r="BN280">
        <v>500.00853571428598</v>
      </c>
      <c r="BO280">
        <v>73.8403071428571</v>
      </c>
      <c r="BP280">
        <v>4.2221732142857099E-2</v>
      </c>
      <c r="BQ280">
        <v>25.381025000000001</v>
      </c>
      <c r="BR280">
        <v>25.073696428571399</v>
      </c>
      <c r="BS280">
        <v>999.9</v>
      </c>
      <c r="BT280">
        <v>0</v>
      </c>
      <c r="BU280">
        <v>0</v>
      </c>
      <c r="BV280">
        <v>10005.714285714301</v>
      </c>
      <c r="BW280">
        <v>0</v>
      </c>
      <c r="BX280">
        <v>331.81332142857099</v>
      </c>
      <c r="BY280">
        <v>-38.932875000000003</v>
      </c>
      <c r="BZ280">
        <v>448.94192857142798</v>
      </c>
      <c r="CA280">
        <v>487.106857142857</v>
      </c>
      <c r="CB280">
        <v>3.2949392857142898</v>
      </c>
      <c r="CC280">
        <v>478.02832142857102</v>
      </c>
      <c r="CD280">
        <v>18.637482142857099</v>
      </c>
      <c r="CE280">
        <v>1.6194967857142899</v>
      </c>
      <c r="CF280">
        <v>1.3761964285714301</v>
      </c>
      <c r="CG280">
        <v>14.145574999999999</v>
      </c>
      <c r="CH280">
        <v>11.657871428571401</v>
      </c>
      <c r="CI280">
        <v>2000.0325</v>
      </c>
      <c r="CJ280">
        <v>0.97999499999999995</v>
      </c>
      <c r="CK280">
        <v>2.0004999999999998E-2</v>
      </c>
      <c r="CL280">
        <v>0</v>
      </c>
      <c r="CM280">
        <v>2.2750678571428602</v>
      </c>
      <c r="CN280">
        <v>0</v>
      </c>
      <c r="CO280">
        <v>10834.935714285701</v>
      </c>
      <c r="CP280">
        <v>17300.410714285699</v>
      </c>
      <c r="CQ280">
        <v>41.484035714285703</v>
      </c>
      <c r="CR280">
        <v>40.388107142857102</v>
      </c>
      <c r="CS280">
        <v>40.832392857142899</v>
      </c>
      <c r="CT280">
        <v>39.993071428571398</v>
      </c>
      <c r="CU280">
        <v>40.446249999999999</v>
      </c>
      <c r="CV280">
        <v>1960.02178571429</v>
      </c>
      <c r="CW280">
        <v>40.0107142857143</v>
      </c>
      <c r="CX280">
        <v>0</v>
      </c>
      <c r="CY280">
        <v>1657295085.9000001</v>
      </c>
      <c r="CZ280">
        <v>0</v>
      </c>
      <c r="DA280">
        <v>1657291692.5</v>
      </c>
      <c r="DB280" t="s">
        <v>356</v>
      </c>
      <c r="DC280">
        <v>1657291684</v>
      </c>
      <c r="DD280">
        <v>1657291692.5</v>
      </c>
      <c r="DE280">
        <v>1</v>
      </c>
      <c r="DF280">
        <v>5.0999999999999997E-2</v>
      </c>
      <c r="DG280">
        <v>-8.9999999999999993E-3</v>
      </c>
      <c r="DH280">
        <v>7.9530000000000003</v>
      </c>
      <c r="DI280">
        <v>8.5999999999999993E-2</v>
      </c>
      <c r="DJ280">
        <v>418</v>
      </c>
      <c r="DK280">
        <v>18</v>
      </c>
      <c r="DL280">
        <v>0.63</v>
      </c>
      <c r="DM280">
        <v>7.0000000000000007E-2</v>
      </c>
      <c r="DN280">
        <v>-36.818690243902402</v>
      </c>
      <c r="DO280">
        <v>-33.4404271777004</v>
      </c>
      <c r="DP280">
        <v>3.4194058521702302</v>
      </c>
      <c r="DQ280">
        <v>0</v>
      </c>
      <c r="DR280">
        <v>3.2932700000000001</v>
      </c>
      <c r="DS280">
        <v>3.5711498257833499E-2</v>
      </c>
      <c r="DT280">
        <v>4.9204714229827903E-3</v>
      </c>
      <c r="DU280">
        <v>1</v>
      </c>
      <c r="DV280">
        <v>1</v>
      </c>
      <c r="DW280">
        <v>2</v>
      </c>
      <c r="DX280" t="s">
        <v>373</v>
      </c>
      <c r="DY280">
        <v>2.9748899999999998</v>
      </c>
      <c r="DZ280">
        <v>2.6960299999999999</v>
      </c>
      <c r="EA280">
        <v>8.02398E-2</v>
      </c>
      <c r="EB280">
        <v>8.6738499999999996E-2</v>
      </c>
      <c r="EC280">
        <v>8.0765900000000002E-2</v>
      </c>
      <c r="ED280">
        <v>7.2289300000000001E-2</v>
      </c>
      <c r="EE280">
        <v>36022.800000000003</v>
      </c>
      <c r="EF280">
        <v>39238.6</v>
      </c>
      <c r="EG280">
        <v>35484.6</v>
      </c>
      <c r="EH280">
        <v>38958.400000000001</v>
      </c>
      <c r="EI280">
        <v>46219.199999999997</v>
      </c>
      <c r="EJ280">
        <v>52135.7</v>
      </c>
      <c r="EK280">
        <v>55414.9</v>
      </c>
      <c r="EL280">
        <v>62407.4</v>
      </c>
      <c r="EM280">
        <v>2.0087999999999999</v>
      </c>
      <c r="EN280">
        <v>2.2492000000000001</v>
      </c>
      <c r="EO280">
        <v>7.1674600000000005E-2</v>
      </c>
      <c r="EP280">
        <v>0</v>
      </c>
      <c r="EQ280">
        <v>23.889199999999999</v>
      </c>
      <c r="ER280">
        <v>999.9</v>
      </c>
      <c r="ES280">
        <v>67.69</v>
      </c>
      <c r="ET280">
        <v>25.085000000000001</v>
      </c>
      <c r="EU280">
        <v>29.294</v>
      </c>
      <c r="EV280">
        <v>54.0946</v>
      </c>
      <c r="EW280">
        <v>35.989600000000003</v>
      </c>
      <c r="EX280">
        <v>2</v>
      </c>
      <c r="EY280">
        <v>-0.17341500000000001</v>
      </c>
      <c r="EZ280">
        <v>1.54993</v>
      </c>
      <c r="FA280">
        <v>20.1386</v>
      </c>
      <c r="FB280">
        <v>5.1993200000000002</v>
      </c>
      <c r="FC280">
        <v>12.0052</v>
      </c>
      <c r="FD280">
        <v>4.9756</v>
      </c>
      <c r="FE280">
        <v>3.2930000000000001</v>
      </c>
      <c r="FF280">
        <v>9999</v>
      </c>
      <c r="FG280">
        <v>564.4</v>
      </c>
      <c r="FH280">
        <v>9999</v>
      </c>
      <c r="FI280">
        <v>9999</v>
      </c>
      <c r="FJ280">
        <v>1.8627899999999999</v>
      </c>
      <c r="FK280">
        <v>1.8678300000000001</v>
      </c>
      <c r="FL280">
        <v>1.86755</v>
      </c>
      <c r="FM280">
        <v>1.8687100000000001</v>
      </c>
      <c r="FN280">
        <v>1.8696600000000001</v>
      </c>
      <c r="FO280">
        <v>1.8656299999999999</v>
      </c>
      <c r="FP280">
        <v>1.86676</v>
      </c>
      <c r="FQ280">
        <v>1.8681300000000001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8.2949999999999999</v>
      </c>
      <c r="GF280">
        <v>0.17860000000000001</v>
      </c>
      <c r="GG280">
        <v>4.5284714050127004</v>
      </c>
      <c r="GH280">
        <v>8.7715204636728498E-3</v>
      </c>
      <c r="GI280">
        <v>-1.12287425622125E-6</v>
      </c>
      <c r="GJ280">
        <v>1.4997447062401801E-10</v>
      </c>
      <c r="GK280">
        <v>0.17865210783560101</v>
      </c>
      <c r="GL280">
        <v>0</v>
      </c>
      <c r="GM280">
        <v>0</v>
      </c>
      <c r="GN280">
        <v>0</v>
      </c>
      <c r="GO280">
        <v>-2</v>
      </c>
      <c r="GP280">
        <v>2006</v>
      </c>
      <c r="GQ280">
        <v>1</v>
      </c>
      <c r="GR280">
        <v>20</v>
      </c>
      <c r="GS280">
        <v>57.1</v>
      </c>
      <c r="GT280">
        <v>56.9</v>
      </c>
      <c r="GU280">
        <v>1.5344199999999999</v>
      </c>
      <c r="GV280">
        <v>2.5903299999999998</v>
      </c>
      <c r="GW280">
        <v>2.2485400000000002</v>
      </c>
      <c r="GX280">
        <v>2.7563499999999999</v>
      </c>
      <c r="GY280">
        <v>1.9958499999999999</v>
      </c>
      <c r="GZ280">
        <v>2.3107899999999999</v>
      </c>
      <c r="HA280">
        <v>31.2591</v>
      </c>
      <c r="HB280">
        <v>15.480399999999999</v>
      </c>
      <c r="HC280">
        <v>18</v>
      </c>
      <c r="HD280">
        <v>498.048</v>
      </c>
      <c r="HE280">
        <v>668.18899999999996</v>
      </c>
      <c r="HF280">
        <v>21.180499999999999</v>
      </c>
      <c r="HG280">
        <v>24.9556</v>
      </c>
      <c r="HH280">
        <v>30.001200000000001</v>
      </c>
      <c r="HI280">
        <v>24.6935</v>
      </c>
      <c r="HJ280">
        <v>24.590900000000001</v>
      </c>
      <c r="HK280">
        <v>30.739599999999999</v>
      </c>
      <c r="HL280">
        <v>37.528399999999998</v>
      </c>
      <c r="HM280">
        <v>0</v>
      </c>
      <c r="HN280">
        <v>21.145099999999999</v>
      </c>
      <c r="HO280">
        <v>521.17999999999995</v>
      </c>
      <c r="HP280">
        <v>18.695499999999999</v>
      </c>
      <c r="HQ280">
        <v>102.83499999999999</v>
      </c>
      <c r="HR280">
        <v>103.929</v>
      </c>
    </row>
    <row r="281" spans="1:226" x14ac:dyDescent="0.2">
      <c r="A281">
        <v>265</v>
      </c>
      <c r="B281">
        <v>1657295113</v>
      </c>
      <c r="C281">
        <v>3369</v>
      </c>
      <c r="D281" t="s">
        <v>891</v>
      </c>
      <c r="E281" t="s">
        <v>892</v>
      </c>
      <c r="F281">
        <v>5</v>
      </c>
      <c r="G281" t="s">
        <v>832</v>
      </c>
      <c r="H281" t="s">
        <v>354</v>
      </c>
      <c r="I281">
        <v>1657295105.5</v>
      </c>
      <c r="J281">
        <f t="shared" si="136"/>
        <v>2.8178722424691311E-3</v>
      </c>
      <c r="K281">
        <f t="shared" si="137"/>
        <v>2.8178722424691309</v>
      </c>
      <c r="L281">
        <f t="shared" si="138"/>
        <v>17.303221609246954</v>
      </c>
      <c r="M281">
        <f t="shared" si="139"/>
        <v>454.90918518518498</v>
      </c>
      <c r="N281">
        <f t="shared" si="140"/>
        <v>179.22987573132565</v>
      </c>
      <c r="O281">
        <f t="shared" si="141"/>
        <v>13.242024031841376</v>
      </c>
      <c r="P281">
        <f t="shared" si="142"/>
        <v>33.610012493440252</v>
      </c>
      <c r="Q281">
        <f t="shared" si="143"/>
        <v>0.10783410967677674</v>
      </c>
      <c r="R281">
        <f t="shared" si="144"/>
        <v>2.4325252814622438</v>
      </c>
      <c r="S281">
        <f t="shared" si="145"/>
        <v>0.10524710909114166</v>
      </c>
      <c r="T281">
        <f t="shared" si="146"/>
        <v>6.6006705668651508E-2</v>
      </c>
      <c r="U281">
        <f t="shared" si="147"/>
        <v>321.52064144444518</v>
      </c>
      <c r="V281">
        <f t="shared" si="148"/>
        <v>26.765114653452223</v>
      </c>
      <c r="W281">
        <f t="shared" si="149"/>
        <v>26.765114653452223</v>
      </c>
      <c r="X281">
        <f t="shared" si="150"/>
        <v>3.530080056521633</v>
      </c>
      <c r="Y281">
        <f t="shared" si="151"/>
        <v>49.831501709931068</v>
      </c>
      <c r="Z281">
        <f t="shared" si="152"/>
        <v>1.6209047573411128</v>
      </c>
      <c r="AA281">
        <f t="shared" si="153"/>
        <v>3.2527712425292572</v>
      </c>
      <c r="AB281">
        <f t="shared" si="154"/>
        <v>1.9091752991805202</v>
      </c>
      <c r="AC281">
        <f t="shared" si="155"/>
        <v>-124.26816589288867</v>
      </c>
      <c r="AD281">
        <f t="shared" si="156"/>
        <v>-181.41641222623161</v>
      </c>
      <c r="AE281">
        <f t="shared" si="157"/>
        <v>-15.946532671262512</v>
      </c>
      <c r="AF281">
        <f t="shared" si="158"/>
        <v>-0.11046934593761648</v>
      </c>
      <c r="AG281">
        <f t="shared" si="159"/>
        <v>32.468680386959768</v>
      </c>
      <c r="AH281">
        <f t="shared" si="160"/>
        <v>2.8095397481294357</v>
      </c>
      <c r="AI281">
        <f t="shared" si="161"/>
        <v>17.303221609246954</v>
      </c>
      <c r="AJ281">
        <v>520.46809728077994</v>
      </c>
      <c r="AK281">
        <v>487.09643030302999</v>
      </c>
      <c r="AL281">
        <v>3.12366064593391</v>
      </c>
      <c r="AM281">
        <v>65.716573369143902</v>
      </c>
      <c r="AN281">
        <f t="shared" si="162"/>
        <v>2.8178722424691309</v>
      </c>
      <c r="AO281">
        <v>18.645680725460998</v>
      </c>
      <c r="AP281">
        <v>21.943851515151501</v>
      </c>
      <c r="AQ281">
        <v>1.9543044328768598E-3</v>
      </c>
      <c r="AR281">
        <v>77.326819878701201</v>
      </c>
      <c r="AS281">
        <v>0</v>
      </c>
      <c r="AT281">
        <v>0</v>
      </c>
      <c r="AU281">
        <f t="shared" si="163"/>
        <v>1</v>
      </c>
      <c r="AV281">
        <f t="shared" si="164"/>
        <v>0</v>
      </c>
      <c r="AW281">
        <f t="shared" si="165"/>
        <v>39324.373910160932</v>
      </c>
      <c r="AX281">
        <f t="shared" si="166"/>
        <v>2000.0251851851899</v>
      </c>
      <c r="AY281">
        <f t="shared" si="167"/>
        <v>1681.2214777777815</v>
      </c>
      <c r="AZ281">
        <f t="shared" si="168"/>
        <v>0.84060015355362183</v>
      </c>
      <c r="BA281">
        <f t="shared" si="169"/>
        <v>0.16075829635849029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1657295105.5</v>
      </c>
      <c r="BH281">
        <v>454.90918518518498</v>
      </c>
      <c r="BI281">
        <v>495.40429629629602</v>
      </c>
      <c r="BJ281">
        <v>21.938833333333299</v>
      </c>
      <c r="BK281">
        <v>18.6414333333333</v>
      </c>
      <c r="BL281">
        <v>446.67351851851799</v>
      </c>
      <c r="BM281">
        <v>21.7601962962963</v>
      </c>
      <c r="BN281">
        <v>500.01244444444399</v>
      </c>
      <c r="BO281">
        <v>73.840940740740706</v>
      </c>
      <c r="BP281">
        <v>4.19650962962963E-2</v>
      </c>
      <c r="BQ281">
        <v>25.381759259259301</v>
      </c>
      <c r="BR281">
        <v>25.073203703703701</v>
      </c>
      <c r="BS281">
        <v>999.9</v>
      </c>
      <c r="BT281">
        <v>0</v>
      </c>
      <c r="BU281">
        <v>0</v>
      </c>
      <c r="BV281">
        <v>10017.962962963</v>
      </c>
      <c r="BW281">
        <v>0</v>
      </c>
      <c r="BX281">
        <v>331.16933333333299</v>
      </c>
      <c r="BY281">
        <v>-40.494988888888898</v>
      </c>
      <c r="BZ281">
        <v>465.113333333333</v>
      </c>
      <c r="CA281">
        <v>504.814740740741</v>
      </c>
      <c r="CB281">
        <v>3.2974040740740702</v>
      </c>
      <c r="CC281">
        <v>495.40429629629602</v>
      </c>
      <c r="CD281">
        <v>18.6414333333333</v>
      </c>
      <c r="CE281">
        <v>1.6199840740740701</v>
      </c>
      <c r="CF281">
        <v>1.3765007407407399</v>
      </c>
      <c r="CG281">
        <v>14.1502185185185</v>
      </c>
      <c r="CH281">
        <v>11.661207407407399</v>
      </c>
      <c r="CI281">
        <v>2000.0251851851899</v>
      </c>
      <c r="CJ281">
        <v>0.97999403703703702</v>
      </c>
      <c r="CK281">
        <v>2.00057703703704E-2</v>
      </c>
      <c r="CL281">
        <v>0</v>
      </c>
      <c r="CM281">
        <v>2.2260259259259301</v>
      </c>
      <c r="CN281">
        <v>0</v>
      </c>
      <c r="CO281">
        <v>10849.5740740741</v>
      </c>
      <c r="CP281">
        <v>17300.344444444399</v>
      </c>
      <c r="CQ281">
        <v>41.414074074074101</v>
      </c>
      <c r="CR281">
        <v>40.333111111111101</v>
      </c>
      <c r="CS281">
        <v>40.789148148148101</v>
      </c>
      <c r="CT281">
        <v>39.863222222222198</v>
      </c>
      <c r="CU281">
        <v>40.384</v>
      </c>
      <c r="CV281">
        <v>1960.01444444444</v>
      </c>
      <c r="CW281">
        <v>40.010740740740701</v>
      </c>
      <c r="CX281">
        <v>0</v>
      </c>
      <c r="CY281">
        <v>1657295090.7</v>
      </c>
      <c r="CZ281">
        <v>0</v>
      </c>
      <c r="DA281">
        <v>1657291692.5</v>
      </c>
      <c r="DB281" t="s">
        <v>356</v>
      </c>
      <c r="DC281">
        <v>1657291684</v>
      </c>
      <c r="DD281">
        <v>1657291692.5</v>
      </c>
      <c r="DE281">
        <v>1</v>
      </c>
      <c r="DF281">
        <v>5.0999999999999997E-2</v>
      </c>
      <c r="DG281">
        <v>-8.9999999999999993E-3</v>
      </c>
      <c r="DH281">
        <v>7.9530000000000003</v>
      </c>
      <c r="DI281">
        <v>8.5999999999999993E-2</v>
      </c>
      <c r="DJ281">
        <v>418</v>
      </c>
      <c r="DK281">
        <v>18</v>
      </c>
      <c r="DL281">
        <v>0.63</v>
      </c>
      <c r="DM281">
        <v>7.0000000000000007E-2</v>
      </c>
      <c r="DN281">
        <v>-39.1368048780488</v>
      </c>
      <c r="DO281">
        <v>-19.7179526132403</v>
      </c>
      <c r="DP281">
        <v>2.0523212018555901</v>
      </c>
      <c r="DQ281">
        <v>0</v>
      </c>
      <c r="DR281">
        <v>3.2951656097561002</v>
      </c>
      <c r="DS281">
        <v>2.2992752613238101E-2</v>
      </c>
      <c r="DT281">
        <v>4.7125458133403502E-3</v>
      </c>
      <c r="DU281">
        <v>1</v>
      </c>
      <c r="DV281">
        <v>1</v>
      </c>
      <c r="DW281">
        <v>2</v>
      </c>
      <c r="DX281" t="s">
        <v>373</v>
      </c>
      <c r="DY281">
        <v>2.9745900000000001</v>
      </c>
      <c r="DZ281">
        <v>2.69584</v>
      </c>
      <c r="EA281">
        <v>8.2246799999999995E-2</v>
      </c>
      <c r="EB281">
        <v>8.8808999999999999E-2</v>
      </c>
      <c r="EC281">
        <v>8.0779000000000004E-2</v>
      </c>
      <c r="ED281">
        <v>7.2286100000000006E-2</v>
      </c>
      <c r="EE281">
        <v>35943.599999999999</v>
      </c>
      <c r="EF281">
        <v>39148.6</v>
      </c>
      <c r="EG281">
        <v>35484.1</v>
      </c>
      <c r="EH281">
        <v>38957.4</v>
      </c>
      <c r="EI281">
        <v>46218</v>
      </c>
      <c r="EJ281">
        <v>52134.5</v>
      </c>
      <c r="EK281">
        <v>55414.3</v>
      </c>
      <c r="EL281">
        <v>62405.7</v>
      </c>
      <c r="EM281">
        <v>2.0074000000000001</v>
      </c>
      <c r="EN281">
        <v>2.2490000000000001</v>
      </c>
      <c r="EO281">
        <v>7.1078500000000003E-2</v>
      </c>
      <c r="EP281">
        <v>0</v>
      </c>
      <c r="EQ281">
        <v>23.901299999999999</v>
      </c>
      <c r="ER281">
        <v>999.9</v>
      </c>
      <c r="ES281">
        <v>67.641000000000005</v>
      </c>
      <c r="ET281">
        <v>25.106000000000002</v>
      </c>
      <c r="EU281">
        <v>29.312899999999999</v>
      </c>
      <c r="EV281">
        <v>53.954599999999999</v>
      </c>
      <c r="EW281">
        <v>36.001600000000003</v>
      </c>
      <c r="EX281">
        <v>2</v>
      </c>
      <c r="EY281">
        <v>-0.173008</v>
      </c>
      <c r="EZ281">
        <v>1.5600700000000001</v>
      </c>
      <c r="FA281">
        <v>20.1388</v>
      </c>
      <c r="FB281">
        <v>5.1993200000000002</v>
      </c>
      <c r="FC281">
        <v>12.008800000000001</v>
      </c>
      <c r="FD281">
        <v>4.976</v>
      </c>
      <c r="FE281">
        <v>3.2930000000000001</v>
      </c>
      <c r="FF281">
        <v>9999</v>
      </c>
      <c r="FG281">
        <v>564.4</v>
      </c>
      <c r="FH281">
        <v>9999</v>
      </c>
      <c r="FI281">
        <v>9999</v>
      </c>
      <c r="FJ281">
        <v>1.8628499999999999</v>
      </c>
      <c r="FK281">
        <v>1.8678300000000001</v>
      </c>
      <c r="FL281">
        <v>1.86755</v>
      </c>
      <c r="FM281">
        <v>1.8687400000000001</v>
      </c>
      <c r="FN281">
        <v>1.86957</v>
      </c>
      <c r="FO281">
        <v>1.8656600000000001</v>
      </c>
      <c r="FP281">
        <v>1.86673</v>
      </c>
      <c r="FQ281">
        <v>1.8681300000000001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8.4149999999999991</v>
      </c>
      <c r="GF281">
        <v>0.1787</v>
      </c>
      <c r="GG281">
        <v>4.5284714050127004</v>
      </c>
      <c r="GH281">
        <v>8.7715204636728498E-3</v>
      </c>
      <c r="GI281">
        <v>-1.12287425622125E-6</v>
      </c>
      <c r="GJ281">
        <v>1.4997447062401801E-10</v>
      </c>
      <c r="GK281">
        <v>0.17865210783560101</v>
      </c>
      <c r="GL281">
        <v>0</v>
      </c>
      <c r="GM281">
        <v>0</v>
      </c>
      <c r="GN281">
        <v>0</v>
      </c>
      <c r="GO281">
        <v>-2</v>
      </c>
      <c r="GP281">
        <v>2006</v>
      </c>
      <c r="GQ281">
        <v>1</v>
      </c>
      <c r="GR281">
        <v>20</v>
      </c>
      <c r="GS281">
        <v>57.1</v>
      </c>
      <c r="GT281">
        <v>57</v>
      </c>
      <c r="GU281">
        <v>1.5747100000000001</v>
      </c>
      <c r="GV281">
        <v>2.5866699999999998</v>
      </c>
      <c r="GW281">
        <v>2.2485400000000002</v>
      </c>
      <c r="GX281">
        <v>2.7575699999999999</v>
      </c>
      <c r="GY281">
        <v>1.9958499999999999</v>
      </c>
      <c r="GZ281">
        <v>2.35229</v>
      </c>
      <c r="HA281">
        <v>31.280899999999999</v>
      </c>
      <c r="HB281">
        <v>15.4892</v>
      </c>
      <c r="HC281">
        <v>18</v>
      </c>
      <c r="HD281">
        <v>497.21499999999997</v>
      </c>
      <c r="HE281">
        <v>668.12900000000002</v>
      </c>
      <c r="HF281">
        <v>21.098700000000001</v>
      </c>
      <c r="HG281">
        <v>24.966100000000001</v>
      </c>
      <c r="HH281">
        <v>30.000800000000002</v>
      </c>
      <c r="HI281">
        <v>24.701699999999999</v>
      </c>
      <c r="HJ281">
        <v>24.5991</v>
      </c>
      <c r="HK281">
        <v>31.5288</v>
      </c>
      <c r="HL281">
        <v>37.528399999999998</v>
      </c>
      <c r="HM281">
        <v>0</v>
      </c>
      <c r="HN281">
        <v>21.075900000000001</v>
      </c>
      <c r="HO281">
        <v>541.43399999999997</v>
      </c>
      <c r="HP281">
        <v>18.6934</v>
      </c>
      <c r="HQ281">
        <v>102.834</v>
      </c>
      <c r="HR281">
        <v>103.92700000000001</v>
      </c>
    </row>
    <row r="282" spans="1:226" x14ac:dyDescent="0.2">
      <c r="A282">
        <v>266</v>
      </c>
      <c r="B282">
        <v>1657295118</v>
      </c>
      <c r="C282">
        <v>3374</v>
      </c>
      <c r="D282" t="s">
        <v>893</v>
      </c>
      <c r="E282" t="s">
        <v>894</v>
      </c>
      <c r="F282">
        <v>5</v>
      </c>
      <c r="G282" t="s">
        <v>832</v>
      </c>
      <c r="H282" t="s">
        <v>354</v>
      </c>
      <c r="I282">
        <v>1657295110.2142899</v>
      </c>
      <c r="J282">
        <f t="shared" si="136"/>
        <v>2.8032305220561061E-3</v>
      </c>
      <c r="K282">
        <f t="shared" si="137"/>
        <v>2.803230522056106</v>
      </c>
      <c r="L282">
        <f t="shared" si="138"/>
        <v>18.116880809551162</v>
      </c>
      <c r="M282">
        <f t="shared" si="139"/>
        <v>469.44271428571398</v>
      </c>
      <c r="N282">
        <f t="shared" si="140"/>
        <v>179.68035028468276</v>
      </c>
      <c r="O282">
        <f t="shared" si="141"/>
        <v>13.275319955568653</v>
      </c>
      <c r="P282">
        <f t="shared" si="142"/>
        <v>34.683827269256575</v>
      </c>
      <c r="Q282">
        <f t="shared" si="143"/>
        <v>0.10726193544946788</v>
      </c>
      <c r="R282">
        <f t="shared" si="144"/>
        <v>2.4315853569632302</v>
      </c>
      <c r="S282">
        <f t="shared" si="145"/>
        <v>0.10470100044354433</v>
      </c>
      <c r="T282">
        <f t="shared" si="146"/>
        <v>6.5663122499478976E-2</v>
      </c>
      <c r="U282">
        <f t="shared" si="147"/>
        <v>321.51993985990475</v>
      </c>
      <c r="V282">
        <f t="shared" si="148"/>
        <v>26.76574502112922</v>
      </c>
      <c r="W282">
        <f t="shared" si="149"/>
        <v>26.76574502112922</v>
      </c>
      <c r="X282">
        <f t="shared" si="150"/>
        <v>3.5302109824040455</v>
      </c>
      <c r="Y282">
        <f t="shared" si="151"/>
        <v>49.849015596282015</v>
      </c>
      <c r="Z282">
        <f t="shared" si="152"/>
        <v>1.6210511878229419</v>
      </c>
      <c r="AA282">
        <f t="shared" si="153"/>
        <v>3.2519221662299946</v>
      </c>
      <c r="AB282">
        <f t="shared" si="154"/>
        <v>1.9091597945811036</v>
      </c>
      <c r="AC282">
        <f t="shared" si="155"/>
        <v>-123.62246602267427</v>
      </c>
      <c r="AD282">
        <f t="shared" si="156"/>
        <v>-182.00462515492234</v>
      </c>
      <c r="AE282">
        <f t="shared" si="157"/>
        <v>-16.004119499042925</v>
      </c>
      <c r="AF282">
        <f t="shared" si="158"/>
        <v>-0.11127081673478756</v>
      </c>
      <c r="AG282">
        <f t="shared" si="159"/>
        <v>33.273631576924664</v>
      </c>
      <c r="AH282">
        <f t="shared" si="160"/>
        <v>2.8082521413707831</v>
      </c>
      <c r="AI282">
        <f t="shared" si="161"/>
        <v>18.116880809551162</v>
      </c>
      <c r="AJ282">
        <v>537.68736489041305</v>
      </c>
      <c r="AK282">
        <v>503.05267878787902</v>
      </c>
      <c r="AL282">
        <v>3.1920604781230901</v>
      </c>
      <c r="AM282">
        <v>65.716573369143902</v>
      </c>
      <c r="AN282">
        <f t="shared" si="162"/>
        <v>2.803230522056106</v>
      </c>
      <c r="AO282">
        <v>18.646207212360899</v>
      </c>
      <c r="AP282">
        <v>21.9400418181818</v>
      </c>
      <c r="AQ282">
        <v>-8.2760717435032005E-4</v>
      </c>
      <c r="AR282">
        <v>77.326819878701201</v>
      </c>
      <c r="AS282">
        <v>0</v>
      </c>
      <c r="AT282">
        <v>0</v>
      </c>
      <c r="AU282">
        <f t="shared" si="163"/>
        <v>1</v>
      </c>
      <c r="AV282">
        <f t="shared" si="164"/>
        <v>0</v>
      </c>
      <c r="AW282">
        <f t="shared" si="165"/>
        <v>39301.759959843112</v>
      </c>
      <c r="AX282">
        <f t="shared" si="166"/>
        <v>2000.0214285714301</v>
      </c>
      <c r="AY282">
        <f t="shared" si="167"/>
        <v>1681.2182693574646</v>
      </c>
      <c r="AZ282">
        <f t="shared" si="168"/>
        <v>0.84060012824878616</v>
      </c>
      <c r="BA282">
        <f t="shared" si="169"/>
        <v>0.16075824752015738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1657295110.2142899</v>
      </c>
      <c r="BH282">
        <v>469.44271428571398</v>
      </c>
      <c r="BI282">
        <v>510.95246428571397</v>
      </c>
      <c r="BJ282">
        <v>21.940792857142899</v>
      </c>
      <c r="BK282">
        <v>18.644874999999999</v>
      </c>
      <c r="BL282">
        <v>461.09385714285702</v>
      </c>
      <c r="BM282">
        <v>21.762142857142901</v>
      </c>
      <c r="BN282">
        <v>500.00703571428602</v>
      </c>
      <c r="BO282">
        <v>73.841046428571403</v>
      </c>
      <c r="BP282">
        <v>4.1934846428571398E-2</v>
      </c>
      <c r="BQ282">
        <v>25.3773678571429</v>
      </c>
      <c r="BR282">
        <v>25.069228571428599</v>
      </c>
      <c r="BS282">
        <v>999.9</v>
      </c>
      <c r="BT282">
        <v>0</v>
      </c>
      <c r="BU282">
        <v>0</v>
      </c>
      <c r="BV282">
        <v>10011.785714285699</v>
      </c>
      <c r="BW282">
        <v>0</v>
      </c>
      <c r="BX282">
        <v>331.481071428571</v>
      </c>
      <c r="BY282">
        <v>-41.5096357142857</v>
      </c>
      <c r="BZ282">
        <v>479.97367857142899</v>
      </c>
      <c r="CA282">
        <v>520.66007142857097</v>
      </c>
      <c r="CB282">
        <v>3.2959100000000001</v>
      </c>
      <c r="CC282">
        <v>510.95246428571397</v>
      </c>
      <c r="CD282">
        <v>18.644874999999999</v>
      </c>
      <c r="CE282">
        <v>1.62013035714286</v>
      </c>
      <c r="CF282">
        <v>1.3767575000000001</v>
      </c>
      <c r="CG282">
        <v>14.151617857142901</v>
      </c>
      <c r="CH282">
        <v>11.664025000000001</v>
      </c>
      <c r="CI282">
        <v>2000.0214285714301</v>
      </c>
      <c r="CJ282">
        <v>0.97999439285714296</v>
      </c>
      <c r="CK282">
        <v>2.0005307142857101E-2</v>
      </c>
      <c r="CL282">
        <v>0</v>
      </c>
      <c r="CM282">
        <v>2.2229000000000001</v>
      </c>
      <c r="CN282">
        <v>0</v>
      </c>
      <c r="CO282">
        <v>10862.75</v>
      </c>
      <c r="CP282">
        <v>17300.317857142902</v>
      </c>
      <c r="CQ282">
        <v>41.354607142857098</v>
      </c>
      <c r="CR282">
        <v>40.278714285714301</v>
      </c>
      <c r="CS282">
        <v>40.7497857142857</v>
      </c>
      <c r="CT282">
        <v>39.745321428571401</v>
      </c>
      <c r="CU282">
        <v>40.330178571428597</v>
      </c>
      <c r="CV282">
        <v>1960.01</v>
      </c>
      <c r="CW282">
        <v>40.008928571428598</v>
      </c>
      <c r="CX282">
        <v>0</v>
      </c>
      <c r="CY282">
        <v>1657295096.0999999</v>
      </c>
      <c r="CZ282">
        <v>0</v>
      </c>
      <c r="DA282">
        <v>1657291692.5</v>
      </c>
      <c r="DB282" t="s">
        <v>356</v>
      </c>
      <c r="DC282">
        <v>1657291684</v>
      </c>
      <c r="DD282">
        <v>1657291692.5</v>
      </c>
      <c r="DE282">
        <v>1</v>
      </c>
      <c r="DF282">
        <v>5.0999999999999997E-2</v>
      </c>
      <c r="DG282">
        <v>-8.9999999999999993E-3</v>
      </c>
      <c r="DH282">
        <v>7.9530000000000003</v>
      </c>
      <c r="DI282">
        <v>8.5999999999999993E-2</v>
      </c>
      <c r="DJ282">
        <v>418</v>
      </c>
      <c r="DK282">
        <v>18</v>
      </c>
      <c r="DL282">
        <v>0.63</v>
      </c>
      <c r="DM282">
        <v>7.0000000000000007E-2</v>
      </c>
      <c r="DN282">
        <v>-40.6772243902439</v>
      </c>
      <c r="DO282">
        <v>-13.3850174216028</v>
      </c>
      <c r="DP282">
        <v>1.36800079086065</v>
      </c>
      <c r="DQ282">
        <v>0</v>
      </c>
      <c r="DR282">
        <v>3.2957136585365898</v>
      </c>
      <c r="DS282">
        <v>2.0159581881535799E-3</v>
      </c>
      <c r="DT282">
        <v>4.5306408075795803E-3</v>
      </c>
      <c r="DU282">
        <v>1</v>
      </c>
      <c r="DV282">
        <v>1</v>
      </c>
      <c r="DW282">
        <v>2</v>
      </c>
      <c r="DX282" t="s">
        <v>373</v>
      </c>
      <c r="DY282">
        <v>2.9756</v>
      </c>
      <c r="DZ282">
        <v>2.6955800000000001</v>
      </c>
      <c r="EA282">
        <v>8.4296800000000005E-2</v>
      </c>
      <c r="EB282">
        <v>9.0829400000000005E-2</v>
      </c>
      <c r="EC282">
        <v>8.07813E-2</v>
      </c>
      <c r="ED282">
        <v>7.2310700000000006E-2</v>
      </c>
      <c r="EE282">
        <v>35863.300000000003</v>
      </c>
      <c r="EF282">
        <v>39060.5</v>
      </c>
      <c r="EG282">
        <v>35484</v>
      </c>
      <c r="EH282">
        <v>38956.1</v>
      </c>
      <c r="EI282">
        <v>46217.3</v>
      </c>
      <c r="EJ282">
        <v>52132.1</v>
      </c>
      <c r="EK282">
        <v>55413.599999999999</v>
      </c>
      <c r="EL282">
        <v>62404.5</v>
      </c>
      <c r="EM282">
        <v>2.0087999999999999</v>
      </c>
      <c r="EN282">
        <v>2.2484000000000002</v>
      </c>
      <c r="EO282">
        <v>7.0929500000000006E-2</v>
      </c>
      <c r="EP282">
        <v>0</v>
      </c>
      <c r="EQ282">
        <v>23.903700000000001</v>
      </c>
      <c r="ER282">
        <v>999.9</v>
      </c>
      <c r="ES282">
        <v>67.591999999999999</v>
      </c>
      <c r="ET282">
        <v>25.126000000000001</v>
      </c>
      <c r="EU282">
        <v>29.322299999999998</v>
      </c>
      <c r="EV282">
        <v>53.784599999999998</v>
      </c>
      <c r="EW282">
        <v>36.025599999999997</v>
      </c>
      <c r="EX282">
        <v>2</v>
      </c>
      <c r="EY282">
        <v>-0.17247999999999999</v>
      </c>
      <c r="EZ282">
        <v>1.5778700000000001</v>
      </c>
      <c r="FA282">
        <v>20.1386</v>
      </c>
      <c r="FB282">
        <v>5.1993200000000002</v>
      </c>
      <c r="FC282">
        <v>12.004</v>
      </c>
      <c r="FD282">
        <v>4.9756</v>
      </c>
      <c r="FE282">
        <v>3.2930000000000001</v>
      </c>
      <c r="FF282">
        <v>9999</v>
      </c>
      <c r="FG282">
        <v>564.4</v>
      </c>
      <c r="FH282">
        <v>9999</v>
      </c>
      <c r="FI282">
        <v>9999</v>
      </c>
      <c r="FJ282">
        <v>1.8627899999999999</v>
      </c>
      <c r="FK282">
        <v>1.8678600000000001</v>
      </c>
      <c r="FL282">
        <v>1.86758</v>
      </c>
      <c r="FM282">
        <v>1.8687400000000001</v>
      </c>
      <c r="FN282">
        <v>1.8696600000000001</v>
      </c>
      <c r="FO282">
        <v>1.8656600000000001</v>
      </c>
      <c r="FP282">
        <v>1.86676</v>
      </c>
      <c r="FQ282">
        <v>1.8681300000000001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8.5380000000000003</v>
      </c>
      <c r="GF282">
        <v>0.1787</v>
      </c>
      <c r="GG282">
        <v>4.5284714050127004</v>
      </c>
      <c r="GH282">
        <v>8.7715204636728498E-3</v>
      </c>
      <c r="GI282">
        <v>-1.12287425622125E-6</v>
      </c>
      <c r="GJ282">
        <v>1.4997447062401801E-10</v>
      </c>
      <c r="GK282">
        <v>0.17865210783560101</v>
      </c>
      <c r="GL282">
        <v>0</v>
      </c>
      <c r="GM282">
        <v>0</v>
      </c>
      <c r="GN282">
        <v>0</v>
      </c>
      <c r="GO282">
        <v>-2</v>
      </c>
      <c r="GP282">
        <v>2006</v>
      </c>
      <c r="GQ282">
        <v>1</v>
      </c>
      <c r="GR282">
        <v>20</v>
      </c>
      <c r="GS282">
        <v>57.2</v>
      </c>
      <c r="GT282">
        <v>57.1</v>
      </c>
      <c r="GU282">
        <v>1.6125499999999999</v>
      </c>
      <c r="GV282">
        <v>2.5830099999999998</v>
      </c>
      <c r="GW282">
        <v>2.2485400000000002</v>
      </c>
      <c r="GX282">
        <v>2.7563499999999999</v>
      </c>
      <c r="GY282">
        <v>1.9958499999999999</v>
      </c>
      <c r="GZ282">
        <v>2.3535200000000001</v>
      </c>
      <c r="HA282">
        <v>31.302600000000002</v>
      </c>
      <c r="HB282">
        <v>15.4892</v>
      </c>
      <c r="HC282">
        <v>18</v>
      </c>
      <c r="HD282">
        <v>498.20299999999997</v>
      </c>
      <c r="HE282">
        <v>667.74</v>
      </c>
      <c r="HF282">
        <v>21.026900000000001</v>
      </c>
      <c r="HG282">
        <v>24.974499999999999</v>
      </c>
      <c r="HH282">
        <v>30.000699999999998</v>
      </c>
      <c r="HI282">
        <v>24.710100000000001</v>
      </c>
      <c r="HJ282">
        <v>24.607299999999999</v>
      </c>
      <c r="HK282">
        <v>32.298299999999998</v>
      </c>
      <c r="HL282">
        <v>37.528399999999998</v>
      </c>
      <c r="HM282">
        <v>0</v>
      </c>
      <c r="HN282">
        <v>21.008099999999999</v>
      </c>
      <c r="HO282">
        <v>554.80999999999995</v>
      </c>
      <c r="HP282">
        <v>18.701699999999999</v>
      </c>
      <c r="HQ282">
        <v>102.833</v>
      </c>
      <c r="HR282">
        <v>103.92400000000001</v>
      </c>
    </row>
    <row r="283" spans="1:226" x14ac:dyDescent="0.2">
      <c r="A283">
        <v>267</v>
      </c>
      <c r="B283">
        <v>1657295123</v>
      </c>
      <c r="C283">
        <v>3379</v>
      </c>
      <c r="D283" t="s">
        <v>895</v>
      </c>
      <c r="E283" t="s">
        <v>896</v>
      </c>
      <c r="F283">
        <v>5</v>
      </c>
      <c r="G283" t="s">
        <v>832</v>
      </c>
      <c r="H283" t="s">
        <v>354</v>
      </c>
      <c r="I283">
        <v>1657295115.5</v>
      </c>
      <c r="J283">
        <f t="shared" si="136"/>
        <v>2.8044857802116451E-3</v>
      </c>
      <c r="K283">
        <f t="shared" si="137"/>
        <v>2.8044857802116452</v>
      </c>
      <c r="L283">
        <f t="shared" si="138"/>
        <v>18.400189515486083</v>
      </c>
      <c r="M283">
        <f t="shared" si="139"/>
        <v>485.88596296296299</v>
      </c>
      <c r="N283">
        <f t="shared" si="140"/>
        <v>191.69402551268124</v>
      </c>
      <c r="O283">
        <f t="shared" si="141"/>
        <v>14.162936484991553</v>
      </c>
      <c r="P283">
        <f t="shared" si="142"/>
        <v>35.898729832548497</v>
      </c>
      <c r="Q283">
        <f t="shared" si="143"/>
        <v>0.10744750518075223</v>
      </c>
      <c r="R283">
        <f t="shared" si="144"/>
        <v>2.4317400057853993</v>
      </c>
      <c r="S283">
        <f t="shared" si="145"/>
        <v>0.10487797491531306</v>
      </c>
      <c r="T283">
        <f t="shared" si="146"/>
        <v>6.5774478405188214E-2</v>
      </c>
      <c r="U283">
        <f t="shared" si="147"/>
        <v>321.52472366931437</v>
      </c>
      <c r="V283">
        <f t="shared" si="148"/>
        <v>26.755093378850294</v>
      </c>
      <c r="W283">
        <f t="shared" si="149"/>
        <v>26.755093378850294</v>
      </c>
      <c r="X283">
        <f t="shared" si="150"/>
        <v>3.5279992306875299</v>
      </c>
      <c r="Y283">
        <f t="shared" si="151"/>
        <v>49.883243536651506</v>
      </c>
      <c r="Z283">
        <f t="shared" si="152"/>
        <v>1.6211782320051928</v>
      </c>
      <c r="AA283">
        <f t="shared" si="153"/>
        <v>3.2499455068795573</v>
      </c>
      <c r="AB283">
        <f t="shared" si="154"/>
        <v>1.906820998682337</v>
      </c>
      <c r="AC283">
        <f t="shared" si="155"/>
        <v>-123.67782290733355</v>
      </c>
      <c r="AD283">
        <f t="shared" si="156"/>
        <v>-181.96054532008196</v>
      </c>
      <c r="AE283">
        <f t="shared" si="157"/>
        <v>-15.99755050562284</v>
      </c>
      <c r="AF283">
        <f t="shared" si="158"/>
        <v>-0.11119506372398291</v>
      </c>
      <c r="AG283">
        <f t="shared" si="159"/>
        <v>34.010983166478347</v>
      </c>
      <c r="AH283">
        <f t="shared" si="160"/>
        <v>2.8062553529837762</v>
      </c>
      <c r="AI283">
        <f t="shared" si="161"/>
        <v>18.400189515486083</v>
      </c>
      <c r="AJ283">
        <v>554.18620089429203</v>
      </c>
      <c r="AK283">
        <v>519.20534545454495</v>
      </c>
      <c r="AL283">
        <v>3.1917599069913201</v>
      </c>
      <c r="AM283">
        <v>65.716573369143902</v>
      </c>
      <c r="AN283">
        <f t="shared" si="162"/>
        <v>2.8044857802116452</v>
      </c>
      <c r="AO283">
        <v>18.654800287625001</v>
      </c>
      <c r="AP283">
        <v>21.948104242424201</v>
      </c>
      <c r="AQ283">
        <v>-3.9032869620624202E-4</v>
      </c>
      <c r="AR283">
        <v>77.326819878701201</v>
      </c>
      <c r="AS283">
        <v>0</v>
      </c>
      <c r="AT283">
        <v>0</v>
      </c>
      <c r="AU283">
        <f t="shared" si="163"/>
        <v>1</v>
      </c>
      <c r="AV283">
        <f t="shared" si="164"/>
        <v>0</v>
      </c>
      <c r="AW283">
        <f t="shared" si="165"/>
        <v>39306.926985590893</v>
      </c>
      <c r="AX283">
        <f t="shared" si="166"/>
        <v>2000.0522222222201</v>
      </c>
      <c r="AY283">
        <f t="shared" si="167"/>
        <v>1681.2440682224412</v>
      </c>
      <c r="AZ283">
        <f t="shared" si="168"/>
        <v>0.8406000851089992</v>
      </c>
      <c r="BA283">
        <f t="shared" si="169"/>
        <v>0.16075816426036835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1657295115.5</v>
      </c>
      <c r="BH283">
        <v>485.88596296296299</v>
      </c>
      <c r="BI283">
        <v>528.335222222222</v>
      </c>
      <c r="BJ283">
        <v>21.942496296296301</v>
      </c>
      <c r="BK283">
        <v>18.648892592592599</v>
      </c>
      <c r="BL283">
        <v>477.40955555555598</v>
      </c>
      <c r="BM283">
        <v>21.763848148148099</v>
      </c>
      <c r="BN283">
        <v>500.00170370370398</v>
      </c>
      <c r="BO283">
        <v>73.841207407407396</v>
      </c>
      <c r="BP283">
        <v>4.1828055555555597E-2</v>
      </c>
      <c r="BQ283">
        <v>25.367140740740702</v>
      </c>
      <c r="BR283">
        <v>25.066011111111099</v>
      </c>
      <c r="BS283">
        <v>999.9</v>
      </c>
      <c r="BT283">
        <v>0</v>
      </c>
      <c r="BU283">
        <v>0</v>
      </c>
      <c r="BV283">
        <v>10012.777777777799</v>
      </c>
      <c r="BW283">
        <v>0</v>
      </c>
      <c r="BX283">
        <v>331.93914814814798</v>
      </c>
      <c r="BY283">
        <v>-42.449148148148097</v>
      </c>
      <c r="BZ283">
        <v>496.78662962963</v>
      </c>
      <c r="CA283">
        <v>538.37529629629603</v>
      </c>
      <c r="CB283">
        <v>3.2935840740740701</v>
      </c>
      <c r="CC283">
        <v>528.335222222222</v>
      </c>
      <c r="CD283">
        <v>18.648892592592599</v>
      </c>
      <c r="CE283">
        <v>1.62025925925926</v>
      </c>
      <c r="CF283">
        <v>1.3770577777777799</v>
      </c>
      <c r="CG283">
        <v>14.1528481481482</v>
      </c>
      <c r="CH283">
        <v>11.667325925925899</v>
      </c>
      <c r="CI283">
        <v>2000.0522222222201</v>
      </c>
      <c r="CJ283">
        <v>0.97999651851851899</v>
      </c>
      <c r="CK283">
        <v>2.0003196296296301E-2</v>
      </c>
      <c r="CL283">
        <v>0</v>
      </c>
      <c r="CM283">
        <v>2.1875222222222201</v>
      </c>
      <c r="CN283">
        <v>0</v>
      </c>
      <c r="CO283">
        <v>10877.288888888899</v>
      </c>
      <c r="CP283">
        <v>17300.585185185198</v>
      </c>
      <c r="CQ283">
        <v>41.279814814814799</v>
      </c>
      <c r="CR283">
        <v>40.221888888888898</v>
      </c>
      <c r="CS283">
        <v>40.705814814814801</v>
      </c>
      <c r="CT283">
        <v>39.6178148148148</v>
      </c>
      <c r="CU283">
        <v>40.265888888888902</v>
      </c>
      <c r="CV283">
        <v>1960.04296296296</v>
      </c>
      <c r="CW283">
        <v>40.006666666666703</v>
      </c>
      <c r="CX283">
        <v>0</v>
      </c>
      <c r="CY283">
        <v>1657295100.9000001</v>
      </c>
      <c r="CZ283">
        <v>0</v>
      </c>
      <c r="DA283">
        <v>1657291692.5</v>
      </c>
      <c r="DB283" t="s">
        <v>356</v>
      </c>
      <c r="DC283">
        <v>1657291684</v>
      </c>
      <c r="DD283">
        <v>1657291692.5</v>
      </c>
      <c r="DE283">
        <v>1</v>
      </c>
      <c r="DF283">
        <v>5.0999999999999997E-2</v>
      </c>
      <c r="DG283">
        <v>-8.9999999999999993E-3</v>
      </c>
      <c r="DH283">
        <v>7.9530000000000003</v>
      </c>
      <c r="DI283">
        <v>8.5999999999999993E-2</v>
      </c>
      <c r="DJ283">
        <v>418</v>
      </c>
      <c r="DK283">
        <v>18</v>
      </c>
      <c r="DL283">
        <v>0.63</v>
      </c>
      <c r="DM283">
        <v>7.0000000000000007E-2</v>
      </c>
      <c r="DN283">
        <v>-41.919868292682899</v>
      </c>
      <c r="DO283">
        <v>-10.649040418118499</v>
      </c>
      <c r="DP283">
        <v>1.0992589276281799</v>
      </c>
      <c r="DQ283">
        <v>0</v>
      </c>
      <c r="DR283">
        <v>3.2941051219512199</v>
      </c>
      <c r="DS283">
        <v>-3.0652891986053799E-2</v>
      </c>
      <c r="DT283">
        <v>5.3371729622554102E-3</v>
      </c>
      <c r="DU283">
        <v>1</v>
      </c>
      <c r="DV283">
        <v>1</v>
      </c>
      <c r="DW283">
        <v>2</v>
      </c>
      <c r="DX283" t="s">
        <v>373</v>
      </c>
      <c r="DY283">
        <v>2.9759600000000002</v>
      </c>
      <c r="DZ283">
        <v>2.6958500000000001</v>
      </c>
      <c r="EA283">
        <v>8.6246400000000001E-2</v>
      </c>
      <c r="EB283">
        <v>9.28842E-2</v>
      </c>
      <c r="EC283">
        <v>8.0780400000000002E-2</v>
      </c>
      <c r="ED283">
        <v>7.2315000000000004E-2</v>
      </c>
      <c r="EE283">
        <v>35785.599999999999</v>
      </c>
      <c r="EF283">
        <v>38971.599999999999</v>
      </c>
      <c r="EG283">
        <v>35482.699999999997</v>
      </c>
      <c r="EH283">
        <v>38955.4</v>
      </c>
      <c r="EI283">
        <v>46216.7</v>
      </c>
      <c r="EJ283">
        <v>52130.2</v>
      </c>
      <c r="EK283">
        <v>55412.7</v>
      </c>
      <c r="EL283">
        <v>62402.400000000001</v>
      </c>
      <c r="EM283">
        <v>2.0082</v>
      </c>
      <c r="EN283">
        <v>2.2486000000000002</v>
      </c>
      <c r="EO283">
        <v>6.9886400000000001E-2</v>
      </c>
      <c r="EP283">
        <v>0</v>
      </c>
      <c r="EQ283">
        <v>23.898099999999999</v>
      </c>
      <c r="ER283">
        <v>999.9</v>
      </c>
      <c r="ES283">
        <v>67.567999999999998</v>
      </c>
      <c r="ET283">
        <v>25.135999999999999</v>
      </c>
      <c r="EU283">
        <v>29.330200000000001</v>
      </c>
      <c r="EV283">
        <v>54.184600000000003</v>
      </c>
      <c r="EW283">
        <v>35.989600000000003</v>
      </c>
      <c r="EX283">
        <v>2</v>
      </c>
      <c r="EY283">
        <v>-0.17164599999999999</v>
      </c>
      <c r="EZ283">
        <v>1.58466</v>
      </c>
      <c r="FA283">
        <v>20.138500000000001</v>
      </c>
      <c r="FB283">
        <v>5.1993200000000002</v>
      </c>
      <c r="FC283">
        <v>12.0052</v>
      </c>
      <c r="FD283">
        <v>4.9756</v>
      </c>
      <c r="FE283">
        <v>3.2930000000000001</v>
      </c>
      <c r="FF283">
        <v>9999</v>
      </c>
      <c r="FG283">
        <v>564.4</v>
      </c>
      <c r="FH283">
        <v>9999</v>
      </c>
      <c r="FI283">
        <v>9999</v>
      </c>
      <c r="FJ283">
        <v>1.8628199999999999</v>
      </c>
      <c r="FK283">
        <v>1.8678300000000001</v>
      </c>
      <c r="FL283">
        <v>1.86755</v>
      </c>
      <c r="FM283">
        <v>1.8687400000000001</v>
      </c>
      <c r="FN283">
        <v>1.8696299999999999</v>
      </c>
      <c r="FO283">
        <v>1.8656600000000001</v>
      </c>
      <c r="FP283">
        <v>1.86676</v>
      </c>
      <c r="FQ283">
        <v>1.8681300000000001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8.6560000000000006</v>
      </c>
      <c r="GF283">
        <v>0.1787</v>
      </c>
      <c r="GG283">
        <v>4.5284714050127004</v>
      </c>
      <c r="GH283">
        <v>8.7715204636728498E-3</v>
      </c>
      <c r="GI283">
        <v>-1.12287425622125E-6</v>
      </c>
      <c r="GJ283">
        <v>1.4997447062401801E-10</v>
      </c>
      <c r="GK283">
        <v>0.17865210783560101</v>
      </c>
      <c r="GL283">
        <v>0</v>
      </c>
      <c r="GM283">
        <v>0</v>
      </c>
      <c r="GN283">
        <v>0</v>
      </c>
      <c r="GO283">
        <v>-2</v>
      </c>
      <c r="GP283">
        <v>2006</v>
      </c>
      <c r="GQ283">
        <v>1</v>
      </c>
      <c r="GR283">
        <v>20</v>
      </c>
      <c r="GS283">
        <v>57.3</v>
      </c>
      <c r="GT283">
        <v>57.2</v>
      </c>
      <c r="GU283">
        <v>1.65283</v>
      </c>
      <c r="GV283">
        <v>2.5805699999999998</v>
      </c>
      <c r="GW283">
        <v>2.2485400000000002</v>
      </c>
      <c r="GX283">
        <v>2.7575699999999999</v>
      </c>
      <c r="GY283">
        <v>1.9958499999999999</v>
      </c>
      <c r="GZ283">
        <v>2.36694</v>
      </c>
      <c r="HA283">
        <v>31.324400000000001</v>
      </c>
      <c r="HB283">
        <v>15.4892</v>
      </c>
      <c r="HC283">
        <v>18</v>
      </c>
      <c r="HD283">
        <v>497.89100000000002</v>
      </c>
      <c r="HE283">
        <v>668.01</v>
      </c>
      <c r="HF283">
        <v>20.9618</v>
      </c>
      <c r="HG283">
        <v>24.982900000000001</v>
      </c>
      <c r="HH283">
        <v>30.000800000000002</v>
      </c>
      <c r="HI283">
        <v>24.718299999999999</v>
      </c>
      <c r="HJ283">
        <v>24.615500000000001</v>
      </c>
      <c r="HK283">
        <v>33.106999999999999</v>
      </c>
      <c r="HL283">
        <v>37.528399999999998</v>
      </c>
      <c r="HM283">
        <v>0</v>
      </c>
      <c r="HN283">
        <v>20.946100000000001</v>
      </c>
      <c r="HO283">
        <v>574.93399999999997</v>
      </c>
      <c r="HP283">
        <v>18.703099999999999</v>
      </c>
      <c r="HQ283">
        <v>102.83</v>
      </c>
      <c r="HR283">
        <v>103.92100000000001</v>
      </c>
    </row>
    <row r="284" spans="1:226" x14ac:dyDescent="0.2">
      <c r="A284">
        <v>268</v>
      </c>
      <c r="B284">
        <v>1657295128</v>
      </c>
      <c r="C284">
        <v>3384</v>
      </c>
      <c r="D284" t="s">
        <v>897</v>
      </c>
      <c r="E284" t="s">
        <v>898</v>
      </c>
      <c r="F284">
        <v>5</v>
      </c>
      <c r="G284" t="s">
        <v>832</v>
      </c>
      <c r="H284" t="s">
        <v>354</v>
      </c>
      <c r="I284">
        <v>1657295120.2142899</v>
      </c>
      <c r="J284">
        <f t="shared" si="136"/>
        <v>2.8121926513782116E-3</v>
      </c>
      <c r="K284">
        <f t="shared" si="137"/>
        <v>2.8121926513782114</v>
      </c>
      <c r="L284">
        <f t="shared" si="138"/>
        <v>19.251196336564814</v>
      </c>
      <c r="M284">
        <f t="shared" si="139"/>
        <v>500.664285714286</v>
      </c>
      <c r="N284">
        <f t="shared" si="140"/>
        <v>194.4569613336447</v>
      </c>
      <c r="O284">
        <f t="shared" si="141"/>
        <v>14.367092780253849</v>
      </c>
      <c r="P284">
        <f t="shared" si="142"/>
        <v>36.990654360143644</v>
      </c>
      <c r="Q284">
        <f t="shared" si="143"/>
        <v>0.10792714458256959</v>
      </c>
      <c r="R284">
        <f t="shared" si="144"/>
        <v>2.4312909692694697</v>
      </c>
      <c r="S284">
        <f t="shared" si="145"/>
        <v>0.10533445437702452</v>
      </c>
      <c r="T284">
        <f t="shared" si="146"/>
        <v>6.606178937379531E-2</v>
      </c>
      <c r="U284">
        <f t="shared" si="147"/>
        <v>321.5218839665348</v>
      </c>
      <c r="V284">
        <f t="shared" si="148"/>
        <v>26.740918634803482</v>
      </c>
      <c r="W284">
        <f t="shared" si="149"/>
        <v>26.740918634803482</v>
      </c>
      <c r="X284">
        <f t="shared" si="150"/>
        <v>3.5250578035517743</v>
      </c>
      <c r="Y284">
        <f t="shared" si="151"/>
        <v>49.920850976638768</v>
      </c>
      <c r="Z284">
        <f t="shared" si="152"/>
        <v>1.6212414376837583</v>
      </c>
      <c r="AA284">
        <f t="shared" si="153"/>
        <v>3.2476238004084568</v>
      </c>
      <c r="AB284">
        <f t="shared" si="154"/>
        <v>1.9038163658680161</v>
      </c>
      <c r="AC284">
        <f t="shared" si="155"/>
        <v>-124.01769592577914</v>
      </c>
      <c r="AD284">
        <f t="shared" si="156"/>
        <v>-181.64442026006751</v>
      </c>
      <c r="AE284">
        <f t="shared" si="157"/>
        <v>-15.970608299810824</v>
      </c>
      <c r="AF284">
        <f t="shared" si="158"/>
        <v>-0.11084051912266091</v>
      </c>
      <c r="AG284">
        <f t="shared" si="159"/>
        <v>34.778789192913827</v>
      </c>
      <c r="AH284">
        <f t="shared" si="160"/>
        <v>2.8026838047960161</v>
      </c>
      <c r="AI284">
        <f t="shared" si="161"/>
        <v>19.251196336564814</v>
      </c>
      <c r="AJ284">
        <v>571.70205259257</v>
      </c>
      <c r="AK284">
        <v>535.43887878787905</v>
      </c>
      <c r="AL284">
        <v>3.2533505807289602</v>
      </c>
      <c r="AM284">
        <v>65.716573369143902</v>
      </c>
      <c r="AN284">
        <f t="shared" si="162"/>
        <v>2.8121926513782114</v>
      </c>
      <c r="AO284">
        <v>18.658160165989301</v>
      </c>
      <c r="AP284">
        <v>21.945865454545501</v>
      </c>
      <c r="AQ284">
        <v>2.7979924979278999E-3</v>
      </c>
      <c r="AR284">
        <v>77.326819878701201</v>
      </c>
      <c r="AS284">
        <v>0</v>
      </c>
      <c r="AT284">
        <v>0</v>
      </c>
      <c r="AU284">
        <f t="shared" si="163"/>
        <v>1</v>
      </c>
      <c r="AV284">
        <f t="shared" si="164"/>
        <v>0</v>
      </c>
      <c r="AW284">
        <f t="shared" si="165"/>
        <v>39297.431075807537</v>
      </c>
      <c r="AX284">
        <f t="shared" si="166"/>
        <v>2000.03607142857</v>
      </c>
      <c r="AY284">
        <f t="shared" si="167"/>
        <v>1681.2303657857683</v>
      </c>
      <c r="AZ284">
        <f t="shared" si="168"/>
        <v>0.84060002207105811</v>
      </c>
      <c r="BA284">
        <f t="shared" si="169"/>
        <v>0.1607580425971421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1657295120.2142899</v>
      </c>
      <c r="BH284">
        <v>500.664285714286</v>
      </c>
      <c r="BI284">
        <v>544.08278571428605</v>
      </c>
      <c r="BJ284">
        <v>21.943317857142901</v>
      </c>
      <c r="BK284">
        <v>18.6538892857143</v>
      </c>
      <c r="BL284">
        <v>492.07375000000002</v>
      </c>
      <c r="BM284">
        <v>21.7646785714286</v>
      </c>
      <c r="BN284">
        <v>499.99874999999997</v>
      </c>
      <c r="BO284">
        <v>73.841300000000004</v>
      </c>
      <c r="BP284">
        <v>4.18496785714286E-2</v>
      </c>
      <c r="BQ284">
        <v>25.355121428571401</v>
      </c>
      <c r="BR284">
        <v>25.060446428571399</v>
      </c>
      <c r="BS284">
        <v>999.9</v>
      </c>
      <c r="BT284">
        <v>0</v>
      </c>
      <c r="BU284">
        <v>0</v>
      </c>
      <c r="BV284">
        <v>10009.8214285714</v>
      </c>
      <c r="BW284">
        <v>0</v>
      </c>
      <c r="BX284">
        <v>333.39332142857103</v>
      </c>
      <c r="BY284">
        <v>-43.418403571428598</v>
      </c>
      <c r="BZ284">
        <v>511.89696428571398</v>
      </c>
      <c r="CA284">
        <v>554.42496428571405</v>
      </c>
      <c r="CB284">
        <v>3.28942178571429</v>
      </c>
      <c r="CC284">
        <v>544.08278571428605</v>
      </c>
      <c r="CD284">
        <v>18.6538892857143</v>
      </c>
      <c r="CE284">
        <v>1.62032321428571</v>
      </c>
      <c r="CF284">
        <v>1.37742785714286</v>
      </c>
      <c r="CG284">
        <v>14.153453571428599</v>
      </c>
      <c r="CH284">
        <v>11.6713964285714</v>
      </c>
      <c r="CI284">
        <v>2000.03607142857</v>
      </c>
      <c r="CJ284">
        <v>0.97999946428571405</v>
      </c>
      <c r="CK284">
        <v>2.00002857142857E-2</v>
      </c>
      <c r="CL284">
        <v>0</v>
      </c>
      <c r="CM284">
        <v>2.2344928571428602</v>
      </c>
      <c r="CN284">
        <v>0</v>
      </c>
      <c r="CO284">
        <v>10890.232142857099</v>
      </c>
      <c r="CP284">
        <v>17300.4571428571</v>
      </c>
      <c r="CQ284">
        <v>41.211821428571398</v>
      </c>
      <c r="CR284">
        <v>40.1671428571428</v>
      </c>
      <c r="CS284">
        <v>40.667214285714302</v>
      </c>
      <c r="CT284">
        <v>39.508678571428597</v>
      </c>
      <c r="CU284">
        <v>40.211750000000002</v>
      </c>
      <c r="CV284">
        <v>1960.0314285714301</v>
      </c>
      <c r="CW284">
        <v>40.0021428571429</v>
      </c>
      <c r="CX284">
        <v>0</v>
      </c>
      <c r="CY284">
        <v>1657295105.7</v>
      </c>
      <c r="CZ284">
        <v>0</v>
      </c>
      <c r="DA284">
        <v>1657291692.5</v>
      </c>
      <c r="DB284" t="s">
        <v>356</v>
      </c>
      <c r="DC284">
        <v>1657291684</v>
      </c>
      <c r="DD284">
        <v>1657291692.5</v>
      </c>
      <c r="DE284">
        <v>1</v>
      </c>
      <c r="DF284">
        <v>5.0999999999999997E-2</v>
      </c>
      <c r="DG284">
        <v>-8.9999999999999993E-3</v>
      </c>
      <c r="DH284">
        <v>7.9530000000000003</v>
      </c>
      <c r="DI284">
        <v>8.5999999999999993E-2</v>
      </c>
      <c r="DJ284">
        <v>418</v>
      </c>
      <c r="DK284">
        <v>18</v>
      </c>
      <c r="DL284">
        <v>0.63</v>
      </c>
      <c r="DM284">
        <v>7.0000000000000007E-2</v>
      </c>
      <c r="DN284">
        <v>-42.686617073170702</v>
      </c>
      <c r="DO284">
        <v>-11.3475177700348</v>
      </c>
      <c r="DP284">
        <v>1.16677620482573</v>
      </c>
      <c r="DQ284">
        <v>0</v>
      </c>
      <c r="DR284">
        <v>3.2918912195121899</v>
      </c>
      <c r="DS284">
        <v>-3.5307804878046203E-2</v>
      </c>
      <c r="DT284">
        <v>5.4964157700876396E-3</v>
      </c>
      <c r="DU284">
        <v>1</v>
      </c>
      <c r="DV284">
        <v>1</v>
      </c>
      <c r="DW284">
        <v>2</v>
      </c>
      <c r="DX284" t="s">
        <v>373</v>
      </c>
      <c r="DY284">
        <v>2.9748199999999998</v>
      </c>
      <c r="DZ284">
        <v>2.6961200000000001</v>
      </c>
      <c r="EA284">
        <v>8.8251800000000005E-2</v>
      </c>
      <c r="EB284">
        <v>9.4883899999999993E-2</v>
      </c>
      <c r="EC284">
        <v>8.0789700000000006E-2</v>
      </c>
      <c r="ED284">
        <v>7.2319300000000003E-2</v>
      </c>
      <c r="EE284">
        <v>35706.800000000003</v>
      </c>
      <c r="EF284">
        <v>38885.4</v>
      </c>
      <c r="EG284">
        <v>35482.5</v>
      </c>
      <c r="EH284">
        <v>38955.1</v>
      </c>
      <c r="EI284">
        <v>46216</v>
      </c>
      <c r="EJ284">
        <v>52130.1</v>
      </c>
      <c r="EK284">
        <v>55412.4</v>
      </c>
      <c r="EL284">
        <v>62402.5</v>
      </c>
      <c r="EM284">
        <v>2.0082</v>
      </c>
      <c r="EN284">
        <v>2.2488000000000001</v>
      </c>
      <c r="EO284">
        <v>7.0035500000000001E-2</v>
      </c>
      <c r="EP284">
        <v>0</v>
      </c>
      <c r="EQ284">
        <v>23.8977</v>
      </c>
      <c r="ER284">
        <v>999.9</v>
      </c>
      <c r="ES284">
        <v>67.519000000000005</v>
      </c>
      <c r="ET284">
        <v>25.166</v>
      </c>
      <c r="EU284">
        <v>29.363</v>
      </c>
      <c r="EV284">
        <v>53.924599999999998</v>
      </c>
      <c r="EW284">
        <v>35.9696</v>
      </c>
      <c r="EX284">
        <v>2</v>
      </c>
      <c r="EY284">
        <v>-0.17122000000000001</v>
      </c>
      <c r="EZ284">
        <v>1.5727500000000001</v>
      </c>
      <c r="FA284">
        <v>20.1387</v>
      </c>
      <c r="FB284">
        <v>5.1993200000000002</v>
      </c>
      <c r="FC284">
        <v>12.0076</v>
      </c>
      <c r="FD284">
        <v>4.9756</v>
      </c>
      <c r="FE284">
        <v>3.2930000000000001</v>
      </c>
      <c r="FF284">
        <v>9999</v>
      </c>
      <c r="FG284">
        <v>564.4</v>
      </c>
      <c r="FH284">
        <v>9999</v>
      </c>
      <c r="FI284">
        <v>9999</v>
      </c>
      <c r="FJ284">
        <v>1.8628499999999999</v>
      </c>
      <c r="FK284">
        <v>1.8678300000000001</v>
      </c>
      <c r="FL284">
        <v>1.8676200000000001</v>
      </c>
      <c r="FM284">
        <v>1.8687100000000001</v>
      </c>
      <c r="FN284">
        <v>1.8696299999999999</v>
      </c>
      <c r="FO284">
        <v>1.8656900000000001</v>
      </c>
      <c r="FP284">
        <v>1.86676</v>
      </c>
      <c r="FQ284">
        <v>1.8681300000000001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8.7799999999999994</v>
      </c>
      <c r="GF284">
        <v>0.1787</v>
      </c>
      <c r="GG284">
        <v>4.5284714050127004</v>
      </c>
      <c r="GH284">
        <v>8.7715204636728498E-3</v>
      </c>
      <c r="GI284">
        <v>-1.12287425622125E-6</v>
      </c>
      <c r="GJ284">
        <v>1.4997447062401801E-10</v>
      </c>
      <c r="GK284">
        <v>0.17865210783560101</v>
      </c>
      <c r="GL284">
        <v>0</v>
      </c>
      <c r="GM284">
        <v>0</v>
      </c>
      <c r="GN284">
        <v>0</v>
      </c>
      <c r="GO284">
        <v>-2</v>
      </c>
      <c r="GP284">
        <v>2006</v>
      </c>
      <c r="GQ284">
        <v>1</v>
      </c>
      <c r="GR284">
        <v>20</v>
      </c>
      <c r="GS284">
        <v>57.4</v>
      </c>
      <c r="GT284">
        <v>57.3</v>
      </c>
      <c r="GU284">
        <v>1.6918899999999999</v>
      </c>
      <c r="GV284">
        <v>2.5781200000000002</v>
      </c>
      <c r="GW284">
        <v>2.2485400000000002</v>
      </c>
      <c r="GX284">
        <v>2.7575699999999999</v>
      </c>
      <c r="GY284">
        <v>1.9958499999999999</v>
      </c>
      <c r="GZ284">
        <v>2.3596200000000001</v>
      </c>
      <c r="HA284">
        <v>31.367999999999999</v>
      </c>
      <c r="HB284">
        <v>15.4892</v>
      </c>
      <c r="HC284">
        <v>18</v>
      </c>
      <c r="HD284">
        <v>497.95</v>
      </c>
      <c r="HE284">
        <v>668.279</v>
      </c>
      <c r="HF284">
        <v>20.901499999999999</v>
      </c>
      <c r="HG284">
        <v>24.991299999999999</v>
      </c>
      <c r="HH284">
        <v>30.000800000000002</v>
      </c>
      <c r="HI284">
        <v>24.724599999999999</v>
      </c>
      <c r="HJ284">
        <v>24.623699999999999</v>
      </c>
      <c r="HK284">
        <v>33.8797</v>
      </c>
      <c r="HL284">
        <v>37.528399999999998</v>
      </c>
      <c r="HM284">
        <v>0</v>
      </c>
      <c r="HN284">
        <v>20.8902</v>
      </c>
      <c r="HO284">
        <v>588.41700000000003</v>
      </c>
      <c r="HP284">
        <v>18.704799999999999</v>
      </c>
      <c r="HQ284">
        <v>102.83</v>
      </c>
      <c r="HR284">
        <v>103.92100000000001</v>
      </c>
    </row>
    <row r="285" spans="1:226" x14ac:dyDescent="0.2">
      <c r="A285">
        <v>269</v>
      </c>
      <c r="B285">
        <v>1657295133</v>
      </c>
      <c r="C285">
        <v>3389</v>
      </c>
      <c r="D285" t="s">
        <v>899</v>
      </c>
      <c r="E285" t="s">
        <v>900</v>
      </c>
      <c r="F285">
        <v>5</v>
      </c>
      <c r="G285" t="s">
        <v>832</v>
      </c>
      <c r="H285" t="s">
        <v>354</v>
      </c>
      <c r="I285">
        <v>1657295125.5</v>
      </c>
      <c r="J285">
        <f t="shared" si="136"/>
        <v>2.7999698235866813E-3</v>
      </c>
      <c r="K285">
        <f t="shared" si="137"/>
        <v>2.7999698235866814</v>
      </c>
      <c r="L285">
        <f t="shared" si="138"/>
        <v>19.657888090120021</v>
      </c>
      <c r="M285">
        <f t="shared" si="139"/>
        <v>517.44337037036996</v>
      </c>
      <c r="N285">
        <f t="shared" si="140"/>
        <v>203.6354662840736</v>
      </c>
      <c r="O285">
        <f t="shared" si="141"/>
        <v>15.045327362093158</v>
      </c>
      <c r="P285">
        <f t="shared" si="142"/>
        <v>38.230594309670643</v>
      </c>
      <c r="Q285">
        <f t="shared" si="143"/>
        <v>0.10759225431558095</v>
      </c>
      <c r="R285">
        <f t="shared" si="144"/>
        <v>2.4294602476974902</v>
      </c>
      <c r="S285">
        <f t="shared" si="145"/>
        <v>0.10501353046123878</v>
      </c>
      <c r="T285">
        <f t="shared" si="146"/>
        <v>6.5859996872374052E-2</v>
      </c>
      <c r="U285">
        <f t="shared" si="147"/>
        <v>321.52029944444473</v>
      </c>
      <c r="V285">
        <f t="shared" si="148"/>
        <v>26.730259586555935</v>
      </c>
      <c r="W285">
        <f t="shared" si="149"/>
        <v>26.730259586555935</v>
      </c>
      <c r="X285">
        <f t="shared" si="150"/>
        <v>3.5228473354676799</v>
      </c>
      <c r="Y285">
        <f t="shared" si="151"/>
        <v>49.973774435625486</v>
      </c>
      <c r="Z285">
        <f t="shared" si="152"/>
        <v>1.6214736682619928</v>
      </c>
      <c r="AA285">
        <f t="shared" si="153"/>
        <v>3.2446491916489513</v>
      </c>
      <c r="AB285">
        <f t="shared" si="154"/>
        <v>1.9013736672056871</v>
      </c>
      <c r="AC285">
        <f t="shared" si="155"/>
        <v>-123.47866922017265</v>
      </c>
      <c r="AD285">
        <f t="shared" si="156"/>
        <v>-182.12995231640116</v>
      </c>
      <c r="AE285">
        <f t="shared" si="157"/>
        <v>-16.0232694468204</v>
      </c>
      <c r="AF285">
        <f t="shared" si="158"/>
        <v>-0.11159153894948304</v>
      </c>
      <c r="AG285">
        <f t="shared" si="159"/>
        <v>35.439030743904326</v>
      </c>
      <c r="AH285">
        <f t="shared" si="160"/>
        <v>2.8004520545013256</v>
      </c>
      <c r="AI285">
        <f t="shared" si="161"/>
        <v>19.657888090120021</v>
      </c>
      <c r="AJ285">
        <v>588.48584811258604</v>
      </c>
      <c r="AK285">
        <v>551.83354545454495</v>
      </c>
      <c r="AL285">
        <v>3.2256793368480801</v>
      </c>
      <c r="AM285">
        <v>65.716573369143902</v>
      </c>
      <c r="AN285">
        <f t="shared" si="162"/>
        <v>2.7999698235866814</v>
      </c>
      <c r="AO285">
        <v>18.663700320695099</v>
      </c>
      <c r="AP285">
        <v>21.950470303030301</v>
      </c>
      <c r="AQ285">
        <v>-1.3559749003077699E-4</v>
      </c>
      <c r="AR285">
        <v>77.326819878701201</v>
      </c>
      <c r="AS285">
        <v>0</v>
      </c>
      <c r="AT285">
        <v>0</v>
      </c>
      <c r="AU285">
        <f t="shared" si="163"/>
        <v>1</v>
      </c>
      <c r="AV285">
        <f t="shared" si="164"/>
        <v>0</v>
      </c>
      <c r="AW285">
        <f t="shared" si="165"/>
        <v>39254.291489232848</v>
      </c>
      <c r="AX285">
        <f t="shared" si="166"/>
        <v>2000.02814814815</v>
      </c>
      <c r="AY285">
        <f t="shared" si="167"/>
        <v>1681.2235444444459</v>
      </c>
      <c r="AZ285">
        <f t="shared" si="168"/>
        <v>0.84059994155637807</v>
      </c>
      <c r="BA285">
        <f t="shared" si="169"/>
        <v>0.16075788720380971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1657295125.5</v>
      </c>
      <c r="BH285">
        <v>517.44337037036996</v>
      </c>
      <c r="BI285">
        <v>561.70822222222205</v>
      </c>
      <c r="BJ285">
        <v>21.946318518518499</v>
      </c>
      <c r="BK285">
        <v>18.659592592592599</v>
      </c>
      <c r="BL285">
        <v>508.72362962963001</v>
      </c>
      <c r="BM285">
        <v>21.7676814814815</v>
      </c>
      <c r="BN285">
        <v>500.00988888888901</v>
      </c>
      <c r="BO285">
        <v>73.841637037037003</v>
      </c>
      <c r="BP285">
        <v>4.19925518518518E-2</v>
      </c>
      <c r="BQ285">
        <v>25.3397111111111</v>
      </c>
      <c r="BR285">
        <v>25.051303703703699</v>
      </c>
      <c r="BS285">
        <v>999.9</v>
      </c>
      <c r="BT285">
        <v>0</v>
      </c>
      <c r="BU285">
        <v>0</v>
      </c>
      <c r="BV285">
        <v>9997.7777777777792</v>
      </c>
      <c r="BW285">
        <v>0</v>
      </c>
      <c r="BX285">
        <v>334.46814814814798</v>
      </c>
      <c r="BY285">
        <v>-44.2647703703704</v>
      </c>
      <c r="BZ285">
        <v>529.05414814814799</v>
      </c>
      <c r="CA285">
        <v>572.38881481481496</v>
      </c>
      <c r="CB285">
        <v>3.2867248148148098</v>
      </c>
      <c r="CC285">
        <v>561.70822222222205</v>
      </c>
      <c r="CD285">
        <v>18.659592592592599</v>
      </c>
      <c r="CE285">
        <v>1.62055222222222</v>
      </c>
      <c r="CF285">
        <v>1.3778551851851899</v>
      </c>
      <c r="CG285">
        <v>14.1556259259259</v>
      </c>
      <c r="CH285">
        <v>11.676096296296301</v>
      </c>
      <c r="CI285">
        <v>2000.02814814815</v>
      </c>
      <c r="CJ285">
        <v>0.98000292592592597</v>
      </c>
      <c r="CK285">
        <v>1.9996900000000001E-2</v>
      </c>
      <c r="CL285">
        <v>0</v>
      </c>
      <c r="CM285">
        <v>2.2771111111111102</v>
      </c>
      <c r="CN285">
        <v>0</v>
      </c>
      <c r="CO285">
        <v>10906.740740740701</v>
      </c>
      <c r="CP285">
        <v>17300.403703703701</v>
      </c>
      <c r="CQ285">
        <v>41.136296296296301</v>
      </c>
      <c r="CR285">
        <v>40.115407407407403</v>
      </c>
      <c r="CS285">
        <v>40.615481481481503</v>
      </c>
      <c r="CT285">
        <v>39.400185185185201</v>
      </c>
      <c r="CU285">
        <v>40.150148148148098</v>
      </c>
      <c r="CV285">
        <v>1960.0314814814799</v>
      </c>
      <c r="CW285">
        <v>39.996666666666698</v>
      </c>
      <c r="CX285">
        <v>0</v>
      </c>
      <c r="CY285">
        <v>1657295111.0999999</v>
      </c>
      <c r="CZ285">
        <v>0</v>
      </c>
      <c r="DA285">
        <v>1657291692.5</v>
      </c>
      <c r="DB285" t="s">
        <v>356</v>
      </c>
      <c r="DC285">
        <v>1657291684</v>
      </c>
      <c r="DD285">
        <v>1657291692.5</v>
      </c>
      <c r="DE285">
        <v>1</v>
      </c>
      <c r="DF285">
        <v>5.0999999999999997E-2</v>
      </c>
      <c r="DG285">
        <v>-8.9999999999999993E-3</v>
      </c>
      <c r="DH285">
        <v>7.9530000000000003</v>
      </c>
      <c r="DI285">
        <v>8.5999999999999993E-2</v>
      </c>
      <c r="DJ285">
        <v>418</v>
      </c>
      <c r="DK285">
        <v>18</v>
      </c>
      <c r="DL285">
        <v>0.63</v>
      </c>
      <c r="DM285">
        <v>7.0000000000000007E-2</v>
      </c>
      <c r="DN285">
        <v>-43.807697560975598</v>
      </c>
      <c r="DO285">
        <v>-10.0411296167247</v>
      </c>
      <c r="DP285">
        <v>1.0385555054011</v>
      </c>
      <c r="DQ285">
        <v>0</v>
      </c>
      <c r="DR285">
        <v>3.2883043902439</v>
      </c>
      <c r="DS285">
        <v>-3.1728919860629701E-2</v>
      </c>
      <c r="DT285">
        <v>4.4394100073729898E-3</v>
      </c>
      <c r="DU285">
        <v>1</v>
      </c>
      <c r="DV285">
        <v>1</v>
      </c>
      <c r="DW285">
        <v>2</v>
      </c>
      <c r="DX285" t="s">
        <v>373</v>
      </c>
      <c r="DY285">
        <v>2.9742099999999998</v>
      </c>
      <c r="DZ285">
        <v>2.6955</v>
      </c>
      <c r="EA285">
        <v>9.0218900000000005E-2</v>
      </c>
      <c r="EB285">
        <v>9.6831700000000007E-2</v>
      </c>
      <c r="EC285">
        <v>8.08083E-2</v>
      </c>
      <c r="ED285">
        <v>7.2334300000000004E-2</v>
      </c>
      <c r="EE285">
        <v>35628.800000000003</v>
      </c>
      <c r="EF285">
        <v>38800.300000000003</v>
      </c>
      <c r="EG285">
        <v>35481.5</v>
      </c>
      <c r="EH285">
        <v>38953.699999999997</v>
      </c>
      <c r="EI285">
        <v>46214.1</v>
      </c>
      <c r="EJ285">
        <v>52127.9</v>
      </c>
      <c r="EK285">
        <v>55411.199999999997</v>
      </c>
      <c r="EL285">
        <v>62400.800000000003</v>
      </c>
      <c r="EM285">
        <v>2.0074000000000001</v>
      </c>
      <c r="EN285">
        <v>2.2488000000000001</v>
      </c>
      <c r="EO285">
        <v>6.9141400000000006E-2</v>
      </c>
      <c r="EP285">
        <v>0</v>
      </c>
      <c r="EQ285">
        <v>23.893599999999999</v>
      </c>
      <c r="ER285">
        <v>999.9</v>
      </c>
      <c r="ES285">
        <v>67.47</v>
      </c>
      <c r="ET285">
        <v>25.166</v>
      </c>
      <c r="EU285">
        <v>29.3432</v>
      </c>
      <c r="EV285">
        <v>54.114600000000003</v>
      </c>
      <c r="EW285">
        <v>35.953499999999998</v>
      </c>
      <c r="EX285">
        <v>2</v>
      </c>
      <c r="EY285">
        <v>-0.17</v>
      </c>
      <c r="EZ285">
        <v>1.52078</v>
      </c>
      <c r="FA285">
        <v>20.1388</v>
      </c>
      <c r="FB285">
        <v>5.1981200000000003</v>
      </c>
      <c r="FC285">
        <v>12.0052</v>
      </c>
      <c r="FD285">
        <v>4.9756</v>
      </c>
      <c r="FE285">
        <v>3.2930000000000001</v>
      </c>
      <c r="FF285">
        <v>9999</v>
      </c>
      <c r="FG285">
        <v>564.4</v>
      </c>
      <c r="FH285">
        <v>9999</v>
      </c>
      <c r="FI285">
        <v>9999</v>
      </c>
      <c r="FJ285">
        <v>1.8628199999999999</v>
      </c>
      <c r="FK285">
        <v>1.8678300000000001</v>
      </c>
      <c r="FL285">
        <v>1.8675200000000001</v>
      </c>
      <c r="FM285">
        <v>1.8687400000000001</v>
      </c>
      <c r="FN285">
        <v>1.8696299999999999</v>
      </c>
      <c r="FO285">
        <v>1.8656299999999999</v>
      </c>
      <c r="FP285">
        <v>1.86676</v>
      </c>
      <c r="FQ285">
        <v>1.8681300000000001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8.9030000000000005</v>
      </c>
      <c r="GF285">
        <v>0.1787</v>
      </c>
      <c r="GG285">
        <v>4.5284714050127004</v>
      </c>
      <c r="GH285">
        <v>8.7715204636728498E-3</v>
      </c>
      <c r="GI285">
        <v>-1.12287425622125E-6</v>
      </c>
      <c r="GJ285">
        <v>1.4997447062401801E-10</v>
      </c>
      <c r="GK285">
        <v>0.17865210783560101</v>
      </c>
      <c r="GL285">
        <v>0</v>
      </c>
      <c r="GM285">
        <v>0</v>
      </c>
      <c r="GN285">
        <v>0</v>
      </c>
      <c r="GO285">
        <v>-2</v>
      </c>
      <c r="GP285">
        <v>2006</v>
      </c>
      <c r="GQ285">
        <v>1</v>
      </c>
      <c r="GR285">
        <v>20</v>
      </c>
      <c r="GS285">
        <v>57.5</v>
      </c>
      <c r="GT285">
        <v>57.3</v>
      </c>
      <c r="GU285">
        <v>1.7321800000000001</v>
      </c>
      <c r="GV285">
        <v>2.5842299999999998</v>
      </c>
      <c r="GW285">
        <v>2.2485400000000002</v>
      </c>
      <c r="GX285">
        <v>2.7563499999999999</v>
      </c>
      <c r="GY285">
        <v>1.9958499999999999</v>
      </c>
      <c r="GZ285">
        <v>2.3547400000000001</v>
      </c>
      <c r="HA285">
        <v>31.389800000000001</v>
      </c>
      <c r="HB285">
        <v>15.4892</v>
      </c>
      <c r="HC285">
        <v>18</v>
      </c>
      <c r="HD285">
        <v>497.50700000000001</v>
      </c>
      <c r="HE285">
        <v>668.36800000000005</v>
      </c>
      <c r="HF285">
        <v>20.850100000000001</v>
      </c>
      <c r="HG285">
        <v>24.997699999999998</v>
      </c>
      <c r="HH285">
        <v>30.001000000000001</v>
      </c>
      <c r="HI285">
        <v>24.732800000000001</v>
      </c>
      <c r="HJ285">
        <v>24.630299999999998</v>
      </c>
      <c r="HK285">
        <v>34.685099999999998</v>
      </c>
      <c r="HL285">
        <v>37.528399999999998</v>
      </c>
      <c r="HM285">
        <v>0</v>
      </c>
      <c r="HN285">
        <v>20.847100000000001</v>
      </c>
      <c r="HO285">
        <v>608.50300000000004</v>
      </c>
      <c r="HP285">
        <v>18.706900000000001</v>
      </c>
      <c r="HQ285">
        <v>102.827</v>
      </c>
      <c r="HR285">
        <v>103.91800000000001</v>
      </c>
    </row>
    <row r="286" spans="1:226" x14ac:dyDescent="0.2">
      <c r="A286">
        <v>270</v>
      </c>
      <c r="B286">
        <v>1657295138</v>
      </c>
      <c r="C286">
        <v>3394</v>
      </c>
      <c r="D286" t="s">
        <v>901</v>
      </c>
      <c r="E286" t="s">
        <v>902</v>
      </c>
      <c r="F286">
        <v>5</v>
      </c>
      <c r="G286" t="s">
        <v>832</v>
      </c>
      <c r="H286" t="s">
        <v>354</v>
      </c>
      <c r="I286">
        <v>1657295130.2142899</v>
      </c>
      <c r="J286">
        <f t="shared" si="136"/>
        <v>2.8017445004089982E-3</v>
      </c>
      <c r="K286">
        <f t="shared" si="137"/>
        <v>2.801744500408998</v>
      </c>
      <c r="L286">
        <f t="shared" si="138"/>
        <v>20.401737896752731</v>
      </c>
      <c r="M286">
        <f t="shared" si="139"/>
        <v>532.45892857142803</v>
      </c>
      <c r="N286">
        <f t="shared" si="140"/>
        <v>207.75085315347542</v>
      </c>
      <c r="O286">
        <f t="shared" si="141"/>
        <v>15.349571975056978</v>
      </c>
      <c r="P286">
        <f t="shared" si="142"/>
        <v>39.340472127115945</v>
      </c>
      <c r="Q286">
        <f t="shared" si="143"/>
        <v>0.10786633760248412</v>
      </c>
      <c r="R286">
        <f t="shared" si="144"/>
        <v>2.4297358454543372</v>
      </c>
      <c r="S286">
        <f t="shared" si="145"/>
        <v>0.10527491562020633</v>
      </c>
      <c r="T286">
        <f t="shared" si="146"/>
        <v>6.6024465858158826E-2</v>
      </c>
      <c r="U286">
        <f t="shared" si="147"/>
        <v>321.51548807142814</v>
      </c>
      <c r="V286">
        <f t="shared" si="148"/>
        <v>26.71447638051669</v>
      </c>
      <c r="W286">
        <f t="shared" si="149"/>
        <v>26.71447638051669</v>
      </c>
      <c r="X286">
        <f t="shared" si="150"/>
        <v>3.5195764447596933</v>
      </c>
      <c r="Y286">
        <f t="shared" si="151"/>
        <v>50.024235136044481</v>
      </c>
      <c r="Z286">
        <f t="shared" si="152"/>
        <v>1.6216567525946677</v>
      </c>
      <c r="AA286">
        <f t="shared" si="153"/>
        <v>3.2417422239129823</v>
      </c>
      <c r="AB286">
        <f t="shared" si="154"/>
        <v>1.8979196921650257</v>
      </c>
      <c r="AC286">
        <f t="shared" si="155"/>
        <v>-123.55693246803682</v>
      </c>
      <c r="AD286">
        <f t="shared" si="156"/>
        <v>-182.05742800675262</v>
      </c>
      <c r="AE286">
        <f t="shared" si="157"/>
        <v>-16.012593565430606</v>
      </c>
      <c r="AF286">
        <f t="shared" si="158"/>
        <v>-0.11146596879191861</v>
      </c>
      <c r="AG286">
        <f t="shared" si="159"/>
        <v>36.185267727903941</v>
      </c>
      <c r="AH286">
        <f t="shared" si="160"/>
        <v>2.7984179414940855</v>
      </c>
      <c r="AI286">
        <f t="shared" si="161"/>
        <v>20.401737896752731</v>
      </c>
      <c r="AJ286">
        <v>606.07384892000903</v>
      </c>
      <c r="AK286">
        <v>568.26507878787902</v>
      </c>
      <c r="AL286">
        <v>3.28867829768495</v>
      </c>
      <c r="AM286">
        <v>65.716573369143902</v>
      </c>
      <c r="AN286">
        <f t="shared" si="162"/>
        <v>2.801744500408998</v>
      </c>
      <c r="AO286">
        <v>18.666406094208501</v>
      </c>
      <c r="AP286">
        <v>21.953586060606099</v>
      </c>
      <c r="AQ286">
        <v>2.18086037979036E-4</v>
      </c>
      <c r="AR286">
        <v>77.326819878701201</v>
      </c>
      <c r="AS286">
        <v>0</v>
      </c>
      <c r="AT286">
        <v>0</v>
      </c>
      <c r="AU286">
        <f t="shared" si="163"/>
        <v>1</v>
      </c>
      <c r="AV286">
        <f t="shared" si="164"/>
        <v>0</v>
      </c>
      <c r="AW286">
        <f t="shared" si="165"/>
        <v>39263.094630810847</v>
      </c>
      <c r="AX286">
        <f t="shared" si="166"/>
        <v>1999.9996428571401</v>
      </c>
      <c r="AY286">
        <f t="shared" si="167"/>
        <v>1681.1994642857119</v>
      </c>
      <c r="AZ286">
        <f t="shared" si="168"/>
        <v>0.84059988224997895</v>
      </c>
      <c r="BA286">
        <f t="shared" si="169"/>
        <v>0.16075777274245942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1657295130.2142899</v>
      </c>
      <c r="BH286">
        <v>532.45892857142803</v>
      </c>
      <c r="BI286">
        <v>577.667928571429</v>
      </c>
      <c r="BJ286">
        <v>21.948532142857101</v>
      </c>
      <c r="BK286">
        <v>18.664235714285699</v>
      </c>
      <c r="BL286">
        <v>523.62407142857103</v>
      </c>
      <c r="BM286">
        <v>21.769882142857099</v>
      </c>
      <c r="BN286">
        <v>500.01517857142801</v>
      </c>
      <c r="BO286">
        <v>73.842517857142894</v>
      </c>
      <c r="BP286">
        <v>4.2001710714285698E-2</v>
      </c>
      <c r="BQ286">
        <v>25.324639285714301</v>
      </c>
      <c r="BR286">
        <v>25.036328571428601</v>
      </c>
      <c r="BS286">
        <v>999.9</v>
      </c>
      <c r="BT286">
        <v>0</v>
      </c>
      <c r="BU286">
        <v>0</v>
      </c>
      <c r="BV286">
        <v>9999.4642857142899</v>
      </c>
      <c r="BW286">
        <v>0</v>
      </c>
      <c r="BX286">
        <v>335.08453571428601</v>
      </c>
      <c r="BY286">
        <v>-45.208928571428601</v>
      </c>
      <c r="BZ286">
        <v>544.407964285714</v>
      </c>
      <c r="CA286">
        <v>588.65489285714295</v>
      </c>
      <c r="CB286">
        <v>3.2842917857142901</v>
      </c>
      <c r="CC286">
        <v>577.667928571429</v>
      </c>
      <c r="CD286">
        <v>18.664235714285699</v>
      </c>
      <c r="CE286">
        <v>1.6207342857142899</v>
      </c>
      <c r="CF286">
        <v>1.37821464285714</v>
      </c>
      <c r="CG286">
        <v>14.1573642857143</v>
      </c>
      <c r="CH286">
        <v>11.680035714285699</v>
      </c>
      <c r="CI286">
        <v>1999.9996428571401</v>
      </c>
      <c r="CJ286">
        <v>0.980004571428571</v>
      </c>
      <c r="CK286">
        <v>1.9995285714285702E-2</v>
      </c>
      <c r="CL286">
        <v>0</v>
      </c>
      <c r="CM286">
        <v>2.3042392857142899</v>
      </c>
      <c r="CN286">
        <v>0</v>
      </c>
      <c r="CO286">
        <v>10922.8035714286</v>
      </c>
      <c r="CP286">
        <v>17300.1678571429</v>
      </c>
      <c r="CQ286">
        <v>41.073464285714302</v>
      </c>
      <c r="CR286">
        <v>40.060071428571398</v>
      </c>
      <c r="CS286">
        <v>40.564571428571398</v>
      </c>
      <c r="CT286">
        <v>39.305500000000002</v>
      </c>
      <c r="CU286">
        <v>40.1001785714286</v>
      </c>
      <c r="CV286">
        <v>1960.0074999999999</v>
      </c>
      <c r="CW286">
        <v>39.992142857142902</v>
      </c>
      <c r="CX286">
        <v>0</v>
      </c>
      <c r="CY286">
        <v>1657295115.9000001</v>
      </c>
      <c r="CZ286">
        <v>0</v>
      </c>
      <c r="DA286">
        <v>1657291692.5</v>
      </c>
      <c r="DB286" t="s">
        <v>356</v>
      </c>
      <c r="DC286">
        <v>1657291684</v>
      </c>
      <c r="DD286">
        <v>1657291692.5</v>
      </c>
      <c r="DE286">
        <v>1</v>
      </c>
      <c r="DF286">
        <v>5.0999999999999997E-2</v>
      </c>
      <c r="DG286">
        <v>-8.9999999999999993E-3</v>
      </c>
      <c r="DH286">
        <v>7.9530000000000003</v>
      </c>
      <c r="DI286">
        <v>8.5999999999999993E-2</v>
      </c>
      <c r="DJ286">
        <v>418</v>
      </c>
      <c r="DK286">
        <v>18</v>
      </c>
      <c r="DL286">
        <v>0.63</v>
      </c>
      <c r="DM286">
        <v>7.0000000000000007E-2</v>
      </c>
      <c r="DN286">
        <v>-44.513107317073199</v>
      </c>
      <c r="DO286">
        <v>-10.4121846689896</v>
      </c>
      <c r="DP286">
        <v>1.08141924236225</v>
      </c>
      <c r="DQ286">
        <v>0</v>
      </c>
      <c r="DR286">
        <v>3.2861560975609798</v>
      </c>
      <c r="DS286">
        <v>-2.2965156794422299E-2</v>
      </c>
      <c r="DT286">
        <v>3.6779845210146199E-3</v>
      </c>
      <c r="DU286">
        <v>1</v>
      </c>
      <c r="DV286">
        <v>1</v>
      </c>
      <c r="DW286">
        <v>2</v>
      </c>
      <c r="DX286" t="s">
        <v>373</v>
      </c>
      <c r="DY286">
        <v>2.9745699999999999</v>
      </c>
      <c r="DZ286">
        <v>2.69652</v>
      </c>
      <c r="EA286">
        <v>9.2179700000000003E-2</v>
      </c>
      <c r="EB286">
        <v>9.8858199999999993E-2</v>
      </c>
      <c r="EC286">
        <v>8.0806600000000006E-2</v>
      </c>
      <c r="ED286">
        <v>7.2348700000000002E-2</v>
      </c>
      <c r="EE286">
        <v>35551.9</v>
      </c>
      <c r="EF286">
        <v>38713.4</v>
      </c>
      <c r="EG286">
        <v>35481.4</v>
      </c>
      <c r="EH286">
        <v>38953.9</v>
      </c>
      <c r="EI286">
        <v>46213.9</v>
      </c>
      <c r="EJ286">
        <v>52126.5</v>
      </c>
      <c r="EK286">
        <v>55410.8</v>
      </c>
      <c r="EL286">
        <v>62400.1</v>
      </c>
      <c r="EM286">
        <v>2.0078</v>
      </c>
      <c r="EN286">
        <v>2.2484000000000002</v>
      </c>
      <c r="EO286">
        <v>6.8992399999999995E-2</v>
      </c>
      <c r="EP286">
        <v>0</v>
      </c>
      <c r="EQ286">
        <v>23.882000000000001</v>
      </c>
      <c r="ER286">
        <v>999.9</v>
      </c>
      <c r="ES286">
        <v>67.445999999999998</v>
      </c>
      <c r="ET286">
        <v>25.196000000000002</v>
      </c>
      <c r="EU286">
        <v>29.382000000000001</v>
      </c>
      <c r="EV286">
        <v>53.674599999999998</v>
      </c>
      <c r="EW286">
        <v>35.965499999999999</v>
      </c>
      <c r="EX286">
        <v>2</v>
      </c>
      <c r="EY286">
        <v>-0.17014199999999999</v>
      </c>
      <c r="EZ286">
        <v>1.4365399999999999</v>
      </c>
      <c r="FA286">
        <v>20.1401</v>
      </c>
      <c r="FB286">
        <v>5.1993200000000002</v>
      </c>
      <c r="FC286">
        <v>12.0052</v>
      </c>
      <c r="FD286">
        <v>4.976</v>
      </c>
      <c r="FE286">
        <v>3.2930000000000001</v>
      </c>
      <c r="FF286">
        <v>9999</v>
      </c>
      <c r="FG286">
        <v>564.4</v>
      </c>
      <c r="FH286">
        <v>9999</v>
      </c>
      <c r="FI286">
        <v>9999</v>
      </c>
      <c r="FJ286">
        <v>1.8628499999999999</v>
      </c>
      <c r="FK286">
        <v>1.8678300000000001</v>
      </c>
      <c r="FL286">
        <v>1.86755</v>
      </c>
      <c r="FM286">
        <v>1.8687400000000001</v>
      </c>
      <c r="FN286">
        <v>1.8696600000000001</v>
      </c>
      <c r="FO286">
        <v>1.8656600000000001</v>
      </c>
      <c r="FP286">
        <v>1.86676</v>
      </c>
      <c r="FQ286">
        <v>1.8681300000000001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9.0259999999999998</v>
      </c>
      <c r="GF286">
        <v>0.17860000000000001</v>
      </c>
      <c r="GG286">
        <v>4.5284714050127004</v>
      </c>
      <c r="GH286">
        <v>8.7715204636728498E-3</v>
      </c>
      <c r="GI286">
        <v>-1.12287425622125E-6</v>
      </c>
      <c r="GJ286">
        <v>1.4997447062401801E-10</v>
      </c>
      <c r="GK286">
        <v>0.17865210783560101</v>
      </c>
      <c r="GL286">
        <v>0</v>
      </c>
      <c r="GM286">
        <v>0</v>
      </c>
      <c r="GN286">
        <v>0</v>
      </c>
      <c r="GO286">
        <v>-2</v>
      </c>
      <c r="GP286">
        <v>2006</v>
      </c>
      <c r="GQ286">
        <v>1</v>
      </c>
      <c r="GR286">
        <v>20</v>
      </c>
      <c r="GS286">
        <v>57.6</v>
      </c>
      <c r="GT286">
        <v>57.4</v>
      </c>
      <c r="GU286">
        <v>1.7712399999999999</v>
      </c>
      <c r="GV286">
        <v>2.5842299999999998</v>
      </c>
      <c r="GW286">
        <v>2.2485400000000002</v>
      </c>
      <c r="GX286">
        <v>2.7563499999999999</v>
      </c>
      <c r="GY286">
        <v>1.9958499999999999</v>
      </c>
      <c r="GZ286">
        <v>2.3584000000000001</v>
      </c>
      <c r="HA286">
        <v>31.4115</v>
      </c>
      <c r="HB286">
        <v>15.4892</v>
      </c>
      <c r="HC286">
        <v>18</v>
      </c>
      <c r="HD286">
        <v>497.84500000000003</v>
      </c>
      <c r="HE286">
        <v>668.14400000000001</v>
      </c>
      <c r="HF286">
        <v>20.814499999999999</v>
      </c>
      <c r="HG286">
        <v>25.006</v>
      </c>
      <c r="HH286">
        <v>30.000499999999999</v>
      </c>
      <c r="HI286">
        <v>24.741099999999999</v>
      </c>
      <c r="HJ286">
        <v>24.638500000000001</v>
      </c>
      <c r="HK286">
        <v>35.453600000000002</v>
      </c>
      <c r="HL286">
        <v>37.528399999999998</v>
      </c>
      <c r="HM286">
        <v>0</v>
      </c>
      <c r="HN286">
        <v>20.820599999999999</v>
      </c>
      <c r="HO286">
        <v>622.06500000000005</v>
      </c>
      <c r="HP286">
        <v>18.705500000000001</v>
      </c>
      <c r="HQ286">
        <v>102.827</v>
      </c>
      <c r="HR286">
        <v>103.917</v>
      </c>
    </row>
    <row r="287" spans="1:226" x14ac:dyDescent="0.2">
      <c r="A287">
        <v>271</v>
      </c>
      <c r="B287">
        <v>1657295142.5</v>
      </c>
      <c r="C287">
        <v>3398.5</v>
      </c>
      <c r="D287" t="s">
        <v>903</v>
      </c>
      <c r="E287" t="s">
        <v>904</v>
      </c>
      <c r="F287">
        <v>5</v>
      </c>
      <c r="G287" t="s">
        <v>832</v>
      </c>
      <c r="H287" t="s">
        <v>354</v>
      </c>
      <c r="I287">
        <v>1657295134.6607101</v>
      </c>
      <c r="J287">
        <f t="shared" si="136"/>
        <v>2.8019344653914145E-3</v>
      </c>
      <c r="K287">
        <f t="shared" si="137"/>
        <v>2.8019344653914144</v>
      </c>
      <c r="L287">
        <f t="shared" si="138"/>
        <v>20.769101301039154</v>
      </c>
      <c r="M287">
        <f t="shared" si="139"/>
        <v>546.77271428571396</v>
      </c>
      <c r="N287">
        <f t="shared" si="140"/>
        <v>216.53485634907594</v>
      </c>
      <c r="O287">
        <f t="shared" si="141"/>
        <v>15.998647478417782</v>
      </c>
      <c r="P287">
        <f t="shared" si="142"/>
        <v>40.398225274977143</v>
      </c>
      <c r="Q287">
        <f t="shared" si="143"/>
        <v>0.10804485642646972</v>
      </c>
      <c r="R287">
        <f t="shared" si="144"/>
        <v>2.4262480821670804</v>
      </c>
      <c r="S287">
        <f t="shared" si="145"/>
        <v>0.10544132072450386</v>
      </c>
      <c r="T287">
        <f t="shared" si="146"/>
        <v>6.6129517470880514E-2</v>
      </c>
      <c r="U287">
        <f t="shared" si="147"/>
        <v>321.51587700000044</v>
      </c>
      <c r="V287">
        <f t="shared" si="148"/>
        <v>26.701887911358856</v>
      </c>
      <c r="W287">
        <f t="shared" si="149"/>
        <v>26.701887911358856</v>
      </c>
      <c r="X287">
        <f t="shared" si="150"/>
        <v>3.5169695281266957</v>
      </c>
      <c r="Y287">
        <f t="shared" si="151"/>
        <v>50.073819429279517</v>
      </c>
      <c r="Z287">
        <f t="shared" si="152"/>
        <v>1.6218758450304884</v>
      </c>
      <c r="AA287">
        <f t="shared" si="153"/>
        <v>3.2389697121488874</v>
      </c>
      <c r="AB287">
        <f t="shared" si="154"/>
        <v>1.8950936830962073</v>
      </c>
      <c r="AC287">
        <f t="shared" si="155"/>
        <v>-123.56530992376138</v>
      </c>
      <c r="AD287">
        <f t="shared" si="156"/>
        <v>-182.03118039696295</v>
      </c>
      <c r="AE287">
        <f t="shared" si="157"/>
        <v>-16.03113080273399</v>
      </c>
      <c r="AF287">
        <f t="shared" si="158"/>
        <v>-0.11174412345786777</v>
      </c>
      <c r="AG287">
        <f t="shared" si="159"/>
        <v>36.726079184652257</v>
      </c>
      <c r="AH287">
        <f t="shared" si="160"/>
        <v>2.7969764060130307</v>
      </c>
      <c r="AI287">
        <f t="shared" si="161"/>
        <v>20.769101301039154</v>
      </c>
      <c r="AJ287">
        <v>621.62029333311295</v>
      </c>
      <c r="AK287">
        <v>583.27716969696996</v>
      </c>
      <c r="AL287">
        <v>3.31002723271801</v>
      </c>
      <c r="AM287">
        <v>65.716573369143902</v>
      </c>
      <c r="AN287">
        <f t="shared" si="162"/>
        <v>2.8019344653914144</v>
      </c>
      <c r="AO287">
        <v>18.670108578012499</v>
      </c>
      <c r="AP287">
        <v>21.958182424242398</v>
      </c>
      <c r="AQ287">
        <v>8.5565667136825802E-5</v>
      </c>
      <c r="AR287">
        <v>77.326819878701201</v>
      </c>
      <c r="AS287">
        <v>0</v>
      </c>
      <c r="AT287">
        <v>0</v>
      </c>
      <c r="AU287">
        <f t="shared" si="163"/>
        <v>1</v>
      </c>
      <c r="AV287">
        <f t="shared" si="164"/>
        <v>0</v>
      </c>
      <c r="AW287">
        <f t="shared" si="165"/>
        <v>39178.932020521854</v>
      </c>
      <c r="AX287">
        <f t="shared" si="166"/>
        <v>2000.00285714286</v>
      </c>
      <c r="AY287">
        <f t="shared" si="167"/>
        <v>1681.2021000000022</v>
      </c>
      <c r="AZ287">
        <f t="shared" si="168"/>
        <v>0.84059984914307262</v>
      </c>
      <c r="BA287">
        <f t="shared" si="169"/>
        <v>0.16075770884613022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1657295134.6607101</v>
      </c>
      <c r="BH287">
        <v>546.77271428571396</v>
      </c>
      <c r="BI287">
        <v>592.67885714285705</v>
      </c>
      <c r="BJ287">
        <v>21.9513964285714</v>
      </c>
      <c r="BK287">
        <v>18.668724999999998</v>
      </c>
      <c r="BL287">
        <v>537.82839285714294</v>
      </c>
      <c r="BM287">
        <v>21.772746428571399</v>
      </c>
      <c r="BN287">
        <v>500.00353571428599</v>
      </c>
      <c r="BO287">
        <v>73.842628571428605</v>
      </c>
      <c r="BP287">
        <v>4.22311142857143E-2</v>
      </c>
      <c r="BQ287">
        <v>25.3102535714286</v>
      </c>
      <c r="BR287">
        <v>25.020510714285699</v>
      </c>
      <c r="BS287">
        <v>999.9</v>
      </c>
      <c r="BT287">
        <v>0</v>
      </c>
      <c r="BU287">
        <v>0</v>
      </c>
      <c r="BV287">
        <v>9976.6071428571395</v>
      </c>
      <c r="BW287">
        <v>0</v>
      </c>
      <c r="BX287">
        <v>336.073107142857</v>
      </c>
      <c r="BY287">
        <v>-45.906142857142903</v>
      </c>
      <c r="BZ287">
        <v>559.044642857143</v>
      </c>
      <c r="CA287">
        <v>603.95410714285697</v>
      </c>
      <c r="CB287">
        <v>3.2826675000000001</v>
      </c>
      <c r="CC287">
        <v>592.67885714285705</v>
      </c>
      <c r="CD287">
        <v>18.668724999999998</v>
      </c>
      <c r="CE287">
        <v>1.6209482142857099</v>
      </c>
      <c r="CF287">
        <v>1.3785489285714301</v>
      </c>
      <c r="CG287">
        <v>14.1594</v>
      </c>
      <c r="CH287">
        <v>11.6837</v>
      </c>
      <c r="CI287">
        <v>2000.00285714286</v>
      </c>
      <c r="CJ287">
        <v>0.98000521428571397</v>
      </c>
      <c r="CK287">
        <v>1.9994671428571399E-2</v>
      </c>
      <c r="CL287">
        <v>0</v>
      </c>
      <c r="CM287">
        <v>2.3119142857142898</v>
      </c>
      <c r="CN287">
        <v>0</v>
      </c>
      <c r="CO287">
        <v>10939.842857142899</v>
      </c>
      <c r="CP287">
        <v>17300.203571428599</v>
      </c>
      <c r="CQ287">
        <v>41.017571428571401</v>
      </c>
      <c r="CR287">
        <v>40.022107142857102</v>
      </c>
      <c r="CS287">
        <v>40.517607142857102</v>
      </c>
      <c r="CT287">
        <v>39.222964285714298</v>
      </c>
      <c r="CU287">
        <v>40.048928571428597</v>
      </c>
      <c r="CV287">
        <v>1960.01285714286</v>
      </c>
      <c r="CW287">
        <v>39.99</v>
      </c>
      <c r="CX287">
        <v>0</v>
      </c>
      <c r="CY287">
        <v>1657295120.7</v>
      </c>
      <c r="CZ287">
        <v>0</v>
      </c>
      <c r="DA287">
        <v>1657291692.5</v>
      </c>
      <c r="DB287" t="s">
        <v>356</v>
      </c>
      <c r="DC287">
        <v>1657291684</v>
      </c>
      <c r="DD287">
        <v>1657291692.5</v>
      </c>
      <c r="DE287">
        <v>1</v>
      </c>
      <c r="DF287">
        <v>5.0999999999999997E-2</v>
      </c>
      <c r="DG287">
        <v>-8.9999999999999993E-3</v>
      </c>
      <c r="DH287">
        <v>7.9530000000000003</v>
      </c>
      <c r="DI287">
        <v>8.5999999999999993E-2</v>
      </c>
      <c r="DJ287">
        <v>418</v>
      </c>
      <c r="DK287">
        <v>18</v>
      </c>
      <c r="DL287">
        <v>0.63</v>
      </c>
      <c r="DM287">
        <v>7.0000000000000007E-2</v>
      </c>
      <c r="DN287">
        <v>-45.406102439024401</v>
      </c>
      <c r="DO287">
        <v>-10.0319979094077</v>
      </c>
      <c r="DP287">
        <v>1.06473670064546</v>
      </c>
      <c r="DQ287">
        <v>0</v>
      </c>
      <c r="DR287">
        <v>3.28429073170732</v>
      </c>
      <c r="DS287">
        <v>-2.49135888501715E-2</v>
      </c>
      <c r="DT287">
        <v>3.7557438224306802E-3</v>
      </c>
      <c r="DU287">
        <v>1</v>
      </c>
      <c r="DV287">
        <v>1</v>
      </c>
      <c r="DW287">
        <v>2</v>
      </c>
      <c r="DX287" t="s">
        <v>373</v>
      </c>
      <c r="DY287">
        <v>2.9754999999999998</v>
      </c>
      <c r="DZ287">
        <v>2.6959300000000002</v>
      </c>
      <c r="EA287">
        <v>9.3918500000000002E-2</v>
      </c>
      <c r="EB287">
        <v>0.10057199999999999</v>
      </c>
      <c r="EC287">
        <v>8.0828200000000003E-2</v>
      </c>
      <c r="ED287">
        <v>7.2366399999999997E-2</v>
      </c>
      <c r="EE287">
        <v>35483.4</v>
      </c>
      <c r="EF287">
        <v>38639.199999999997</v>
      </c>
      <c r="EG287">
        <v>35481</v>
      </c>
      <c r="EH287">
        <v>38953.300000000003</v>
      </c>
      <c r="EI287">
        <v>46212.800000000003</v>
      </c>
      <c r="EJ287">
        <v>52125.599999999999</v>
      </c>
      <c r="EK287">
        <v>55410.7</v>
      </c>
      <c r="EL287">
        <v>62400.1</v>
      </c>
      <c r="EM287">
        <v>2.0078</v>
      </c>
      <c r="EN287">
        <v>2.2477999999999998</v>
      </c>
      <c r="EO287">
        <v>6.7770499999999997E-2</v>
      </c>
      <c r="EP287">
        <v>0</v>
      </c>
      <c r="EQ287">
        <v>23.8736</v>
      </c>
      <c r="ER287">
        <v>999.9</v>
      </c>
      <c r="ES287">
        <v>67.403000000000006</v>
      </c>
      <c r="ET287">
        <v>25.206</v>
      </c>
      <c r="EU287">
        <v>29.378699999999998</v>
      </c>
      <c r="EV287">
        <v>53.934600000000003</v>
      </c>
      <c r="EW287">
        <v>35.973599999999998</v>
      </c>
      <c r="EX287">
        <v>2</v>
      </c>
      <c r="EY287">
        <v>-0.16955300000000001</v>
      </c>
      <c r="EZ287">
        <v>1.3241000000000001</v>
      </c>
      <c r="FA287">
        <v>20.140799999999999</v>
      </c>
      <c r="FB287">
        <v>5.1993200000000002</v>
      </c>
      <c r="FC287">
        <v>12.004</v>
      </c>
      <c r="FD287">
        <v>4.976</v>
      </c>
      <c r="FE287">
        <v>3.2930000000000001</v>
      </c>
      <c r="FF287">
        <v>9999</v>
      </c>
      <c r="FG287">
        <v>564.4</v>
      </c>
      <c r="FH287">
        <v>9999</v>
      </c>
      <c r="FI287">
        <v>9999</v>
      </c>
      <c r="FJ287">
        <v>1.8628199999999999</v>
      </c>
      <c r="FK287">
        <v>1.8678300000000001</v>
      </c>
      <c r="FL287">
        <v>1.8675200000000001</v>
      </c>
      <c r="FM287">
        <v>1.8687400000000001</v>
      </c>
      <c r="FN287">
        <v>1.8696600000000001</v>
      </c>
      <c r="FO287">
        <v>1.8656600000000001</v>
      </c>
      <c r="FP287">
        <v>1.86676</v>
      </c>
      <c r="FQ287">
        <v>1.8681300000000001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9.1359999999999992</v>
      </c>
      <c r="GF287">
        <v>0.1787</v>
      </c>
      <c r="GG287">
        <v>4.5284714050127004</v>
      </c>
      <c r="GH287">
        <v>8.7715204636728498E-3</v>
      </c>
      <c r="GI287">
        <v>-1.12287425622125E-6</v>
      </c>
      <c r="GJ287">
        <v>1.4997447062401801E-10</v>
      </c>
      <c r="GK287">
        <v>0.17865210783560101</v>
      </c>
      <c r="GL287">
        <v>0</v>
      </c>
      <c r="GM287">
        <v>0</v>
      </c>
      <c r="GN287">
        <v>0</v>
      </c>
      <c r="GO287">
        <v>-2</v>
      </c>
      <c r="GP287">
        <v>2006</v>
      </c>
      <c r="GQ287">
        <v>1</v>
      </c>
      <c r="GR287">
        <v>20</v>
      </c>
      <c r="GS287">
        <v>57.6</v>
      </c>
      <c r="GT287">
        <v>57.5</v>
      </c>
      <c r="GU287">
        <v>1.8042</v>
      </c>
      <c r="GV287">
        <v>2.5927699999999998</v>
      </c>
      <c r="GW287">
        <v>2.2485400000000002</v>
      </c>
      <c r="GX287">
        <v>2.7563499999999999</v>
      </c>
      <c r="GY287">
        <v>1.9958499999999999</v>
      </c>
      <c r="GZ287">
        <v>2.32422</v>
      </c>
      <c r="HA287">
        <v>31.433299999999999</v>
      </c>
      <c r="HB287">
        <v>15.480399999999999</v>
      </c>
      <c r="HC287">
        <v>18</v>
      </c>
      <c r="HD287">
        <v>497.90300000000002</v>
      </c>
      <c r="HE287">
        <v>667.72900000000004</v>
      </c>
      <c r="HF287">
        <v>20.8002</v>
      </c>
      <c r="HG287">
        <v>25.012799999999999</v>
      </c>
      <c r="HH287">
        <v>30.000599999999999</v>
      </c>
      <c r="HI287">
        <v>24.747699999999998</v>
      </c>
      <c r="HJ287">
        <v>24.6447</v>
      </c>
      <c r="HK287">
        <v>36.120600000000003</v>
      </c>
      <c r="HL287">
        <v>37.528399999999998</v>
      </c>
      <c r="HM287">
        <v>0</v>
      </c>
      <c r="HN287">
        <v>20.816500000000001</v>
      </c>
      <c r="HO287">
        <v>642.25599999999997</v>
      </c>
      <c r="HP287">
        <v>18.703600000000002</v>
      </c>
      <c r="HQ287">
        <v>102.82599999999999</v>
      </c>
      <c r="HR287">
        <v>103.917</v>
      </c>
    </row>
    <row r="288" spans="1:226" x14ac:dyDescent="0.2">
      <c r="A288">
        <v>272</v>
      </c>
      <c r="B288">
        <v>1657295148</v>
      </c>
      <c r="C288">
        <v>3404</v>
      </c>
      <c r="D288" t="s">
        <v>905</v>
      </c>
      <c r="E288" t="s">
        <v>906</v>
      </c>
      <c r="F288">
        <v>5</v>
      </c>
      <c r="G288" t="s">
        <v>832</v>
      </c>
      <c r="H288" t="s">
        <v>354</v>
      </c>
      <c r="I288">
        <v>1657295140.2321401</v>
      </c>
      <c r="J288">
        <f t="shared" si="136"/>
        <v>2.796124530894172E-3</v>
      </c>
      <c r="K288">
        <f t="shared" si="137"/>
        <v>2.796124530894172</v>
      </c>
      <c r="L288">
        <f t="shared" si="138"/>
        <v>21.721037404556913</v>
      </c>
      <c r="M288">
        <f t="shared" si="139"/>
        <v>564.70446428571404</v>
      </c>
      <c r="N288">
        <f t="shared" si="140"/>
        <v>219.51889785532893</v>
      </c>
      <c r="O288">
        <f t="shared" si="141"/>
        <v>16.219147876310558</v>
      </c>
      <c r="P288">
        <f t="shared" si="142"/>
        <v>41.723174187485519</v>
      </c>
      <c r="Q288">
        <f t="shared" si="143"/>
        <v>0.10799895004963322</v>
      </c>
      <c r="R288">
        <f t="shared" si="144"/>
        <v>2.4261136730952617</v>
      </c>
      <c r="S288">
        <f t="shared" si="145"/>
        <v>0.1053974572034834</v>
      </c>
      <c r="T288">
        <f t="shared" si="146"/>
        <v>6.61019252073798E-2</v>
      </c>
      <c r="U288">
        <f t="shared" si="147"/>
        <v>321.52104835714283</v>
      </c>
      <c r="V288">
        <f t="shared" si="148"/>
        <v>26.688324697183347</v>
      </c>
      <c r="W288">
        <f t="shared" si="149"/>
        <v>26.688324697183347</v>
      </c>
      <c r="X288">
        <f t="shared" si="150"/>
        <v>3.5141626406524562</v>
      </c>
      <c r="Y288">
        <f t="shared" si="151"/>
        <v>50.129227369537347</v>
      </c>
      <c r="Z288">
        <f t="shared" si="152"/>
        <v>1.6221751952323642</v>
      </c>
      <c r="AA288">
        <f t="shared" si="153"/>
        <v>3.2359868291489602</v>
      </c>
      <c r="AB288">
        <f t="shared" si="154"/>
        <v>1.891987445420092</v>
      </c>
      <c r="AC288">
        <f t="shared" si="155"/>
        <v>-123.30909181243298</v>
      </c>
      <c r="AD288">
        <f t="shared" si="156"/>
        <v>-182.27301993643053</v>
      </c>
      <c r="AE288">
        <f t="shared" si="157"/>
        <v>-16.050979125380554</v>
      </c>
      <c r="AF288">
        <f t="shared" si="158"/>
        <v>-0.11204251710123003</v>
      </c>
      <c r="AG288">
        <f t="shared" si="159"/>
        <v>37.555869694860583</v>
      </c>
      <c r="AH288">
        <f t="shared" si="160"/>
        <v>2.7957761927933373</v>
      </c>
      <c r="AI288">
        <f t="shared" si="161"/>
        <v>21.721037404556913</v>
      </c>
      <c r="AJ288">
        <v>640.87425725957996</v>
      </c>
      <c r="AK288">
        <v>601.37881212121204</v>
      </c>
      <c r="AL288">
        <v>3.30690149305704</v>
      </c>
      <c r="AM288">
        <v>65.716573369143902</v>
      </c>
      <c r="AN288">
        <f t="shared" si="162"/>
        <v>2.796124530894172</v>
      </c>
      <c r="AO288">
        <v>18.677622903943401</v>
      </c>
      <c r="AP288">
        <v>21.959450909090901</v>
      </c>
      <c r="AQ288">
        <v>-4.5910273275731599E-5</v>
      </c>
      <c r="AR288">
        <v>77.326819878701201</v>
      </c>
      <c r="AS288">
        <v>0</v>
      </c>
      <c r="AT288">
        <v>0</v>
      </c>
      <c r="AU288">
        <f t="shared" si="163"/>
        <v>1</v>
      </c>
      <c r="AV288">
        <f t="shared" si="164"/>
        <v>0</v>
      </c>
      <c r="AW288">
        <f t="shared" si="165"/>
        <v>39177.652385922134</v>
      </c>
      <c r="AX288">
        <f t="shared" si="166"/>
        <v>2000.0350000000001</v>
      </c>
      <c r="AY288">
        <f t="shared" si="167"/>
        <v>1681.2291214285715</v>
      </c>
      <c r="AZ288">
        <f t="shared" si="168"/>
        <v>0.84059985021690686</v>
      </c>
      <c r="BA288">
        <f t="shared" si="169"/>
        <v>0.16075771091863034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1657295140.2321401</v>
      </c>
      <c r="BH288">
        <v>564.70446428571404</v>
      </c>
      <c r="BI288">
        <v>611.66532142857102</v>
      </c>
      <c r="BJ288">
        <v>21.955414285714301</v>
      </c>
      <c r="BK288">
        <v>18.674192857142899</v>
      </c>
      <c r="BL288">
        <v>555.62342857142903</v>
      </c>
      <c r="BM288">
        <v>21.7767642857143</v>
      </c>
      <c r="BN288">
        <v>500.007785714286</v>
      </c>
      <c r="BO288">
        <v>73.842725000000002</v>
      </c>
      <c r="BP288">
        <v>4.22481607142857E-2</v>
      </c>
      <c r="BQ288">
        <v>25.294764285714301</v>
      </c>
      <c r="BR288">
        <v>25.003450000000001</v>
      </c>
      <c r="BS288">
        <v>999.9</v>
      </c>
      <c r="BT288">
        <v>0</v>
      </c>
      <c r="BU288">
        <v>0</v>
      </c>
      <c r="BV288">
        <v>9975.7142857142899</v>
      </c>
      <c r="BW288">
        <v>0</v>
      </c>
      <c r="BX288">
        <v>335.93364285714301</v>
      </c>
      <c r="BY288">
        <v>-46.960942857142904</v>
      </c>
      <c r="BZ288">
        <v>577.38117857142902</v>
      </c>
      <c r="CA288">
        <v>623.30525</v>
      </c>
      <c r="CB288">
        <v>3.2812057142857101</v>
      </c>
      <c r="CC288">
        <v>611.66532142857102</v>
      </c>
      <c r="CD288">
        <v>18.674192857142899</v>
      </c>
      <c r="CE288">
        <v>1.62124678571429</v>
      </c>
      <c r="CF288">
        <v>1.3789549999999999</v>
      </c>
      <c r="CG288">
        <v>14.1622464285714</v>
      </c>
      <c r="CH288">
        <v>11.6881535714286</v>
      </c>
      <c r="CI288">
        <v>2000.0350000000001</v>
      </c>
      <c r="CJ288">
        <v>0.98000478571428595</v>
      </c>
      <c r="CK288">
        <v>1.99951285714286E-2</v>
      </c>
      <c r="CL288">
        <v>0</v>
      </c>
      <c r="CM288">
        <v>2.2988464285714301</v>
      </c>
      <c r="CN288">
        <v>0</v>
      </c>
      <c r="CO288">
        <v>10962.1821428571</v>
      </c>
      <c r="CP288">
        <v>17300.467857142899</v>
      </c>
      <c r="CQ288">
        <v>40.948464285714302</v>
      </c>
      <c r="CR288">
        <v>39.972964285714298</v>
      </c>
      <c r="CS288">
        <v>40.468464285714298</v>
      </c>
      <c r="CT288">
        <v>39.122535714285704</v>
      </c>
      <c r="CU288">
        <v>39.988535714285703</v>
      </c>
      <c r="CV288">
        <v>1960.04428571429</v>
      </c>
      <c r="CW288">
        <v>39.990714285714297</v>
      </c>
      <c r="CX288">
        <v>0</v>
      </c>
      <c r="CY288">
        <v>1657295126.0999999</v>
      </c>
      <c r="CZ288">
        <v>0</v>
      </c>
      <c r="DA288">
        <v>1657291692.5</v>
      </c>
      <c r="DB288" t="s">
        <v>356</v>
      </c>
      <c r="DC288">
        <v>1657291684</v>
      </c>
      <c r="DD288">
        <v>1657291692.5</v>
      </c>
      <c r="DE288">
        <v>1</v>
      </c>
      <c r="DF288">
        <v>5.0999999999999997E-2</v>
      </c>
      <c r="DG288">
        <v>-8.9999999999999993E-3</v>
      </c>
      <c r="DH288">
        <v>7.9530000000000003</v>
      </c>
      <c r="DI288">
        <v>8.5999999999999993E-2</v>
      </c>
      <c r="DJ288">
        <v>418</v>
      </c>
      <c r="DK288">
        <v>18</v>
      </c>
      <c r="DL288">
        <v>0.63</v>
      </c>
      <c r="DM288">
        <v>7.0000000000000007E-2</v>
      </c>
      <c r="DN288">
        <v>-46.460809756097603</v>
      </c>
      <c r="DO288">
        <v>-10.670527526132499</v>
      </c>
      <c r="DP288">
        <v>1.12283229245422</v>
      </c>
      <c r="DQ288">
        <v>0</v>
      </c>
      <c r="DR288">
        <v>3.2824434146341499</v>
      </c>
      <c r="DS288">
        <v>-1.75218815330976E-2</v>
      </c>
      <c r="DT288">
        <v>3.3699530356111301E-3</v>
      </c>
      <c r="DU288">
        <v>1</v>
      </c>
      <c r="DV288">
        <v>1</v>
      </c>
      <c r="DW288">
        <v>2</v>
      </c>
      <c r="DX288" t="s">
        <v>373</v>
      </c>
      <c r="DY288">
        <v>2.97478</v>
      </c>
      <c r="DZ288">
        <v>2.6967599999999998</v>
      </c>
      <c r="EA288">
        <v>9.60371E-2</v>
      </c>
      <c r="EB288">
        <v>0.102657</v>
      </c>
      <c r="EC288">
        <v>8.0826800000000004E-2</v>
      </c>
      <c r="ED288">
        <v>7.2383600000000006E-2</v>
      </c>
      <c r="EE288">
        <v>35400.1</v>
      </c>
      <c r="EF288">
        <v>38548.9</v>
      </c>
      <c r="EG288">
        <v>35480.699999999997</v>
      </c>
      <c r="EH288">
        <v>38952.6</v>
      </c>
      <c r="EI288">
        <v>46212.3</v>
      </c>
      <c r="EJ288">
        <v>52123.7</v>
      </c>
      <c r="EK288">
        <v>55409.9</v>
      </c>
      <c r="EL288">
        <v>62398.9</v>
      </c>
      <c r="EM288">
        <v>2.0070000000000001</v>
      </c>
      <c r="EN288">
        <v>2.2484000000000002</v>
      </c>
      <c r="EO288">
        <v>6.7353200000000002E-2</v>
      </c>
      <c r="EP288">
        <v>0</v>
      </c>
      <c r="EQ288">
        <v>23.867899999999999</v>
      </c>
      <c r="ER288">
        <v>999.9</v>
      </c>
      <c r="ES288">
        <v>67.353999999999999</v>
      </c>
      <c r="ET288">
        <v>25.225999999999999</v>
      </c>
      <c r="EU288">
        <v>29.396599999999999</v>
      </c>
      <c r="EV288">
        <v>53.634599999999999</v>
      </c>
      <c r="EW288">
        <v>35.965499999999999</v>
      </c>
      <c r="EX288">
        <v>2</v>
      </c>
      <c r="EY288">
        <v>-0.170122</v>
      </c>
      <c r="EZ288">
        <v>-1.0664899999999999</v>
      </c>
      <c r="FA288">
        <v>20.141300000000001</v>
      </c>
      <c r="FB288">
        <v>5.20052</v>
      </c>
      <c r="FC288">
        <v>12.0052</v>
      </c>
      <c r="FD288">
        <v>4.976</v>
      </c>
      <c r="FE288">
        <v>3.2930000000000001</v>
      </c>
      <c r="FF288">
        <v>9999</v>
      </c>
      <c r="FG288">
        <v>564.4</v>
      </c>
      <c r="FH288">
        <v>9999</v>
      </c>
      <c r="FI288">
        <v>9999</v>
      </c>
      <c r="FJ288">
        <v>1.8628899999999999</v>
      </c>
      <c r="FK288">
        <v>1.8678300000000001</v>
      </c>
      <c r="FL288">
        <v>1.8675200000000001</v>
      </c>
      <c r="FM288">
        <v>1.8687400000000001</v>
      </c>
      <c r="FN288">
        <v>1.8695999999999999</v>
      </c>
      <c r="FO288">
        <v>1.8656600000000001</v>
      </c>
      <c r="FP288">
        <v>1.86676</v>
      </c>
      <c r="FQ288">
        <v>1.8681300000000001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9.2729999999999997</v>
      </c>
      <c r="GF288">
        <v>0.1787</v>
      </c>
      <c r="GG288">
        <v>4.5284714050127004</v>
      </c>
      <c r="GH288">
        <v>8.7715204636728498E-3</v>
      </c>
      <c r="GI288">
        <v>-1.12287425622125E-6</v>
      </c>
      <c r="GJ288">
        <v>1.4997447062401801E-10</v>
      </c>
      <c r="GK288">
        <v>0.17865210783560101</v>
      </c>
      <c r="GL288">
        <v>0</v>
      </c>
      <c r="GM288">
        <v>0</v>
      </c>
      <c r="GN288">
        <v>0</v>
      </c>
      <c r="GO288">
        <v>-2</v>
      </c>
      <c r="GP288">
        <v>2006</v>
      </c>
      <c r="GQ288">
        <v>1</v>
      </c>
      <c r="GR288">
        <v>20</v>
      </c>
      <c r="GS288">
        <v>57.7</v>
      </c>
      <c r="GT288">
        <v>57.6</v>
      </c>
      <c r="GU288">
        <v>1.8481399999999999</v>
      </c>
      <c r="GV288">
        <v>2.5854499999999998</v>
      </c>
      <c r="GW288">
        <v>2.2485400000000002</v>
      </c>
      <c r="GX288">
        <v>2.7575699999999999</v>
      </c>
      <c r="GY288">
        <v>1.9958499999999999</v>
      </c>
      <c r="GZ288">
        <v>2.3571800000000001</v>
      </c>
      <c r="HA288">
        <v>31.477</v>
      </c>
      <c r="HB288">
        <v>15.480399999999999</v>
      </c>
      <c r="HC288">
        <v>18</v>
      </c>
      <c r="HD288">
        <v>497.48099999999999</v>
      </c>
      <c r="HE288">
        <v>668.34400000000005</v>
      </c>
      <c r="HF288">
        <v>20.930399999999999</v>
      </c>
      <c r="HG288">
        <v>25.0229</v>
      </c>
      <c r="HH288">
        <v>29.9999</v>
      </c>
      <c r="HI288">
        <v>24.7577</v>
      </c>
      <c r="HJ288">
        <v>24.654499999999999</v>
      </c>
      <c r="HK288">
        <v>36.998399999999997</v>
      </c>
      <c r="HL288">
        <v>37.528399999999998</v>
      </c>
      <c r="HM288">
        <v>0</v>
      </c>
      <c r="HN288">
        <v>21.279800000000002</v>
      </c>
      <c r="HO288">
        <v>655.67600000000004</v>
      </c>
      <c r="HP288">
        <v>18.703700000000001</v>
      </c>
      <c r="HQ288">
        <v>102.825</v>
      </c>
      <c r="HR288">
        <v>103.91500000000001</v>
      </c>
    </row>
    <row r="289" spans="1:226" x14ac:dyDescent="0.2">
      <c r="A289">
        <v>273</v>
      </c>
      <c r="B289">
        <v>1657295153</v>
      </c>
      <c r="C289">
        <v>3409</v>
      </c>
      <c r="D289" t="s">
        <v>907</v>
      </c>
      <c r="E289" t="s">
        <v>908</v>
      </c>
      <c r="F289">
        <v>5</v>
      </c>
      <c r="G289" t="s">
        <v>832</v>
      </c>
      <c r="H289" t="s">
        <v>354</v>
      </c>
      <c r="I289">
        <v>1657295145.5185201</v>
      </c>
      <c r="J289">
        <f t="shared" si="136"/>
        <v>2.8404220462591927E-3</v>
      </c>
      <c r="K289">
        <f t="shared" si="137"/>
        <v>2.8404220462591927</v>
      </c>
      <c r="L289">
        <f t="shared" si="138"/>
        <v>21.915578914650073</v>
      </c>
      <c r="M289">
        <f t="shared" si="139"/>
        <v>581.83759259259296</v>
      </c>
      <c r="N289">
        <f t="shared" si="140"/>
        <v>239.2108334184243</v>
      </c>
      <c r="O289">
        <f t="shared" si="141"/>
        <v>17.673988260547944</v>
      </c>
      <c r="P289">
        <f t="shared" si="142"/>
        <v>42.988817162136627</v>
      </c>
      <c r="Q289">
        <f t="shared" si="143"/>
        <v>0.11010906695147123</v>
      </c>
      <c r="R289">
        <f t="shared" si="144"/>
        <v>2.4269324128383452</v>
      </c>
      <c r="S289">
        <f t="shared" si="145"/>
        <v>0.10740718138523531</v>
      </c>
      <c r="T289">
        <f t="shared" si="146"/>
        <v>6.7366719970815114E-2</v>
      </c>
      <c r="U289">
        <f t="shared" si="147"/>
        <v>321.52477100000033</v>
      </c>
      <c r="V289">
        <f t="shared" si="148"/>
        <v>26.662496283411002</v>
      </c>
      <c r="W289">
        <f t="shared" si="149"/>
        <v>26.662496283411002</v>
      </c>
      <c r="X289">
        <f t="shared" si="150"/>
        <v>3.5088228960329531</v>
      </c>
      <c r="Y289">
        <f t="shared" si="151"/>
        <v>50.182605170154247</v>
      </c>
      <c r="Z289">
        <f t="shared" si="152"/>
        <v>1.6227721163331525</v>
      </c>
      <c r="AA289">
        <f t="shared" si="153"/>
        <v>3.2337343006223298</v>
      </c>
      <c r="AB289">
        <f t="shared" si="154"/>
        <v>1.8860507796998005</v>
      </c>
      <c r="AC289">
        <f t="shared" si="155"/>
        <v>-125.26261224003039</v>
      </c>
      <c r="AD289">
        <f t="shared" si="156"/>
        <v>-180.48661653325033</v>
      </c>
      <c r="AE289">
        <f t="shared" si="157"/>
        <v>-15.885313141572135</v>
      </c>
      <c r="AF289">
        <f t="shared" si="158"/>
        <v>-0.10977091485250412</v>
      </c>
      <c r="AG289">
        <f t="shared" si="159"/>
        <v>38.107016236907818</v>
      </c>
      <c r="AH289">
        <f t="shared" si="160"/>
        <v>2.7982193293419257</v>
      </c>
      <c r="AI289">
        <f t="shared" si="161"/>
        <v>21.915578914650073</v>
      </c>
      <c r="AJ289">
        <v>657.52992659268796</v>
      </c>
      <c r="AK289">
        <v>617.955642424242</v>
      </c>
      <c r="AL289">
        <v>3.2666261349360401</v>
      </c>
      <c r="AM289">
        <v>65.716573369143902</v>
      </c>
      <c r="AN289">
        <f t="shared" si="162"/>
        <v>2.8404220462591927</v>
      </c>
      <c r="AO289">
        <v>18.684035724428998</v>
      </c>
      <c r="AP289">
        <v>21.988938181818199</v>
      </c>
      <c r="AQ289">
        <v>6.1759685408711599E-3</v>
      </c>
      <c r="AR289">
        <v>77.326819878701201</v>
      </c>
      <c r="AS289">
        <v>0</v>
      </c>
      <c r="AT289">
        <v>0</v>
      </c>
      <c r="AU289">
        <f t="shared" si="163"/>
        <v>1</v>
      </c>
      <c r="AV289">
        <f t="shared" si="164"/>
        <v>0</v>
      </c>
      <c r="AW289">
        <f t="shared" si="165"/>
        <v>39199.385048280034</v>
      </c>
      <c r="AX289">
        <f t="shared" si="166"/>
        <v>2000.0577777777801</v>
      </c>
      <c r="AY289">
        <f t="shared" si="167"/>
        <v>1681.2483000000018</v>
      </c>
      <c r="AZ289">
        <f t="shared" si="168"/>
        <v>0.84059986600387093</v>
      </c>
      <c r="BA289">
        <f t="shared" si="169"/>
        <v>0.16075774138747101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1657295145.5185201</v>
      </c>
      <c r="BH289">
        <v>581.83759259259296</v>
      </c>
      <c r="BI289">
        <v>629.51644444444401</v>
      </c>
      <c r="BJ289">
        <v>21.9636148148148</v>
      </c>
      <c r="BK289">
        <v>18.679729629629598</v>
      </c>
      <c r="BL289">
        <v>572.62640740740699</v>
      </c>
      <c r="BM289">
        <v>21.7849740740741</v>
      </c>
      <c r="BN289">
        <v>500.03459259259301</v>
      </c>
      <c r="BO289">
        <v>73.842451851851806</v>
      </c>
      <c r="BP289">
        <v>4.2112688888888902E-2</v>
      </c>
      <c r="BQ289">
        <v>25.2830592592593</v>
      </c>
      <c r="BR289">
        <v>24.988525925925899</v>
      </c>
      <c r="BS289">
        <v>999.9</v>
      </c>
      <c r="BT289">
        <v>0</v>
      </c>
      <c r="BU289">
        <v>0</v>
      </c>
      <c r="BV289">
        <v>9981.1111111111095</v>
      </c>
      <c r="BW289">
        <v>0</v>
      </c>
      <c r="BX289">
        <v>335.52848148148098</v>
      </c>
      <c r="BY289">
        <v>-47.6789814814815</v>
      </c>
      <c r="BZ289">
        <v>594.90381481481495</v>
      </c>
      <c r="CA289">
        <v>641.49959259259299</v>
      </c>
      <c r="CB289">
        <v>3.28387740740741</v>
      </c>
      <c r="CC289">
        <v>629.51644444444401</v>
      </c>
      <c r="CD289">
        <v>18.679729629629598</v>
      </c>
      <c r="CE289">
        <v>1.62184777777778</v>
      </c>
      <c r="CF289">
        <v>1.3793581481481501</v>
      </c>
      <c r="CG289">
        <v>14.1679518518519</v>
      </c>
      <c r="CH289">
        <v>11.692588888888899</v>
      </c>
      <c r="CI289">
        <v>2000.0577777777801</v>
      </c>
      <c r="CJ289">
        <v>0.98000411111111096</v>
      </c>
      <c r="CK289">
        <v>1.9995848148148199E-2</v>
      </c>
      <c r="CL289">
        <v>0</v>
      </c>
      <c r="CM289">
        <v>2.3170592592592598</v>
      </c>
      <c r="CN289">
        <v>0</v>
      </c>
      <c r="CO289">
        <v>10984.0296296296</v>
      </c>
      <c r="CP289">
        <v>17300.666666666701</v>
      </c>
      <c r="CQ289">
        <v>40.8816296296296</v>
      </c>
      <c r="CR289">
        <v>39.930296296296298</v>
      </c>
      <c r="CS289">
        <v>40.423333333333296</v>
      </c>
      <c r="CT289">
        <v>39.029814814814799</v>
      </c>
      <c r="CU289">
        <v>39.927999999999997</v>
      </c>
      <c r="CV289">
        <v>1960.06555555556</v>
      </c>
      <c r="CW289">
        <v>39.992222222222203</v>
      </c>
      <c r="CX289">
        <v>0</v>
      </c>
      <c r="CY289">
        <v>1657295130.9000001</v>
      </c>
      <c r="CZ289">
        <v>0</v>
      </c>
      <c r="DA289">
        <v>1657291692.5</v>
      </c>
      <c r="DB289" t="s">
        <v>356</v>
      </c>
      <c r="DC289">
        <v>1657291684</v>
      </c>
      <c r="DD289">
        <v>1657291692.5</v>
      </c>
      <c r="DE289">
        <v>1</v>
      </c>
      <c r="DF289">
        <v>5.0999999999999997E-2</v>
      </c>
      <c r="DG289">
        <v>-8.9999999999999993E-3</v>
      </c>
      <c r="DH289">
        <v>7.9530000000000003</v>
      </c>
      <c r="DI289">
        <v>8.5999999999999993E-2</v>
      </c>
      <c r="DJ289">
        <v>418</v>
      </c>
      <c r="DK289">
        <v>18</v>
      </c>
      <c r="DL289">
        <v>0.63</v>
      </c>
      <c r="DM289">
        <v>7.0000000000000007E-2</v>
      </c>
      <c r="DN289">
        <v>-47.082280487804901</v>
      </c>
      <c r="DO289">
        <v>-9.3051742160278703</v>
      </c>
      <c r="DP289">
        <v>1.0116763336213399</v>
      </c>
      <c r="DQ289">
        <v>0</v>
      </c>
      <c r="DR289">
        <v>3.2828036585365798</v>
      </c>
      <c r="DS289">
        <v>3.3083623693398101E-3</v>
      </c>
      <c r="DT289">
        <v>4.6388669538056596E-3</v>
      </c>
      <c r="DU289">
        <v>1</v>
      </c>
      <c r="DV289">
        <v>1</v>
      </c>
      <c r="DW289">
        <v>2</v>
      </c>
      <c r="DX289" t="s">
        <v>373</v>
      </c>
      <c r="DY289">
        <v>2.97458</v>
      </c>
      <c r="DZ289">
        <v>2.6951499999999999</v>
      </c>
      <c r="EA289">
        <v>9.7898899999999997E-2</v>
      </c>
      <c r="EB289">
        <v>0.104576</v>
      </c>
      <c r="EC289">
        <v>8.0901000000000001E-2</v>
      </c>
      <c r="ED289">
        <v>7.2396299999999997E-2</v>
      </c>
      <c r="EE289">
        <v>35327.300000000003</v>
      </c>
      <c r="EF289">
        <v>38465.699999999997</v>
      </c>
      <c r="EG289">
        <v>35480.800000000003</v>
      </c>
      <c r="EH289">
        <v>38951.800000000003</v>
      </c>
      <c r="EI289">
        <v>46208.9</v>
      </c>
      <c r="EJ289">
        <v>52121.9</v>
      </c>
      <c r="EK289">
        <v>55410.400000000001</v>
      </c>
      <c r="EL289">
        <v>62397.599999999999</v>
      </c>
      <c r="EM289">
        <v>2.0072000000000001</v>
      </c>
      <c r="EN289">
        <v>2.2475999999999998</v>
      </c>
      <c r="EO289">
        <v>6.6906199999999999E-2</v>
      </c>
      <c r="EP289">
        <v>0</v>
      </c>
      <c r="EQ289">
        <v>23.857900000000001</v>
      </c>
      <c r="ER289">
        <v>999.9</v>
      </c>
      <c r="ES289">
        <v>67.305999999999997</v>
      </c>
      <c r="ET289">
        <v>25.247</v>
      </c>
      <c r="EU289">
        <v>29.4072</v>
      </c>
      <c r="EV289">
        <v>53.764600000000002</v>
      </c>
      <c r="EW289">
        <v>35.9054</v>
      </c>
      <c r="EX289">
        <v>2</v>
      </c>
      <c r="EY289">
        <v>-0.170711</v>
      </c>
      <c r="EZ289">
        <v>0.26209199999999999</v>
      </c>
      <c r="FA289">
        <v>20.145800000000001</v>
      </c>
      <c r="FB289">
        <v>5.1981200000000003</v>
      </c>
      <c r="FC289">
        <v>12.006399999999999</v>
      </c>
      <c r="FD289">
        <v>4.9752000000000001</v>
      </c>
      <c r="FE289">
        <v>3.2928000000000002</v>
      </c>
      <c r="FF289">
        <v>9999</v>
      </c>
      <c r="FG289">
        <v>564.4</v>
      </c>
      <c r="FH289">
        <v>9999</v>
      </c>
      <c r="FI289">
        <v>9999</v>
      </c>
      <c r="FJ289">
        <v>1.8628499999999999</v>
      </c>
      <c r="FK289">
        <v>1.8678300000000001</v>
      </c>
      <c r="FL289">
        <v>1.8675200000000001</v>
      </c>
      <c r="FM289">
        <v>1.8687400000000001</v>
      </c>
      <c r="FN289">
        <v>1.8696299999999999</v>
      </c>
      <c r="FO289">
        <v>1.8656900000000001</v>
      </c>
      <c r="FP289">
        <v>1.86673</v>
      </c>
      <c r="FQ289">
        <v>1.8681300000000001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9.3930000000000007</v>
      </c>
      <c r="GF289">
        <v>0.1787</v>
      </c>
      <c r="GG289">
        <v>4.5284714050127004</v>
      </c>
      <c r="GH289">
        <v>8.7715204636728498E-3</v>
      </c>
      <c r="GI289">
        <v>-1.12287425622125E-6</v>
      </c>
      <c r="GJ289">
        <v>1.4997447062401801E-10</v>
      </c>
      <c r="GK289">
        <v>0.17865210783560101</v>
      </c>
      <c r="GL289">
        <v>0</v>
      </c>
      <c r="GM289">
        <v>0</v>
      </c>
      <c r="GN289">
        <v>0</v>
      </c>
      <c r="GO289">
        <v>-2</v>
      </c>
      <c r="GP289">
        <v>2006</v>
      </c>
      <c r="GQ289">
        <v>1</v>
      </c>
      <c r="GR289">
        <v>20</v>
      </c>
      <c r="GS289">
        <v>57.8</v>
      </c>
      <c r="GT289">
        <v>57.7</v>
      </c>
      <c r="GU289">
        <v>1.8811</v>
      </c>
      <c r="GV289">
        <v>2.5866699999999998</v>
      </c>
      <c r="GW289">
        <v>2.2485400000000002</v>
      </c>
      <c r="GX289">
        <v>2.7563499999999999</v>
      </c>
      <c r="GY289">
        <v>1.9958499999999999</v>
      </c>
      <c r="GZ289">
        <v>2.3315399999999999</v>
      </c>
      <c r="HA289">
        <v>31.477</v>
      </c>
      <c r="HB289">
        <v>15.480399999999999</v>
      </c>
      <c r="HC289">
        <v>18</v>
      </c>
      <c r="HD289">
        <v>497.66899999999998</v>
      </c>
      <c r="HE289">
        <v>667.79</v>
      </c>
      <c r="HF289">
        <v>21.3157</v>
      </c>
      <c r="HG289">
        <v>25.0291</v>
      </c>
      <c r="HH289">
        <v>29.9999</v>
      </c>
      <c r="HI289">
        <v>24.7639</v>
      </c>
      <c r="HJ289">
        <v>24.662800000000001</v>
      </c>
      <c r="HK289">
        <v>37.7821</v>
      </c>
      <c r="HL289">
        <v>37.528399999999998</v>
      </c>
      <c r="HM289">
        <v>0</v>
      </c>
      <c r="HN289">
        <v>21.2941</v>
      </c>
      <c r="HO289">
        <v>675.75300000000004</v>
      </c>
      <c r="HP289">
        <v>18.62</v>
      </c>
      <c r="HQ289">
        <v>102.82599999999999</v>
      </c>
      <c r="HR289">
        <v>103.913</v>
      </c>
    </row>
    <row r="290" spans="1:226" x14ac:dyDescent="0.2">
      <c r="A290">
        <v>274</v>
      </c>
      <c r="B290">
        <v>1657295158.0999999</v>
      </c>
      <c r="C290">
        <v>3414.0999999046298</v>
      </c>
      <c r="D290" t="s">
        <v>909</v>
      </c>
      <c r="E290" t="s">
        <v>910</v>
      </c>
      <c r="F290">
        <v>5</v>
      </c>
      <c r="G290" t="s">
        <v>832</v>
      </c>
      <c r="H290" t="s">
        <v>354</v>
      </c>
      <c r="I290">
        <v>1657295150.4448299</v>
      </c>
      <c r="J290">
        <f t="shared" si="136"/>
        <v>2.8215853622047329E-3</v>
      </c>
      <c r="K290">
        <f t="shared" si="137"/>
        <v>2.8215853622047331</v>
      </c>
      <c r="L290">
        <f t="shared" si="138"/>
        <v>22.490875688911814</v>
      </c>
      <c r="M290">
        <f t="shared" si="139"/>
        <v>597.745</v>
      </c>
      <c r="N290">
        <f t="shared" si="140"/>
        <v>244.03049277664545</v>
      </c>
      <c r="O290">
        <f t="shared" si="141"/>
        <v>18.030248951178265</v>
      </c>
      <c r="P290">
        <f t="shared" si="142"/>
        <v>44.164526476559629</v>
      </c>
      <c r="Q290">
        <f t="shared" si="143"/>
        <v>0.10940127372833303</v>
      </c>
      <c r="R290">
        <f t="shared" si="144"/>
        <v>2.426090669270232</v>
      </c>
      <c r="S290">
        <f t="shared" si="145"/>
        <v>0.10673265803069465</v>
      </c>
      <c r="T290">
        <f t="shared" si="146"/>
        <v>6.6942254020417036E-2</v>
      </c>
      <c r="U290">
        <f t="shared" si="147"/>
        <v>321.52155951724188</v>
      </c>
      <c r="V290">
        <f t="shared" si="148"/>
        <v>26.664437796024579</v>
      </c>
      <c r="W290">
        <f t="shared" si="149"/>
        <v>26.664437796024579</v>
      </c>
      <c r="X290">
        <f t="shared" si="150"/>
        <v>3.509224036342494</v>
      </c>
      <c r="Y290">
        <f t="shared" si="151"/>
        <v>50.228615462249124</v>
      </c>
      <c r="Z290">
        <f t="shared" si="152"/>
        <v>1.6238424390679171</v>
      </c>
      <c r="AA290">
        <f t="shared" si="153"/>
        <v>3.2329030456520669</v>
      </c>
      <c r="AB290">
        <f t="shared" si="154"/>
        <v>1.8853815972745769</v>
      </c>
      <c r="AC290">
        <f t="shared" si="155"/>
        <v>-124.43191447322872</v>
      </c>
      <c r="AD290">
        <f t="shared" si="156"/>
        <v>-181.24316834538672</v>
      </c>
      <c r="AE290">
        <f t="shared" si="157"/>
        <v>-15.957244972134061</v>
      </c>
      <c r="AF290">
        <f t="shared" si="158"/>
        <v>-0.11076827350760254</v>
      </c>
      <c r="AG290">
        <f t="shared" si="159"/>
        <v>38.721878381140378</v>
      </c>
      <c r="AH290">
        <f t="shared" si="160"/>
        <v>2.8055844640223433</v>
      </c>
      <c r="AI290">
        <f t="shared" si="161"/>
        <v>22.490875688911814</v>
      </c>
      <c r="AJ290">
        <v>675.47232101660995</v>
      </c>
      <c r="AK290">
        <v>634.89986182878397</v>
      </c>
      <c r="AL290">
        <v>3.3416589622058002</v>
      </c>
      <c r="AM290">
        <v>65.716573369143902</v>
      </c>
      <c r="AN290">
        <f t="shared" si="162"/>
        <v>2.8215853622047331</v>
      </c>
      <c r="AO290">
        <v>18.691343013517599</v>
      </c>
      <c r="AP290">
        <v>22.003312755094399</v>
      </c>
      <c r="AQ290">
        <v>-1.5921579318543499E-4</v>
      </c>
      <c r="AR290">
        <v>77.326819878701201</v>
      </c>
      <c r="AS290">
        <v>0</v>
      </c>
      <c r="AT290">
        <v>0</v>
      </c>
      <c r="AU290">
        <f t="shared" si="163"/>
        <v>1</v>
      </c>
      <c r="AV290">
        <f t="shared" si="164"/>
        <v>0</v>
      </c>
      <c r="AW290">
        <f t="shared" si="165"/>
        <v>39179.197160452633</v>
      </c>
      <c r="AX290">
        <f t="shared" si="166"/>
        <v>2000.0375862069</v>
      </c>
      <c r="AY290">
        <f t="shared" si="167"/>
        <v>1681.2313448275891</v>
      </c>
      <c r="AZ290">
        <f t="shared" si="168"/>
        <v>0.84059987493338484</v>
      </c>
      <c r="BA290">
        <f t="shared" si="169"/>
        <v>0.16075775862143279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1657295150.4448299</v>
      </c>
      <c r="BH290">
        <v>597.745</v>
      </c>
      <c r="BI290">
        <v>646.22127586206898</v>
      </c>
      <c r="BJ290">
        <v>21.977903448275899</v>
      </c>
      <c r="BK290">
        <v>18.685358620689701</v>
      </c>
      <c r="BL290">
        <v>588.41351724137905</v>
      </c>
      <c r="BM290">
        <v>21.7992517241379</v>
      </c>
      <c r="BN290">
        <v>500.02482758620698</v>
      </c>
      <c r="BO290">
        <v>73.843068965517205</v>
      </c>
      <c r="BP290">
        <v>4.21604827586207E-2</v>
      </c>
      <c r="BQ290">
        <v>25.278737931034499</v>
      </c>
      <c r="BR290">
        <v>24.979534482758599</v>
      </c>
      <c r="BS290">
        <v>999.9</v>
      </c>
      <c r="BT290">
        <v>0</v>
      </c>
      <c r="BU290">
        <v>0</v>
      </c>
      <c r="BV290">
        <v>9975.5172413793098</v>
      </c>
      <c r="BW290">
        <v>0</v>
      </c>
      <c r="BX290">
        <v>334.268586206897</v>
      </c>
      <c r="BY290">
        <v>-48.476358620689702</v>
      </c>
      <c r="BZ290">
        <v>611.17755172413797</v>
      </c>
      <c r="CA290">
        <v>658.52610344827599</v>
      </c>
      <c r="CB290">
        <v>3.2925317241379299</v>
      </c>
      <c r="CC290">
        <v>646.22127586206898</v>
      </c>
      <c r="CD290">
        <v>18.685358620689701</v>
      </c>
      <c r="CE290">
        <v>1.6229158620689701</v>
      </c>
      <c r="CF290">
        <v>1.37978517241379</v>
      </c>
      <c r="CG290">
        <v>14.1781206896552</v>
      </c>
      <c r="CH290">
        <v>11.697272413793099</v>
      </c>
      <c r="CI290">
        <v>2000.0375862069</v>
      </c>
      <c r="CJ290">
        <v>0.98000344827586205</v>
      </c>
      <c r="CK290">
        <v>1.9996555172413801E-2</v>
      </c>
      <c r="CL290">
        <v>0</v>
      </c>
      <c r="CM290">
        <v>2.3294551724137902</v>
      </c>
      <c r="CN290">
        <v>0</v>
      </c>
      <c r="CO290">
        <v>11004.0827586207</v>
      </c>
      <c r="CP290">
        <v>17300.486206896599</v>
      </c>
      <c r="CQ290">
        <v>40.820931034482797</v>
      </c>
      <c r="CR290">
        <v>39.892000000000003</v>
      </c>
      <c r="CS290">
        <v>40.381172413793102</v>
      </c>
      <c r="CT290">
        <v>38.952344827586202</v>
      </c>
      <c r="CU290">
        <v>39.870310344827601</v>
      </c>
      <c r="CV290">
        <v>1960.0451724137899</v>
      </c>
      <c r="CW290">
        <v>39.992413793103502</v>
      </c>
      <c r="CX290">
        <v>0</v>
      </c>
      <c r="CY290">
        <v>1657295136.3</v>
      </c>
      <c r="CZ290">
        <v>0</v>
      </c>
      <c r="DA290">
        <v>1657291692.5</v>
      </c>
      <c r="DB290" t="s">
        <v>356</v>
      </c>
      <c r="DC290">
        <v>1657291684</v>
      </c>
      <c r="DD290">
        <v>1657291692.5</v>
      </c>
      <c r="DE290">
        <v>1</v>
      </c>
      <c r="DF290">
        <v>5.0999999999999997E-2</v>
      </c>
      <c r="DG290">
        <v>-8.9999999999999993E-3</v>
      </c>
      <c r="DH290">
        <v>7.9530000000000003</v>
      </c>
      <c r="DI290">
        <v>8.5999999999999993E-2</v>
      </c>
      <c r="DJ290">
        <v>418</v>
      </c>
      <c r="DK290">
        <v>18</v>
      </c>
      <c r="DL290">
        <v>0.63</v>
      </c>
      <c r="DM290">
        <v>7.0000000000000007E-2</v>
      </c>
      <c r="DN290">
        <v>-48.0769926829268</v>
      </c>
      <c r="DO290">
        <v>-8.6191946882532893</v>
      </c>
      <c r="DP290">
        <v>0.93733098102817503</v>
      </c>
      <c r="DQ290">
        <v>0</v>
      </c>
      <c r="DR290">
        <v>3.2898036585365902</v>
      </c>
      <c r="DS290">
        <v>0.10055942244207999</v>
      </c>
      <c r="DT290">
        <v>1.17368803259572E-2</v>
      </c>
      <c r="DU290">
        <v>0</v>
      </c>
      <c r="DV290">
        <v>0</v>
      </c>
      <c r="DW290">
        <v>2</v>
      </c>
      <c r="DX290" t="s">
        <v>357</v>
      </c>
      <c r="DY290">
        <v>2.9750899999999998</v>
      </c>
      <c r="DZ290">
        <v>2.6962299999999999</v>
      </c>
      <c r="EA290">
        <v>9.98082E-2</v>
      </c>
      <c r="EB290">
        <v>0.106417</v>
      </c>
      <c r="EC290">
        <v>8.0938999999999997E-2</v>
      </c>
      <c r="ED290">
        <v>7.2411199999999995E-2</v>
      </c>
      <c r="EE290">
        <v>35251.800000000003</v>
      </c>
      <c r="EF290">
        <v>38386.300000000003</v>
      </c>
      <c r="EG290">
        <v>35480.1</v>
      </c>
      <c r="EH290">
        <v>38951.5</v>
      </c>
      <c r="EI290">
        <v>46206.1</v>
      </c>
      <c r="EJ290">
        <v>52121.3</v>
      </c>
      <c r="EK290">
        <v>55409.3</v>
      </c>
      <c r="EL290">
        <v>62397.9</v>
      </c>
      <c r="EM290">
        <v>2.0074000000000001</v>
      </c>
      <c r="EN290">
        <v>2.2473999999999998</v>
      </c>
      <c r="EO290">
        <v>6.8843399999999999E-2</v>
      </c>
      <c r="EP290">
        <v>0</v>
      </c>
      <c r="EQ290">
        <v>23.8474</v>
      </c>
      <c r="ER290">
        <v>999.9</v>
      </c>
      <c r="ES290">
        <v>67.281000000000006</v>
      </c>
      <c r="ET290">
        <v>25.266999999999999</v>
      </c>
      <c r="EU290">
        <v>29.433700000000002</v>
      </c>
      <c r="EV290">
        <v>53.810099999999998</v>
      </c>
      <c r="EW290">
        <v>35.965499999999999</v>
      </c>
      <c r="EX290">
        <v>2</v>
      </c>
      <c r="EY290">
        <v>-0.168598</v>
      </c>
      <c r="EZ290">
        <v>0.59736400000000001</v>
      </c>
      <c r="FA290">
        <v>20.145700000000001</v>
      </c>
      <c r="FB290">
        <v>5.2017199999999999</v>
      </c>
      <c r="FC290">
        <v>12.006399999999999</v>
      </c>
      <c r="FD290">
        <v>4.976</v>
      </c>
      <c r="FE290">
        <v>3.2930000000000001</v>
      </c>
      <c r="FF290">
        <v>9999</v>
      </c>
      <c r="FG290">
        <v>564.4</v>
      </c>
      <c r="FH290">
        <v>9999</v>
      </c>
      <c r="FI290">
        <v>9999</v>
      </c>
      <c r="FJ290">
        <v>1.8628199999999999</v>
      </c>
      <c r="FK290">
        <v>1.8678300000000001</v>
      </c>
      <c r="FL290">
        <v>1.86755</v>
      </c>
      <c r="FM290">
        <v>1.8687400000000001</v>
      </c>
      <c r="FN290">
        <v>1.8696600000000001</v>
      </c>
      <c r="FO290">
        <v>1.8656900000000001</v>
      </c>
      <c r="FP290">
        <v>1.86676</v>
      </c>
      <c r="FQ290">
        <v>1.8681300000000001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9.5190000000000001</v>
      </c>
      <c r="GF290">
        <v>0.17860000000000001</v>
      </c>
      <c r="GG290">
        <v>4.5284714050127004</v>
      </c>
      <c r="GH290">
        <v>8.7715204636728498E-3</v>
      </c>
      <c r="GI290">
        <v>-1.12287425622125E-6</v>
      </c>
      <c r="GJ290">
        <v>1.4997447062401801E-10</v>
      </c>
      <c r="GK290">
        <v>0.17865210783560101</v>
      </c>
      <c r="GL290">
        <v>0</v>
      </c>
      <c r="GM290">
        <v>0</v>
      </c>
      <c r="GN290">
        <v>0</v>
      </c>
      <c r="GO290">
        <v>-2</v>
      </c>
      <c r="GP290">
        <v>2006</v>
      </c>
      <c r="GQ290">
        <v>1</v>
      </c>
      <c r="GR290">
        <v>20</v>
      </c>
      <c r="GS290">
        <v>57.9</v>
      </c>
      <c r="GT290">
        <v>57.8</v>
      </c>
      <c r="GU290">
        <v>1.9238299999999999</v>
      </c>
      <c r="GV290">
        <v>2.5891099999999998</v>
      </c>
      <c r="GW290">
        <v>2.2485400000000002</v>
      </c>
      <c r="GX290">
        <v>2.7563499999999999</v>
      </c>
      <c r="GY290">
        <v>1.9958499999999999</v>
      </c>
      <c r="GZ290">
        <v>2.31812</v>
      </c>
      <c r="HA290">
        <v>31.520600000000002</v>
      </c>
      <c r="HB290">
        <v>15.480399999999999</v>
      </c>
      <c r="HC290">
        <v>18</v>
      </c>
      <c r="HD290">
        <v>497.87700000000001</v>
      </c>
      <c r="HE290">
        <v>667.70899999999995</v>
      </c>
      <c r="HF290">
        <v>21.3614</v>
      </c>
      <c r="HG290">
        <v>25.037600000000001</v>
      </c>
      <c r="HH290">
        <v>30.001100000000001</v>
      </c>
      <c r="HI290">
        <v>24.772200000000002</v>
      </c>
      <c r="HJ290">
        <v>24.6694</v>
      </c>
      <c r="HK290">
        <v>38.526600000000002</v>
      </c>
      <c r="HL290">
        <v>37.528399999999998</v>
      </c>
      <c r="HM290">
        <v>0</v>
      </c>
      <c r="HN290">
        <v>21.313199999999998</v>
      </c>
      <c r="HO290">
        <v>689.12800000000004</v>
      </c>
      <c r="HP290">
        <v>18.5791</v>
      </c>
      <c r="HQ290">
        <v>102.82299999999999</v>
      </c>
      <c r="HR290">
        <v>103.913</v>
      </c>
    </row>
    <row r="291" spans="1:226" x14ac:dyDescent="0.2">
      <c r="A291">
        <v>275</v>
      </c>
      <c r="B291">
        <v>1657295162.5999999</v>
      </c>
      <c r="C291">
        <v>3418.5999999046298</v>
      </c>
      <c r="D291" t="s">
        <v>911</v>
      </c>
      <c r="E291" t="s">
        <v>912</v>
      </c>
      <c r="F291">
        <v>5</v>
      </c>
      <c r="G291" t="s">
        <v>832</v>
      </c>
      <c r="H291" t="s">
        <v>354</v>
      </c>
      <c r="I291">
        <v>1657295155.0250001</v>
      </c>
      <c r="J291">
        <f t="shared" si="136"/>
        <v>2.8268745377336819E-3</v>
      </c>
      <c r="K291">
        <f t="shared" si="137"/>
        <v>2.8268745377336817</v>
      </c>
      <c r="L291">
        <f t="shared" si="138"/>
        <v>23.032489279545086</v>
      </c>
      <c r="M291">
        <f t="shared" si="139"/>
        <v>612.60596428571398</v>
      </c>
      <c r="N291">
        <f t="shared" si="140"/>
        <v>251.17747737527478</v>
      </c>
      <c r="O291">
        <f t="shared" si="141"/>
        <v>18.558361671460482</v>
      </c>
      <c r="P291">
        <f t="shared" si="142"/>
        <v>45.262669113927544</v>
      </c>
      <c r="Q291">
        <f t="shared" si="143"/>
        <v>0.10967099642519286</v>
      </c>
      <c r="R291">
        <f t="shared" si="144"/>
        <v>2.4268343943072033</v>
      </c>
      <c r="S291">
        <f t="shared" si="145"/>
        <v>0.10699017974755018</v>
      </c>
      <c r="T291">
        <f t="shared" si="146"/>
        <v>6.710426506649074E-2</v>
      </c>
      <c r="U291">
        <f t="shared" si="147"/>
        <v>321.52075274999999</v>
      </c>
      <c r="V291">
        <f t="shared" si="148"/>
        <v>26.664807909904415</v>
      </c>
      <c r="W291">
        <f t="shared" si="149"/>
        <v>26.664807909904415</v>
      </c>
      <c r="X291">
        <f t="shared" si="150"/>
        <v>3.5093005109515194</v>
      </c>
      <c r="Y291">
        <f t="shared" si="151"/>
        <v>50.255390234674834</v>
      </c>
      <c r="Z291">
        <f t="shared" si="152"/>
        <v>1.6249408636348126</v>
      </c>
      <c r="AA291">
        <f t="shared" si="153"/>
        <v>3.2333663235862171</v>
      </c>
      <c r="AB291">
        <f t="shared" si="154"/>
        <v>1.8843596473167068</v>
      </c>
      <c r="AC291">
        <f t="shared" si="155"/>
        <v>-124.66516711405536</v>
      </c>
      <c r="AD291">
        <f t="shared" si="156"/>
        <v>-181.03203602073677</v>
      </c>
      <c r="AE291">
        <f t="shared" si="157"/>
        <v>-15.93399352312472</v>
      </c>
      <c r="AF291">
        <f t="shared" si="158"/>
        <v>-0.1104439079168742</v>
      </c>
      <c r="AG291">
        <f t="shared" si="159"/>
        <v>39.099034199884571</v>
      </c>
      <c r="AH291">
        <f t="shared" si="160"/>
        <v>2.8179368882596592</v>
      </c>
      <c r="AI291">
        <f t="shared" si="161"/>
        <v>23.032489279545086</v>
      </c>
      <c r="AJ291">
        <v>690.98347465013501</v>
      </c>
      <c r="AK291">
        <v>649.853339393939</v>
      </c>
      <c r="AL291">
        <v>3.3144386636275902</v>
      </c>
      <c r="AM291">
        <v>65.716573369143902</v>
      </c>
      <c r="AN291">
        <f t="shared" si="162"/>
        <v>2.8268745377336817</v>
      </c>
      <c r="AO291">
        <v>18.697115269703001</v>
      </c>
      <c r="AP291">
        <v>22.0135636363636</v>
      </c>
      <c r="AQ291">
        <v>2.4258951041858799E-4</v>
      </c>
      <c r="AR291">
        <v>77.326819878701201</v>
      </c>
      <c r="AS291">
        <v>0</v>
      </c>
      <c r="AT291">
        <v>0</v>
      </c>
      <c r="AU291">
        <f t="shared" si="163"/>
        <v>1</v>
      </c>
      <c r="AV291">
        <f t="shared" si="164"/>
        <v>0</v>
      </c>
      <c r="AW291">
        <f t="shared" si="165"/>
        <v>39197.235688199486</v>
      </c>
      <c r="AX291">
        <f t="shared" si="166"/>
        <v>2000.0325</v>
      </c>
      <c r="AY291">
        <f t="shared" si="167"/>
        <v>1681.227075</v>
      </c>
      <c r="AZ291">
        <f t="shared" si="168"/>
        <v>0.84059987775198652</v>
      </c>
      <c r="BA291">
        <f t="shared" si="169"/>
        <v>0.16075776406133399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1657295155.0250001</v>
      </c>
      <c r="BH291">
        <v>612.60596428571398</v>
      </c>
      <c r="BI291">
        <v>661.59621428571404</v>
      </c>
      <c r="BJ291">
        <v>21.992703571428599</v>
      </c>
      <c r="BK291">
        <v>18.6855571428571</v>
      </c>
      <c r="BL291">
        <v>603.16257142857103</v>
      </c>
      <c r="BM291">
        <v>21.814050000000002</v>
      </c>
      <c r="BN291">
        <v>500.00135714285699</v>
      </c>
      <c r="BO291">
        <v>73.843282142857106</v>
      </c>
      <c r="BP291">
        <v>4.2170746428571403E-2</v>
      </c>
      <c r="BQ291">
        <v>25.2811464285714</v>
      </c>
      <c r="BR291">
        <v>24.9712285714286</v>
      </c>
      <c r="BS291">
        <v>999.9</v>
      </c>
      <c r="BT291">
        <v>0</v>
      </c>
      <c r="BU291">
        <v>0</v>
      </c>
      <c r="BV291">
        <v>9980.3571428571395</v>
      </c>
      <c r="BW291">
        <v>0</v>
      </c>
      <c r="BX291">
        <v>334.65967857142903</v>
      </c>
      <c r="BY291">
        <v>-48.990235714285703</v>
      </c>
      <c r="BZ291">
        <v>626.38196428571405</v>
      </c>
      <c r="CA291">
        <v>674.19375000000002</v>
      </c>
      <c r="CB291">
        <v>3.3071410714285698</v>
      </c>
      <c r="CC291">
        <v>661.59621428571404</v>
      </c>
      <c r="CD291">
        <v>18.6855571428571</v>
      </c>
      <c r="CE291">
        <v>1.62401285714286</v>
      </c>
      <c r="CF291">
        <v>1.3798025</v>
      </c>
      <c r="CG291">
        <v>14.1885571428571</v>
      </c>
      <c r="CH291">
        <v>11.697471428571401</v>
      </c>
      <c r="CI291">
        <v>2000.0325</v>
      </c>
      <c r="CJ291">
        <v>0.98000307142857102</v>
      </c>
      <c r="CK291">
        <v>1.99969571428571E-2</v>
      </c>
      <c r="CL291">
        <v>0</v>
      </c>
      <c r="CM291">
        <v>2.31487142857143</v>
      </c>
      <c r="CN291">
        <v>0</v>
      </c>
      <c r="CO291">
        <v>11024.2071428571</v>
      </c>
      <c r="CP291">
        <v>17300.446428571398</v>
      </c>
      <c r="CQ291">
        <v>40.767607142857102</v>
      </c>
      <c r="CR291">
        <v>39.8546785714286</v>
      </c>
      <c r="CS291">
        <v>40.343464285714298</v>
      </c>
      <c r="CT291">
        <v>38.883642857142803</v>
      </c>
      <c r="CU291">
        <v>39.814500000000002</v>
      </c>
      <c r="CV291">
        <v>1960.04</v>
      </c>
      <c r="CW291">
        <v>39.9925</v>
      </c>
      <c r="CX291">
        <v>0</v>
      </c>
      <c r="CY291">
        <v>1657295140.5</v>
      </c>
      <c r="CZ291">
        <v>0</v>
      </c>
      <c r="DA291">
        <v>1657291692.5</v>
      </c>
      <c r="DB291" t="s">
        <v>356</v>
      </c>
      <c r="DC291">
        <v>1657291684</v>
      </c>
      <c r="DD291">
        <v>1657291692.5</v>
      </c>
      <c r="DE291">
        <v>1</v>
      </c>
      <c r="DF291">
        <v>5.0999999999999997E-2</v>
      </c>
      <c r="DG291">
        <v>-8.9999999999999993E-3</v>
      </c>
      <c r="DH291">
        <v>7.9530000000000003</v>
      </c>
      <c r="DI291">
        <v>8.5999999999999993E-2</v>
      </c>
      <c r="DJ291">
        <v>418</v>
      </c>
      <c r="DK291">
        <v>18</v>
      </c>
      <c r="DL291">
        <v>0.63</v>
      </c>
      <c r="DM291">
        <v>7.0000000000000007E-2</v>
      </c>
      <c r="DN291">
        <v>-48.6302926829268</v>
      </c>
      <c r="DO291">
        <v>-7.6489483719729003</v>
      </c>
      <c r="DP291">
        <v>0.82582212559194101</v>
      </c>
      <c r="DQ291">
        <v>0</v>
      </c>
      <c r="DR291">
        <v>3.2980795121951201</v>
      </c>
      <c r="DS291">
        <v>0.169487277599738</v>
      </c>
      <c r="DT291">
        <v>1.8442664210375902E-2</v>
      </c>
      <c r="DU291">
        <v>0</v>
      </c>
      <c r="DV291">
        <v>0</v>
      </c>
      <c r="DW291">
        <v>2</v>
      </c>
      <c r="DX291" t="s">
        <v>357</v>
      </c>
      <c r="DY291">
        <v>2.97485</v>
      </c>
      <c r="DZ291">
        <v>2.6962199999999998</v>
      </c>
      <c r="EA291">
        <v>0.101438</v>
      </c>
      <c r="EB291">
        <v>0.10809199999999999</v>
      </c>
      <c r="EC291">
        <v>8.0954100000000001E-2</v>
      </c>
      <c r="ED291">
        <v>7.2283299999999995E-2</v>
      </c>
      <c r="EE291">
        <v>35186.9</v>
      </c>
      <c r="EF291">
        <v>38314.1</v>
      </c>
      <c r="EG291">
        <v>35479</v>
      </c>
      <c r="EH291">
        <v>38951.199999999997</v>
      </c>
      <c r="EI291">
        <v>46204.9</v>
      </c>
      <c r="EJ291">
        <v>52127.3</v>
      </c>
      <c r="EK291">
        <v>55408.800000000003</v>
      </c>
      <c r="EL291">
        <v>62396.3</v>
      </c>
      <c r="EM291">
        <v>2.0076000000000001</v>
      </c>
      <c r="EN291">
        <v>2.2473999999999998</v>
      </c>
      <c r="EO291">
        <v>6.8843399999999999E-2</v>
      </c>
      <c r="EP291">
        <v>0</v>
      </c>
      <c r="EQ291">
        <v>23.839400000000001</v>
      </c>
      <c r="ER291">
        <v>999.9</v>
      </c>
      <c r="ES291">
        <v>67.231999999999999</v>
      </c>
      <c r="ET291">
        <v>25.277000000000001</v>
      </c>
      <c r="EU291">
        <v>29.433700000000002</v>
      </c>
      <c r="EV291">
        <v>53.8001</v>
      </c>
      <c r="EW291">
        <v>36.009599999999999</v>
      </c>
      <c r="EX291">
        <v>2</v>
      </c>
      <c r="EY291">
        <v>-0.168598</v>
      </c>
      <c r="EZ291">
        <v>0.72237499999999999</v>
      </c>
      <c r="FA291">
        <v>20.145499999999998</v>
      </c>
      <c r="FB291">
        <v>5.20052</v>
      </c>
      <c r="FC291">
        <v>12.006399999999999</v>
      </c>
      <c r="FD291">
        <v>4.9756</v>
      </c>
      <c r="FE291">
        <v>3.2930000000000001</v>
      </c>
      <c r="FF291">
        <v>9999</v>
      </c>
      <c r="FG291">
        <v>564.4</v>
      </c>
      <c r="FH291">
        <v>9999</v>
      </c>
      <c r="FI291">
        <v>9999</v>
      </c>
      <c r="FJ291">
        <v>1.8628199999999999</v>
      </c>
      <c r="FK291">
        <v>1.8678300000000001</v>
      </c>
      <c r="FL291">
        <v>1.8675200000000001</v>
      </c>
      <c r="FM291">
        <v>1.8687400000000001</v>
      </c>
      <c r="FN291">
        <v>1.8696299999999999</v>
      </c>
      <c r="FO291">
        <v>1.86557</v>
      </c>
      <c r="FP291">
        <v>1.86676</v>
      </c>
      <c r="FQ291">
        <v>1.8681300000000001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9.6259999999999994</v>
      </c>
      <c r="GF291">
        <v>0.17860000000000001</v>
      </c>
      <c r="GG291">
        <v>4.5284714050127004</v>
      </c>
      <c r="GH291">
        <v>8.7715204636728498E-3</v>
      </c>
      <c r="GI291">
        <v>-1.12287425622125E-6</v>
      </c>
      <c r="GJ291">
        <v>1.4997447062401801E-10</v>
      </c>
      <c r="GK291">
        <v>0.17865210783560101</v>
      </c>
      <c r="GL291">
        <v>0</v>
      </c>
      <c r="GM291">
        <v>0</v>
      </c>
      <c r="GN291">
        <v>0</v>
      </c>
      <c r="GO291">
        <v>-2</v>
      </c>
      <c r="GP291">
        <v>2006</v>
      </c>
      <c r="GQ291">
        <v>1</v>
      </c>
      <c r="GR291">
        <v>20</v>
      </c>
      <c r="GS291">
        <v>58</v>
      </c>
      <c r="GT291">
        <v>57.8</v>
      </c>
      <c r="GU291">
        <v>1.95679</v>
      </c>
      <c r="GV291">
        <v>2.5842299999999998</v>
      </c>
      <c r="GW291">
        <v>2.2485400000000002</v>
      </c>
      <c r="GX291">
        <v>2.7563499999999999</v>
      </c>
      <c r="GY291">
        <v>1.9958499999999999</v>
      </c>
      <c r="GZ291">
        <v>2.32056</v>
      </c>
      <c r="HA291">
        <v>31.542400000000001</v>
      </c>
      <c r="HB291">
        <v>15.480399999999999</v>
      </c>
      <c r="HC291">
        <v>18</v>
      </c>
      <c r="HD291">
        <v>498.07</v>
      </c>
      <c r="HE291">
        <v>667.79300000000001</v>
      </c>
      <c r="HF291">
        <v>21.367799999999999</v>
      </c>
      <c r="HG291">
        <v>25.043900000000001</v>
      </c>
      <c r="HH291">
        <v>30.000599999999999</v>
      </c>
      <c r="HI291">
        <v>24.779299999999999</v>
      </c>
      <c r="HJ291">
        <v>24.675599999999999</v>
      </c>
      <c r="HK291">
        <v>39.179900000000004</v>
      </c>
      <c r="HL291">
        <v>37.811999999999998</v>
      </c>
      <c r="HM291">
        <v>0</v>
      </c>
      <c r="HN291">
        <v>21.336400000000001</v>
      </c>
      <c r="HO291">
        <v>709.28200000000004</v>
      </c>
      <c r="HP291">
        <v>18.536899999999999</v>
      </c>
      <c r="HQ291">
        <v>102.822</v>
      </c>
      <c r="HR291">
        <v>103.911</v>
      </c>
    </row>
    <row r="292" spans="1:226" x14ac:dyDescent="0.2">
      <c r="A292">
        <v>276</v>
      </c>
      <c r="B292">
        <v>1657295168.0999999</v>
      </c>
      <c r="C292">
        <v>3424.0999999046298</v>
      </c>
      <c r="D292" t="s">
        <v>913</v>
      </c>
      <c r="E292" t="s">
        <v>914</v>
      </c>
      <c r="F292">
        <v>5</v>
      </c>
      <c r="G292" t="s">
        <v>832</v>
      </c>
      <c r="H292" t="s">
        <v>354</v>
      </c>
      <c r="I292">
        <v>1657295160.43571</v>
      </c>
      <c r="J292">
        <f t="shared" si="136"/>
        <v>2.8473941506959653E-3</v>
      </c>
      <c r="K292">
        <f t="shared" si="137"/>
        <v>2.8473941506959655</v>
      </c>
      <c r="L292">
        <f t="shared" si="138"/>
        <v>23.533496508181912</v>
      </c>
      <c r="M292">
        <f t="shared" si="139"/>
        <v>630.10178571428605</v>
      </c>
      <c r="N292">
        <f t="shared" si="140"/>
        <v>263.05264556514226</v>
      </c>
      <c r="O292">
        <f t="shared" si="141"/>
        <v>19.435816313397549</v>
      </c>
      <c r="P292">
        <f t="shared" si="142"/>
        <v>46.555481468647379</v>
      </c>
      <c r="Q292">
        <f t="shared" si="143"/>
        <v>0.11046500428891322</v>
      </c>
      <c r="R292">
        <f t="shared" si="144"/>
        <v>2.426643758430167</v>
      </c>
      <c r="S292">
        <f t="shared" si="145"/>
        <v>0.10774553978071973</v>
      </c>
      <c r="T292">
        <f t="shared" si="146"/>
        <v>6.7579719297937671E-2</v>
      </c>
      <c r="U292">
        <f t="shared" si="147"/>
        <v>321.51848839285697</v>
      </c>
      <c r="V292">
        <f t="shared" si="148"/>
        <v>26.669668598308309</v>
      </c>
      <c r="W292">
        <f t="shared" si="149"/>
        <v>26.669668598308309</v>
      </c>
      <c r="X292">
        <f t="shared" si="150"/>
        <v>3.5103049834846991</v>
      </c>
      <c r="Y292">
        <f t="shared" si="151"/>
        <v>50.242133779514063</v>
      </c>
      <c r="Z292">
        <f t="shared" si="152"/>
        <v>1.6255901659592191</v>
      </c>
      <c r="AA292">
        <f t="shared" si="153"/>
        <v>3.2355117979126198</v>
      </c>
      <c r="AB292">
        <f t="shared" si="154"/>
        <v>1.88471481752548</v>
      </c>
      <c r="AC292">
        <f t="shared" si="155"/>
        <v>-125.57008204569208</v>
      </c>
      <c r="AD292">
        <f t="shared" si="156"/>
        <v>-180.1950147923562</v>
      </c>
      <c r="AE292">
        <f t="shared" si="157"/>
        <v>-15.862840350765588</v>
      </c>
      <c r="AF292">
        <f t="shared" si="158"/>
        <v>-0.1094487959568653</v>
      </c>
      <c r="AG292">
        <f t="shared" si="159"/>
        <v>39.760777911865127</v>
      </c>
      <c r="AH292">
        <f t="shared" si="160"/>
        <v>2.8377059396731008</v>
      </c>
      <c r="AI292">
        <f t="shared" si="161"/>
        <v>23.533496508181912</v>
      </c>
      <c r="AJ292">
        <v>709.93890145177295</v>
      </c>
      <c r="AK292">
        <v>668.04712121212106</v>
      </c>
      <c r="AL292">
        <v>3.3521757108687198</v>
      </c>
      <c r="AM292">
        <v>65.716573369143902</v>
      </c>
      <c r="AN292">
        <f t="shared" si="162"/>
        <v>2.8473941506959655</v>
      </c>
      <c r="AO292">
        <v>18.647061854472302</v>
      </c>
      <c r="AP292">
        <v>21.9967981818182</v>
      </c>
      <c r="AQ292">
        <v>-1.7054423726878399E-3</v>
      </c>
      <c r="AR292">
        <v>77.326819878701201</v>
      </c>
      <c r="AS292">
        <v>0</v>
      </c>
      <c r="AT292">
        <v>0</v>
      </c>
      <c r="AU292">
        <f t="shared" si="163"/>
        <v>1</v>
      </c>
      <c r="AV292">
        <f t="shared" si="164"/>
        <v>0</v>
      </c>
      <c r="AW292">
        <f t="shared" si="165"/>
        <v>39191.067223313235</v>
      </c>
      <c r="AX292">
        <f t="shared" si="166"/>
        <v>2000.0185714285701</v>
      </c>
      <c r="AY292">
        <f t="shared" si="167"/>
        <v>1681.2153535714276</v>
      </c>
      <c r="AZ292">
        <f t="shared" si="168"/>
        <v>0.84059987121548163</v>
      </c>
      <c r="BA292">
        <f t="shared" si="169"/>
        <v>0.16075775144587945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1657295160.43571</v>
      </c>
      <c r="BH292">
        <v>630.10178571428605</v>
      </c>
      <c r="BI292">
        <v>679.96296428571395</v>
      </c>
      <c r="BJ292">
        <v>22.001432142857102</v>
      </c>
      <c r="BK292">
        <v>18.670932142857101</v>
      </c>
      <c r="BL292">
        <v>620.52700000000004</v>
      </c>
      <c r="BM292">
        <v>21.8227821428571</v>
      </c>
      <c r="BN292">
        <v>499.97399999999999</v>
      </c>
      <c r="BO292">
        <v>73.843296428571406</v>
      </c>
      <c r="BP292">
        <v>4.2355896428571398E-2</v>
      </c>
      <c r="BQ292">
        <v>25.292296428571401</v>
      </c>
      <c r="BR292">
        <v>24.972110714285702</v>
      </c>
      <c r="BS292">
        <v>999.9</v>
      </c>
      <c r="BT292">
        <v>0</v>
      </c>
      <c r="BU292">
        <v>0</v>
      </c>
      <c r="BV292">
        <v>9979.1071428571395</v>
      </c>
      <c r="BW292">
        <v>0</v>
      </c>
      <c r="BX292">
        <v>336.08296428571401</v>
      </c>
      <c r="BY292">
        <v>-49.861160714285703</v>
      </c>
      <c r="BZ292">
        <v>644.27685714285701</v>
      </c>
      <c r="CA292">
        <v>692.899535714286</v>
      </c>
      <c r="CB292">
        <v>3.33050214285714</v>
      </c>
      <c r="CC292">
        <v>679.96296428571395</v>
      </c>
      <c r="CD292">
        <v>18.670932142857101</v>
      </c>
      <c r="CE292">
        <v>1.62465785714286</v>
      </c>
      <c r="CF292">
        <v>1.37872285714286</v>
      </c>
      <c r="CG292">
        <v>14.194689285714301</v>
      </c>
      <c r="CH292">
        <v>11.685603571428601</v>
      </c>
      <c r="CI292">
        <v>2000.0185714285701</v>
      </c>
      <c r="CJ292">
        <v>0.98000285714285695</v>
      </c>
      <c r="CK292">
        <v>1.9997185714285701E-2</v>
      </c>
      <c r="CL292">
        <v>0</v>
      </c>
      <c r="CM292">
        <v>2.2291750000000001</v>
      </c>
      <c r="CN292">
        <v>0</v>
      </c>
      <c r="CO292">
        <v>11054.935714285701</v>
      </c>
      <c r="CP292">
        <v>17300.325000000001</v>
      </c>
      <c r="CQ292">
        <v>40.7073928571428</v>
      </c>
      <c r="CR292">
        <v>39.827750000000002</v>
      </c>
      <c r="CS292">
        <v>40.296607142857098</v>
      </c>
      <c r="CT292">
        <v>38.812357142857103</v>
      </c>
      <c r="CU292">
        <v>39.754142857142803</v>
      </c>
      <c r="CV292">
        <v>1960.0267857142901</v>
      </c>
      <c r="CW292">
        <v>39.991785714285697</v>
      </c>
      <c r="CX292">
        <v>0</v>
      </c>
      <c r="CY292">
        <v>1657295145.9000001</v>
      </c>
      <c r="CZ292">
        <v>0</v>
      </c>
      <c r="DA292">
        <v>1657291692.5</v>
      </c>
      <c r="DB292" t="s">
        <v>356</v>
      </c>
      <c r="DC292">
        <v>1657291684</v>
      </c>
      <c r="DD292">
        <v>1657291692.5</v>
      </c>
      <c r="DE292">
        <v>1</v>
      </c>
      <c r="DF292">
        <v>5.0999999999999997E-2</v>
      </c>
      <c r="DG292">
        <v>-8.9999999999999993E-3</v>
      </c>
      <c r="DH292">
        <v>7.9530000000000003</v>
      </c>
      <c r="DI292">
        <v>8.5999999999999993E-2</v>
      </c>
      <c r="DJ292">
        <v>418</v>
      </c>
      <c r="DK292">
        <v>18</v>
      </c>
      <c r="DL292">
        <v>0.63</v>
      </c>
      <c r="DM292">
        <v>7.0000000000000007E-2</v>
      </c>
      <c r="DN292">
        <v>-49.357012195122003</v>
      </c>
      <c r="DO292">
        <v>-8.6767935972020407</v>
      </c>
      <c r="DP292">
        <v>0.91521782431770804</v>
      </c>
      <c r="DQ292">
        <v>0</v>
      </c>
      <c r="DR292">
        <v>3.3172826829268298</v>
      </c>
      <c r="DS292">
        <v>0.25907037935667598</v>
      </c>
      <c r="DT292">
        <v>2.6559082229991801E-2</v>
      </c>
      <c r="DU292">
        <v>0</v>
      </c>
      <c r="DV292">
        <v>0</v>
      </c>
      <c r="DW292">
        <v>2</v>
      </c>
      <c r="DX292" t="s">
        <v>357</v>
      </c>
      <c r="DY292">
        <v>2.9754200000000002</v>
      </c>
      <c r="DZ292">
        <v>2.6962100000000002</v>
      </c>
      <c r="EA292">
        <v>0.103461</v>
      </c>
      <c r="EB292">
        <v>0.11010499999999999</v>
      </c>
      <c r="EC292">
        <v>8.08894E-2</v>
      </c>
      <c r="ED292">
        <v>7.2127399999999994E-2</v>
      </c>
      <c r="EE292">
        <v>35107.800000000003</v>
      </c>
      <c r="EF292">
        <v>38227.4</v>
      </c>
      <c r="EG292">
        <v>35479.1</v>
      </c>
      <c r="EH292">
        <v>38951</v>
      </c>
      <c r="EI292">
        <v>46207.4</v>
      </c>
      <c r="EJ292">
        <v>52135.9</v>
      </c>
      <c r="EK292">
        <v>55407.8</v>
      </c>
      <c r="EL292">
        <v>62396.1</v>
      </c>
      <c r="EM292">
        <v>2.0072000000000001</v>
      </c>
      <c r="EN292">
        <v>2.2471999999999999</v>
      </c>
      <c r="EO292">
        <v>6.9290400000000002E-2</v>
      </c>
      <c r="EP292">
        <v>0</v>
      </c>
      <c r="EQ292">
        <v>23.833400000000001</v>
      </c>
      <c r="ER292">
        <v>999.9</v>
      </c>
      <c r="ES292">
        <v>67.183000000000007</v>
      </c>
      <c r="ET292">
        <v>25.306999999999999</v>
      </c>
      <c r="EU292">
        <v>29.464200000000002</v>
      </c>
      <c r="EV292">
        <v>53.830100000000002</v>
      </c>
      <c r="EW292">
        <v>35.953499999999998</v>
      </c>
      <c r="EX292">
        <v>2</v>
      </c>
      <c r="EY292">
        <v>-0.16752</v>
      </c>
      <c r="EZ292">
        <v>0.81747300000000001</v>
      </c>
      <c r="FA292">
        <v>20.145099999999999</v>
      </c>
      <c r="FB292">
        <v>5.2017199999999999</v>
      </c>
      <c r="FC292">
        <v>12.004</v>
      </c>
      <c r="FD292">
        <v>4.9756</v>
      </c>
      <c r="FE292">
        <v>3.2930000000000001</v>
      </c>
      <c r="FF292">
        <v>9999</v>
      </c>
      <c r="FG292">
        <v>564.4</v>
      </c>
      <c r="FH292">
        <v>9999</v>
      </c>
      <c r="FI292">
        <v>9999</v>
      </c>
      <c r="FJ292">
        <v>1.8628899999999999</v>
      </c>
      <c r="FK292">
        <v>1.8678300000000001</v>
      </c>
      <c r="FL292">
        <v>1.8675200000000001</v>
      </c>
      <c r="FM292">
        <v>1.8687400000000001</v>
      </c>
      <c r="FN292">
        <v>1.8696299999999999</v>
      </c>
      <c r="FO292">
        <v>1.8656299999999999</v>
      </c>
      <c r="FP292">
        <v>1.86673</v>
      </c>
      <c r="FQ292">
        <v>1.8681300000000001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9.7609999999999992</v>
      </c>
      <c r="GF292">
        <v>0.1787</v>
      </c>
      <c r="GG292">
        <v>4.5284714050127004</v>
      </c>
      <c r="GH292">
        <v>8.7715204636728498E-3</v>
      </c>
      <c r="GI292">
        <v>-1.12287425622125E-6</v>
      </c>
      <c r="GJ292">
        <v>1.4997447062401801E-10</v>
      </c>
      <c r="GK292">
        <v>0.17865210783560101</v>
      </c>
      <c r="GL292">
        <v>0</v>
      </c>
      <c r="GM292">
        <v>0</v>
      </c>
      <c r="GN292">
        <v>0</v>
      </c>
      <c r="GO292">
        <v>-2</v>
      </c>
      <c r="GP292">
        <v>2006</v>
      </c>
      <c r="GQ292">
        <v>1</v>
      </c>
      <c r="GR292">
        <v>20</v>
      </c>
      <c r="GS292">
        <v>58.1</v>
      </c>
      <c r="GT292">
        <v>57.9</v>
      </c>
      <c r="GU292">
        <v>1.9995099999999999</v>
      </c>
      <c r="GV292">
        <v>2.5866699999999998</v>
      </c>
      <c r="GW292">
        <v>2.2485400000000002</v>
      </c>
      <c r="GX292">
        <v>2.7563499999999999</v>
      </c>
      <c r="GY292">
        <v>1.9958499999999999</v>
      </c>
      <c r="GZ292">
        <v>2.3132299999999999</v>
      </c>
      <c r="HA292">
        <v>31.564299999999999</v>
      </c>
      <c r="HB292">
        <v>15.480399999999999</v>
      </c>
      <c r="HC292">
        <v>18</v>
      </c>
      <c r="HD292">
        <v>497.88299999999998</v>
      </c>
      <c r="HE292">
        <v>667.72900000000004</v>
      </c>
      <c r="HF292">
        <v>21.3718</v>
      </c>
      <c r="HG292">
        <v>25.052299999999999</v>
      </c>
      <c r="HH292">
        <v>30.000800000000002</v>
      </c>
      <c r="HI292">
        <v>24.786799999999999</v>
      </c>
      <c r="HJ292">
        <v>24.683800000000002</v>
      </c>
      <c r="HK292">
        <v>40.029499999999999</v>
      </c>
      <c r="HL292">
        <v>38.105600000000003</v>
      </c>
      <c r="HM292">
        <v>0</v>
      </c>
      <c r="HN292">
        <v>21.3536</v>
      </c>
      <c r="HO292">
        <v>722.71799999999996</v>
      </c>
      <c r="HP292">
        <v>18.515799999999999</v>
      </c>
      <c r="HQ292">
        <v>102.821</v>
      </c>
      <c r="HR292">
        <v>103.91</v>
      </c>
    </row>
    <row r="293" spans="1:226" x14ac:dyDescent="0.2">
      <c r="A293">
        <v>277</v>
      </c>
      <c r="B293">
        <v>1657295173.0999999</v>
      </c>
      <c r="C293">
        <v>3429.0999999046298</v>
      </c>
      <c r="D293" t="s">
        <v>915</v>
      </c>
      <c r="E293" t="s">
        <v>916</v>
      </c>
      <c r="F293">
        <v>5</v>
      </c>
      <c r="G293" t="s">
        <v>832</v>
      </c>
      <c r="H293" t="s">
        <v>354</v>
      </c>
      <c r="I293">
        <v>1657295165.33214</v>
      </c>
      <c r="J293">
        <f t="shared" si="136"/>
        <v>2.8423565794013709E-3</v>
      </c>
      <c r="K293">
        <f t="shared" si="137"/>
        <v>2.842356579401371</v>
      </c>
      <c r="L293">
        <f t="shared" si="138"/>
        <v>23.988296541098851</v>
      </c>
      <c r="M293">
        <f t="shared" si="139"/>
        <v>646.04999999999995</v>
      </c>
      <c r="N293">
        <f t="shared" si="140"/>
        <v>270.60332416945801</v>
      </c>
      <c r="O293">
        <f t="shared" si="141"/>
        <v>19.993566135607434</v>
      </c>
      <c r="P293">
        <f t="shared" si="142"/>
        <v>47.733498624061099</v>
      </c>
      <c r="Q293">
        <f t="shared" si="143"/>
        <v>0.11009943099640161</v>
      </c>
      <c r="R293">
        <f t="shared" si="144"/>
        <v>2.4295792630842832</v>
      </c>
      <c r="S293">
        <f t="shared" si="145"/>
        <v>0.10740087735953548</v>
      </c>
      <c r="T293">
        <f t="shared" si="146"/>
        <v>6.7362493724689609E-2</v>
      </c>
      <c r="U293">
        <f t="shared" si="147"/>
        <v>321.51980822377629</v>
      </c>
      <c r="V293">
        <f t="shared" si="148"/>
        <v>26.679663950978885</v>
      </c>
      <c r="W293">
        <f t="shared" si="149"/>
        <v>26.679663950978885</v>
      </c>
      <c r="X293">
        <f t="shared" si="150"/>
        <v>3.5123713351619501</v>
      </c>
      <c r="Y293">
        <f t="shared" si="151"/>
        <v>50.193692798743129</v>
      </c>
      <c r="Z293">
        <f t="shared" si="152"/>
        <v>1.6249860995154941</v>
      </c>
      <c r="AA293">
        <f t="shared" si="153"/>
        <v>3.237430858157909</v>
      </c>
      <c r="AB293">
        <f t="shared" si="154"/>
        <v>1.887385235646456</v>
      </c>
      <c r="AC293">
        <f t="shared" si="155"/>
        <v>-125.34792515160046</v>
      </c>
      <c r="AD293">
        <f t="shared" si="156"/>
        <v>-180.4165976937214</v>
      </c>
      <c r="AE293">
        <f t="shared" si="157"/>
        <v>-15.864745854811709</v>
      </c>
      <c r="AF293">
        <f t="shared" si="158"/>
        <v>-0.10946047635727041</v>
      </c>
      <c r="AG293">
        <f t="shared" si="159"/>
        <v>40.152182887631483</v>
      </c>
      <c r="AH293">
        <f t="shared" si="160"/>
        <v>2.8625155719782747</v>
      </c>
      <c r="AI293">
        <f t="shared" si="161"/>
        <v>23.988296541098851</v>
      </c>
      <c r="AJ293">
        <v>726.90066521040899</v>
      </c>
      <c r="AK293">
        <v>684.72143636363603</v>
      </c>
      <c r="AL293">
        <v>3.2838551427712899</v>
      </c>
      <c r="AM293">
        <v>65.716573369143902</v>
      </c>
      <c r="AN293">
        <f t="shared" si="162"/>
        <v>2.842356579401371</v>
      </c>
      <c r="AO293">
        <v>18.584381784992299</v>
      </c>
      <c r="AP293">
        <v>21.9604042424242</v>
      </c>
      <c r="AQ293">
        <v>-8.6717044338601897E-3</v>
      </c>
      <c r="AR293">
        <v>77.326819878701201</v>
      </c>
      <c r="AS293">
        <v>0</v>
      </c>
      <c r="AT293">
        <v>0</v>
      </c>
      <c r="AU293">
        <f t="shared" si="163"/>
        <v>1</v>
      </c>
      <c r="AV293">
        <f t="shared" si="164"/>
        <v>0</v>
      </c>
      <c r="AW293">
        <f t="shared" si="165"/>
        <v>39262.18271399584</v>
      </c>
      <c r="AX293">
        <f t="shared" si="166"/>
        <v>2000.02607142857</v>
      </c>
      <c r="AY293">
        <f t="shared" si="167"/>
        <v>1681.2217172143908</v>
      </c>
      <c r="AZ293">
        <f t="shared" si="168"/>
        <v>0.84059990078706071</v>
      </c>
      <c r="BA293">
        <f t="shared" si="169"/>
        <v>0.16075780851902721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1657295165.33214</v>
      </c>
      <c r="BH293">
        <v>646.04999999999995</v>
      </c>
      <c r="BI293">
        <v>696.45460714285696</v>
      </c>
      <c r="BJ293">
        <v>21.993407142857102</v>
      </c>
      <c r="BK293">
        <v>18.633749999999999</v>
      </c>
      <c r="BL293">
        <v>636.35592857142899</v>
      </c>
      <c r="BM293">
        <v>21.8147678571429</v>
      </c>
      <c r="BN293">
        <v>499.97228571428599</v>
      </c>
      <c r="BO293">
        <v>73.842853571428606</v>
      </c>
      <c r="BP293">
        <v>4.2292507142857101E-2</v>
      </c>
      <c r="BQ293">
        <v>25.302264285714301</v>
      </c>
      <c r="BR293">
        <v>24.976221428571399</v>
      </c>
      <c r="BS293">
        <v>999.9</v>
      </c>
      <c r="BT293">
        <v>0</v>
      </c>
      <c r="BU293">
        <v>0</v>
      </c>
      <c r="BV293">
        <v>9998.3928571428605</v>
      </c>
      <c r="BW293">
        <v>0</v>
      </c>
      <c r="BX293">
        <v>337.92703571428598</v>
      </c>
      <c r="BY293">
        <v>-50.404621428571403</v>
      </c>
      <c r="BZ293">
        <v>660.57821428571401</v>
      </c>
      <c r="CA293">
        <v>709.67789285714298</v>
      </c>
      <c r="CB293">
        <v>3.3596575</v>
      </c>
      <c r="CC293">
        <v>696.45460714285696</v>
      </c>
      <c r="CD293">
        <v>18.633749999999999</v>
      </c>
      <c r="CE293">
        <v>1.6240557142857099</v>
      </c>
      <c r="CF293">
        <v>1.37596928571429</v>
      </c>
      <c r="CG293">
        <v>14.188967857142901</v>
      </c>
      <c r="CH293">
        <v>11.655324999999999</v>
      </c>
      <c r="CI293">
        <v>2000.02607142857</v>
      </c>
      <c r="CJ293">
        <v>0.980002642857143</v>
      </c>
      <c r="CK293">
        <v>1.9997414285714301E-2</v>
      </c>
      <c r="CL293">
        <v>0</v>
      </c>
      <c r="CM293">
        <v>2.2070678571428601</v>
      </c>
      <c r="CN293">
        <v>0</v>
      </c>
      <c r="CO293">
        <v>11086.5535714286</v>
      </c>
      <c r="CP293">
        <v>17300.396428571399</v>
      </c>
      <c r="CQ293">
        <v>40.655999999999999</v>
      </c>
      <c r="CR293">
        <v>39.792071428571397</v>
      </c>
      <c r="CS293">
        <v>40.2519285714286</v>
      </c>
      <c r="CT293">
        <v>38.7519285714286</v>
      </c>
      <c r="CU293">
        <v>39.705107142857102</v>
      </c>
      <c r="CV293">
        <v>1960.0332142857101</v>
      </c>
      <c r="CW293">
        <v>39.993928571428597</v>
      </c>
      <c r="CX293">
        <v>0</v>
      </c>
      <c r="CY293">
        <v>1657295151.3</v>
      </c>
      <c r="CZ293">
        <v>0</v>
      </c>
      <c r="DA293">
        <v>1657291692.5</v>
      </c>
      <c r="DB293" t="s">
        <v>356</v>
      </c>
      <c r="DC293">
        <v>1657291684</v>
      </c>
      <c r="DD293">
        <v>1657291692.5</v>
      </c>
      <c r="DE293">
        <v>1</v>
      </c>
      <c r="DF293">
        <v>5.0999999999999997E-2</v>
      </c>
      <c r="DG293">
        <v>-8.9999999999999993E-3</v>
      </c>
      <c r="DH293">
        <v>7.9530000000000003</v>
      </c>
      <c r="DI293">
        <v>8.5999999999999993E-2</v>
      </c>
      <c r="DJ293">
        <v>418</v>
      </c>
      <c r="DK293">
        <v>18</v>
      </c>
      <c r="DL293">
        <v>0.63</v>
      </c>
      <c r="DM293">
        <v>7.0000000000000007E-2</v>
      </c>
      <c r="DN293">
        <v>-49.9716073170732</v>
      </c>
      <c r="DO293">
        <v>-7.9937736679471501</v>
      </c>
      <c r="DP293">
        <v>0.85622321240355004</v>
      </c>
      <c r="DQ293">
        <v>0</v>
      </c>
      <c r="DR293">
        <v>3.34186219512195</v>
      </c>
      <c r="DS293">
        <v>0.34757900655680801</v>
      </c>
      <c r="DT293">
        <v>3.57731203431274E-2</v>
      </c>
      <c r="DU293">
        <v>0</v>
      </c>
      <c r="DV293">
        <v>0</v>
      </c>
      <c r="DW293">
        <v>2</v>
      </c>
      <c r="DX293" t="s">
        <v>357</v>
      </c>
      <c r="DY293">
        <v>2.9746199999999998</v>
      </c>
      <c r="DZ293">
        <v>2.6963400000000002</v>
      </c>
      <c r="EA293">
        <v>0.10526199999999999</v>
      </c>
      <c r="EB293">
        <v>0.111898</v>
      </c>
      <c r="EC293">
        <v>8.0797099999999997E-2</v>
      </c>
      <c r="ED293">
        <v>7.2078199999999995E-2</v>
      </c>
      <c r="EE293">
        <v>35036.800000000003</v>
      </c>
      <c r="EF293">
        <v>38149.199999999997</v>
      </c>
      <c r="EG293">
        <v>35478.6</v>
      </c>
      <c r="EH293">
        <v>38949.800000000003</v>
      </c>
      <c r="EI293">
        <v>46212.3</v>
      </c>
      <c r="EJ293">
        <v>52137.7</v>
      </c>
      <c r="EK293">
        <v>55407.9</v>
      </c>
      <c r="EL293">
        <v>62394.9</v>
      </c>
      <c r="EM293">
        <v>2.0072000000000001</v>
      </c>
      <c r="EN293">
        <v>2.2469999999999999</v>
      </c>
      <c r="EO293">
        <v>7.0035500000000001E-2</v>
      </c>
      <c r="EP293">
        <v>0</v>
      </c>
      <c r="EQ293">
        <v>23.833400000000001</v>
      </c>
      <c r="ER293">
        <v>999.9</v>
      </c>
      <c r="ES293">
        <v>67.141000000000005</v>
      </c>
      <c r="ET293">
        <v>25.317</v>
      </c>
      <c r="EU293">
        <v>29.460100000000001</v>
      </c>
      <c r="EV293">
        <v>53.810099999999998</v>
      </c>
      <c r="EW293">
        <v>36.053699999999999</v>
      </c>
      <c r="EX293">
        <v>2</v>
      </c>
      <c r="EY293">
        <v>-0.16701199999999999</v>
      </c>
      <c r="EZ293">
        <v>0.820523</v>
      </c>
      <c r="FA293">
        <v>20.144400000000001</v>
      </c>
      <c r="FB293">
        <v>5.1969200000000004</v>
      </c>
      <c r="FC293">
        <v>12.0052</v>
      </c>
      <c r="FD293">
        <v>4.9752000000000001</v>
      </c>
      <c r="FE293">
        <v>3.2928000000000002</v>
      </c>
      <c r="FF293">
        <v>9999</v>
      </c>
      <c r="FG293">
        <v>564.4</v>
      </c>
      <c r="FH293">
        <v>9999</v>
      </c>
      <c r="FI293">
        <v>9999</v>
      </c>
      <c r="FJ293">
        <v>1.8628499999999999</v>
      </c>
      <c r="FK293">
        <v>1.8678300000000001</v>
      </c>
      <c r="FL293">
        <v>1.86755</v>
      </c>
      <c r="FM293">
        <v>1.8687100000000001</v>
      </c>
      <c r="FN293">
        <v>1.8696600000000001</v>
      </c>
      <c r="FO293">
        <v>1.8656299999999999</v>
      </c>
      <c r="FP293">
        <v>1.86676</v>
      </c>
      <c r="FQ293">
        <v>1.8681300000000001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9.8829999999999991</v>
      </c>
      <c r="GF293">
        <v>0.1787</v>
      </c>
      <c r="GG293">
        <v>4.5284714050127004</v>
      </c>
      <c r="GH293">
        <v>8.7715204636728498E-3</v>
      </c>
      <c r="GI293">
        <v>-1.12287425622125E-6</v>
      </c>
      <c r="GJ293">
        <v>1.4997447062401801E-10</v>
      </c>
      <c r="GK293">
        <v>0.17865210783560101</v>
      </c>
      <c r="GL293">
        <v>0</v>
      </c>
      <c r="GM293">
        <v>0</v>
      </c>
      <c r="GN293">
        <v>0</v>
      </c>
      <c r="GO293">
        <v>-2</v>
      </c>
      <c r="GP293">
        <v>2006</v>
      </c>
      <c r="GQ293">
        <v>1</v>
      </c>
      <c r="GR293">
        <v>20</v>
      </c>
      <c r="GS293">
        <v>58.2</v>
      </c>
      <c r="GT293">
        <v>58</v>
      </c>
      <c r="GU293">
        <v>2.03247</v>
      </c>
      <c r="GV293">
        <v>2.5866699999999998</v>
      </c>
      <c r="GW293">
        <v>2.2485400000000002</v>
      </c>
      <c r="GX293">
        <v>2.7563499999999999</v>
      </c>
      <c r="GY293">
        <v>1.9958499999999999</v>
      </c>
      <c r="GZ293">
        <v>2.3535200000000001</v>
      </c>
      <c r="HA293">
        <v>31.586099999999998</v>
      </c>
      <c r="HB293">
        <v>15.4717</v>
      </c>
      <c r="HC293">
        <v>18</v>
      </c>
      <c r="HD293">
        <v>497.94200000000001</v>
      </c>
      <c r="HE293">
        <v>667.64800000000002</v>
      </c>
      <c r="HF293">
        <v>21.3736</v>
      </c>
      <c r="HG293">
        <v>25.058599999999998</v>
      </c>
      <c r="HH293">
        <v>30.000399999999999</v>
      </c>
      <c r="HI293">
        <v>24.792999999999999</v>
      </c>
      <c r="HJ293">
        <v>24.69</v>
      </c>
      <c r="HK293">
        <v>40.7943</v>
      </c>
      <c r="HL293">
        <v>38.105600000000003</v>
      </c>
      <c r="HM293">
        <v>0</v>
      </c>
      <c r="HN293">
        <v>21.3688</v>
      </c>
      <c r="HO293">
        <v>742.78099999999995</v>
      </c>
      <c r="HP293">
        <v>18.513200000000001</v>
      </c>
      <c r="HQ293">
        <v>102.82</v>
      </c>
      <c r="HR293">
        <v>103.908</v>
      </c>
    </row>
    <row r="294" spans="1:226" x14ac:dyDescent="0.2">
      <c r="A294">
        <v>278</v>
      </c>
      <c r="B294">
        <v>1657295178.0999999</v>
      </c>
      <c r="C294">
        <v>3434.0999999046298</v>
      </c>
      <c r="D294" t="s">
        <v>917</v>
      </c>
      <c r="E294" t="s">
        <v>918</v>
      </c>
      <c r="F294">
        <v>5</v>
      </c>
      <c r="G294" t="s">
        <v>832</v>
      </c>
      <c r="H294" t="s">
        <v>354</v>
      </c>
      <c r="I294">
        <v>1657295170.33214</v>
      </c>
      <c r="J294">
        <f t="shared" si="136"/>
        <v>2.857209664738234E-3</v>
      </c>
      <c r="K294">
        <f t="shared" si="137"/>
        <v>2.8572096647382339</v>
      </c>
      <c r="L294">
        <f t="shared" si="138"/>
        <v>24.324482557470809</v>
      </c>
      <c r="M294">
        <f t="shared" si="139"/>
        <v>662.31453571428597</v>
      </c>
      <c r="N294">
        <f t="shared" si="140"/>
        <v>282.82975667371488</v>
      </c>
      <c r="O294">
        <f t="shared" si="141"/>
        <v>20.897028083738089</v>
      </c>
      <c r="P294">
        <f t="shared" si="142"/>
        <v>48.935464273146835</v>
      </c>
      <c r="Q294">
        <f t="shared" si="143"/>
        <v>0.11059034721995969</v>
      </c>
      <c r="R294">
        <f t="shared" si="144"/>
        <v>2.4300508928570053</v>
      </c>
      <c r="S294">
        <f t="shared" si="145"/>
        <v>0.10786850990109004</v>
      </c>
      <c r="T294">
        <f t="shared" si="146"/>
        <v>6.7656785407241557E-2</v>
      </c>
      <c r="U294">
        <f t="shared" si="147"/>
        <v>321.52126397370483</v>
      </c>
      <c r="V294">
        <f t="shared" si="148"/>
        <v>26.680487976539126</v>
      </c>
      <c r="W294">
        <f t="shared" si="149"/>
        <v>26.680487976539126</v>
      </c>
      <c r="X294">
        <f t="shared" si="150"/>
        <v>3.5125417343641216</v>
      </c>
      <c r="Y294">
        <f t="shared" si="151"/>
        <v>50.130612848058774</v>
      </c>
      <c r="Z294">
        <f t="shared" si="152"/>
        <v>1.6234908340898013</v>
      </c>
      <c r="AA294">
        <f t="shared" si="153"/>
        <v>3.2385218170191759</v>
      </c>
      <c r="AB294">
        <f t="shared" si="154"/>
        <v>1.8890509002743203</v>
      </c>
      <c r="AC294">
        <f t="shared" si="155"/>
        <v>-126.00294621495611</v>
      </c>
      <c r="AD294">
        <f t="shared" si="156"/>
        <v>-179.8175029756639</v>
      </c>
      <c r="AE294">
        <f t="shared" si="157"/>
        <v>-15.80951025715302</v>
      </c>
      <c r="AF294">
        <f t="shared" si="158"/>
        <v>-0.10869547406821312</v>
      </c>
      <c r="AG294">
        <f t="shared" si="159"/>
        <v>40.69185669027646</v>
      </c>
      <c r="AH294">
        <f t="shared" si="160"/>
        <v>2.8744983246587634</v>
      </c>
      <c r="AI294">
        <f t="shared" si="161"/>
        <v>24.324482557470809</v>
      </c>
      <c r="AJ294">
        <v>744.381260612706</v>
      </c>
      <c r="AK294">
        <v>701.47206060606004</v>
      </c>
      <c r="AL294">
        <v>3.3663294071332799</v>
      </c>
      <c r="AM294">
        <v>65.716573369143902</v>
      </c>
      <c r="AN294">
        <f t="shared" si="162"/>
        <v>2.8572096647382339</v>
      </c>
      <c r="AO294">
        <v>18.574873070211499</v>
      </c>
      <c r="AP294">
        <v>21.939034545454501</v>
      </c>
      <c r="AQ294">
        <v>-2.3341383709477199E-3</v>
      </c>
      <c r="AR294">
        <v>77.326819878701201</v>
      </c>
      <c r="AS294">
        <v>0</v>
      </c>
      <c r="AT294">
        <v>0</v>
      </c>
      <c r="AU294">
        <f t="shared" si="163"/>
        <v>1</v>
      </c>
      <c r="AV294">
        <f t="shared" si="164"/>
        <v>0</v>
      </c>
      <c r="AW294">
        <f t="shared" si="165"/>
        <v>39273.08513388579</v>
      </c>
      <c r="AX294">
        <f t="shared" si="166"/>
        <v>2000.03428571429</v>
      </c>
      <c r="AY294">
        <f t="shared" si="167"/>
        <v>1681.228692214358</v>
      </c>
      <c r="AZ294">
        <f t="shared" si="168"/>
        <v>0.84059993582256309</v>
      </c>
      <c r="BA294">
        <f t="shared" si="169"/>
        <v>0.16075787613754686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1657295170.33214</v>
      </c>
      <c r="BH294">
        <v>662.31453571428597</v>
      </c>
      <c r="BI294">
        <v>713.42917857142902</v>
      </c>
      <c r="BJ294">
        <v>21.973053571428601</v>
      </c>
      <c r="BK294">
        <v>18.599460714285701</v>
      </c>
      <c r="BL294">
        <v>652.49932142857097</v>
      </c>
      <c r="BM294">
        <v>21.7944107142857</v>
      </c>
      <c r="BN294">
        <v>500.00167857142901</v>
      </c>
      <c r="BO294">
        <v>73.843257142857198</v>
      </c>
      <c r="BP294">
        <v>4.22785571428572E-2</v>
      </c>
      <c r="BQ294">
        <v>25.307928571428601</v>
      </c>
      <c r="BR294">
        <v>24.983049999999999</v>
      </c>
      <c r="BS294">
        <v>999.9</v>
      </c>
      <c r="BT294">
        <v>0</v>
      </c>
      <c r="BU294">
        <v>0</v>
      </c>
      <c r="BV294">
        <v>10001.4285714286</v>
      </c>
      <c r="BW294">
        <v>0</v>
      </c>
      <c r="BX294">
        <v>338.27585714285698</v>
      </c>
      <c r="BY294">
        <v>-51.114596428571403</v>
      </c>
      <c r="BZ294">
        <v>677.19435714285703</v>
      </c>
      <c r="CA294">
        <v>726.94960714285696</v>
      </c>
      <c r="CB294">
        <v>3.3735835714285698</v>
      </c>
      <c r="CC294">
        <v>713.42917857142902</v>
      </c>
      <c r="CD294">
        <v>18.599460714285701</v>
      </c>
      <c r="CE294">
        <v>1.62256214285714</v>
      </c>
      <c r="CF294">
        <v>1.373445</v>
      </c>
      <c r="CG294">
        <v>14.1747571428571</v>
      </c>
      <c r="CH294">
        <v>11.627553571428599</v>
      </c>
      <c r="CI294">
        <v>2000.03428571429</v>
      </c>
      <c r="CJ294">
        <v>0.98000242857142805</v>
      </c>
      <c r="CK294">
        <v>1.9997642857142901E-2</v>
      </c>
      <c r="CL294">
        <v>0</v>
      </c>
      <c r="CM294">
        <v>2.2133178571428598</v>
      </c>
      <c r="CN294">
        <v>0</v>
      </c>
      <c r="CO294">
        <v>11117.4964285714</v>
      </c>
      <c r="CP294">
        <v>17300.4714285714</v>
      </c>
      <c r="CQ294">
        <v>40.597964285714298</v>
      </c>
      <c r="CR294">
        <v>39.758642857142803</v>
      </c>
      <c r="CS294">
        <v>40.198464285714302</v>
      </c>
      <c r="CT294">
        <v>38.6917857142857</v>
      </c>
      <c r="CU294">
        <v>39.658214285714301</v>
      </c>
      <c r="CV294">
        <v>1960.03892857143</v>
      </c>
      <c r="CW294">
        <v>39.996428571428602</v>
      </c>
      <c r="CX294">
        <v>0</v>
      </c>
      <c r="CY294">
        <v>1657295156.0999999</v>
      </c>
      <c r="CZ294">
        <v>0</v>
      </c>
      <c r="DA294">
        <v>1657291692.5</v>
      </c>
      <c r="DB294" t="s">
        <v>356</v>
      </c>
      <c r="DC294">
        <v>1657291684</v>
      </c>
      <c r="DD294">
        <v>1657291692.5</v>
      </c>
      <c r="DE294">
        <v>1</v>
      </c>
      <c r="DF294">
        <v>5.0999999999999997E-2</v>
      </c>
      <c r="DG294">
        <v>-8.9999999999999993E-3</v>
      </c>
      <c r="DH294">
        <v>7.9530000000000003</v>
      </c>
      <c r="DI294">
        <v>8.5999999999999993E-2</v>
      </c>
      <c r="DJ294">
        <v>418</v>
      </c>
      <c r="DK294">
        <v>18</v>
      </c>
      <c r="DL294">
        <v>0.63</v>
      </c>
      <c r="DM294">
        <v>7.0000000000000007E-2</v>
      </c>
      <c r="DN294">
        <v>-50.601397560975599</v>
      </c>
      <c r="DO294">
        <v>-7.3911763066203298</v>
      </c>
      <c r="DP294">
        <v>0.82901934794209997</v>
      </c>
      <c r="DQ294">
        <v>0</v>
      </c>
      <c r="DR294">
        <v>3.3593639024390201</v>
      </c>
      <c r="DS294">
        <v>0.25002648083624102</v>
      </c>
      <c r="DT294">
        <v>3.0855090411197401E-2</v>
      </c>
      <c r="DU294">
        <v>0</v>
      </c>
      <c r="DV294">
        <v>0</v>
      </c>
      <c r="DW294">
        <v>2</v>
      </c>
      <c r="DX294" t="s">
        <v>357</v>
      </c>
      <c r="DY294">
        <v>2.97471</v>
      </c>
      <c r="DZ294">
        <v>2.6962100000000002</v>
      </c>
      <c r="EA294">
        <v>0.107031</v>
      </c>
      <c r="EB294">
        <v>0.11364299999999999</v>
      </c>
      <c r="EC294">
        <v>8.0749799999999997E-2</v>
      </c>
      <c r="ED294">
        <v>7.2074399999999997E-2</v>
      </c>
      <c r="EE294">
        <v>34966.9</v>
      </c>
      <c r="EF294">
        <v>38074.1</v>
      </c>
      <c r="EG294">
        <v>35478</v>
      </c>
      <c r="EH294">
        <v>38949.599999999999</v>
      </c>
      <c r="EI294">
        <v>46213.599999999999</v>
      </c>
      <c r="EJ294">
        <v>52137.7</v>
      </c>
      <c r="EK294">
        <v>55406.6</v>
      </c>
      <c r="EL294">
        <v>62394.400000000001</v>
      </c>
      <c r="EM294">
        <v>2.0074000000000001</v>
      </c>
      <c r="EN294">
        <v>2.2469999999999999</v>
      </c>
      <c r="EO294">
        <v>7.0482500000000003E-2</v>
      </c>
      <c r="EP294">
        <v>0</v>
      </c>
      <c r="EQ294">
        <v>23.8293</v>
      </c>
      <c r="ER294">
        <v>999.9</v>
      </c>
      <c r="ES294">
        <v>67.091999999999999</v>
      </c>
      <c r="ET294">
        <v>25.337</v>
      </c>
      <c r="EU294">
        <v>29.474900000000002</v>
      </c>
      <c r="EV294">
        <v>53.970100000000002</v>
      </c>
      <c r="EW294">
        <v>35.9816</v>
      </c>
      <c r="EX294">
        <v>2</v>
      </c>
      <c r="EY294">
        <v>-0.166463</v>
      </c>
      <c r="EZ294">
        <v>0.84102399999999999</v>
      </c>
      <c r="FA294">
        <v>20.1449</v>
      </c>
      <c r="FB294">
        <v>5.2017199999999999</v>
      </c>
      <c r="FC294">
        <v>12.0052</v>
      </c>
      <c r="FD294">
        <v>4.976</v>
      </c>
      <c r="FE294">
        <v>3.2930000000000001</v>
      </c>
      <c r="FF294">
        <v>9999</v>
      </c>
      <c r="FG294">
        <v>564.4</v>
      </c>
      <c r="FH294">
        <v>9999</v>
      </c>
      <c r="FI294">
        <v>9999</v>
      </c>
      <c r="FJ294">
        <v>1.8628499999999999</v>
      </c>
      <c r="FK294">
        <v>1.8678300000000001</v>
      </c>
      <c r="FL294">
        <v>1.86758</v>
      </c>
      <c r="FM294">
        <v>1.8687400000000001</v>
      </c>
      <c r="FN294">
        <v>1.8696600000000001</v>
      </c>
      <c r="FO294">
        <v>1.8656600000000001</v>
      </c>
      <c r="FP294">
        <v>1.86676</v>
      </c>
      <c r="FQ294">
        <v>1.8681300000000001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10.003</v>
      </c>
      <c r="GF294">
        <v>0.1787</v>
      </c>
      <c r="GG294">
        <v>4.5284714050127004</v>
      </c>
      <c r="GH294">
        <v>8.7715204636728498E-3</v>
      </c>
      <c r="GI294">
        <v>-1.12287425622125E-6</v>
      </c>
      <c r="GJ294">
        <v>1.4997447062401801E-10</v>
      </c>
      <c r="GK294">
        <v>0.17865210783560101</v>
      </c>
      <c r="GL294">
        <v>0</v>
      </c>
      <c r="GM294">
        <v>0</v>
      </c>
      <c r="GN294">
        <v>0</v>
      </c>
      <c r="GO294">
        <v>-2</v>
      </c>
      <c r="GP294">
        <v>2006</v>
      </c>
      <c r="GQ294">
        <v>1</v>
      </c>
      <c r="GR294">
        <v>20</v>
      </c>
      <c r="GS294">
        <v>58.2</v>
      </c>
      <c r="GT294">
        <v>58.1</v>
      </c>
      <c r="GU294">
        <v>2.0727500000000001</v>
      </c>
      <c r="GV294">
        <v>2.5781200000000002</v>
      </c>
      <c r="GW294">
        <v>2.2485400000000002</v>
      </c>
      <c r="GX294">
        <v>2.7563499999999999</v>
      </c>
      <c r="GY294">
        <v>1.9958499999999999</v>
      </c>
      <c r="GZ294">
        <v>2.3327599999999999</v>
      </c>
      <c r="HA294">
        <v>31.629799999999999</v>
      </c>
      <c r="HB294">
        <v>15.4717</v>
      </c>
      <c r="HC294">
        <v>18</v>
      </c>
      <c r="HD294">
        <v>498.15</v>
      </c>
      <c r="HE294">
        <v>667.74800000000005</v>
      </c>
      <c r="HF294">
        <v>21.38</v>
      </c>
      <c r="HG294">
        <v>25.065000000000001</v>
      </c>
      <c r="HH294">
        <v>30.000599999999999</v>
      </c>
      <c r="HI294">
        <v>24.801300000000001</v>
      </c>
      <c r="HJ294">
        <v>24.6982</v>
      </c>
      <c r="HK294">
        <v>41.485399999999998</v>
      </c>
      <c r="HL294">
        <v>38.105600000000003</v>
      </c>
      <c r="HM294">
        <v>0</v>
      </c>
      <c r="HN294">
        <v>21.377099999999999</v>
      </c>
      <c r="HO294">
        <v>756.16499999999996</v>
      </c>
      <c r="HP294">
        <v>18.513200000000001</v>
      </c>
      <c r="HQ294">
        <v>102.818</v>
      </c>
      <c r="HR294">
        <v>103.907</v>
      </c>
    </row>
    <row r="295" spans="1:226" x14ac:dyDescent="0.2">
      <c r="A295">
        <v>279</v>
      </c>
      <c r="B295">
        <v>1657295183.0999999</v>
      </c>
      <c r="C295">
        <v>3439.0999999046298</v>
      </c>
      <c r="D295" t="s">
        <v>919</v>
      </c>
      <c r="E295" t="s">
        <v>920</v>
      </c>
      <c r="F295">
        <v>5</v>
      </c>
      <c r="G295" t="s">
        <v>832</v>
      </c>
      <c r="H295" t="s">
        <v>354</v>
      </c>
      <c r="I295">
        <v>1657295175.5999999</v>
      </c>
      <c r="J295">
        <f t="shared" si="136"/>
        <v>2.85915775130267E-3</v>
      </c>
      <c r="K295">
        <f t="shared" si="137"/>
        <v>2.85915775130267</v>
      </c>
      <c r="L295">
        <f t="shared" si="138"/>
        <v>25.029651100658434</v>
      </c>
      <c r="M295">
        <f t="shared" si="139"/>
        <v>679.46981481481498</v>
      </c>
      <c r="N295">
        <f t="shared" si="140"/>
        <v>288.92603686148317</v>
      </c>
      <c r="O295">
        <f t="shared" si="141"/>
        <v>21.347413815686256</v>
      </c>
      <c r="P295">
        <f t="shared" si="142"/>
        <v>50.202894379759584</v>
      </c>
      <c r="Q295">
        <f t="shared" si="143"/>
        <v>0.11055117986799451</v>
      </c>
      <c r="R295">
        <f t="shared" si="144"/>
        <v>2.4312425087243774</v>
      </c>
      <c r="S295">
        <f t="shared" si="145"/>
        <v>0.10783254243291027</v>
      </c>
      <c r="T295">
        <f t="shared" si="146"/>
        <v>6.7634029383101854E-2</v>
      </c>
      <c r="U295">
        <f t="shared" si="147"/>
        <v>321.52216249116083</v>
      </c>
      <c r="V295">
        <f t="shared" si="148"/>
        <v>26.681959691512159</v>
      </c>
      <c r="W295">
        <f t="shared" si="149"/>
        <v>26.681959691512159</v>
      </c>
      <c r="X295">
        <f t="shared" si="150"/>
        <v>3.5128460863963675</v>
      </c>
      <c r="Y295">
        <f t="shared" si="151"/>
        <v>50.072333332636241</v>
      </c>
      <c r="Z295">
        <f t="shared" si="152"/>
        <v>1.6218629163878731</v>
      </c>
      <c r="AA295">
        <f t="shared" si="153"/>
        <v>3.2390400215896711</v>
      </c>
      <c r="AB295">
        <f t="shared" si="154"/>
        <v>1.8909831700084945</v>
      </c>
      <c r="AC295">
        <f t="shared" si="155"/>
        <v>-126.08885683244775</v>
      </c>
      <c r="AD295">
        <f t="shared" si="156"/>
        <v>-179.74600196236167</v>
      </c>
      <c r="AE295">
        <f t="shared" si="157"/>
        <v>-15.795807966659575</v>
      </c>
      <c r="AF295">
        <f t="shared" si="158"/>
        <v>-0.108504270308174</v>
      </c>
      <c r="AG295">
        <f t="shared" si="159"/>
        <v>40.951828487355215</v>
      </c>
      <c r="AH295">
        <f t="shared" si="160"/>
        <v>2.876880347042976</v>
      </c>
      <c r="AI295">
        <f t="shared" si="161"/>
        <v>25.029651100658434</v>
      </c>
      <c r="AJ295">
        <v>760.74410993552101</v>
      </c>
      <c r="AK295">
        <v>717.63713939393904</v>
      </c>
      <c r="AL295">
        <v>3.1966840414147302</v>
      </c>
      <c r="AM295">
        <v>65.716573369143902</v>
      </c>
      <c r="AN295">
        <f t="shared" si="162"/>
        <v>2.85915775130267</v>
      </c>
      <c r="AO295">
        <v>18.574233532574102</v>
      </c>
      <c r="AP295">
        <v>21.932736363636401</v>
      </c>
      <c r="AQ295">
        <v>-6.0344025618641595E-4</v>
      </c>
      <c r="AR295">
        <v>77.326819878701201</v>
      </c>
      <c r="AS295">
        <v>0</v>
      </c>
      <c r="AT295">
        <v>0</v>
      </c>
      <c r="AU295">
        <f t="shared" si="163"/>
        <v>1</v>
      </c>
      <c r="AV295">
        <f t="shared" si="164"/>
        <v>0</v>
      </c>
      <c r="AW295">
        <f t="shared" si="165"/>
        <v>39302.13697154291</v>
      </c>
      <c r="AX295">
        <f t="shared" si="166"/>
        <v>2000.0388888888899</v>
      </c>
      <c r="AY295">
        <f t="shared" si="167"/>
        <v>1681.2326437778042</v>
      </c>
      <c r="AZ295">
        <f t="shared" si="168"/>
        <v>0.84059997688935106</v>
      </c>
      <c r="BA295">
        <f t="shared" si="169"/>
        <v>0.16075795539644763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1657295175.5999999</v>
      </c>
      <c r="BH295">
        <v>679.46981481481498</v>
      </c>
      <c r="BI295">
        <v>730.95751851851799</v>
      </c>
      <c r="BJ295">
        <v>21.951062962963</v>
      </c>
      <c r="BK295">
        <v>18.5746</v>
      </c>
      <c r="BL295">
        <v>669.52718518518498</v>
      </c>
      <c r="BM295">
        <v>21.772411111111101</v>
      </c>
      <c r="BN295">
        <v>500.00188888888903</v>
      </c>
      <c r="BO295">
        <v>73.843103703703704</v>
      </c>
      <c r="BP295">
        <v>4.2289414814814803E-2</v>
      </c>
      <c r="BQ295">
        <v>25.310618518518499</v>
      </c>
      <c r="BR295">
        <v>24.986459259259298</v>
      </c>
      <c r="BS295">
        <v>999.9</v>
      </c>
      <c r="BT295">
        <v>0</v>
      </c>
      <c r="BU295">
        <v>0</v>
      </c>
      <c r="BV295">
        <v>10009.259259259299</v>
      </c>
      <c r="BW295">
        <v>0</v>
      </c>
      <c r="BX295">
        <v>337.43237037036999</v>
      </c>
      <c r="BY295">
        <v>-51.487692592592602</v>
      </c>
      <c r="BZ295">
        <v>694.719444444445</v>
      </c>
      <c r="CA295">
        <v>744.79185185185202</v>
      </c>
      <c r="CB295">
        <v>3.3764496296296298</v>
      </c>
      <c r="CC295">
        <v>730.95751851851799</v>
      </c>
      <c r="CD295">
        <v>18.5746</v>
      </c>
      <c r="CE295">
        <v>1.6209348148148099</v>
      </c>
      <c r="CF295">
        <v>1.37160666666667</v>
      </c>
      <c r="CG295">
        <v>14.1592740740741</v>
      </c>
      <c r="CH295">
        <v>11.607314814814799</v>
      </c>
      <c r="CI295">
        <v>2000.0388888888899</v>
      </c>
      <c r="CJ295">
        <v>0.980002222222222</v>
      </c>
      <c r="CK295">
        <v>1.9997862962962999E-2</v>
      </c>
      <c r="CL295">
        <v>0</v>
      </c>
      <c r="CM295">
        <v>2.3140851851851898</v>
      </c>
      <c r="CN295">
        <v>0</v>
      </c>
      <c r="CO295">
        <v>11144.5</v>
      </c>
      <c r="CP295">
        <v>17300.5074074074</v>
      </c>
      <c r="CQ295">
        <v>40.539148148148101</v>
      </c>
      <c r="CR295">
        <v>39.715000000000003</v>
      </c>
      <c r="CS295">
        <v>40.150222222222197</v>
      </c>
      <c r="CT295">
        <v>38.629296296296303</v>
      </c>
      <c r="CU295">
        <v>39.610814814814802</v>
      </c>
      <c r="CV295">
        <v>1960.0407407407399</v>
      </c>
      <c r="CW295">
        <v>39.999259259259297</v>
      </c>
      <c r="CX295">
        <v>0</v>
      </c>
      <c r="CY295">
        <v>1657295160.9000001</v>
      </c>
      <c r="CZ295">
        <v>0</v>
      </c>
      <c r="DA295">
        <v>1657291692.5</v>
      </c>
      <c r="DB295" t="s">
        <v>356</v>
      </c>
      <c r="DC295">
        <v>1657291684</v>
      </c>
      <c r="DD295">
        <v>1657291692.5</v>
      </c>
      <c r="DE295">
        <v>1</v>
      </c>
      <c r="DF295">
        <v>5.0999999999999997E-2</v>
      </c>
      <c r="DG295">
        <v>-8.9999999999999993E-3</v>
      </c>
      <c r="DH295">
        <v>7.9530000000000003</v>
      </c>
      <c r="DI295">
        <v>8.5999999999999993E-2</v>
      </c>
      <c r="DJ295">
        <v>418</v>
      </c>
      <c r="DK295">
        <v>18</v>
      </c>
      <c r="DL295">
        <v>0.63</v>
      </c>
      <c r="DM295">
        <v>7.0000000000000007E-2</v>
      </c>
      <c r="DN295">
        <v>-51.131885365853698</v>
      </c>
      <c r="DO295">
        <v>-5.8192369337979404</v>
      </c>
      <c r="DP295">
        <v>0.70704154173362499</v>
      </c>
      <c r="DQ295">
        <v>0</v>
      </c>
      <c r="DR295">
        <v>3.3709039024390202</v>
      </c>
      <c r="DS295">
        <v>1.9996933797914101E-2</v>
      </c>
      <c r="DT295">
        <v>1.7722559948055799E-2</v>
      </c>
      <c r="DU295">
        <v>1</v>
      </c>
      <c r="DV295">
        <v>1</v>
      </c>
      <c r="DW295">
        <v>2</v>
      </c>
      <c r="DX295" t="s">
        <v>373</v>
      </c>
      <c r="DY295">
        <v>2.9746299999999999</v>
      </c>
      <c r="DZ295">
        <v>2.69529</v>
      </c>
      <c r="EA295">
        <v>0.10875700000000001</v>
      </c>
      <c r="EB295">
        <v>0.11532299999999999</v>
      </c>
      <c r="EC295">
        <v>8.0735399999999999E-2</v>
      </c>
      <c r="ED295">
        <v>7.2081400000000004E-2</v>
      </c>
      <c r="EE295">
        <v>34899.300000000003</v>
      </c>
      <c r="EF295">
        <v>38001.9</v>
      </c>
      <c r="EG295">
        <v>35478</v>
      </c>
      <c r="EH295">
        <v>38949.599999999999</v>
      </c>
      <c r="EI295">
        <v>46214.5</v>
      </c>
      <c r="EJ295">
        <v>52136.9</v>
      </c>
      <c r="EK295">
        <v>55406.6</v>
      </c>
      <c r="EL295">
        <v>62393.9</v>
      </c>
      <c r="EM295">
        <v>2.0064000000000002</v>
      </c>
      <c r="EN295">
        <v>2.2464</v>
      </c>
      <c r="EO295">
        <v>7.1674600000000005E-2</v>
      </c>
      <c r="EP295">
        <v>0</v>
      </c>
      <c r="EQ295">
        <v>23.827400000000001</v>
      </c>
      <c r="ER295">
        <v>999.9</v>
      </c>
      <c r="ES295">
        <v>67.043000000000006</v>
      </c>
      <c r="ET295">
        <v>25.347000000000001</v>
      </c>
      <c r="EU295">
        <v>29.4697</v>
      </c>
      <c r="EV295">
        <v>53.890099999999997</v>
      </c>
      <c r="EW295">
        <v>35.965499999999999</v>
      </c>
      <c r="EX295">
        <v>2</v>
      </c>
      <c r="EY295">
        <v>-0.166016</v>
      </c>
      <c r="EZ295">
        <v>0.84531599999999996</v>
      </c>
      <c r="FA295">
        <v>20.144200000000001</v>
      </c>
      <c r="FB295">
        <v>5.1957300000000002</v>
      </c>
      <c r="FC295">
        <v>12.0052</v>
      </c>
      <c r="FD295">
        <v>4.9756</v>
      </c>
      <c r="FE295">
        <v>3.2928000000000002</v>
      </c>
      <c r="FF295">
        <v>9999</v>
      </c>
      <c r="FG295">
        <v>564.4</v>
      </c>
      <c r="FH295">
        <v>9999</v>
      </c>
      <c r="FI295">
        <v>9999</v>
      </c>
      <c r="FJ295">
        <v>1.8629199999999999</v>
      </c>
      <c r="FK295">
        <v>1.8678300000000001</v>
      </c>
      <c r="FL295">
        <v>1.86755</v>
      </c>
      <c r="FM295">
        <v>1.8687100000000001</v>
      </c>
      <c r="FN295">
        <v>1.8696600000000001</v>
      </c>
      <c r="FO295">
        <v>1.8656600000000001</v>
      </c>
      <c r="FP295">
        <v>1.86676</v>
      </c>
      <c r="FQ295">
        <v>1.8681300000000001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10.121</v>
      </c>
      <c r="GF295">
        <v>0.17860000000000001</v>
      </c>
      <c r="GG295">
        <v>4.5284714050127004</v>
      </c>
      <c r="GH295">
        <v>8.7715204636728498E-3</v>
      </c>
      <c r="GI295">
        <v>-1.12287425622125E-6</v>
      </c>
      <c r="GJ295">
        <v>1.4997447062401801E-10</v>
      </c>
      <c r="GK295">
        <v>0.17865210783560101</v>
      </c>
      <c r="GL295">
        <v>0</v>
      </c>
      <c r="GM295">
        <v>0</v>
      </c>
      <c r="GN295">
        <v>0</v>
      </c>
      <c r="GO295">
        <v>-2</v>
      </c>
      <c r="GP295">
        <v>2006</v>
      </c>
      <c r="GQ295">
        <v>1</v>
      </c>
      <c r="GR295">
        <v>20</v>
      </c>
      <c r="GS295">
        <v>58.3</v>
      </c>
      <c r="GT295">
        <v>58.2</v>
      </c>
      <c r="GU295">
        <v>2.1069300000000002</v>
      </c>
      <c r="GV295">
        <v>2.5805699999999998</v>
      </c>
      <c r="GW295">
        <v>2.2485400000000002</v>
      </c>
      <c r="GX295">
        <v>2.7563499999999999</v>
      </c>
      <c r="GY295">
        <v>1.9958499999999999</v>
      </c>
      <c r="GZ295">
        <v>2.3327599999999999</v>
      </c>
      <c r="HA295">
        <v>31.651700000000002</v>
      </c>
      <c r="HB295">
        <v>15.4717</v>
      </c>
      <c r="HC295">
        <v>18</v>
      </c>
      <c r="HD295">
        <v>497.55799999999999</v>
      </c>
      <c r="HE295">
        <v>667.33799999999997</v>
      </c>
      <c r="HF295">
        <v>21.3842</v>
      </c>
      <c r="HG295">
        <v>25.073399999999999</v>
      </c>
      <c r="HH295">
        <v>30.000399999999999</v>
      </c>
      <c r="HI295">
        <v>24.807600000000001</v>
      </c>
      <c r="HJ295">
        <v>24.7044</v>
      </c>
      <c r="HK295">
        <v>42.159500000000001</v>
      </c>
      <c r="HL295">
        <v>38.105600000000003</v>
      </c>
      <c r="HM295">
        <v>0</v>
      </c>
      <c r="HN295">
        <v>21.383500000000002</v>
      </c>
      <c r="HO295">
        <v>776.48299999999995</v>
      </c>
      <c r="HP295">
        <v>18.5061</v>
      </c>
      <c r="HQ295">
        <v>102.818</v>
      </c>
      <c r="HR295">
        <v>103.907</v>
      </c>
    </row>
    <row r="296" spans="1:226" x14ac:dyDescent="0.2">
      <c r="A296">
        <v>280</v>
      </c>
      <c r="B296">
        <v>1657295188.0999999</v>
      </c>
      <c r="C296">
        <v>3444.0999999046298</v>
      </c>
      <c r="D296" t="s">
        <v>921</v>
      </c>
      <c r="E296" t="s">
        <v>922</v>
      </c>
      <c r="F296">
        <v>5</v>
      </c>
      <c r="G296" t="s">
        <v>832</v>
      </c>
      <c r="H296" t="s">
        <v>354</v>
      </c>
      <c r="I296">
        <v>1657295180.31429</v>
      </c>
      <c r="J296">
        <f t="shared" si="136"/>
        <v>2.8553198481474484E-3</v>
      </c>
      <c r="K296">
        <f t="shared" si="137"/>
        <v>2.8553198481474484</v>
      </c>
      <c r="L296">
        <f t="shared" si="138"/>
        <v>25.252977494188453</v>
      </c>
      <c r="M296">
        <f t="shared" si="139"/>
        <v>694.61842857142904</v>
      </c>
      <c r="N296">
        <f t="shared" si="140"/>
        <v>299.50921873309125</v>
      </c>
      <c r="O296">
        <f t="shared" si="141"/>
        <v>22.129205305693869</v>
      </c>
      <c r="P296">
        <f t="shared" si="142"/>
        <v>51.321805318699866</v>
      </c>
      <c r="Q296">
        <f t="shared" si="143"/>
        <v>0.11033700746838691</v>
      </c>
      <c r="R296">
        <f t="shared" si="144"/>
        <v>2.4317010475387391</v>
      </c>
      <c r="S296">
        <f t="shared" si="145"/>
        <v>0.10762925174559297</v>
      </c>
      <c r="T296">
        <f t="shared" si="146"/>
        <v>6.7506028792829159E-2</v>
      </c>
      <c r="U296">
        <f t="shared" si="147"/>
        <v>321.52209899999934</v>
      </c>
      <c r="V296">
        <f t="shared" si="148"/>
        <v>26.681962788101377</v>
      </c>
      <c r="W296">
        <f t="shared" si="149"/>
        <v>26.681962788101377</v>
      </c>
      <c r="X296">
        <f t="shared" si="150"/>
        <v>3.5128467267981844</v>
      </c>
      <c r="Y296">
        <f t="shared" si="151"/>
        <v>50.043408066942263</v>
      </c>
      <c r="Z296">
        <f t="shared" si="152"/>
        <v>1.6208347061007706</v>
      </c>
      <c r="AA296">
        <f t="shared" si="153"/>
        <v>3.238857561284807</v>
      </c>
      <c r="AB296">
        <f t="shared" si="154"/>
        <v>1.8920120206974138</v>
      </c>
      <c r="AC296">
        <f t="shared" si="155"/>
        <v>-125.91960530330248</v>
      </c>
      <c r="AD296">
        <f t="shared" si="156"/>
        <v>-179.90446996524824</v>
      </c>
      <c r="AE296">
        <f t="shared" si="157"/>
        <v>-15.8066779582553</v>
      </c>
      <c r="AF296">
        <f t="shared" si="158"/>
        <v>-0.10865422680669212</v>
      </c>
      <c r="AG296">
        <f t="shared" si="159"/>
        <v>41.324696321539399</v>
      </c>
      <c r="AH296">
        <f t="shared" si="160"/>
        <v>2.865133809473364</v>
      </c>
      <c r="AI296">
        <f t="shared" si="161"/>
        <v>25.252977494188453</v>
      </c>
      <c r="AJ296">
        <v>777.560356353418</v>
      </c>
      <c r="AK296">
        <v>733.95512121212096</v>
      </c>
      <c r="AL296">
        <v>3.2543019762604102</v>
      </c>
      <c r="AM296">
        <v>65.716573369143902</v>
      </c>
      <c r="AN296">
        <f t="shared" si="162"/>
        <v>2.8553198481474484</v>
      </c>
      <c r="AO296">
        <v>18.577667461874</v>
      </c>
      <c r="AP296">
        <v>21.929858181818201</v>
      </c>
      <c r="AQ296">
        <v>-2.1060949474191999E-4</v>
      </c>
      <c r="AR296">
        <v>77.326819878701201</v>
      </c>
      <c r="AS296">
        <v>0</v>
      </c>
      <c r="AT296">
        <v>0</v>
      </c>
      <c r="AU296">
        <f t="shared" si="163"/>
        <v>1</v>
      </c>
      <c r="AV296">
        <f t="shared" si="164"/>
        <v>0</v>
      </c>
      <c r="AW296">
        <f t="shared" si="165"/>
        <v>39313.570357088909</v>
      </c>
      <c r="AX296">
        <f t="shared" si="166"/>
        <v>2000.03821428571</v>
      </c>
      <c r="AY296">
        <f t="shared" si="167"/>
        <v>1681.2320999999963</v>
      </c>
      <c r="AZ296">
        <f t="shared" si="168"/>
        <v>0.84059998853593332</v>
      </c>
      <c r="BA296">
        <f t="shared" si="169"/>
        <v>0.16075797787435134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1657295180.31429</v>
      </c>
      <c r="BH296">
        <v>694.61842857142904</v>
      </c>
      <c r="BI296">
        <v>746.595928571429</v>
      </c>
      <c r="BJ296">
        <v>21.9372964285714</v>
      </c>
      <c r="BK296">
        <v>18.5745821428571</v>
      </c>
      <c r="BL296">
        <v>684.56375000000003</v>
      </c>
      <c r="BM296">
        <v>21.758635714285699</v>
      </c>
      <c r="BN296">
        <v>500.00332142857098</v>
      </c>
      <c r="BO296">
        <v>73.8426892857143</v>
      </c>
      <c r="BP296">
        <v>4.2199464285714298E-2</v>
      </c>
      <c r="BQ296">
        <v>25.309671428571399</v>
      </c>
      <c r="BR296">
        <v>24.991042857142901</v>
      </c>
      <c r="BS296">
        <v>999.9</v>
      </c>
      <c r="BT296">
        <v>0</v>
      </c>
      <c r="BU296">
        <v>0</v>
      </c>
      <c r="BV296">
        <v>10012.3214285714</v>
      </c>
      <c r="BW296">
        <v>0</v>
      </c>
      <c r="BX296">
        <v>336.11457142857103</v>
      </c>
      <c r="BY296">
        <v>-51.977478571428598</v>
      </c>
      <c r="BZ296">
        <v>710.19821428571402</v>
      </c>
      <c r="CA296">
        <v>760.72621428571404</v>
      </c>
      <c r="CB296">
        <v>3.36270178571429</v>
      </c>
      <c r="CC296">
        <v>746.595928571429</v>
      </c>
      <c r="CD296">
        <v>18.5745821428571</v>
      </c>
      <c r="CE296">
        <v>1.61990928571429</v>
      </c>
      <c r="CF296">
        <v>1.37159785714286</v>
      </c>
      <c r="CG296">
        <v>14.1495035714286</v>
      </c>
      <c r="CH296">
        <v>11.607217857142899</v>
      </c>
      <c r="CI296">
        <v>2000.03821428571</v>
      </c>
      <c r="CJ296">
        <v>0.98000167857142795</v>
      </c>
      <c r="CK296">
        <v>1.99984428571429E-2</v>
      </c>
      <c r="CL296">
        <v>0</v>
      </c>
      <c r="CM296">
        <v>2.32135357142857</v>
      </c>
      <c r="CN296">
        <v>0</v>
      </c>
      <c r="CO296">
        <v>11165.5</v>
      </c>
      <c r="CP296">
        <v>17300.496428571401</v>
      </c>
      <c r="CQ296">
        <v>40.488535714285703</v>
      </c>
      <c r="CR296">
        <v>39.682714285714297</v>
      </c>
      <c r="CS296">
        <v>40.111357142857102</v>
      </c>
      <c r="CT296">
        <v>38.573464285714302</v>
      </c>
      <c r="CU296">
        <v>39.560071428571398</v>
      </c>
      <c r="CV296">
        <v>1960.03821428571</v>
      </c>
      <c r="CW296">
        <v>40</v>
      </c>
      <c r="CX296">
        <v>0</v>
      </c>
      <c r="CY296">
        <v>1657295166.3</v>
      </c>
      <c r="CZ296">
        <v>0</v>
      </c>
      <c r="DA296">
        <v>1657291692.5</v>
      </c>
      <c r="DB296" t="s">
        <v>356</v>
      </c>
      <c r="DC296">
        <v>1657291684</v>
      </c>
      <c r="DD296">
        <v>1657291692.5</v>
      </c>
      <c r="DE296">
        <v>1</v>
      </c>
      <c r="DF296">
        <v>5.0999999999999997E-2</v>
      </c>
      <c r="DG296">
        <v>-8.9999999999999993E-3</v>
      </c>
      <c r="DH296">
        <v>7.9530000000000003</v>
      </c>
      <c r="DI296">
        <v>8.5999999999999993E-2</v>
      </c>
      <c r="DJ296">
        <v>418</v>
      </c>
      <c r="DK296">
        <v>18</v>
      </c>
      <c r="DL296">
        <v>0.63</v>
      </c>
      <c r="DM296">
        <v>7.0000000000000007E-2</v>
      </c>
      <c r="DN296">
        <v>-51.609775609756099</v>
      </c>
      <c r="DO296">
        <v>-4.6329177700348296</v>
      </c>
      <c r="DP296">
        <v>0.57706246006801598</v>
      </c>
      <c r="DQ296">
        <v>0</v>
      </c>
      <c r="DR296">
        <v>3.3715102439024398</v>
      </c>
      <c r="DS296">
        <v>-0.13838466898954699</v>
      </c>
      <c r="DT296">
        <v>1.67781711390062E-2</v>
      </c>
      <c r="DU296">
        <v>0</v>
      </c>
      <c r="DV296">
        <v>0</v>
      </c>
      <c r="DW296">
        <v>2</v>
      </c>
      <c r="DX296" t="s">
        <v>357</v>
      </c>
      <c r="DY296">
        <v>2.9750899999999998</v>
      </c>
      <c r="DZ296">
        <v>2.6964399999999999</v>
      </c>
      <c r="EA296">
        <v>0.110454</v>
      </c>
      <c r="EB296">
        <v>0.117008</v>
      </c>
      <c r="EC296">
        <v>8.0712800000000001E-2</v>
      </c>
      <c r="ED296">
        <v>7.2083400000000006E-2</v>
      </c>
      <c r="EE296">
        <v>34832.800000000003</v>
      </c>
      <c r="EF296">
        <v>37929.599999999999</v>
      </c>
      <c r="EG296">
        <v>35477.9</v>
      </c>
      <c r="EH296">
        <v>38949.699999999997</v>
      </c>
      <c r="EI296">
        <v>46215.4</v>
      </c>
      <c r="EJ296">
        <v>52137.4</v>
      </c>
      <c r="EK296">
        <v>55406.3</v>
      </c>
      <c r="EL296">
        <v>62394.6</v>
      </c>
      <c r="EM296">
        <v>2.0064000000000002</v>
      </c>
      <c r="EN296">
        <v>2.2469999999999999</v>
      </c>
      <c r="EO296">
        <v>7.1078500000000003E-2</v>
      </c>
      <c r="EP296">
        <v>0</v>
      </c>
      <c r="EQ296">
        <v>23.823399999999999</v>
      </c>
      <c r="ER296">
        <v>999.9</v>
      </c>
      <c r="ES296">
        <v>66.994</v>
      </c>
      <c r="ET296">
        <v>25.378</v>
      </c>
      <c r="EU296">
        <v>29.501999999999999</v>
      </c>
      <c r="EV296">
        <v>53.870100000000001</v>
      </c>
      <c r="EW296">
        <v>35.977600000000002</v>
      </c>
      <c r="EX296">
        <v>2</v>
      </c>
      <c r="EY296">
        <v>-0.16552800000000001</v>
      </c>
      <c r="EZ296">
        <v>0.85097999999999996</v>
      </c>
      <c r="FA296">
        <v>20.145</v>
      </c>
      <c r="FB296">
        <v>5.2029100000000001</v>
      </c>
      <c r="FC296">
        <v>12.0052</v>
      </c>
      <c r="FD296">
        <v>4.976</v>
      </c>
      <c r="FE296">
        <v>3.2930000000000001</v>
      </c>
      <c r="FF296">
        <v>9999</v>
      </c>
      <c r="FG296">
        <v>564.4</v>
      </c>
      <c r="FH296">
        <v>9999</v>
      </c>
      <c r="FI296">
        <v>9999</v>
      </c>
      <c r="FJ296">
        <v>1.8629199999999999</v>
      </c>
      <c r="FK296">
        <v>1.8678300000000001</v>
      </c>
      <c r="FL296">
        <v>1.86755</v>
      </c>
      <c r="FM296">
        <v>1.8687400000000001</v>
      </c>
      <c r="FN296">
        <v>1.8696600000000001</v>
      </c>
      <c r="FO296">
        <v>1.8656900000000001</v>
      </c>
      <c r="FP296">
        <v>1.86676</v>
      </c>
      <c r="FQ296">
        <v>1.8681300000000001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10.238</v>
      </c>
      <c r="GF296">
        <v>0.1787</v>
      </c>
      <c r="GG296">
        <v>4.5284714050127004</v>
      </c>
      <c r="GH296">
        <v>8.7715204636728498E-3</v>
      </c>
      <c r="GI296">
        <v>-1.12287425622125E-6</v>
      </c>
      <c r="GJ296">
        <v>1.4997447062401801E-10</v>
      </c>
      <c r="GK296">
        <v>0.17865210783560101</v>
      </c>
      <c r="GL296">
        <v>0</v>
      </c>
      <c r="GM296">
        <v>0</v>
      </c>
      <c r="GN296">
        <v>0</v>
      </c>
      <c r="GO296">
        <v>-2</v>
      </c>
      <c r="GP296">
        <v>2006</v>
      </c>
      <c r="GQ296">
        <v>1</v>
      </c>
      <c r="GR296">
        <v>20</v>
      </c>
      <c r="GS296">
        <v>58.4</v>
      </c>
      <c r="GT296">
        <v>58.3</v>
      </c>
      <c r="GU296">
        <v>2.1447799999999999</v>
      </c>
      <c r="GV296">
        <v>2.5842299999999998</v>
      </c>
      <c r="GW296">
        <v>2.2485400000000002</v>
      </c>
      <c r="GX296">
        <v>2.7563499999999999</v>
      </c>
      <c r="GY296">
        <v>1.9958499999999999</v>
      </c>
      <c r="GZ296">
        <v>2.33887</v>
      </c>
      <c r="HA296">
        <v>31.6736</v>
      </c>
      <c r="HB296">
        <v>15.4717</v>
      </c>
      <c r="HC296">
        <v>18</v>
      </c>
      <c r="HD296">
        <v>497.63600000000002</v>
      </c>
      <c r="HE296">
        <v>667.93200000000002</v>
      </c>
      <c r="HF296">
        <v>21.388100000000001</v>
      </c>
      <c r="HG296">
        <v>25.079699999999999</v>
      </c>
      <c r="HH296">
        <v>30.000299999999999</v>
      </c>
      <c r="HI296">
        <v>24.815899999999999</v>
      </c>
      <c r="HJ296">
        <v>24.712599999999998</v>
      </c>
      <c r="HK296">
        <v>42.927700000000002</v>
      </c>
      <c r="HL296">
        <v>38.105600000000003</v>
      </c>
      <c r="HM296">
        <v>0</v>
      </c>
      <c r="HN296">
        <v>21.387899999999998</v>
      </c>
      <c r="HO296">
        <v>790.07799999999997</v>
      </c>
      <c r="HP296">
        <v>18.497399999999999</v>
      </c>
      <c r="HQ296">
        <v>102.818</v>
      </c>
      <c r="HR296">
        <v>103.907</v>
      </c>
    </row>
    <row r="297" spans="1:226" x14ac:dyDescent="0.2">
      <c r="A297">
        <v>281</v>
      </c>
      <c r="B297">
        <v>1657295193.0999999</v>
      </c>
      <c r="C297">
        <v>3449.0999999046298</v>
      </c>
      <c r="D297" t="s">
        <v>923</v>
      </c>
      <c r="E297" t="s">
        <v>924</v>
      </c>
      <c r="F297">
        <v>5</v>
      </c>
      <c r="G297" t="s">
        <v>832</v>
      </c>
      <c r="H297" t="s">
        <v>354</v>
      </c>
      <c r="I297">
        <v>1657295185.5999999</v>
      </c>
      <c r="J297">
        <f t="shared" si="136"/>
        <v>2.8511142660867686E-3</v>
      </c>
      <c r="K297">
        <f t="shared" si="137"/>
        <v>2.8511142660867685</v>
      </c>
      <c r="L297">
        <f t="shared" si="138"/>
        <v>25.798246055289418</v>
      </c>
      <c r="M297">
        <f t="shared" si="139"/>
        <v>711.534777777778</v>
      </c>
      <c r="N297">
        <f t="shared" si="140"/>
        <v>307.25925174259555</v>
      </c>
      <c r="O297">
        <f t="shared" si="141"/>
        <v>22.70168395759557</v>
      </c>
      <c r="P297">
        <f t="shared" si="142"/>
        <v>52.571362972273384</v>
      </c>
      <c r="Q297">
        <f t="shared" si="143"/>
        <v>0.11016996636523763</v>
      </c>
      <c r="R297">
        <f t="shared" si="144"/>
        <v>2.4317327485364721</v>
      </c>
      <c r="S297">
        <f t="shared" si="145"/>
        <v>0.10747032929702342</v>
      </c>
      <c r="T297">
        <f t="shared" si="146"/>
        <v>6.7405997633412762E-2</v>
      </c>
      <c r="U297">
        <f t="shared" si="147"/>
        <v>321.51832677777708</v>
      </c>
      <c r="V297">
        <f t="shared" si="148"/>
        <v>26.679242906978317</v>
      </c>
      <c r="W297">
        <f t="shared" si="149"/>
        <v>26.679242906978317</v>
      </c>
      <c r="X297">
        <f t="shared" si="150"/>
        <v>3.5122842707922186</v>
      </c>
      <c r="Y297">
        <f t="shared" si="151"/>
        <v>50.037564722409009</v>
      </c>
      <c r="Z297">
        <f t="shared" si="152"/>
        <v>1.620261584113823</v>
      </c>
      <c r="AA297">
        <f t="shared" si="153"/>
        <v>3.2380904088807485</v>
      </c>
      <c r="AB297">
        <f t="shared" si="154"/>
        <v>1.8920226866783956</v>
      </c>
      <c r="AC297">
        <f t="shared" si="155"/>
        <v>-125.7341391344265</v>
      </c>
      <c r="AD297">
        <f t="shared" si="156"/>
        <v>-180.07234930096729</v>
      </c>
      <c r="AE297">
        <f t="shared" si="157"/>
        <v>-15.820690013700608</v>
      </c>
      <c r="AF297">
        <f t="shared" si="158"/>
        <v>-0.10885167131729645</v>
      </c>
      <c r="AG297">
        <f t="shared" si="159"/>
        <v>41.705610446401636</v>
      </c>
      <c r="AH297">
        <f t="shared" si="160"/>
        <v>2.8563026099473654</v>
      </c>
      <c r="AI297">
        <f t="shared" si="161"/>
        <v>25.798246055289418</v>
      </c>
      <c r="AJ297">
        <v>794.73647608673798</v>
      </c>
      <c r="AK297">
        <v>750.34297575757603</v>
      </c>
      <c r="AL297">
        <v>3.2849919899036899</v>
      </c>
      <c r="AM297">
        <v>65.716573369143902</v>
      </c>
      <c r="AN297">
        <f t="shared" si="162"/>
        <v>2.8511142660867685</v>
      </c>
      <c r="AO297">
        <v>18.579109720605601</v>
      </c>
      <c r="AP297">
        <v>21.926076969697</v>
      </c>
      <c r="AQ297">
        <v>-1.2315566358897401E-4</v>
      </c>
      <c r="AR297">
        <v>77.326819878701201</v>
      </c>
      <c r="AS297">
        <v>0</v>
      </c>
      <c r="AT297">
        <v>0</v>
      </c>
      <c r="AU297">
        <f t="shared" si="163"/>
        <v>1</v>
      </c>
      <c r="AV297">
        <f t="shared" si="164"/>
        <v>0</v>
      </c>
      <c r="AW297">
        <f t="shared" si="165"/>
        <v>39314.867447740471</v>
      </c>
      <c r="AX297">
        <f t="shared" si="166"/>
        <v>2000.01444444444</v>
      </c>
      <c r="AY297">
        <f t="shared" si="167"/>
        <v>1681.2121444444408</v>
      </c>
      <c r="AZ297">
        <f t="shared" si="168"/>
        <v>0.84060000122221346</v>
      </c>
      <c r="BA297">
        <f t="shared" si="169"/>
        <v>0.16075800235887186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1657295185.5999999</v>
      </c>
      <c r="BH297">
        <v>711.534777777778</v>
      </c>
      <c r="BI297">
        <v>764.02159259259304</v>
      </c>
      <c r="BJ297">
        <v>21.929666666666702</v>
      </c>
      <c r="BK297">
        <v>18.577188888888902</v>
      </c>
      <c r="BL297">
        <v>701.35514814814803</v>
      </c>
      <c r="BM297">
        <v>21.751003703703699</v>
      </c>
      <c r="BN297">
        <v>499.98807407407401</v>
      </c>
      <c r="BO297">
        <v>73.842222222222205</v>
      </c>
      <c r="BP297">
        <v>4.2237981481481501E-2</v>
      </c>
      <c r="BQ297">
        <v>25.305688888888898</v>
      </c>
      <c r="BR297">
        <v>24.991274074074099</v>
      </c>
      <c r="BS297">
        <v>999.9</v>
      </c>
      <c r="BT297">
        <v>0</v>
      </c>
      <c r="BU297">
        <v>0</v>
      </c>
      <c r="BV297">
        <v>10012.5925925926</v>
      </c>
      <c r="BW297">
        <v>0</v>
      </c>
      <c r="BX297">
        <v>334.61277777777798</v>
      </c>
      <c r="BY297">
        <v>-52.486911111111098</v>
      </c>
      <c r="BZ297">
        <v>727.48822222222202</v>
      </c>
      <c r="CA297">
        <v>778.48374074074104</v>
      </c>
      <c r="CB297">
        <v>3.3524696296296299</v>
      </c>
      <c r="CC297">
        <v>764.02159259259304</v>
      </c>
      <c r="CD297">
        <v>18.577188888888902</v>
      </c>
      <c r="CE297">
        <v>1.6193359259259299</v>
      </c>
      <c r="CF297">
        <v>1.3717814814814799</v>
      </c>
      <c r="CG297">
        <v>14.144040740740699</v>
      </c>
      <c r="CH297">
        <v>11.6092444444444</v>
      </c>
      <c r="CI297">
        <v>2000.01444444444</v>
      </c>
      <c r="CJ297">
        <v>0.98000100000000001</v>
      </c>
      <c r="CK297">
        <v>1.99991666666667E-2</v>
      </c>
      <c r="CL297">
        <v>0</v>
      </c>
      <c r="CM297">
        <v>2.3593518518518501</v>
      </c>
      <c r="CN297">
        <v>0</v>
      </c>
      <c r="CO297">
        <v>11188.674074074101</v>
      </c>
      <c r="CP297">
        <v>17300.281481481499</v>
      </c>
      <c r="CQ297">
        <v>40.432666666666698</v>
      </c>
      <c r="CR297">
        <v>39.6478888888889</v>
      </c>
      <c r="CS297">
        <v>40.071481481481499</v>
      </c>
      <c r="CT297">
        <v>38.5066296296296</v>
      </c>
      <c r="CU297">
        <v>39.506666666666703</v>
      </c>
      <c r="CV297">
        <v>1960.0140740740701</v>
      </c>
      <c r="CW297">
        <v>40.000370370370398</v>
      </c>
      <c r="CX297">
        <v>0</v>
      </c>
      <c r="CY297">
        <v>1657295171.0999999</v>
      </c>
      <c r="CZ297">
        <v>0</v>
      </c>
      <c r="DA297">
        <v>1657291692.5</v>
      </c>
      <c r="DB297" t="s">
        <v>356</v>
      </c>
      <c r="DC297">
        <v>1657291684</v>
      </c>
      <c r="DD297">
        <v>1657291692.5</v>
      </c>
      <c r="DE297">
        <v>1</v>
      </c>
      <c r="DF297">
        <v>5.0999999999999997E-2</v>
      </c>
      <c r="DG297">
        <v>-8.9999999999999993E-3</v>
      </c>
      <c r="DH297">
        <v>7.9530000000000003</v>
      </c>
      <c r="DI297">
        <v>8.5999999999999993E-2</v>
      </c>
      <c r="DJ297">
        <v>418</v>
      </c>
      <c r="DK297">
        <v>18</v>
      </c>
      <c r="DL297">
        <v>0.63</v>
      </c>
      <c r="DM297">
        <v>7.0000000000000007E-2</v>
      </c>
      <c r="DN297">
        <v>-52.123465853658502</v>
      </c>
      <c r="DO297">
        <v>-6.3130536585366599</v>
      </c>
      <c r="DP297">
        <v>0.71887584857421405</v>
      </c>
      <c r="DQ297">
        <v>0</v>
      </c>
      <c r="DR297">
        <v>3.3606375609756101</v>
      </c>
      <c r="DS297">
        <v>-0.12968550522648201</v>
      </c>
      <c r="DT297">
        <v>1.3571583077220201E-2</v>
      </c>
      <c r="DU297">
        <v>0</v>
      </c>
      <c r="DV297">
        <v>0</v>
      </c>
      <c r="DW297">
        <v>2</v>
      </c>
      <c r="DX297" t="s">
        <v>357</v>
      </c>
      <c r="DY297">
        <v>2.9746800000000002</v>
      </c>
      <c r="DZ297">
        <v>2.6963200000000001</v>
      </c>
      <c r="EA297">
        <v>0.112139</v>
      </c>
      <c r="EB297">
        <v>0.118758</v>
      </c>
      <c r="EC297">
        <v>8.0719700000000005E-2</v>
      </c>
      <c r="ED297">
        <v>7.2101600000000002E-2</v>
      </c>
      <c r="EE297">
        <v>34766.699999999997</v>
      </c>
      <c r="EF297">
        <v>37853</v>
      </c>
      <c r="EG297">
        <v>35477.800000000003</v>
      </c>
      <c r="EH297">
        <v>38948.199999999997</v>
      </c>
      <c r="EI297">
        <v>46215.1</v>
      </c>
      <c r="EJ297">
        <v>52134.9</v>
      </c>
      <c r="EK297">
        <v>55406.3</v>
      </c>
      <c r="EL297">
        <v>62392.800000000003</v>
      </c>
      <c r="EM297">
        <v>2.0072000000000001</v>
      </c>
      <c r="EN297">
        <v>2.2464</v>
      </c>
      <c r="EO297">
        <v>7.1227600000000002E-2</v>
      </c>
      <c r="EP297">
        <v>0</v>
      </c>
      <c r="EQ297">
        <v>23.811299999999999</v>
      </c>
      <c r="ER297">
        <v>999.9</v>
      </c>
      <c r="ES297">
        <v>66.97</v>
      </c>
      <c r="ET297">
        <v>25.398</v>
      </c>
      <c r="EU297">
        <v>29.529699999999998</v>
      </c>
      <c r="EV297">
        <v>53.790100000000002</v>
      </c>
      <c r="EW297">
        <v>36.013599999999997</v>
      </c>
      <c r="EX297">
        <v>2</v>
      </c>
      <c r="EY297">
        <v>-0.164878</v>
      </c>
      <c r="EZ297">
        <v>0.84078399999999998</v>
      </c>
      <c r="FA297">
        <v>20.143699999999999</v>
      </c>
      <c r="FB297">
        <v>5.1981200000000003</v>
      </c>
      <c r="FC297">
        <v>12.006399999999999</v>
      </c>
      <c r="FD297">
        <v>4.9752000000000001</v>
      </c>
      <c r="FE297">
        <v>3.2926000000000002</v>
      </c>
      <c r="FF297">
        <v>9999</v>
      </c>
      <c r="FG297">
        <v>564.4</v>
      </c>
      <c r="FH297">
        <v>9999</v>
      </c>
      <c r="FI297">
        <v>9999</v>
      </c>
      <c r="FJ297">
        <v>1.8628499999999999</v>
      </c>
      <c r="FK297">
        <v>1.8678300000000001</v>
      </c>
      <c r="FL297">
        <v>1.86755</v>
      </c>
      <c r="FM297">
        <v>1.8687400000000001</v>
      </c>
      <c r="FN297">
        <v>1.8696600000000001</v>
      </c>
      <c r="FO297">
        <v>1.8656600000000001</v>
      </c>
      <c r="FP297">
        <v>1.86676</v>
      </c>
      <c r="FQ297">
        <v>1.8681300000000001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10.356</v>
      </c>
      <c r="GF297">
        <v>0.17860000000000001</v>
      </c>
      <c r="GG297">
        <v>4.5284714050127004</v>
      </c>
      <c r="GH297">
        <v>8.7715204636728498E-3</v>
      </c>
      <c r="GI297">
        <v>-1.12287425622125E-6</v>
      </c>
      <c r="GJ297">
        <v>1.4997447062401801E-10</v>
      </c>
      <c r="GK297">
        <v>0.17865210783560101</v>
      </c>
      <c r="GL297">
        <v>0</v>
      </c>
      <c r="GM297">
        <v>0</v>
      </c>
      <c r="GN297">
        <v>0</v>
      </c>
      <c r="GO297">
        <v>-2</v>
      </c>
      <c r="GP297">
        <v>2006</v>
      </c>
      <c r="GQ297">
        <v>1</v>
      </c>
      <c r="GR297">
        <v>20</v>
      </c>
      <c r="GS297">
        <v>58.5</v>
      </c>
      <c r="GT297">
        <v>58.3</v>
      </c>
      <c r="GU297">
        <v>2.17896</v>
      </c>
      <c r="GV297">
        <v>2.5854499999999998</v>
      </c>
      <c r="GW297">
        <v>2.2485400000000002</v>
      </c>
      <c r="GX297">
        <v>2.7563499999999999</v>
      </c>
      <c r="GY297">
        <v>1.9958499999999999</v>
      </c>
      <c r="GZ297">
        <v>2.323</v>
      </c>
      <c r="HA297">
        <v>31.695499999999999</v>
      </c>
      <c r="HB297">
        <v>15.4717</v>
      </c>
      <c r="HC297">
        <v>18</v>
      </c>
      <c r="HD297">
        <v>498.21499999999997</v>
      </c>
      <c r="HE297">
        <v>667.51700000000005</v>
      </c>
      <c r="HF297">
        <v>21.392199999999999</v>
      </c>
      <c r="HG297">
        <v>25.086099999999998</v>
      </c>
      <c r="HH297">
        <v>30.000699999999998</v>
      </c>
      <c r="HI297">
        <v>24.822099999999999</v>
      </c>
      <c r="HJ297">
        <v>24.718900000000001</v>
      </c>
      <c r="HK297">
        <v>43.617199999999997</v>
      </c>
      <c r="HL297">
        <v>38.390799999999999</v>
      </c>
      <c r="HM297">
        <v>0</v>
      </c>
      <c r="HN297">
        <v>21.394100000000002</v>
      </c>
      <c r="HO297">
        <v>810.13900000000001</v>
      </c>
      <c r="HP297">
        <v>18.491299999999999</v>
      </c>
      <c r="HQ297">
        <v>102.818</v>
      </c>
      <c r="HR297">
        <v>103.904</v>
      </c>
    </row>
    <row r="298" spans="1:226" x14ac:dyDescent="0.2">
      <c r="A298">
        <v>282</v>
      </c>
      <c r="B298">
        <v>1657295198.0999999</v>
      </c>
      <c r="C298">
        <v>3454.0999999046298</v>
      </c>
      <c r="D298" t="s">
        <v>925</v>
      </c>
      <c r="E298" t="s">
        <v>926</v>
      </c>
      <c r="F298">
        <v>5</v>
      </c>
      <c r="G298" t="s">
        <v>832</v>
      </c>
      <c r="H298" t="s">
        <v>354</v>
      </c>
      <c r="I298">
        <v>1657295190.31429</v>
      </c>
      <c r="J298">
        <f t="shared" si="136"/>
        <v>2.8476810806163924E-3</v>
      </c>
      <c r="K298">
        <f t="shared" si="137"/>
        <v>2.8476810806163924</v>
      </c>
      <c r="L298">
        <f t="shared" si="138"/>
        <v>26.544376753873358</v>
      </c>
      <c r="M298">
        <f t="shared" si="139"/>
        <v>726.60550000000001</v>
      </c>
      <c r="N298">
        <f t="shared" si="140"/>
        <v>310.62006711573838</v>
      </c>
      <c r="O298">
        <f t="shared" si="141"/>
        <v>22.949991524298706</v>
      </c>
      <c r="P298">
        <f t="shared" si="142"/>
        <v>53.684844708682093</v>
      </c>
      <c r="Q298">
        <f t="shared" si="143"/>
        <v>0.11009360756557134</v>
      </c>
      <c r="R298">
        <f t="shared" si="144"/>
        <v>2.433111145645054</v>
      </c>
      <c r="S298">
        <f t="shared" si="145"/>
        <v>0.10739914914826205</v>
      </c>
      <c r="T298">
        <f t="shared" si="146"/>
        <v>6.7361062072510525E-2</v>
      </c>
      <c r="U298">
        <f t="shared" si="147"/>
        <v>321.51872035714354</v>
      </c>
      <c r="V298">
        <f t="shared" si="148"/>
        <v>26.673377443384631</v>
      </c>
      <c r="W298">
        <f t="shared" si="149"/>
        <v>26.673377443384631</v>
      </c>
      <c r="X298">
        <f t="shared" si="150"/>
        <v>3.5110715937553505</v>
      </c>
      <c r="Y298">
        <f t="shared" si="151"/>
        <v>50.049743382072784</v>
      </c>
      <c r="Z298">
        <f t="shared" si="152"/>
        <v>1.6200563276490849</v>
      </c>
      <c r="AA298">
        <f t="shared" si="153"/>
        <v>3.2368923758145969</v>
      </c>
      <c r="AB298">
        <f t="shared" si="154"/>
        <v>1.8910152661062656</v>
      </c>
      <c r="AC298">
        <f t="shared" si="155"/>
        <v>-125.5827356551829</v>
      </c>
      <c r="AD298">
        <f t="shared" si="156"/>
        <v>-180.22106230322967</v>
      </c>
      <c r="AE298">
        <f t="shared" si="157"/>
        <v>-15.82382598464083</v>
      </c>
      <c r="AF298">
        <f t="shared" si="158"/>
        <v>-0.10890358590987148</v>
      </c>
      <c r="AG298">
        <f t="shared" si="159"/>
        <v>42.278477061076813</v>
      </c>
      <c r="AH298">
        <f t="shared" si="160"/>
        <v>2.8507893352741744</v>
      </c>
      <c r="AI298">
        <f t="shared" si="161"/>
        <v>26.544376753873358</v>
      </c>
      <c r="AJ298">
        <v>812.06250263926904</v>
      </c>
      <c r="AK298">
        <v>766.79969696969704</v>
      </c>
      <c r="AL298">
        <v>3.2737569835187998</v>
      </c>
      <c r="AM298">
        <v>65.716573369143902</v>
      </c>
      <c r="AN298">
        <f t="shared" si="162"/>
        <v>2.8476810806163924</v>
      </c>
      <c r="AO298">
        <v>18.5835143422877</v>
      </c>
      <c r="AP298">
        <v>21.924534545454499</v>
      </c>
      <c r="AQ298">
        <v>3.0269602240765302E-4</v>
      </c>
      <c r="AR298">
        <v>77.326819878701201</v>
      </c>
      <c r="AS298">
        <v>0</v>
      </c>
      <c r="AT298">
        <v>0</v>
      </c>
      <c r="AU298">
        <f t="shared" si="163"/>
        <v>1</v>
      </c>
      <c r="AV298">
        <f t="shared" si="164"/>
        <v>0</v>
      </c>
      <c r="AW298">
        <f t="shared" si="165"/>
        <v>39349.716895059886</v>
      </c>
      <c r="AX298">
        <f t="shared" si="166"/>
        <v>2000.0167857142901</v>
      </c>
      <c r="AY298">
        <f t="shared" si="167"/>
        <v>1681.214121428575</v>
      </c>
      <c r="AZ298">
        <f t="shared" si="168"/>
        <v>0.84060000567852367</v>
      </c>
      <c r="BA298">
        <f t="shared" si="169"/>
        <v>0.16075801095955086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1657295190.31429</v>
      </c>
      <c r="BH298">
        <v>726.60550000000001</v>
      </c>
      <c r="BI298">
        <v>779.82721428571404</v>
      </c>
      <c r="BJ298">
        <v>21.926892857142899</v>
      </c>
      <c r="BK298">
        <v>18.580839285714301</v>
      </c>
      <c r="BL298">
        <v>716.31517857142899</v>
      </c>
      <c r="BM298">
        <v>21.748232142857098</v>
      </c>
      <c r="BN298">
        <v>499.98250000000002</v>
      </c>
      <c r="BO298">
        <v>73.842399999999998</v>
      </c>
      <c r="BP298">
        <v>4.2045835714285697E-2</v>
      </c>
      <c r="BQ298">
        <v>25.299467857142901</v>
      </c>
      <c r="BR298">
        <v>24.9885642857143</v>
      </c>
      <c r="BS298">
        <v>999.9</v>
      </c>
      <c r="BT298">
        <v>0</v>
      </c>
      <c r="BU298">
        <v>0</v>
      </c>
      <c r="BV298">
        <v>10021.607142857099</v>
      </c>
      <c r="BW298">
        <v>0</v>
      </c>
      <c r="BX298">
        <v>334.47182142857099</v>
      </c>
      <c r="BY298">
        <v>-53.221724999999999</v>
      </c>
      <c r="BZ298">
        <v>742.89485714285695</v>
      </c>
      <c r="CA298">
        <v>794.59153571428601</v>
      </c>
      <c r="CB298">
        <v>3.3460467857142899</v>
      </c>
      <c r="CC298">
        <v>779.82721428571404</v>
      </c>
      <c r="CD298">
        <v>18.580839285714301</v>
      </c>
      <c r="CE298">
        <v>1.61913464285714</v>
      </c>
      <c r="CF298">
        <v>1.37205357142857</v>
      </c>
      <c r="CG298">
        <v>14.142125</v>
      </c>
      <c r="CH298">
        <v>11.612253571428599</v>
      </c>
      <c r="CI298">
        <v>2000.0167857142901</v>
      </c>
      <c r="CJ298">
        <v>0.98000050000000005</v>
      </c>
      <c r="CK298">
        <v>1.9999699999999999E-2</v>
      </c>
      <c r="CL298">
        <v>0</v>
      </c>
      <c r="CM298">
        <v>2.3169142857142901</v>
      </c>
      <c r="CN298">
        <v>0</v>
      </c>
      <c r="CO298">
        <v>11209.7928571429</v>
      </c>
      <c r="CP298">
        <v>17300.296428571401</v>
      </c>
      <c r="CQ298">
        <v>40.379142857142803</v>
      </c>
      <c r="CR298">
        <v>39.611357142857102</v>
      </c>
      <c r="CS298">
        <v>40.030964285714298</v>
      </c>
      <c r="CT298">
        <v>38.452892857142899</v>
      </c>
      <c r="CU298">
        <v>39.459607142857102</v>
      </c>
      <c r="CV298">
        <v>1960.0160714285701</v>
      </c>
      <c r="CW298">
        <v>40.000714285714302</v>
      </c>
      <c r="CX298">
        <v>0</v>
      </c>
      <c r="CY298">
        <v>1657295175.9000001</v>
      </c>
      <c r="CZ298">
        <v>0</v>
      </c>
      <c r="DA298">
        <v>1657291692.5</v>
      </c>
      <c r="DB298" t="s">
        <v>356</v>
      </c>
      <c r="DC298">
        <v>1657291684</v>
      </c>
      <c r="DD298">
        <v>1657291692.5</v>
      </c>
      <c r="DE298">
        <v>1</v>
      </c>
      <c r="DF298">
        <v>5.0999999999999997E-2</v>
      </c>
      <c r="DG298">
        <v>-8.9999999999999993E-3</v>
      </c>
      <c r="DH298">
        <v>7.9530000000000003</v>
      </c>
      <c r="DI298">
        <v>8.5999999999999993E-2</v>
      </c>
      <c r="DJ298">
        <v>418</v>
      </c>
      <c r="DK298">
        <v>18</v>
      </c>
      <c r="DL298">
        <v>0.63</v>
      </c>
      <c r="DM298">
        <v>7.0000000000000007E-2</v>
      </c>
      <c r="DN298">
        <v>-52.802100000000003</v>
      </c>
      <c r="DO298">
        <v>-8.4653178236397792</v>
      </c>
      <c r="DP298">
        <v>0.86829986755728605</v>
      </c>
      <c r="DQ298">
        <v>0</v>
      </c>
      <c r="DR298">
        <v>3.35009275</v>
      </c>
      <c r="DS298">
        <v>-8.5004015009391698E-2</v>
      </c>
      <c r="DT298">
        <v>8.6374350902047106E-3</v>
      </c>
      <c r="DU298">
        <v>1</v>
      </c>
      <c r="DV298">
        <v>1</v>
      </c>
      <c r="DW298">
        <v>2</v>
      </c>
      <c r="DX298" t="s">
        <v>373</v>
      </c>
      <c r="DY298">
        <v>2.9738899999999999</v>
      </c>
      <c r="DZ298">
        <v>2.6966800000000002</v>
      </c>
      <c r="EA298">
        <v>0.11383699999999999</v>
      </c>
      <c r="EB298">
        <v>0.120404</v>
      </c>
      <c r="EC298">
        <v>8.07195E-2</v>
      </c>
      <c r="ED298">
        <v>7.2113200000000002E-2</v>
      </c>
      <c r="EE298">
        <v>34699.5</v>
      </c>
      <c r="EF298">
        <v>37781.599999999999</v>
      </c>
      <c r="EG298">
        <v>35477</v>
      </c>
      <c r="EH298">
        <v>38947.4</v>
      </c>
      <c r="EI298">
        <v>46214.2</v>
      </c>
      <c r="EJ298">
        <v>52133.4</v>
      </c>
      <c r="EK298">
        <v>55405.2</v>
      </c>
      <c r="EL298">
        <v>62391.8</v>
      </c>
      <c r="EM298">
        <v>2.0055999999999998</v>
      </c>
      <c r="EN298">
        <v>2.2462</v>
      </c>
      <c r="EO298">
        <v>7.07507E-2</v>
      </c>
      <c r="EP298">
        <v>0</v>
      </c>
      <c r="EQ298">
        <v>23.802099999999999</v>
      </c>
      <c r="ER298">
        <v>999.9</v>
      </c>
      <c r="ES298">
        <v>66.921000000000006</v>
      </c>
      <c r="ET298">
        <v>25.417999999999999</v>
      </c>
      <c r="EU298">
        <v>29.544599999999999</v>
      </c>
      <c r="EV298">
        <v>53.680100000000003</v>
      </c>
      <c r="EW298">
        <v>36.097799999999999</v>
      </c>
      <c r="EX298">
        <v>2</v>
      </c>
      <c r="EY298">
        <v>-0.16475600000000001</v>
      </c>
      <c r="EZ298">
        <v>0.81076300000000001</v>
      </c>
      <c r="FA298">
        <v>20.1448</v>
      </c>
      <c r="FB298">
        <v>5.1957300000000002</v>
      </c>
      <c r="FC298">
        <v>12.0052</v>
      </c>
      <c r="FD298">
        <v>4.9740000000000002</v>
      </c>
      <c r="FE298">
        <v>3.2921999999999998</v>
      </c>
      <c r="FF298">
        <v>9999</v>
      </c>
      <c r="FG298">
        <v>564.4</v>
      </c>
      <c r="FH298">
        <v>9999</v>
      </c>
      <c r="FI298">
        <v>9999</v>
      </c>
      <c r="FJ298">
        <v>1.8628199999999999</v>
      </c>
      <c r="FK298">
        <v>1.8678300000000001</v>
      </c>
      <c r="FL298">
        <v>1.8676200000000001</v>
      </c>
      <c r="FM298">
        <v>1.8687100000000001</v>
      </c>
      <c r="FN298">
        <v>1.8696299999999999</v>
      </c>
      <c r="FO298">
        <v>1.8656299999999999</v>
      </c>
      <c r="FP298">
        <v>1.86673</v>
      </c>
      <c r="FQ298">
        <v>1.86816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10.475</v>
      </c>
      <c r="GF298">
        <v>0.1787</v>
      </c>
      <c r="GG298">
        <v>4.5284714050127004</v>
      </c>
      <c r="GH298">
        <v>8.7715204636728498E-3</v>
      </c>
      <c r="GI298">
        <v>-1.12287425622125E-6</v>
      </c>
      <c r="GJ298">
        <v>1.4997447062401801E-10</v>
      </c>
      <c r="GK298">
        <v>0.17865210783560101</v>
      </c>
      <c r="GL298">
        <v>0</v>
      </c>
      <c r="GM298">
        <v>0</v>
      </c>
      <c r="GN298">
        <v>0</v>
      </c>
      <c r="GO298">
        <v>-2</v>
      </c>
      <c r="GP298">
        <v>2006</v>
      </c>
      <c r="GQ298">
        <v>1</v>
      </c>
      <c r="GR298">
        <v>20</v>
      </c>
      <c r="GS298">
        <v>58.6</v>
      </c>
      <c r="GT298">
        <v>58.4</v>
      </c>
      <c r="GU298">
        <v>2.21313</v>
      </c>
      <c r="GV298">
        <v>2.5622600000000002</v>
      </c>
      <c r="GW298">
        <v>2.2485400000000002</v>
      </c>
      <c r="GX298">
        <v>2.7563499999999999</v>
      </c>
      <c r="GY298">
        <v>1.9958499999999999</v>
      </c>
      <c r="GZ298">
        <v>2.34131</v>
      </c>
      <c r="HA298">
        <v>31.717300000000002</v>
      </c>
      <c r="HB298">
        <v>15.4717</v>
      </c>
      <c r="HC298">
        <v>18</v>
      </c>
      <c r="HD298">
        <v>497.233</v>
      </c>
      <c r="HE298">
        <v>667.43600000000004</v>
      </c>
      <c r="HF298">
        <v>21.399000000000001</v>
      </c>
      <c r="HG298">
        <v>25.091999999999999</v>
      </c>
      <c r="HH298">
        <v>30.000299999999999</v>
      </c>
      <c r="HI298">
        <v>24.828399999999998</v>
      </c>
      <c r="HJ298">
        <v>24.725000000000001</v>
      </c>
      <c r="HK298">
        <v>44.376199999999997</v>
      </c>
      <c r="HL298">
        <v>38.676299999999998</v>
      </c>
      <c r="HM298">
        <v>0</v>
      </c>
      <c r="HN298">
        <v>21.404699999999998</v>
      </c>
      <c r="HO298">
        <v>823.62199999999996</v>
      </c>
      <c r="HP298">
        <v>18.482099999999999</v>
      </c>
      <c r="HQ298">
        <v>102.815</v>
      </c>
      <c r="HR298">
        <v>103.902</v>
      </c>
    </row>
    <row r="299" spans="1:226" x14ac:dyDescent="0.2">
      <c r="A299">
        <v>283</v>
      </c>
      <c r="B299">
        <v>1657295203.0999999</v>
      </c>
      <c r="C299">
        <v>3459.0999999046298</v>
      </c>
      <c r="D299" t="s">
        <v>927</v>
      </c>
      <c r="E299" t="s">
        <v>928</v>
      </c>
      <c r="F299">
        <v>5</v>
      </c>
      <c r="G299" t="s">
        <v>832</v>
      </c>
      <c r="H299" t="s">
        <v>354</v>
      </c>
      <c r="I299">
        <v>1657295195.5999999</v>
      </c>
      <c r="J299">
        <f t="shared" si="136"/>
        <v>2.8508478777391224E-3</v>
      </c>
      <c r="K299">
        <f t="shared" si="137"/>
        <v>2.8508478777391222</v>
      </c>
      <c r="L299">
        <f t="shared" si="138"/>
        <v>26.812388645450298</v>
      </c>
      <c r="M299">
        <f t="shared" si="139"/>
        <v>743.59266666666701</v>
      </c>
      <c r="N299">
        <f t="shared" si="140"/>
        <v>323.76100227588194</v>
      </c>
      <c r="O299">
        <f t="shared" si="141"/>
        <v>23.920907196336124</v>
      </c>
      <c r="P299">
        <f t="shared" si="142"/>
        <v>54.93994349588931</v>
      </c>
      <c r="Q299">
        <f t="shared" si="143"/>
        <v>0.1103077784118324</v>
      </c>
      <c r="R299">
        <f t="shared" si="144"/>
        <v>2.4317068002459981</v>
      </c>
      <c r="S299">
        <f t="shared" si="145"/>
        <v>0.10760144438787546</v>
      </c>
      <c r="T299">
        <f t="shared" si="146"/>
        <v>6.748852580597102E-2</v>
      </c>
      <c r="U299">
        <f t="shared" si="147"/>
        <v>321.51801499999965</v>
      </c>
      <c r="V299">
        <f t="shared" si="148"/>
        <v>26.666066161856527</v>
      </c>
      <c r="W299">
        <f t="shared" si="149"/>
        <v>26.666066161856527</v>
      </c>
      <c r="X299">
        <f t="shared" si="150"/>
        <v>3.5095605075602672</v>
      </c>
      <c r="Y299">
        <f t="shared" si="151"/>
        <v>50.06842151203751</v>
      </c>
      <c r="Z299">
        <f t="shared" si="152"/>
        <v>1.6199800230967691</v>
      </c>
      <c r="AA299">
        <f t="shared" si="153"/>
        <v>3.2355324457498456</v>
      </c>
      <c r="AB299">
        <f t="shared" si="154"/>
        <v>1.889580484463498</v>
      </c>
      <c r="AC299">
        <f t="shared" si="155"/>
        <v>-125.72239140829529</v>
      </c>
      <c r="AD299">
        <f t="shared" si="156"/>
        <v>-180.08464409758992</v>
      </c>
      <c r="AE299">
        <f t="shared" si="157"/>
        <v>-15.819838697865118</v>
      </c>
      <c r="AF299">
        <f t="shared" si="158"/>
        <v>-0.10885920375068281</v>
      </c>
      <c r="AG299">
        <f t="shared" si="159"/>
        <v>42.696982124783268</v>
      </c>
      <c r="AH299">
        <f t="shared" si="160"/>
        <v>2.863546352914164</v>
      </c>
      <c r="AI299">
        <f t="shared" si="161"/>
        <v>26.812388645450298</v>
      </c>
      <c r="AJ299">
        <v>828.56514460637004</v>
      </c>
      <c r="AK299">
        <v>783.18376969696999</v>
      </c>
      <c r="AL299">
        <v>3.22104266465288</v>
      </c>
      <c r="AM299">
        <v>65.716573369143902</v>
      </c>
      <c r="AN299">
        <f t="shared" si="162"/>
        <v>2.8508478777391222</v>
      </c>
      <c r="AO299">
        <v>18.583621893180599</v>
      </c>
      <c r="AP299">
        <v>21.916545454545499</v>
      </c>
      <c r="AQ299">
        <v>2.8320504247681998E-3</v>
      </c>
      <c r="AR299">
        <v>77.326819878701201</v>
      </c>
      <c r="AS299">
        <v>0</v>
      </c>
      <c r="AT299">
        <v>0</v>
      </c>
      <c r="AU299">
        <f t="shared" si="163"/>
        <v>1</v>
      </c>
      <c r="AV299">
        <f t="shared" si="164"/>
        <v>0</v>
      </c>
      <c r="AW299">
        <f t="shared" si="165"/>
        <v>39315.980361023016</v>
      </c>
      <c r="AX299">
        <f t="shared" si="166"/>
        <v>2000.0122222222201</v>
      </c>
      <c r="AY299">
        <f t="shared" si="167"/>
        <v>1681.2102999999981</v>
      </c>
      <c r="AZ299">
        <f t="shared" si="168"/>
        <v>0.84060001299992049</v>
      </c>
      <c r="BA299">
        <f t="shared" si="169"/>
        <v>0.16075802508984666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1657295195.5999999</v>
      </c>
      <c r="BH299">
        <v>743.59266666666701</v>
      </c>
      <c r="BI299">
        <v>797.38288888888906</v>
      </c>
      <c r="BJ299">
        <v>21.9258555555556</v>
      </c>
      <c r="BK299">
        <v>18.565025925925902</v>
      </c>
      <c r="BL299">
        <v>733.17781481481495</v>
      </c>
      <c r="BM299">
        <v>21.747199999999999</v>
      </c>
      <c r="BN299">
        <v>500.01237037036998</v>
      </c>
      <c r="BO299">
        <v>73.842333333333301</v>
      </c>
      <c r="BP299">
        <v>4.2127822222222201E-2</v>
      </c>
      <c r="BQ299">
        <v>25.292403703703702</v>
      </c>
      <c r="BR299">
        <v>24.9807666666667</v>
      </c>
      <c r="BS299">
        <v>999.9</v>
      </c>
      <c r="BT299">
        <v>0</v>
      </c>
      <c r="BU299">
        <v>0</v>
      </c>
      <c r="BV299">
        <v>10012.4074074074</v>
      </c>
      <c r="BW299">
        <v>0</v>
      </c>
      <c r="BX299">
        <v>333.435962962963</v>
      </c>
      <c r="BY299">
        <v>-53.790277777777803</v>
      </c>
      <c r="BZ299">
        <v>760.26211111111104</v>
      </c>
      <c r="CA299">
        <v>812.46607407407396</v>
      </c>
      <c r="CB299">
        <v>3.3608351851851799</v>
      </c>
      <c r="CC299">
        <v>797.38288888888906</v>
      </c>
      <c r="CD299">
        <v>18.565025925925902</v>
      </c>
      <c r="CE299">
        <v>1.6190562962963</v>
      </c>
      <c r="CF299">
        <v>1.3708837037037001</v>
      </c>
      <c r="CG299">
        <v>14.141388888888899</v>
      </c>
      <c r="CH299">
        <v>11.5993259259259</v>
      </c>
      <c r="CI299">
        <v>2000.0122222222201</v>
      </c>
      <c r="CJ299">
        <v>0.98000011111111096</v>
      </c>
      <c r="CK299">
        <v>2.0000114814814798E-2</v>
      </c>
      <c r="CL299">
        <v>0</v>
      </c>
      <c r="CM299">
        <v>2.3053703703703698</v>
      </c>
      <c r="CN299">
        <v>0</v>
      </c>
      <c r="CO299">
        <v>11230.9037037037</v>
      </c>
      <c r="CP299">
        <v>17300.255555555599</v>
      </c>
      <c r="CQ299">
        <v>40.321555555555499</v>
      </c>
      <c r="CR299">
        <v>39.580666666666701</v>
      </c>
      <c r="CS299">
        <v>39.985814814814802</v>
      </c>
      <c r="CT299">
        <v>38.395555555555497</v>
      </c>
      <c r="CU299">
        <v>39.4094814814815</v>
      </c>
      <c r="CV299">
        <v>1960.01111111111</v>
      </c>
      <c r="CW299">
        <v>40.001111111111101</v>
      </c>
      <c r="CX299">
        <v>0</v>
      </c>
      <c r="CY299">
        <v>1657295181.3</v>
      </c>
      <c r="CZ299">
        <v>0</v>
      </c>
      <c r="DA299">
        <v>1657291692.5</v>
      </c>
      <c r="DB299" t="s">
        <v>356</v>
      </c>
      <c r="DC299">
        <v>1657291684</v>
      </c>
      <c r="DD299">
        <v>1657291692.5</v>
      </c>
      <c r="DE299">
        <v>1</v>
      </c>
      <c r="DF299">
        <v>5.0999999999999997E-2</v>
      </c>
      <c r="DG299">
        <v>-8.9999999999999993E-3</v>
      </c>
      <c r="DH299">
        <v>7.9530000000000003</v>
      </c>
      <c r="DI299">
        <v>8.5999999999999993E-2</v>
      </c>
      <c r="DJ299">
        <v>418</v>
      </c>
      <c r="DK299">
        <v>18</v>
      </c>
      <c r="DL299">
        <v>0.63</v>
      </c>
      <c r="DM299">
        <v>7.0000000000000007E-2</v>
      </c>
      <c r="DN299">
        <v>-53.370497499999999</v>
      </c>
      <c r="DO299">
        <v>-6.9788769230768599</v>
      </c>
      <c r="DP299">
        <v>0.77622689836397096</v>
      </c>
      <c r="DQ299">
        <v>0</v>
      </c>
      <c r="DR299">
        <v>3.3555565000000001</v>
      </c>
      <c r="DS299">
        <v>0.119377711069419</v>
      </c>
      <c r="DT299">
        <v>2.5570312331882099E-2</v>
      </c>
      <c r="DU299">
        <v>0</v>
      </c>
      <c r="DV299">
        <v>0</v>
      </c>
      <c r="DW299">
        <v>2</v>
      </c>
      <c r="DX299" t="s">
        <v>357</v>
      </c>
      <c r="DY299">
        <v>2.97492</v>
      </c>
      <c r="DZ299">
        <v>2.6963300000000001</v>
      </c>
      <c r="EA299">
        <v>0.115468</v>
      </c>
      <c r="EB299">
        <v>0.12210500000000001</v>
      </c>
      <c r="EC299">
        <v>8.0679200000000006E-2</v>
      </c>
      <c r="ED299">
        <v>7.18419E-2</v>
      </c>
      <c r="EE299">
        <v>34635</v>
      </c>
      <c r="EF299">
        <v>37708.6</v>
      </c>
      <c r="EG299">
        <v>35476.400000000001</v>
      </c>
      <c r="EH299">
        <v>38947.5</v>
      </c>
      <c r="EI299">
        <v>46216.800000000003</v>
      </c>
      <c r="EJ299">
        <v>52148.3</v>
      </c>
      <c r="EK299">
        <v>55405.8</v>
      </c>
      <c r="EL299">
        <v>62391.199999999997</v>
      </c>
      <c r="EM299">
        <v>2.0062000000000002</v>
      </c>
      <c r="EN299">
        <v>2.2464</v>
      </c>
      <c r="EO299">
        <v>7.1525599999999995E-2</v>
      </c>
      <c r="EP299">
        <v>0</v>
      </c>
      <c r="EQ299">
        <v>23.790500000000002</v>
      </c>
      <c r="ER299">
        <v>999.9</v>
      </c>
      <c r="ES299">
        <v>66.897000000000006</v>
      </c>
      <c r="ET299">
        <v>25.437999999999999</v>
      </c>
      <c r="EU299">
        <v>29.566099999999999</v>
      </c>
      <c r="EV299">
        <v>53.750100000000003</v>
      </c>
      <c r="EW299">
        <v>35.921500000000002</v>
      </c>
      <c r="EX299">
        <v>2</v>
      </c>
      <c r="EY299">
        <v>-0.16422800000000001</v>
      </c>
      <c r="EZ299">
        <v>0.75065400000000004</v>
      </c>
      <c r="FA299">
        <v>20.145399999999999</v>
      </c>
      <c r="FB299">
        <v>5.1993200000000002</v>
      </c>
      <c r="FC299">
        <v>12.0052</v>
      </c>
      <c r="FD299">
        <v>4.976</v>
      </c>
      <c r="FE299">
        <v>3.2930000000000001</v>
      </c>
      <c r="FF299">
        <v>9999</v>
      </c>
      <c r="FG299">
        <v>564.4</v>
      </c>
      <c r="FH299">
        <v>9999</v>
      </c>
      <c r="FI299">
        <v>9999</v>
      </c>
      <c r="FJ299">
        <v>1.8628499999999999</v>
      </c>
      <c r="FK299">
        <v>1.8678300000000001</v>
      </c>
      <c r="FL299">
        <v>1.8676200000000001</v>
      </c>
      <c r="FM299">
        <v>1.8687400000000001</v>
      </c>
      <c r="FN299">
        <v>1.8696600000000001</v>
      </c>
      <c r="FO299">
        <v>1.8656600000000001</v>
      </c>
      <c r="FP299">
        <v>1.86676</v>
      </c>
      <c r="FQ299">
        <v>1.8681300000000001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10.590999999999999</v>
      </c>
      <c r="GF299">
        <v>0.1787</v>
      </c>
      <c r="GG299">
        <v>4.5284714050127004</v>
      </c>
      <c r="GH299">
        <v>8.7715204636728498E-3</v>
      </c>
      <c r="GI299">
        <v>-1.12287425622125E-6</v>
      </c>
      <c r="GJ299">
        <v>1.4997447062401801E-10</v>
      </c>
      <c r="GK299">
        <v>0.17865210783560101</v>
      </c>
      <c r="GL299">
        <v>0</v>
      </c>
      <c r="GM299">
        <v>0</v>
      </c>
      <c r="GN299">
        <v>0</v>
      </c>
      <c r="GO299">
        <v>-2</v>
      </c>
      <c r="GP299">
        <v>2006</v>
      </c>
      <c r="GQ299">
        <v>1</v>
      </c>
      <c r="GR299">
        <v>20</v>
      </c>
      <c r="GS299">
        <v>58.7</v>
      </c>
      <c r="GT299">
        <v>58.5</v>
      </c>
      <c r="GU299">
        <v>2.2509800000000002</v>
      </c>
      <c r="GV299">
        <v>2.5854499999999998</v>
      </c>
      <c r="GW299">
        <v>2.2485400000000002</v>
      </c>
      <c r="GX299">
        <v>2.7563499999999999</v>
      </c>
      <c r="GY299">
        <v>1.9958499999999999</v>
      </c>
      <c r="GZ299">
        <v>2.32544</v>
      </c>
      <c r="HA299">
        <v>31.7392</v>
      </c>
      <c r="HB299">
        <v>15.4717</v>
      </c>
      <c r="HC299">
        <v>18</v>
      </c>
      <c r="HD299">
        <v>497.69299999999998</v>
      </c>
      <c r="HE299">
        <v>667.68499999999995</v>
      </c>
      <c r="HF299">
        <v>21.411100000000001</v>
      </c>
      <c r="HG299">
        <v>25.098299999999998</v>
      </c>
      <c r="HH299">
        <v>30.000399999999999</v>
      </c>
      <c r="HI299">
        <v>24.836300000000001</v>
      </c>
      <c r="HJ299">
        <v>24.731999999999999</v>
      </c>
      <c r="HK299">
        <v>45.064300000000003</v>
      </c>
      <c r="HL299">
        <v>38.676299999999998</v>
      </c>
      <c r="HM299">
        <v>0</v>
      </c>
      <c r="HN299">
        <v>21.4239</v>
      </c>
      <c r="HO299">
        <v>843.87</v>
      </c>
      <c r="HP299">
        <v>18.480399999999999</v>
      </c>
      <c r="HQ299">
        <v>102.815</v>
      </c>
      <c r="HR299">
        <v>103.902</v>
      </c>
    </row>
    <row r="300" spans="1:226" x14ac:dyDescent="0.2">
      <c r="A300">
        <v>284</v>
      </c>
      <c r="B300">
        <v>1657295208.0999999</v>
      </c>
      <c r="C300">
        <v>3464.0999999046298</v>
      </c>
      <c r="D300" t="s">
        <v>929</v>
      </c>
      <c r="E300" t="s">
        <v>930</v>
      </c>
      <c r="F300">
        <v>5</v>
      </c>
      <c r="G300" t="s">
        <v>832</v>
      </c>
      <c r="H300" t="s">
        <v>354</v>
      </c>
      <c r="I300">
        <v>1657295200.31429</v>
      </c>
      <c r="J300">
        <f t="shared" si="136"/>
        <v>2.848958201595865E-3</v>
      </c>
      <c r="K300">
        <f t="shared" si="137"/>
        <v>2.848958201595865</v>
      </c>
      <c r="L300">
        <f t="shared" si="138"/>
        <v>26.520825699858726</v>
      </c>
      <c r="M300">
        <f t="shared" si="139"/>
        <v>758.86428571428598</v>
      </c>
      <c r="N300">
        <f t="shared" si="140"/>
        <v>342.40113117323762</v>
      </c>
      <c r="O300">
        <f t="shared" si="141"/>
        <v>25.298025391733834</v>
      </c>
      <c r="P300">
        <f t="shared" si="142"/>
        <v>56.068062342839831</v>
      </c>
      <c r="Q300">
        <f t="shared" si="143"/>
        <v>0.1102409632058204</v>
      </c>
      <c r="R300">
        <f t="shared" si="144"/>
        <v>2.4306262854880947</v>
      </c>
      <c r="S300">
        <f t="shared" si="145"/>
        <v>0.10753669357014779</v>
      </c>
      <c r="T300">
        <f t="shared" si="146"/>
        <v>6.744787615509909E-2</v>
      </c>
      <c r="U300">
        <f t="shared" si="147"/>
        <v>321.51788603571453</v>
      </c>
      <c r="V300">
        <f t="shared" si="148"/>
        <v>26.661542952521305</v>
      </c>
      <c r="W300">
        <f t="shared" si="149"/>
        <v>26.661542952521305</v>
      </c>
      <c r="X300">
        <f t="shared" si="150"/>
        <v>3.5086259408387468</v>
      </c>
      <c r="Y300">
        <f t="shared" si="151"/>
        <v>50.05951332999885</v>
      </c>
      <c r="Z300">
        <f t="shared" si="152"/>
        <v>1.619145062988099</v>
      </c>
      <c r="AA300">
        <f t="shared" si="153"/>
        <v>3.2344402797416012</v>
      </c>
      <c r="AB300">
        <f t="shared" si="154"/>
        <v>1.8894808778506478</v>
      </c>
      <c r="AC300">
        <f t="shared" si="155"/>
        <v>-125.63905669037764</v>
      </c>
      <c r="AD300">
        <f t="shared" si="156"/>
        <v>-180.15557242938576</v>
      </c>
      <c r="AE300">
        <f t="shared" si="157"/>
        <v>-15.832294907870835</v>
      </c>
      <c r="AF300">
        <f t="shared" si="158"/>
        <v>-0.1090379919197062</v>
      </c>
      <c r="AG300">
        <f t="shared" si="159"/>
        <v>43.212605485010201</v>
      </c>
      <c r="AH300">
        <f t="shared" si="160"/>
        <v>2.8782230088930296</v>
      </c>
      <c r="AI300">
        <f t="shared" si="161"/>
        <v>26.520825699858726</v>
      </c>
      <c r="AJ300">
        <v>846.287720708753</v>
      </c>
      <c r="AK300">
        <v>800.344787878788</v>
      </c>
      <c r="AL300">
        <v>3.4562033803547698</v>
      </c>
      <c r="AM300">
        <v>65.716573369143902</v>
      </c>
      <c r="AN300">
        <f t="shared" si="162"/>
        <v>2.848958201595865</v>
      </c>
      <c r="AO300">
        <v>18.490211448242999</v>
      </c>
      <c r="AP300">
        <v>21.8793242424242</v>
      </c>
      <c r="AQ300">
        <v>-9.8472705111627996E-3</v>
      </c>
      <c r="AR300">
        <v>77.326819878701201</v>
      </c>
      <c r="AS300">
        <v>0</v>
      </c>
      <c r="AT300">
        <v>0</v>
      </c>
      <c r="AU300">
        <f t="shared" si="163"/>
        <v>1</v>
      </c>
      <c r="AV300">
        <f t="shared" si="164"/>
        <v>0</v>
      </c>
      <c r="AW300">
        <f t="shared" si="165"/>
        <v>39290.052534371411</v>
      </c>
      <c r="AX300">
        <f t="shared" si="166"/>
        <v>2000.0114285714301</v>
      </c>
      <c r="AY300">
        <f t="shared" si="167"/>
        <v>1681.2096321428585</v>
      </c>
      <c r="AZ300">
        <f t="shared" si="168"/>
        <v>0.84060001264278494</v>
      </c>
      <c r="BA300">
        <f t="shared" si="169"/>
        <v>0.16075802440057485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1657295200.31429</v>
      </c>
      <c r="BH300">
        <v>758.86428571428598</v>
      </c>
      <c r="BI300">
        <v>813.33785714285705</v>
      </c>
      <c r="BJ300">
        <v>21.914639285714301</v>
      </c>
      <c r="BK300">
        <v>18.536621428571401</v>
      </c>
      <c r="BL300">
        <v>748.33807142857097</v>
      </c>
      <c r="BM300">
        <v>21.7359892857143</v>
      </c>
      <c r="BN300">
        <v>500.02360714285697</v>
      </c>
      <c r="BO300">
        <v>73.842092857142802</v>
      </c>
      <c r="BP300">
        <v>4.20830071428571E-2</v>
      </c>
      <c r="BQ300">
        <v>25.286728571428601</v>
      </c>
      <c r="BR300">
        <v>24.9765642857143</v>
      </c>
      <c r="BS300">
        <v>999.9</v>
      </c>
      <c r="BT300">
        <v>0</v>
      </c>
      <c r="BU300">
        <v>0</v>
      </c>
      <c r="BV300">
        <v>10005.357142857099</v>
      </c>
      <c r="BW300">
        <v>0</v>
      </c>
      <c r="BX300">
        <v>331.78932142857099</v>
      </c>
      <c r="BY300">
        <v>-54.473546428571403</v>
      </c>
      <c r="BZ300">
        <v>775.86710714285698</v>
      </c>
      <c r="CA300">
        <v>828.69867857142901</v>
      </c>
      <c r="CB300">
        <v>3.37802035714286</v>
      </c>
      <c r="CC300">
        <v>813.33785714285705</v>
      </c>
      <c r="CD300">
        <v>18.536621428571401</v>
      </c>
      <c r="CE300">
        <v>1.6182228571428601</v>
      </c>
      <c r="CF300">
        <v>1.36878285714286</v>
      </c>
      <c r="CG300">
        <v>14.133439285714299</v>
      </c>
      <c r="CH300">
        <v>11.576114285714301</v>
      </c>
      <c r="CI300">
        <v>2000.0114285714301</v>
      </c>
      <c r="CJ300">
        <v>0.97999974999999995</v>
      </c>
      <c r="CK300">
        <v>2.0000500000000001E-2</v>
      </c>
      <c r="CL300">
        <v>0</v>
      </c>
      <c r="CM300">
        <v>2.2605321428571399</v>
      </c>
      <c r="CN300">
        <v>0</v>
      </c>
      <c r="CO300">
        <v>11245.2642857143</v>
      </c>
      <c r="CP300">
        <v>17300.246428571401</v>
      </c>
      <c r="CQ300">
        <v>40.269785714285703</v>
      </c>
      <c r="CR300">
        <v>39.550964285714301</v>
      </c>
      <c r="CS300">
        <v>39.941714285714298</v>
      </c>
      <c r="CT300">
        <v>38.3501785714286</v>
      </c>
      <c r="CU300">
        <v>39.363535714285703</v>
      </c>
      <c r="CV300">
        <v>1960.0103571428599</v>
      </c>
      <c r="CW300">
        <v>40.0010714285714</v>
      </c>
      <c r="CX300">
        <v>0</v>
      </c>
      <c r="CY300">
        <v>1657295186.0999999</v>
      </c>
      <c r="CZ300">
        <v>0</v>
      </c>
      <c r="DA300">
        <v>1657291692.5</v>
      </c>
      <c r="DB300" t="s">
        <v>356</v>
      </c>
      <c r="DC300">
        <v>1657291684</v>
      </c>
      <c r="DD300">
        <v>1657291692.5</v>
      </c>
      <c r="DE300">
        <v>1</v>
      </c>
      <c r="DF300">
        <v>5.0999999999999997E-2</v>
      </c>
      <c r="DG300">
        <v>-8.9999999999999993E-3</v>
      </c>
      <c r="DH300">
        <v>7.9530000000000003</v>
      </c>
      <c r="DI300">
        <v>8.5999999999999993E-2</v>
      </c>
      <c r="DJ300">
        <v>418</v>
      </c>
      <c r="DK300">
        <v>18</v>
      </c>
      <c r="DL300">
        <v>0.63</v>
      </c>
      <c r="DM300">
        <v>7.0000000000000007E-2</v>
      </c>
      <c r="DN300">
        <v>-54.011904878048803</v>
      </c>
      <c r="DO300">
        <v>-7.8641163763066002</v>
      </c>
      <c r="DP300">
        <v>0.89362818097342001</v>
      </c>
      <c r="DQ300">
        <v>0</v>
      </c>
      <c r="DR300">
        <v>3.3672753658536601</v>
      </c>
      <c r="DS300">
        <v>0.25038501742160602</v>
      </c>
      <c r="DT300">
        <v>3.3214569393386698E-2</v>
      </c>
      <c r="DU300">
        <v>0</v>
      </c>
      <c r="DV300">
        <v>0</v>
      </c>
      <c r="DW300">
        <v>2</v>
      </c>
      <c r="DX300" t="s">
        <v>357</v>
      </c>
      <c r="DY300">
        <v>2.97424</v>
      </c>
      <c r="DZ300">
        <v>2.6961900000000001</v>
      </c>
      <c r="EA300">
        <v>0.11715</v>
      </c>
      <c r="EB300">
        <v>0.123748</v>
      </c>
      <c r="EC300">
        <v>8.0587000000000006E-2</v>
      </c>
      <c r="ED300">
        <v>7.1834999999999996E-2</v>
      </c>
      <c r="EE300">
        <v>34568.800000000003</v>
      </c>
      <c r="EF300">
        <v>37637.9</v>
      </c>
      <c r="EG300">
        <v>35476</v>
      </c>
      <c r="EH300">
        <v>38947.4</v>
      </c>
      <c r="EI300">
        <v>46221</v>
      </c>
      <c r="EJ300">
        <v>52148.1</v>
      </c>
      <c r="EK300">
        <v>55405.1</v>
      </c>
      <c r="EL300">
        <v>62390.5</v>
      </c>
      <c r="EM300">
        <v>2.0059999999999998</v>
      </c>
      <c r="EN300">
        <v>2.2464</v>
      </c>
      <c r="EO300">
        <v>7.2866700000000006E-2</v>
      </c>
      <c r="EP300">
        <v>0</v>
      </c>
      <c r="EQ300">
        <v>23.780100000000001</v>
      </c>
      <c r="ER300">
        <v>999.9</v>
      </c>
      <c r="ES300">
        <v>66.853999999999999</v>
      </c>
      <c r="ET300">
        <v>25.437999999999999</v>
      </c>
      <c r="EU300">
        <v>29.547999999999998</v>
      </c>
      <c r="EV300">
        <v>53.850099999999998</v>
      </c>
      <c r="EW300">
        <v>36.001600000000003</v>
      </c>
      <c r="EX300">
        <v>2</v>
      </c>
      <c r="EY300">
        <v>-0.164024</v>
      </c>
      <c r="EZ300">
        <v>0.71958599999999995</v>
      </c>
      <c r="FA300">
        <v>20.145499999999998</v>
      </c>
      <c r="FB300">
        <v>5.2017199999999999</v>
      </c>
      <c r="FC300">
        <v>12.0052</v>
      </c>
      <c r="FD300">
        <v>4.9756</v>
      </c>
      <c r="FE300">
        <v>3.2930000000000001</v>
      </c>
      <c r="FF300">
        <v>9999</v>
      </c>
      <c r="FG300">
        <v>564.4</v>
      </c>
      <c r="FH300">
        <v>9999</v>
      </c>
      <c r="FI300">
        <v>9999</v>
      </c>
      <c r="FJ300">
        <v>1.8628499999999999</v>
      </c>
      <c r="FK300">
        <v>1.8678300000000001</v>
      </c>
      <c r="FL300">
        <v>1.86758</v>
      </c>
      <c r="FM300">
        <v>1.8687400000000001</v>
      </c>
      <c r="FN300">
        <v>1.8696600000000001</v>
      </c>
      <c r="FO300">
        <v>1.8656299999999999</v>
      </c>
      <c r="FP300">
        <v>1.86676</v>
      </c>
      <c r="FQ300">
        <v>1.8681300000000001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10.711</v>
      </c>
      <c r="GF300">
        <v>0.17860000000000001</v>
      </c>
      <c r="GG300">
        <v>4.5284714050127004</v>
      </c>
      <c r="GH300">
        <v>8.7715204636728498E-3</v>
      </c>
      <c r="GI300">
        <v>-1.12287425622125E-6</v>
      </c>
      <c r="GJ300">
        <v>1.4997447062401801E-10</v>
      </c>
      <c r="GK300">
        <v>0.17865210783560101</v>
      </c>
      <c r="GL300">
        <v>0</v>
      </c>
      <c r="GM300">
        <v>0</v>
      </c>
      <c r="GN300">
        <v>0</v>
      </c>
      <c r="GO300">
        <v>-2</v>
      </c>
      <c r="GP300">
        <v>2006</v>
      </c>
      <c r="GQ300">
        <v>1</v>
      </c>
      <c r="GR300">
        <v>20</v>
      </c>
      <c r="GS300">
        <v>58.7</v>
      </c>
      <c r="GT300">
        <v>58.6</v>
      </c>
      <c r="GU300">
        <v>2.2888199999999999</v>
      </c>
      <c r="GV300">
        <v>2.5781200000000002</v>
      </c>
      <c r="GW300">
        <v>2.2485400000000002</v>
      </c>
      <c r="GX300">
        <v>2.7551299999999999</v>
      </c>
      <c r="GY300">
        <v>1.9958499999999999</v>
      </c>
      <c r="GZ300">
        <v>2.3327599999999999</v>
      </c>
      <c r="HA300">
        <v>31.761099999999999</v>
      </c>
      <c r="HB300">
        <v>15.4717</v>
      </c>
      <c r="HC300">
        <v>18</v>
      </c>
      <c r="HD300">
        <v>497.625</v>
      </c>
      <c r="HE300">
        <v>667.78499999999997</v>
      </c>
      <c r="HF300">
        <v>21.4331</v>
      </c>
      <c r="HG300">
        <v>25.1051</v>
      </c>
      <c r="HH300">
        <v>30.000399999999999</v>
      </c>
      <c r="HI300">
        <v>24.8429</v>
      </c>
      <c r="HJ300">
        <v>24.7395</v>
      </c>
      <c r="HK300">
        <v>45.817</v>
      </c>
      <c r="HL300">
        <v>38.676299999999998</v>
      </c>
      <c r="HM300">
        <v>0</v>
      </c>
      <c r="HN300">
        <v>21.4438</v>
      </c>
      <c r="HO300">
        <v>857.30100000000004</v>
      </c>
      <c r="HP300">
        <v>18.491800000000001</v>
      </c>
      <c r="HQ300">
        <v>102.81399999999999</v>
      </c>
      <c r="HR300">
        <v>103.901</v>
      </c>
    </row>
    <row r="301" spans="1:226" x14ac:dyDescent="0.2">
      <c r="A301">
        <v>285</v>
      </c>
      <c r="B301">
        <v>1657295213.0999999</v>
      </c>
      <c r="C301">
        <v>3469.0999999046298</v>
      </c>
      <c r="D301" t="s">
        <v>931</v>
      </c>
      <c r="E301" t="s">
        <v>932</v>
      </c>
      <c r="F301">
        <v>5</v>
      </c>
      <c r="G301" t="s">
        <v>832</v>
      </c>
      <c r="H301" t="s">
        <v>354</v>
      </c>
      <c r="I301">
        <v>1657295205.5999999</v>
      </c>
      <c r="J301">
        <f t="shared" si="136"/>
        <v>2.8729436856982735E-3</v>
      </c>
      <c r="K301">
        <f t="shared" si="137"/>
        <v>2.8729436856982735</v>
      </c>
      <c r="L301">
        <f t="shared" si="138"/>
        <v>27.243537774406828</v>
      </c>
      <c r="M301">
        <f t="shared" si="139"/>
        <v>776.11859259259302</v>
      </c>
      <c r="N301">
        <f t="shared" si="140"/>
        <v>351.94357350182281</v>
      </c>
      <c r="O301">
        <f t="shared" si="141"/>
        <v>26.003068777626286</v>
      </c>
      <c r="P301">
        <f t="shared" si="142"/>
        <v>57.342900005177064</v>
      </c>
      <c r="Q301">
        <f t="shared" si="143"/>
        <v>0.11124452355424362</v>
      </c>
      <c r="R301">
        <f t="shared" si="144"/>
        <v>2.4280528160913635</v>
      </c>
      <c r="S301">
        <f t="shared" si="145"/>
        <v>0.10848861621242718</v>
      </c>
      <c r="T301">
        <f t="shared" si="146"/>
        <v>6.8047305979629574E-2</v>
      </c>
      <c r="U301">
        <f t="shared" si="147"/>
        <v>321.51543033333394</v>
      </c>
      <c r="V301">
        <f t="shared" si="148"/>
        <v>26.65116614873827</v>
      </c>
      <c r="W301">
        <f t="shared" si="149"/>
        <v>26.65116614873827</v>
      </c>
      <c r="X301">
        <f t="shared" si="150"/>
        <v>3.5064827497233533</v>
      </c>
      <c r="Y301">
        <f t="shared" si="151"/>
        <v>50.029582636534585</v>
      </c>
      <c r="Z301">
        <f t="shared" si="152"/>
        <v>1.6177656696872058</v>
      </c>
      <c r="AA301">
        <f t="shared" si="153"/>
        <v>3.2336181603598204</v>
      </c>
      <c r="AB301">
        <f t="shared" si="154"/>
        <v>1.8887170800361475</v>
      </c>
      <c r="AC301">
        <f t="shared" si="155"/>
        <v>-126.69681653929386</v>
      </c>
      <c r="AD301">
        <f t="shared" si="156"/>
        <v>-179.16583640863126</v>
      </c>
      <c r="AE301">
        <f t="shared" si="157"/>
        <v>-15.760844766085343</v>
      </c>
      <c r="AF301">
        <f t="shared" si="158"/>
        <v>-0.10806738067657307</v>
      </c>
      <c r="AG301">
        <f t="shared" si="159"/>
        <v>43.661565766149032</v>
      </c>
      <c r="AH301">
        <f t="shared" si="160"/>
        <v>2.8898861171141377</v>
      </c>
      <c r="AI301">
        <f t="shared" si="161"/>
        <v>27.243537774406828</v>
      </c>
      <c r="AJ301">
        <v>863.51735919617204</v>
      </c>
      <c r="AK301">
        <v>817.03472121212099</v>
      </c>
      <c r="AL301">
        <v>3.3683185766647101</v>
      </c>
      <c r="AM301">
        <v>65.716573369143902</v>
      </c>
      <c r="AN301">
        <f t="shared" si="162"/>
        <v>2.8729436856982735</v>
      </c>
      <c r="AO301">
        <v>18.489535916040001</v>
      </c>
      <c r="AP301">
        <v>21.863584848484798</v>
      </c>
      <c r="AQ301">
        <v>-4.3299026623161402E-4</v>
      </c>
      <c r="AR301">
        <v>77.326819878701201</v>
      </c>
      <c r="AS301">
        <v>0</v>
      </c>
      <c r="AT301">
        <v>0</v>
      </c>
      <c r="AU301">
        <f t="shared" si="163"/>
        <v>1</v>
      </c>
      <c r="AV301">
        <f t="shared" si="164"/>
        <v>0</v>
      </c>
      <c r="AW301">
        <f t="shared" si="165"/>
        <v>39227.099730970513</v>
      </c>
      <c r="AX301">
        <f t="shared" si="166"/>
        <v>1999.9962962963</v>
      </c>
      <c r="AY301">
        <f t="shared" si="167"/>
        <v>1681.1969000000033</v>
      </c>
      <c r="AZ301">
        <f t="shared" si="168"/>
        <v>0.84060000666667911</v>
      </c>
      <c r="BA301">
        <f t="shared" si="169"/>
        <v>0.1607580128666905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1657295205.5999999</v>
      </c>
      <c r="BH301">
        <v>776.11859259259302</v>
      </c>
      <c r="BI301">
        <v>831.20229629629603</v>
      </c>
      <c r="BJ301">
        <v>21.895962962963001</v>
      </c>
      <c r="BK301">
        <v>18.5041333333333</v>
      </c>
      <c r="BL301">
        <v>765.46681481481505</v>
      </c>
      <c r="BM301">
        <v>21.717325925925898</v>
      </c>
      <c r="BN301">
        <v>500.01496296296301</v>
      </c>
      <c r="BO301">
        <v>73.841929629629604</v>
      </c>
      <c r="BP301">
        <v>4.2268677777777798E-2</v>
      </c>
      <c r="BQ301">
        <v>25.2824555555556</v>
      </c>
      <c r="BR301">
        <v>24.973837037037001</v>
      </c>
      <c r="BS301">
        <v>999.9</v>
      </c>
      <c r="BT301">
        <v>0</v>
      </c>
      <c r="BU301">
        <v>0</v>
      </c>
      <c r="BV301">
        <v>9988.5185185185201</v>
      </c>
      <c r="BW301">
        <v>0</v>
      </c>
      <c r="BX301">
        <v>328.74133333333299</v>
      </c>
      <c r="BY301">
        <v>-55.0836481481481</v>
      </c>
      <c r="BZ301">
        <v>793.49270370370402</v>
      </c>
      <c r="CA301">
        <v>846.87274074074105</v>
      </c>
      <c r="CB301">
        <v>3.39184074074074</v>
      </c>
      <c r="CC301">
        <v>831.20229629629603</v>
      </c>
      <c r="CD301">
        <v>18.5041333333333</v>
      </c>
      <c r="CE301">
        <v>1.61684037037037</v>
      </c>
      <c r="CF301">
        <v>1.3663803703703701</v>
      </c>
      <c r="CG301">
        <v>14.1202481481481</v>
      </c>
      <c r="CH301">
        <v>11.5495740740741</v>
      </c>
      <c r="CI301">
        <v>1999.9962962963</v>
      </c>
      <c r="CJ301">
        <v>0.97999944444444398</v>
      </c>
      <c r="CK301">
        <v>2.0000825925925898E-2</v>
      </c>
      <c r="CL301">
        <v>0</v>
      </c>
      <c r="CM301">
        <v>2.2257370370370402</v>
      </c>
      <c r="CN301">
        <v>0</v>
      </c>
      <c r="CO301">
        <v>11256.174074074101</v>
      </c>
      <c r="CP301">
        <v>17300.125925925899</v>
      </c>
      <c r="CQ301">
        <v>40.217296296296297</v>
      </c>
      <c r="CR301">
        <v>39.527555555555601</v>
      </c>
      <c r="CS301">
        <v>39.902555555555601</v>
      </c>
      <c r="CT301">
        <v>38.298407407407403</v>
      </c>
      <c r="CU301">
        <v>39.309962962962999</v>
      </c>
      <c r="CV301">
        <v>1959.9959259259299</v>
      </c>
      <c r="CW301">
        <v>40.000370370370398</v>
      </c>
      <c r="CX301">
        <v>0</v>
      </c>
      <c r="CY301">
        <v>1657295190.9000001</v>
      </c>
      <c r="CZ301">
        <v>0</v>
      </c>
      <c r="DA301">
        <v>1657291692.5</v>
      </c>
      <c r="DB301" t="s">
        <v>356</v>
      </c>
      <c r="DC301">
        <v>1657291684</v>
      </c>
      <c r="DD301">
        <v>1657291692.5</v>
      </c>
      <c r="DE301">
        <v>1</v>
      </c>
      <c r="DF301">
        <v>5.0999999999999997E-2</v>
      </c>
      <c r="DG301">
        <v>-8.9999999999999993E-3</v>
      </c>
      <c r="DH301">
        <v>7.9530000000000003</v>
      </c>
      <c r="DI301">
        <v>8.5999999999999993E-2</v>
      </c>
      <c r="DJ301">
        <v>418</v>
      </c>
      <c r="DK301">
        <v>18</v>
      </c>
      <c r="DL301">
        <v>0.63</v>
      </c>
      <c r="DM301">
        <v>7.0000000000000007E-2</v>
      </c>
      <c r="DN301">
        <v>-54.794404878048802</v>
      </c>
      <c r="DO301">
        <v>-7.5402188153309702</v>
      </c>
      <c r="DP301">
        <v>0.86975920972590703</v>
      </c>
      <c r="DQ301">
        <v>0</v>
      </c>
      <c r="DR301">
        <v>3.3774202439024399</v>
      </c>
      <c r="DS301">
        <v>0.15577839721255099</v>
      </c>
      <c r="DT301">
        <v>3.04695487721682E-2</v>
      </c>
      <c r="DU301">
        <v>0</v>
      </c>
      <c r="DV301">
        <v>0</v>
      </c>
      <c r="DW301">
        <v>2</v>
      </c>
      <c r="DX301" t="s">
        <v>357</v>
      </c>
      <c r="DY301">
        <v>2.97506</v>
      </c>
      <c r="DZ301">
        <v>2.6963900000000001</v>
      </c>
      <c r="EA301">
        <v>0.11883100000000001</v>
      </c>
      <c r="EB301">
        <v>0.125444</v>
      </c>
      <c r="EC301">
        <v>8.0556000000000003E-2</v>
      </c>
      <c r="ED301">
        <v>7.1842400000000001E-2</v>
      </c>
      <c r="EE301">
        <v>34503.1</v>
      </c>
      <c r="EF301">
        <v>37564.9</v>
      </c>
      <c r="EG301">
        <v>35476.199999999997</v>
      </c>
      <c r="EH301">
        <v>38947.199999999997</v>
      </c>
      <c r="EI301">
        <v>46222.3</v>
      </c>
      <c r="EJ301">
        <v>52147.9</v>
      </c>
      <c r="EK301">
        <v>55404.7</v>
      </c>
      <c r="EL301">
        <v>62390.6</v>
      </c>
      <c r="EM301">
        <v>2.0068000000000001</v>
      </c>
      <c r="EN301">
        <v>2.2456</v>
      </c>
      <c r="EO301">
        <v>7.2717699999999996E-2</v>
      </c>
      <c r="EP301">
        <v>0</v>
      </c>
      <c r="EQ301">
        <v>23.773299999999999</v>
      </c>
      <c r="ER301">
        <v>999.9</v>
      </c>
      <c r="ES301">
        <v>66.756</v>
      </c>
      <c r="ET301">
        <v>25.478000000000002</v>
      </c>
      <c r="EU301">
        <v>29.5749</v>
      </c>
      <c r="EV301">
        <v>53.830100000000002</v>
      </c>
      <c r="EW301">
        <v>35.957500000000003</v>
      </c>
      <c r="EX301">
        <v>2</v>
      </c>
      <c r="EY301">
        <v>-0.16353699999999999</v>
      </c>
      <c r="EZ301">
        <v>0.72681899999999999</v>
      </c>
      <c r="FA301">
        <v>20.145600000000002</v>
      </c>
      <c r="FB301">
        <v>5.20052</v>
      </c>
      <c r="FC301">
        <v>12.004</v>
      </c>
      <c r="FD301">
        <v>4.976</v>
      </c>
      <c r="FE301">
        <v>3.2930000000000001</v>
      </c>
      <c r="FF301">
        <v>9999</v>
      </c>
      <c r="FG301">
        <v>564.4</v>
      </c>
      <c r="FH301">
        <v>9999</v>
      </c>
      <c r="FI301">
        <v>9999</v>
      </c>
      <c r="FJ301">
        <v>1.8628499999999999</v>
      </c>
      <c r="FK301">
        <v>1.8678300000000001</v>
      </c>
      <c r="FL301">
        <v>1.86755</v>
      </c>
      <c r="FM301">
        <v>1.8687100000000001</v>
      </c>
      <c r="FN301">
        <v>1.8696600000000001</v>
      </c>
      <c r="FO301">
        <v>1.8656600000000001</v>
      </c>
      <c r="FP301">
        <v>1.86676</v>
      </c>
      <c r="FQ301">
        <v>1.8681300000000001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10.832000000000001</v>
      </c>
      <c r="GF301">
        <v>0.17860000000000001</v>
      </c>
      <c r="GG301">
        <v>4.5284714050127004</v>
      </c>
      <c r="GH301">
        <v>8.7715204636728498E-3</v>
      </c>
      <c r="GI301">
        <v>-1.12287425622125E-6</v>
      </c>
      <c r="GJ301">
        <v>1.4997447062401801E-10</v>
      </c>
      <c r="GK301">
        <v>0.17865210783560101</v>
      </c>
      <c r="GL301">
        <v>0</v>
      </c>
      <c r="GM301">
        <v>0</v>
      </c>
      <c r="GN301">
        <v>0</v>
      </c>
      <c r="GO301">
        <v>-2</v>
      </c>
      <c r="GP301">
        <v>2006</v>
      </c>
      <c r="GQ301">
        <v>1</v>
      </c>
      <c r="GR301">
        <v>20</v>
      </c>
      <c r="GS301">
        <v>58.8</v>
      </c>
      <c r="GT301">
        <v>58.7</v>
      </c>
      <c r="GU301">
        <v>2.323</v>
      </c>
      <c r="GV301">
        <v>2.5805699999999998</v>
      </c>
      <c r="GW301">
        <v>2.2485400000000002</v>
      </c>
      <c r="GX301">
        <v>2.7563499999999999</v>
      </c>
      <c r="GY301">
        <v>1.9958499999999999</v>
      </c>
      <c r="GZ301">
        <v>2.34497</v>
      </c>
      <c r="HA301">
        <v>31.783000000000001</v>
      </c>
      <c r="HB301">
        <v>15.4717</v>
      </c>
      <c r="HC301">
        <v>18</v>
      </c>
      <c r="HD301">
        <v>498.20800000000003</v>
      </c>
      <c r="HE301">
        <v>667.21500000000003</v>
      </c>
      <c r="HF301">
        <v>21.4529</v>
      </c>
      <c r="HG301">
        <v>25.1114</v>
      </c>
      <c r="HH301">
        <v>30.000599999999999</v>
      </c>
      <c r="HI301">
        <v>24.8492</v>
      </c>
      <c r="HJ301">
        <v>24.7469</v>
      </c>
      <c r="HK301">
        <v>46.489699999999999</v>
      </c>
      <c r="HL301">
        <v>38.676299999999998</v>
      </c>
      <c r="HM301">
        <v>0</v>
      </c>
      <c r="HN301">
        <v>21.458500000000001</v>
      </c>
      <c r="HO301">
        <v>877.52099999999996</v>
      </c>
      <c r="HP301">
        <v>18.491800000000001</v>
      </c>
      <c r="HQ301">
        <v>102.81399999999999</v>
      </c>
      <c r="HR301">
        <v>103.901</v>
      </c>
    </row>
    <row r="302" spans="1:226" x14ac:dyDescent="0.2">
      <c r="A302">
        <v>286</v>
      </c>
      <c r="B302">
        <v>1657295218.0999999</v>
      </c>
      <c r="C302">
        <v>3474.0999999046298</v>
      </c>
      <c r="D302" t="s">
        <v>933</v>
      </c>
      <c r="E302" t="s">
        <v>934</v>
      </c>
      <c r="F302">
        <v>5</v>
      </c>
      <c r="G302" t="s">
        <v>832</v>
      </c>
      <c r="H302" t="s">
        <v>354</v>
      </c>
      <c r="I302">
        <v>1657295210.31429</v>
      </c>
      <c r="J302">
        <f t="shared" si="136"/>
        <v>2.8689085438328796E-3</v>
      </c>
      <c r="K302">
        <f t="shared" si="137"/>
        <v>2.8689085438328799</v>
      </c>
      <c r="L302">
        <f t="shared" si="138"/>
        <v>27.468958405650874</v>
      </c>
      <c r="M302">
        <f t="shared" si="139"/>
        <v>791.61910714285705</v>
      </c>
      <c r="N302">
        <f t="shared" si="140"/>
        <v>362.74838764589282</v>
      </c>
      <c r="O302">
        <f t="shared" si="141"/>
        <v>26.801563536196447</v>
      </c>
      <c r="P302">
        <f t="shared" si="142"/>
        <v>58.488557135276935</v>
      </c>
      <c r="Q302">
        <f t="shared" si="143"/>
        <v>0.1110154122298242</v>
      </c>
      <c r="R302">
        <f t="shared" si="144"/>
        <v>2.4287518834005262</v>
      </c>
      <c r="S302">
        <f t="shared" si="145"/>
        <v>0.10827146307556133</v>
      </c>
      <c r="T302">
        <f t="shared" si="146"/>
        <v>6.7910548484339292E-2</v>
      </c>
      <c r="U302">
        <f t="shared" si="147"/>
        <v>321.51599999999996</v>
      </c>
      <c r="V302">
        <f t="shared" si="148"/>
        <v>26.650157825027073</v>
      </c>
      <c r="W302">
        <f t="shared" si="149"/>
        <v>26.650157825027073</v>
      </c>
      <c r="X302">
        <f t="shared" si="150"/>
        <v>3.5062745547837775</v>
      </c>
      <c r="Y302">
        <f t="shared" si="151"/>
        <v>49.992779161657971</v>
      </c>
      <c r="Z302">
        <f t="shared" si="152"/>
        <v>1.6163926727237217</v>
      </c>
      <c r="AA302">
        <f t="shared" si="153"/>
        <v>3.2332522812882871</v>
      </c>
      <c r="AB302">
        <f t="shared" si="154"/>
        <v>1.8898818820600558</v>
      </c>
      <c r="AC302">
        <f t="shared" si="155"/>
        <v>-126.51886678302999</v>
      </c>
      <c r="AD302">
        <f t="shared" si="156"/>
        <v>-179.33443541967679</v>
      </c>
      <c r="AE302">
        <f t="shared" si="157"/>
        <v>-15.770905181150431</v>
      </c>
      <c r="AF302">
        <f t="shared" si="158"/>
        <v>-0.10820738385726258</v>
      </c>
      <c r="AG302">
        <f t="shared" si="159"/>
        <v>44.181976842821385</v>
      </c>
      <c r="AH302">
        <f t="shared" si="160"/>
        <v>2.8829957152876924</v>
      </c>
      <c r="AI302">
        <f t="shared" si="161"/>
        <v>27.468958405650874</v>
      </c>
      <c r="AJ302">
        <v>880.62805285787795</v>
      </c>
      <c r="AK302">
        <v>833.88025454545402</v>
      </c>
      <c r="AL302">
        <v>3.3649978327107202</v>
      </c>
      <c r="AM302">
        <v>65.716573369143902</v>
      </c>
      <c r="AN302">
        <f t="shared" si="162"/>
        <v>2.8689085438328799</v>
      </c>
      <c r="AO302">
        <v>18.4968506694835</v>
      </c>
      <c r="AP302">
        <v>21.8678321212121</v>
      </c>
      <c r="AQ302">
        <v>-7.5545494084191102E-4</v>
      </c>
      <c r="AR302">
        <v>77.326819878701201</v>
      </c>
      <c r="AS302">
        <v>0</v>
      </c>
      <c r="AT302">
        <v>0</v>
      </c>
      <c r="AU302">
        <f t="shared" si="163"/>
        <v>1</v>
      </c>
      <c r="AV302">
        <f t="shared" si="164"/>
        <v>0</v>
      </c>
      <c r="AW302">
        <f t="shared" si="165"/>
        <v>39244.611083413467</v>
      </c>
      <c r="AX302">
        <f t="shared" si="166"/>
        <v>2000</v>
      </c>
      <c r="AY302">
        <f t="shared" si="167"/>
        <v>1681.1999999999998</v>
      </c>
      <c r="AZ302">
        <f t="shared" si="168"/>
        <v>0.8405999999999999</v>
      </c>
      <c r="BA302">
        <f t="shared" si="169"/>
        <v>0.16075799999999998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1657295210.31429</v>
      </c>
      <c r="BH302">
        <v>791.61910714285705</v>
      </c>
      <c r="BI302">
        <v>847.37778571428601</v>
      </c>
      <c r="BJ302">
        <v>21.877224999999999</v>
      </c>
      <c r="BK302">
        <v>18.493217857142898</v>
      </c>
      <c r="BL302">
        <v>780.854964285714</v>
      </c>
      <c r="BM302">
        <v>21.698589285714299</v>
      </c>
      <c r="BN302">
        <v>499.985428571429</v>
      </c>
      <c r="BO302">
        <v>73.842385714285697</v>
      </c>
      <c r="BP302">
        <v>4.2335621428571397E-2</v>
      </c>
      <c r="BQ302">
        <v>25.280553571428602</v>
      </c>
      <c r="BR302">
        <v>24.971457142857101</v>
      </c>
      <c r="BS302">
        <v>999.9</v>
      </c>
      <c r="BT302">
        <v>0</v>
      </c>
      <c r="BU302">
        <v>0</v>
      </c>
      <c r="BV302">
        <v>9993.0357142857101</v>
      </c>
      <c r="BW302">
        <v>0</v>
      </c>
      <c r="BX302">
        <v>326.75082142857099</v>
      </c>
      <c r="BY302">
        <v>-55.7585535714286</v>
      </c>
      <c r="BZ302">
        <v>809.32485714285701</v>
      </c>
      <c r="CA302">
        <v>863.343821428571</v>
      </c>
      <c r="CB302">
        <v>3.38401142857143</v>
      </c>
      <c r="CC302">
        <v>847.37778571428601</v>
      </c>
      <c r="CD302">
        <v>18.493217857142898</v>
      </c>
      <c r="CE302">
        <v>1.61546642857143</v>
      </c>
      <c r="CF302">
        <v>1.3655832142857101</v>
      </c>
      <c r="CG302">
        <v>14.1071357142857</v>
      </c>
      <c r="CH302">
        <v>11.5407678571429</v>
      </c>
      <c r="CI302">
        <v>2000</v>
      </c>
      <c r="CJ302">
        <v>0.97999932142857105</v>
      </c>
      <c r="CK302">
        <v>2.0000957142857101E-2</v>
      </c>
      <c r="CL302">
        <v>0</v>
      </c>
      <c r="CM302">
        <v>2.2006964285714301</v>
      </c>
      <c r="CN302">
        <v>0</v>
      </c>
      <c r="CO302">
        <v>11264.125</v>
      </c>
      <c r="CP302">
        <v>17300.157142857101</v>
      </c>
      <c r="CQ302">
        <v>40.171642857142899</v>
      </c>
      <c r="CR302">
        <v>39.499857142857103</v>
      </c>
      <c r="CS302">
        <v>39.863607142857099</v>
      </c>
      <c r="CT302">
        <v>38.254214285714298</v>
      </c>
      <c r="CU302">
        <v>39.269857142857099</v>
      </c>
      <c r="CV302">
        <v>1960</v>
      </c>
      <c r="CW302">
        <v>40</v>
      </c>
      <c r="CX302">
        <v>0</v>
      </c>
      <c r="CY302">
        <v>1657295196.3</v>
      </c>
      <c r="CZ302">
        <v>0</v>
      </c>
      <c r="DA302">
        <v>1657291692.5</v>
      </c>
      <c r="DB302" t="s">
        <v>356</v>
      </c>
      <c r="DC302">
        <v>1657291684</v>
      </c>
      <c r="DD302">
        <v>1657291692.5</v>
      </c>
      <c r="DE302">
        <v>1</v>
      </c>
      <c r="DF302">
        <v>5.0999999999999997E-2</v>
      </c>
      <c r="DG302">
        <v>-8.9999999999999993E-3</v>
      </c>
      <c r="DH302">
        <v>7.9530000000000003</v>
      </c>
      <c r="DI302">
        <v>8.5999999999999993E-2</v>
      </c>
      <c r="DJ302">
        <v>418</v>
      </c>
      <c r="DK302">
        <v>18</v>
      </c>
      <c r="DL302">
        <v>0.63</v>
      </c>
      <c r="DM302">
        <v>7.0000000000000007E-2</v>
      </c>
      <c r="DN302">
        <v>-55.222012195121998</v>
      </c>
      <c r="DO302">
        <v>-7.8138857142856502</v>
      </c>
      <c r="DP302">
        <v>0.89424275423948296</v>
      </c>
      <c r="DQ302">
        <v>0</v>
      </c>
      <c r="DR302">
        <v>3.3831658536585398</v>
      </c>
      <c r="DS302">
        <v>-1.14160975609771E-2</v>
      </c>
      <c r="DT302">
        <v>2.5475595397490398E-2</v>
      </c>
      <c r="DU302">
        <v>1</v>
      </c>
      <c r="DV302">
        <v>1</v>
      </c>
      <c r="DW302">
        <v>2</v>
      </c>
      <c r="DX302" t="s">
        <v>373</v>
      </c>
      <c r="DY302">
        <v>2.9744600000000001</v>
      </c>
      <c r="DZ302">
        <v>2.6966700000000001</v>
      </c>
      <c r="EA302">
        <v>0.12046900000000001</v>
      </c>
      <c r="EB302">
        <v>0.12703300000000001</v>
      </c>
      <c r="EC302">
        <v>8.0533499999999994E-2</v>
      </c>
      <c r="ED302">
        <v>7.1854000000000001E-2</v>
      </c>
      <c r="EE302">
        <v>34438.6</v>
      </c>
      <c r="EF302">
        <v>37495.800000000003</v>
      </c>
      <c r="EG302">
        <v>35475.800000000003</v>
      </c>
      <c r="EH302">
        <v>38946.300000000003</v>
      </c>
      <c r="EI302">
        <v>46222.6</v>
      </c>
      <c r="EJ302">
        <v>52145.599999999999</v>
      </c>
      <c r="EK302">
        <v>55403.6</v>
      </c>
      <c r="EL302">
        <v>62388.7</v>
      </c>
      <c r="EM302">
        <v>2.0066000000000002</v>
      </c>
      <c r="EN302">
        <v>2.2456</v>
      </c>
      <c r="EO302">
        <v>7.3164699999999999E-2</v>
      </c>
      <c r="EP302">
        <v>0</v>
      </c>
      <c r="EQ302">
        <v>23.773299999999999</v>
      </c>
      <c r="ER302">
        <v>999.9</v>
      </c>
      <c r="ES302">
        <v>66.731999999999999</v>
      </c>
      <c r="ET302">
        <v>25.488</v>
      </c>
      <c r="EU302">
        <v>29.580300000000001</v>
      </c>
      <c r="EV302">
        <v>54.020099999999999</v>
      </c>
      <c r="EW302">
        <v>36.057699999999997</v>
      </c>
      <c r="EX302">
        <v>2</v>
      </c>
      <c r="EY302">
        <v>-0.16323199999999999</v>
      </c>
      <c r="EZ302">
        <v>0.68627499999999997</v>
      </c>
      <c r="FA302">
        <v>20.145800000000001</v>
      </c>
      <c r="FB302">
        <v>5.2029100000000001</v>
      </c>
      <c r="FC302">
        <v>12.004</v>
      </c>
      <c r="FD302">
        <v>4.9756</v>
      </c>
      <c r="FE302">
        <v>3.2930000000000001</v>
      </c>
      <c r="FF302">
        <v>9999</v>
      </c>
      <c r="FG302">
        <v>564.4</v>
      </c>
      <c r="FH302">
        <v>9999</v>
      </c>
      <c r="FI302">
        <v>9999</v>
      </c>
      <c r="FJ302">
        <v>1.8628899999999999</v>
      </c>
      <c r="FK302">
        <v>1.8678300000000001</v>
      </c>
      <c r="FL302">
        <v>1.86758</v>
      </c>
      <c r="FM302">
        <v>1.8687400000000001</v>
      </c>
      <c r="FN302">
        <v>1.8696600000000001</v>
      </c>
      <c r="FO302">
        <v>1.8655999999999999</v>
      </c>
      <c r="FP302">
        <v>1.86676</v>
      </c>
      <c r="FQ302">
        <v>1.8681300000000001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10.95</v>
      </c>
      <c r="GF302">
        <v>0.1787</v>
      </c>
      <c r="GG302">
        <v>4.5284714050127004</v>
      </c>
      <c r="GH302">
        <v>8.7715204636728498E-3</v>
      </c>
      <c r="GI302">
        <v>-1.12287425622125E-6</v>
      </c>
      <c r="GJ302">
        <v>1.4997447062401801E-10</v>
      </c>
      <c r="GK302">
        <v>0.17865210783560101</v>
      </c>
      <c r="GL302">
        <v>0</v>
      </c>
      <c r="GM302">
        <v>0</v>
      </c>
      <c r="GN302">
        <v>0</v>
      </c>
      <c r="GO302">
        <v>-2</v>
      </c>
      <c r="GP302">
        <v>2006</v>
      </c>
      <c r="GQ302">
        <v>1</v>
      </c>
      <c r="GR302">
        <v>20</v>
      </c>
      <c r="GS302">
        <v>58.9</v>
      </c>
      <c r="GT302">
        <v>58.8</v>
      </c>
      <c r="GU302">
        <v>2.36084</v>
      </c>
      <c r="GV302">
        <v>2.5781200000000002</v>
      </c>
      <c r="GW302">
        <v>2.2485400000000002</v>
      </c>
      <c r="GX302">
        <v>2.7551299999999999</v>
      </c>
      <c r="GY302">
        <v>1.9958499999999999</v>
      </c>
      <c r="GZ302">
        <v>2.3718300000000001</v>
      </c>
      <c r="HA302">
        <v>31.8049</v>
      </c>
      <c r="HB302">
        <v>15.4717</v>
      </c>
      <c r="HC302">
        <v>18</v>
      </c>
      <c r="HD302">
        <v>498.15199999999999</v>
      </c>
      <c r="HE302">
        <v>667.31</v>
      </c>
      <c r="HF302">
        <v>21.472300000000001</v>
      </c>
      <c r="HG302">
        <v>25.115600000000001</v>
      </c>
      <c r="HH302">
        <v>30.000499999999999</v>
      </c>
      <c r="HI302">
        <v>24.857500000000002</v>
      </c>
      <c r="HJ302">
        <v>24.754000000000001</v>
      </c>
      <c r="HK302">
        <v>47.240600000000001</v>
      </c>
      <c r="HL302">
        <v>38.676299999999998</v>
      </c>
      <c r="HM302">
        <v>0</v>
      </c>
      <c r="HN302">
        <v>21.482199999999999</v>
      </c>
      <c r="HO302">
        <v>890.97199999999998</v>
      </c>
      <c r="HP302">
        <v>18.491800000000001</v>
      </c>
      <c r="HQ302">
        <v>102.812</v>
      </c>
      <c r="HR302">
        <v>103.898</v>
      </c>
    </row>
    <row r="303" spans="1:226" x14ac:dyDescent="0.2">
      <c r="A303">
        <v>287</v>
      </c>
      <c r="B303">
        <v>1657295223.0999999</v>
      </c>
      <c r="C303">
        <v>3479.0999999046298</v>
      </c>
      <c r="D303" t="s">
        <v>935</v>
      </c>
      <c r="E303" t="s">
        <v>936</v>
      </c>
      <c r="F303">
        <v>5</v>
      </c>
      <c r="G303" t="s">
        <v>832</v>
      </c>
      <c r="H303" t="s">
        <v>354</v>
      </c>
      <c r="I303">
        <v>1657295215.5999999</v>
      </c>
      <c r="J303">
        <f t="shared" si="136"/>
        <v>2.8657463151104444E-3</v>
      </c>
      <c r="K303">
        <f t="shared" si="137"/>
        <v>2.8657463151104445</v>
      </c>
      <c r="L303">
        <f t="shared" si="138"/>
        <v>27.569723661263545</v>
      </c>
      <c r="M303">
        <f t="shared" si="139"/>
        <v>809.09896296296301</v>
      </c>
      <c r="N303">
        <f t="shared" si="140"/>
        <v>377.37431123396237</v>
      </c>
      <c r="O303">
        <f t="shared" si="141"/>
        <v>27.882181968651945</v>
      </c>
      <c r="P303">
        <f t="shared" si="142"/>
        <v>59.780021703688888</v>
      </c>
      <c r="Q303">
        <f t="shared" si="143"/>
        <v>0.11082459594966745</v>
      </c>
      <c r="R303">
        <f t="shared" si="144"/>
        <v>2.4305486626122503</v>
      </c>
      <c r="S303">
        <f t="shared" si="145"/>
        <v>0.10809191418515084</v>
      </c>
      <c r="T303">
        <f t="shared" si="146"/>
        <v>6.7797354750986083E-2</v>
      </c>
      <c r="U303">
        <f t="shared" si="147"/>
        <v>321.51712311111157</v>
      </c>
      <c r="V303">
        <f t="shared" si="148"/>
        <v>26.6516100554459</v>
      </c>
      <c r="W303">
        <f t="shared" si="149"/>
        <v>26.6516100554459</v>
      </c>
      <c r="X303">
        <f t="shared" si="150"/>
        <v>3.5065744093554119</v>
      </c>
      <c r="Y303">
        <f t="shared" si="151"/>
        <v>49.965181186085751</v>
      </c>
      <c r="Z303">
        <f t="shared" si="152"/>
        <v>1.615634756671265</v>
      </c>
      <c r="AA303">
        <f t="shared" si="153"/>
        <v>3.2335212608439119</v>
      </c>
      <c r="AB303">
        <f t="shared" si="154"/>
        <v>1.8909396526841469</v>
      </c>
      <c r="AC303">
        <f t="shared" si="155"/>
        <v>-126.37941249637061</v>
      </c>
      <c r="AD303">
        <f t="shared" si="156"/>
        <v>-179.47417556847148</v>
      </c>
      <c r="AE303">
        <f t="shared" si="157"/>
        <v>-15.771751981154106</v>
      </c>
      <c r="AF303">
        <f t="shared" si="158"/>
        <v>-0.10821693488463779</v>
      </c>
      <c r="AG303">
        <f t="shared" si="159"/>
        <v>44.490230290731823</v>
      </c>
      <c r="AH303">
        <f t="shared" si="160"/>
        <v>2.8715798835080384</v>
      </c>
      <c r="AI303">
        <f t="shared" si="161"/>
        <v>27.569723661263545</v>
      </c>
      <c r="AJ303">
        <v>897.92366136923295</v>
      </c>
      <c r="AK303">
        <v>850.91286666666701</v>
      </c>
      <c r="AL303">
        <v>3.40062787568661</v>
      </c>
      <c r="AM303">
        <v>65.716573369143902</v>
      </c>
      <c r="AN303">
        <f t="shared" si="162"/>
        <v>2.8657463151104445</v>
      </c>
      <c r="AO303">
        <v>18.498522024573901</v>
      </c>
      <c r="AP303">
        <v>21.863086060606101</v>
      </c>
      <c r="AQ303">
        <v>-1.5810752859294E-4</v>
      </c>
      <c r="AR303">
        <v>77.326819878701201</v>
      </c>
      <c r="AS303">
        <v>0</v>
      </c>
      <c r="AT303">
        <v>0</v>
      </c>
      <c r="AU303">
        <f t="shared" si="163"/>
        <v>1</v>
      </c>
      <c r="AV303">
        <f t="shared" si="164"/>
        <v>0</v>
      </c>
      <c r="AW303">
        <f t="shared" si="165"/>
        <v>39288.771221473915</v>
      </c>
      <c r="AX303">
        <f t="shared" si="166"/>
        <v>2000.0070370370399</v>
      </c>
      <c r="AY303">
        <f t="shared" si="167"/>
        <v>1681.2059111111134</v>
      </c>
      <c r="AZ303">
        <f t="shared" si="168"/>
        <v>0.84059999788889628</v>
      </c>
      <c r="BA303">
        <f t="shared" si="169"/>
        <v>0.16075799592556989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1657295215.5999999</v>
      </c>
      <c r="BH303">
        <v>809.09896296296301</v>
      </c>
      <c r="BI303">
        <v>865.27740740740796</v>
      </c>
      <c r="BJ303">
        <v>21.866977777777802</v>
      </c>
      <c r="BK303">
        <v>18.4963074074074</v>
      </c>
      <c r="BL303">
        <v>798.20837037036995</v>
      </c>
      <c r="BM303">
        <v>21.688348148148101</v>
      </c>
      <c r="BN303">
        <v>499.981333333333</v>
      </c>
      <c r="BO303">
        <v>73.842340740740696</v>
      </c>
      <c r="BP303">
        <v>4.2343877777777802E-2</v>
      </c>
      <c r="BQ303">
        <v>25.2819518518519</v>
      </c>
      <c r="BR303">
        <v>24.968299999999999</v>
      </c>
      <c r="BS303">
        <v>999.9</v>
      </c>
      <c r="BT303">
        <v>0</v>
      </c>
      <c r="BU303">
        <v>0</v>
      </c>
      <c r="BV303">
        <v>10004.814814814799</v>
      </c>
      <c r="BW303">
        <v>0</v>
      </c>
      <c r="BX303">
        <v>324.92433333333298</v>
      </c>
      <c r="BY303">
        <v>-56.178396296296299</v>
      </c>
      <c r="BZ303">
        <v>827.18703703703704</v>
      </c>
      <c r="CA303">
        <v>881.58340740740698</v>
      </c>
      <c r="CB303">
        <v>3.3706900000000002</v>
      </c>
      <c r="CC303">
        <v>865.27740740740796</v>
      </c>
      <c r="CD303">
        <v>18.4963074074074</v>
      </c>
      <c r="CE303">
        <v>1.6147088888888901</v>
      </c>
      <c r="CF303">
        <v>1.36580888888889</v>
      </c>
      <c r="CG303">
        <v>14.0999074074074</v>
      </c>
      <c r="CH303">
        <v>11.5432666666667</v>
      </c>
      <c r="CI303">
        <v>2000.0070370370399</v>
      </c>
      <c r="CJ303">
        <v>0.97999911111111104</v>
      </c>
      <c r="CK303">
        <v>2.00011814814815E-2</v>
      </c>
      <c r="CL303">
        <v>0</v>
      </c>
      <c r="CM303">
        <v>2.17022592592593</v>
      </c>
      <c r="CN303">
        <v>0</v>
      </c>
      <c r="CO303">
        <v>11275.277777777799</v>
      </c>
      <c r="CP303">
        <v>17300.207407407401</v>
      </c>
      <c r="CQ303">
        <v>40.124740740740698</v>
      </c>
      <c r="CR303">
        <v>39.472000000000001</v>
      </c>
      <c r="CS303">
        <v>39.819222222222201</v>
      </c>
      <c r="CT303">
        <v>38.210407407407402</v>
      </c>
      <c r="CU303">
        <v>39.226629629629599</v>
      </c>
      <c r="CV303">
        <v>1960.0070370370399</v>
      </c>
      <c r="CW303">
        <v>40</v>
      </c>
      <c r="CX303">
        <v>0</v>
      </c>
      <c r="CY303">
        <v>1657295201.0999999</v>
      </c>
      <c r="CZ303">
        <v>0</v>
      </c>
      <c r="DA303">
        <v>1657291692.5</v>
      </c>
      <c r="DB303" t="s">
        <v>356</v>
      </c>
      <c r="DC303">
        <v>1657291684</v>
      </c>
      <c r="DD303">
        <v>1657291692.5</v>
      </c>
      <c r="DE303">
        <v>1</v>
      </c>
      <c r="DF303">
        <v>5.0999999999999997E-2</v>
      </c>
      <c r="DG303">
        <v>-8.9999999999999993E-3</v>
      </c>
      <c r="DH303">
        <v>7.9530000000000003</v>
      </c>
      <c r="DI303">
        <v>8.5999999999999993E-2</v>
      </c>
      <c r="DJ303">
        <v>418</v>
      </c>
      <c r="DK303">
        <v>18</v>
      </c>
      <c r="DL303">
        <v>0.63</v>
      </c>
      <c r="DM303">
        <v>7.0000000000000007E-2</v>
      </c>
      <c r="DN303">
        <v>-55.956146341463402</v>
      </c>
      <c r="DO303">
        <v>-4.6288034843205397</v>
      </c>
      <c r="DP303">
        <v>0.53761625633157795</v>
      </c>
      <c r="DQ303">
        <v>0</v>
      </c>
      <c r="DR303">
        <v>3.3796926829268301</v>
      </c>
      <c r="DS303">
        <v>-0.158745993031362</v>
      </c>
      <c r="DT303">
        <v>1.7108676450125399E-2</v>
      </c>
      <c r="DU303">
        <v>0</v>
      </c>
      <c r="DV303">
        <v>0</v>
      </c>
      <c r="DW303">
        <v>2</v>
      </c>
      <c r="DX303" t="s">
        <v>357</v>
      </c>
      <c r="DY303">
        <v>2.9744000000000002</v>
      </c>
      <c r="DZ303">
        <v>2.6968200000000002</v>
      </c>
      <c r="EA303">
        <v>0.122088</v>
      </c>
      <c r="EB303">
        <v>0.12865099999999999</v>
      </c>
      <c r="EC303">
        <v>8.0551899999999996E-2</v>
      </c>
      <c r="ED303">
        <v>7.1852200000000005E-2</v>
      </c>
      <c r="EE303">
        <v>34374.699999999997</v>
      </c>
      <c r="EF303">
        <v>37426.1</v>
      </c>
      <c r="EG303">
        <v>35475.300000000003</v>
      </c>
      <c r="EH303">
        <v>38946</v>
      </c>
      <c r="EI303">
        <v>46221.599999999999</v>
      </c>
      <c r="EJ303">
        <v>52145.5</v>
      </c>
      <c r="EK303">
        <v>55403.5</v>
      </c>
      <c r="EL303">
        <v>62388.4</v>
      </c>
      <c r="EM303">
        <v>2.0062000000000002</v>
      </c>
      <c r="EN303">
        <v>2.2456</v>
      </c>
      <c r="EO303">
        <v>7.2121599999999994E-2</v>
      </c>
      <c r="EP303">
        <v>0</v>
      </c>
      <c r="EQ303">
        <v>23.776499999999999</v>
      </c>
      <c r="ER303">
        <v>999.9</v>
      </c>
      <c r="ES303">
        <v>66.683000000000007</v>
      </c>
      <c r="ET303">
        <v>25.507999999999999</v>
      </c>
      <c r="EU303">
        <v>29.597999999999999</v>
      </c>
      <c r="EV303">
        <v>54.000100000000003</v>
      </c>
      <c r="EW303">
        <v>36.037700000000001</v>
      </c>
      <c r="EX303">
        <v>2</v>
      </c>
      <c r="EY303">
        <v>-0.16284599999999999</v>
      </c>
      <c r="EZ303">
        <v>0.65607800000000005</v>
      </c>
      <c r="FA303">
        <v>20.145800000000001</v>
      </c>
      <c r="FB303">
        <v>5.20052</v>
      </c>
      <c r="FC303">
        <v>12.004</v>
      </c>
      <c r="FD303">
        <v>4.976</v>
      </c>
      <c r="FE303">
        <v>3.2930000000000001</v>
      </c>
      <c r="FF303">
        <v>9999</v>
      </c>
      <c r="FG303">
        <v>564.4</v>
      </c>
      <c r="FH303">
        <v>9999</v>
      </c>
      <c r="FI303">
        <v>9999</v>
      </c>
      <c r="FJ303">
        <v>1.8628899999999999</v>
      </c>
      <c r="FK303">
        <v>1.8678300000000001</v>
      </c>
      <c r="FL303">
        <v>1.8675200000000001</v>
      </c>
      <c r="FM303">
        <v>1.8687400000000001</v>
      </c>
      <c r="FN303">
        <v>1.8696299999999999</v>
      </c>
      <c r="FO303">
        <v>1.8656299999999999</v>
      </c>
      <c r="FP303">
        <v>1.86676</v>
      </c>
      <c r="FQ303">
        <v>1.86819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11.068</v>
      </c>
      <c r="GF303">
        <v>0.1787</v>
      </c>
      <c r="GG303">
        <v>4.5284714050127004</v>
      </c>
      <c r="GH303">
        <v>8.7715204636728498E-3</v>
      </c>
      <c r="GI303">
        <v>-1.12287425622125E-6</v>
      </c>
      <c r="GJ303">
        <v>1.4997447062401801E-10</v>
      </c>
      <c r="GK303">
        <v>0.17865210783560101</v>
      </c>
      <c r="GL303">
        <v>0</v>
      </c>
      <c r="GM303">
        <v>0</v>
      </c>
      <c r="GN303">
        <v>0</v>
      </c>
      <c r="GO303">
        <v>-2</v>
      </c>
      <c r="GP303">
        <v>2006</v>
      </c>
      <c r="GQ303">
        <v>1</v>
      </c>
      <c r="GR303">
        <v>20</v>
      </c>
      <c r="GS303">
        <v>59</v>
      </c>
      <c r="GT303">
        <v>58.8</v>
      </c>
      <c r="GU303">
        <v>2.3938000000000001</v>
      </c>
      <c r="GV303">
        <v>2.5756800000000002</v>
      </c>
      <c r="GW303">
        <v>2.2485400000000002</v>
      </c>
      <c r="GX303">
        <v>2.7563499999999999</v>
      </c>
      <c r="GY303">
        <v>1.9958499999999999</v>
      </c>
      <c r="GZ303">
        <v>2.3535200000000001</v>
      </c>
      <c r="HA303">
        <v>31.848800000000001</v>
      </c>
      <c r="HB303">
        <v>15.4717</v>
      </c>
      <c r="HC303">
        <v>18</v>
      </c>
      <c r="HD303">
        <v>497.95100000000002</v>
      </c>
      <c r="HE303">
        <v>667.399</v>
      </c>
      <c r="HF303">
        <v>21.494499999999999</v>
      </c>
      <c r="HG303">
        <v>25.1219</v>
      </c>
      <c r="HH303">
        <v>30.000599999999999</v>
      </c>
      <c r="HI303">
        <v>24.863800000000001</v>
      </c>
      <c r="HJ303">
        <v>24.761399999999998</v>
      </c>
      <c r="HK303">
        <v>47.910600000000002</v>
      </c>
      <c r="HL303">
        <v>38.676299999999998</v>
      </c>
      <c r="HM303">
        <v>0</v>
      </c>
      <c r="HN303">
        <v>21.506399999999999</v>
      </c>
      <c r="HO303">
        <v>904.43600000000004</v>
      </c>
      <c r="HP303">
        <v>18.491800000000001</v>
      </c>
      <c r="HQ303">
        <v>102.81100000000001</v>
      </c>
      <c r="HR303">
        <v>103.89700000000001</v>
      </c>
    </row>
    <row r="304" spans="1:226" x14ac:dyDescent="0.2">
      <c r="A304">
        <v>288</v>
      </c>
      <c r="B304">
        <v>1657295228.0999999</v>
      </c>
      <c r="C304">
        <v>3484.0999999046298</v>
      </c>
      <c r="D304" t="s">
        <v>937</v>
      </c>
      <c r="E304" t="s">
        <v>938</v>
      </c>
      <c r="F304">
        <v>5</v>
      </c>
      <c r="G304" t="s">
        <v>832</v>
      </c>
      <c r="H304" t="s">
        <v>354</v>
      </c>
      <c r="I304">
        <v>1657295220.31429</v>
      </c>
      <c r="J304">
        <f t="shared" si="136"/>
        <v>2.860919100606226E-3</v>
      </c>
      <c r="K304">
        <f t="shared" si="137"/>
        <v>2.860919100606226</v>
      </c>
      <c r="L304">
        <f t="shared" si="138"/>
        <v>27.676274388314241</v>
      </c>
      <c r="M304">
        <f t="shared" si="139"/>
        <v>824.66528571428603</v>
      </c>
      <c r="N304">
        <f t="shared" si="140"/>
        <v>389.95408660572508</v>
      </c>
      <c r="O304">
        <f t="shared" si="141"/>
        <v>28.811590411095082</v>
      </c>
      <c r="P304">
        <f t="shared" si="142"/>
        <v>60.930040880099547</v>
      </c>
      <c r="Q304">
        <f t="shared" si="143"/>
        <v>0.11059903400708032</v>
      </c>
      <c r="R304">
        <f t="shared" si="144"/>
        <v>2.4312818226156985</v>
      </c>
      <c r="S304">
        <f t="shared" si="145"/>
        <v>0.10787811646846636</v>
      </c>
      <c r="T304">
        <f t="shared" si="146"/>
        <v>6.7662711082092583E-2</v>
      </c>
      <c r="U304">
        <f t="shared" si="147"/>
        <v>321.52021800000023</v>
      </c>
      <c r="V304">
        <f t="shared" si="148"/>
        <v>26.653475151646834</v>
      </c>
      <c r="W304">
        <f t="shared" si="149"/>
        <v>26.653475151646834</v>
      </c>
      <c r="X304">
        <f t="shared" si="150"/>
        <v>3.5069595447362998</v>
      </c>
      <c r="Y304">
        <f t="shared" si="151"/>
        <v>49.957908711766606</v>
      </c>
      <c r="Z304">
        <f t="shared" si="152"/>
        <v>1.6154697854627915</v>
      </c>
      <c r="AA304">
        <f t="shared" si="153"/>
        <v>3.2336617507015446</v>
      </c>
      <c r="AB304">
        <f t="shared" si="154"/>
        <v>1.8914897592735083</v>
      </c>
      <c r="AC304">
        <f t="shared" si="155"/>
        <v>-126.16653233673456</v>
      </c>
      <c r="AD304">
        <f t="shared" si="156"/>
        <v>-179.67705773832867</v>
      </c>
      <c r="AE304">
        <f t="shared" si="157"/>
        <v>-15.78502506110863</v>
      </c>
      <c r="AF304">
        <f t="shared" si="158"/>
        <v>-0.10839713617164648</v>
      </c>
      <c r="AG304">
        <f t="shared" si="159"/>
        <v>44.761654275164581</v>
      </c>
      <c r="AH304">
        <f t="shared" si="160"/>
        <v>2.8663408685805245</v>
      </c>
      <c r="AI304">
        <f t="shared" si="161"/>
        <v>27.676274388314241</v>
      </c>
      <c r="AJ304">
        <v>915.08950885802403</v>
      </c>
      <c r="AK304">
        <v>867.83825454545399</v>
      </c>
      <c r="AL304">
        <v>3.4295562679088301</v>
      </c>
      <c r="AM304">
        <v>65.716573369143902</v>
      </c>
      <c r="AN304">
        <f t="shared" si="162"/>
        <v>2.860919100606226</v>
      </c>
      <c r="AO304">
        <v>18.5072431959934</v>
      </c>
      <c r="AP304">
        <v>21.865072121212101</v>
      </c>
      <c r="AQ304">
        <v>2.54400983060376E-5</v>
      </c>
      <c r="AR304">
        <v>77.326819878701201</v>
      </c>
      <c r="AS304">
        <v>0</v>
      </c>
      <c r="AT304">
        <v>0</v>
      </c>
      <c r="AU304">
        <f t="shared" si="163"/>
        <v>1</v>
      </c>
      <c r="AV304">
        <f t="shared" si="164"/>
        <v>0</v>
      </c>
      <c r="AW304">
        <f t="shared" si="165"/>
        <v>39306.768005598693</v>
      </c>
      <c r="AX304">
        <f t="shared" si="166"/>
        <v>2000.02642857143</v>
      </c>
      <c r="AY304">
        <f t="shared" si="167"/>
        <v>1681.2222000000013</v>
      </c>
      <c r="AZ304">
        <f t="shared" si="168"/>
        <v>0.84059999207153335</v>
      </c>
      <c r="BA304">
        <f t="shared" si="169"/>
        <v>0.16075798469805935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1657295220.31429</v>
      </c>
      <c r="BH304">
        <v>824.66528571428603</v>
      </c>
      <c r="BI304">
        <v>881.21424999999999</v>
      </c>
      <c r="BJ304">
        <v>21.864778571428602</v>
      </c>
      <c r="BK304">
        <v>18.500467857142901</v>
      </c>
      <c r="BL304">
        <v>813.66260714285704</v>
      </c>
      <c r="BM304">
        <v>21.686132142857101</v>
      </c>
      <c r="BN304">
        <v>500.01367857142901</v>
      </c>
      <c r="BO304">
        <v>73.842174999999997</v>
      </c>
      <c r="BP304">
        <v>4.2396032142857101E-2</v>
      </c>
      <c r="BQ304">
        <v>25.282682142857102</v>
      </c>
      <c r="BR304">
        <v>24.964492857142901</v>
      </c>
      <c r="BS304">
        <v>999.9</v>
      </c>
      <c r="BT304">
        <v>0</v>
      </c>
      <c r="BU304">
        <v>0</v>
      </c>
      <c r="BV304">
        <v>10009.642857142901</v>
      </c>
      <c r="BW304">
        <v>0</v>
      </c>
      <c r="BX304">
        <v>323.35817857142899</v>
      </c>
      <c r="BY304">
        <v>-56.548960714285698</v>
      </c>
      <c r="BZ304">
        <v>843.09953571428605</v>
      </c>
      <c r="CA304">
        <v>897.82446428571404</v>
      </c>
      <c r="CB304">
        <v>3.3643185714285702</v>
      </c>
      <c r="CC304">
        <v>881.21424999999999</v>
      </c>
      <c r="CD304">
        <v>18.500467857142901</v>
      </c>
      <c r="CE304">
        <v>1.61454214285714</v>
      </c>
      <c r="CF304">
        <v>1.3661142857142901</v>
      </c>
      <c r="CG304">
        <v>14.0983142857143</v>
      </c>
      <c r="CH304">
        <v>11.546639285714299</v>
      </c>
      <c r="CI304">
        <v>2000.02642857143</v>
      </c>
      <c r="CJ304">
        <v>0.97999899999999995</v>
      </c>
      <c r="CK304">
        <v>2.00013E-2</v>
      </c>
      <c r="CL304">
        <v>0</v>
      </c>
      <c r="CM304">
        <v>2.2303428571428601</v>
      </c>
      <c r="CN304">
        <v>0</v>
      </c>
      <c r="CO304">
        <v>11288.257142857099</v>
      </c>
      <c r="CP304">
        <v>17300.367857142901</v>
      </c>
      <c r="CQ304">
        <v>40.0712857142857</v>
      </c>
      <c r="CR304">
        <v>39.452750000000002</v>
      </c>
      <c r="CS304">
        <v>39.7810357142857</v>
      </c>
      <c r="CT304">
        <v>38.1671428571428</v>
      </c>
      <c r="CU304">
        <v>39.1872857142857</v>
      </c>
      <c r="CV304">
        <v>1960.02642857143</v>
      </c>
      <c r="CW304">
        <v>40</v>
      </c>
      <c r="CX304">
        <v>0</v>
      </c>
      <c r="CY304">
        <v>1657295205.9000001</v>
      </c>
      <c r="CZ304">
        <v>0</v>
      </c>
      <c r="DA304">
        <v>1657291692.5</v>
      </c>
      <c r="DB304" t="s">
        <v>356</v>
      </c>
      <c r="DC304">
        <v>1657291684</v>
      </c>
      <c r="DD304">
        <v>1657291692.5</v>
      </c>
      <c r="DE304">
        <v>1</v>
      </c>
      <c r="DF304">
        <v>5.0999999999999997E-2</v>
      </c>
      <c r="DG304">
        <v>-8.9999999999999993E-3</v>
      </c>
      <c r="DH304">
        <v>7.9530000000000003</v>
      </c>
      <c r="DI304">
        <v>8.5999999999999993E-2</v>
      </c>
      <c r="DJ304">
        <v>418</v>
      </c>
      <c r="DK304">
        <v>18</v>
      </c>
      <c r="DL304">
        <v>0.63</v>
      </c>
      <c r="DM304">
        <v>7.0000000000000007E-2</v>
      </c>
      <c r="DN304">
        <v>-56.261402439024401</v>
      </c>
      <c r="DO304">
        <v>-4.7670480836238198</v>
      </c>
      <c r="DP304">
        <v>0.54192347875260005</v>
      </c>
      <c r="DQ304">
        <v>0</v>
      </c>
      <c r="DR304">
        <v>3.37012</v>
      </c>
      <c r="DS304">
        <v>-8.9174634146339998E-2</v>
      </c>
      <c r="DT304">
        <v>9.5275364716967698E-3</v>
      </c>
      <c r="DU304">
        <v>1</v>
      </c>
      <c r="DV304">
        <v>1</v>
      </c>
      <c r="DW304">
        <v>2</v>
      </c>
      <c r="DX304" t="s">
        <v>373</v>
      </c>
      <c r="DY304">
        <v>2.97458</v>
      </c>
      <c r="DZ304">
        <v>2.69591</v>
      </c>
      <c r="EA304">
        <v>0.12371699999999999</v>
      </c>
      <c r="EB304">
        <v>0.130194</v>
      </c>
      <c r="EC304">
        <v>8.05506E-2</v>
      </c>
      <c r="ED304">
        <v>7.1868199999999993E-2</v>
      </c>
      <c r="EE304">
        <v>34311.1</v>
      </c>
      <c r="EF304">
        <v>37358.5</v>
      </c>
      <c r="EG304">
        <v>35475.4</v>
      </c>
      <c r="EH304">
        <v>38944.699999999997</v>
      </c>
      <c r="EI304">
        <v>46222</v>
      </c>
      <c r="EJ304">
        <v>52143.6</v>
      </c>
      <c r="EK304">
        <v>55403.8</v>
      </c>
      <c r="EL304">
        <v>62387.1</v>
      </c>
      <c r="EM304">
        <v>2.0057999999999998</v>
      </c>
      <c r="EN304">
        <v>2.2450000000000001</v>
      </c>
      <c r="EO304">
        <v>7.1823600000000001E-2</v>
      </c>
      <c r="EP304">
        <v>0</v>
      </c>
      <c r="EQ304">
        <v>23.779299999999999</v>
      </c>
      <c r="ER304">
        <v>999.9</v>
      </c>
      <c r="ES304">
        <v>66.634</v>
      </c>
      <c r="ET304">
        <v>25.518999999999998</v>
      </c>
      <c r="EU304">
        <v>29.591000000000001</v>
      </c>
      <c r="EV304">
        <v>53.650100000000002</v>
      </c>
      <c r="EW304">
        <v>36.041699999999999</v>
      </c>
      <c r="EX304">
        <v>2</v>
      </c>
      <c r="EY304">
        <v>-0.162744</v>
      </c>
      <c r="EZ304">
        <v>0.63050099999999998</v>
      </c>
      <c r="FA304">
        <v>20.146000000000001</v>
      </c>
      <c r="FB304">
        <v>5.1993200000000002</v>
      </c>
      <c r="FC304">
        <v>12.004</v>
      </c>
      <c r="FD304">
        <v>4.9756</v>
      </c>
      <c r="FE304">
        <v>3.2930000000000001</v>
      </c>
      <c r="FF304">
        <v>9999</v>
      </c>
      <c r="FG304">
        <v>564.4</v>
      </c>
      <c r="FH304">
        <v>9999</v>
      </c>
      <c r="FI304">
        <v>9999</v>
      </c>
      <c r="FJ304">
        <v>1.8628499999999999</v>
      </c>
      <c r="FK304">
        <v>1.8678300000000001</v>
      </c>
      <c r="FL304">
        <v>1.86755</v>
      </c>
      <c r="FM304">
        <v>1.8687400000000001</v>
      </c>
      <c r="FN304">
        <v>1.8696600000000001</v>
      </c>
      <c r="FO304">
        <v>1.8656600000000001</v>
      </c>
      <c r="FP304">
        <v>1.86676</v>
      </c>
      <c r="FQ304">
        <v>1.8681300000000001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11.186999999999999</v>
      </c>
      <c r="GF304">
        <v>0.17860000000000001</v>
      </c>
      <c r="GG304">
        <v>4.5284714050127004</v>
      </c>
      <c r="GH304">
        <v>8.7715204636728498E-3</v>
      </c>
      <c r="GI304">
        <v>-1.12287425622125E-6</v>
      </c>
      <c r="GJ304">
        <v>1.4997447062401801E-10</v>
      </c>
      <c r="GK304">
        <v>0.17865210783560101</v>
      </c>
      <c r="GL304">
        <v>0</v>
      </c>
      <c r="GM304">
        <v>0</v>
      </c>
      <c r="GN304">
        <v>0</v>
      </c>
      <c r="GO304">
        <v>-2</v>
      </c>
      <c r="GP304">
        <v>2006</v>
      </c>
      <c r="GQ304">
        <v>1</v>
      </c>
      <c r="GR304">
        <v>20</v>
      </c>
      <c r="GS304">
        <v>59.1</v>
      </c>
      <c r="GT304">
        <v>58.9</v>
      </c>
      <c r="GU304">
        <v>2.4291999999999998</v>
      </c>
      <c r="GV304">
        <v>2.5744600000000002</v>
      </c>
      <c r="GW304">
        <v>2.2485400000000002</v>
      </c>
      <c r="GX304">
        <v>2.7551299999999999</v>
      </c>
      <c r="GY304">
        <v>1.9958499999999999</v>
      </c>
      <c r="GZ304">
        <v>2.36694</v>
      </c>
      <c r="HA304">
        <v>31.870699999999999</v>
      </c>
      <c r="HB304">
        <v>15.480399999999999</v>
      </c>
      <c r="HC304">
        <v>18</v>
      </c>
      <c r="HD304">
        <v>497.75299999999999</v>
      </c>
      <c r="HE304">
        <v>666.98400000000004</v>
      </c>
      <c r="HF304">
        <v>21.521699999999999</v>
      </c>
      <c r="HG304">
        <v>25.128299999999999</v>
      </c>
      <c r="HH304">
        <v>30.000399999999999</v>
      </c>
      <c r="HI304">
        <v>24.87</v>
      </c>
      <c r="HJ304">
        <v>24.767600000000002</v>
      </c>
      <c r="HK304">
        <v>48.6205</v>
      </c>
      <c r="HL304">
        <v>38.676299999999998</v>
      </c>
      <c r="HM304">
        <v>0</v>
      </c>
      <c r="HN304">
        <v>21.5321</v>
      </c>
      <c r="HO304">
        <v>924.51199999999994</v>
      </c>
      <c r="HP304">
        <v>18.491800000000001</v>
      </c>
      <c r="HQ304">
        <v>102.812</v>
      </c>
      <c r="HR304">
        <v>103.895</v>
      </c>
    </row>
    <row r="305" spans="1:226" x14ac:dyDescent="0.2">
      <c r="A305">
        <v>289</v>
      </c>
      <c r="B305">
        <v>1657295233.0999999</v>
      </c>
      <c r="C305">
        <v>3489.0999999046298</v>
      </c>
      <c r="D305" t="s">
        <v>939</v>
      </c>
      <c r="E305" t="s">
        <v>940</v>
      </c>
      <c r="F305">
        <v>5</v>
      </c>
      <c r="G305" t="s">
        <v>832</v>
      </c>
      <c r="H305" t="s">
        <v>354</v>
      </c>
      <c r="I305">
        <v>1657295225.5999999</v>
      </c>
      <c r="J305">
        <f t="shared" si="136"/>
        <v>2.8590386223855107E-3</v>
      </c>
      <c r="K305">
        <f t="shared" si="137"/>
        <v>2.8590386223855107</v>
      </c>
      <c r="L305">
        <f t="shared" si="138"/>
        <v>28.515730385753486</v>
      </c>
      <c r="M305">
        <f t="shared" si="139"/>
        <v>842.10155555555502</v>
      </c>
      <c r="N305">
        <f t="shared" si="140"/>
        <v>394.23633273784696</v>
      </c>
      <c r="O305">
        <f t="shared" si="141"/>
        <v>29.127868981304076</v>
      </c>
      <c r="P305">
        <f t="shared" si="142"/>
        <v>62.218070082052073</v>
      </c>
      <c r="Q305">
        <f t="shared" si="143"/>
        <v>0.11052197999520774</v>
      </c>
      <c r="R305">
        <f t="shared" si="144"/>
        <v>2.4312485489072184</v>
      </c>
      <c r="S305">
        <f t="shared" si="145"/>
        <v>0.10780476607785479</v>
      </c>
      <c r="T305">
        <f t="shared" si="146"/>
        <v>6.7616545624383351E-2</v>
      </c>
      <c r="U305">
        <f t="shared" si="147"/>
        <v>321.52111065112007</v>
      </c>
      <c r="V305">
        <f t="shared" si="148"/>
        <v>26.653284513993405</v>
      </c>
      <c r="W305">
        <f t="shared" si="149"/>
        <v>26.653284513993405</v>
      </c>
      <c r="X305">
        <f t="shared" si="150"/>
        <v>3.5069201770803198</v>
      </c>
      <c r="Y305">
        <f t="shared" si="151"/>
        <v>49.957923188564259</v>
      </c>
      <c r="Z305">
        <f t="shared" si="152"/>
        <v>1.6153936608016326</v>
      </c>
      <c r="AA305">
        <f t="shared" si="153"/>
        <v>3.2335084360980968</v>
      </c>
      <c r="AB305">
        <f t="shared" si="154"/>
        <v>1.8915265162786872</v>
      </c>
      <c r="AC305">
        <f t="shared" si="155"/>
        <v>-126.08360324720103</v>
      </c>
      <c r="AD305">
        <f t="shared" si="156"/>
        <v>-179.75407120813725</v>
      </c>
      <c r="AE305">
        <f t="shared" si="157"/>
        <v>-15.791928812206782</v>
      </c>
      <c r="AF305">
        <f t="shared" si="158"/>
        <v>-0.10849261642499641</v>
      </c>
      <c r="AG305">
        <f t="shared" si="159"/>
        <v>44.924720043351307</v>
      </c>
      <c r="AH305">
        <f t="shared" si="160"/>
        <v>2.8623620367049547</v>
      </c>
      <c r="AI305">
        <f t="shared" si="161"/>
        <v>28.515730385753486</v>
      </c>
      <c r="AJ305">
        <v>931.92100698125603</v>
      </c>
      <c r="AK305">
        <v>884.24830909090895</v>
      </c>
      <c r="AL305">
        <v>3.27534930904435</v>
      </c>
      <c r="AM305">
        <v>65.716573369143902</v>
      </c>
      <c r="AN305">
        <f t="shared" si="162"/>
        <v>2.8590386223855107</v>
      </c>
      <c r="AO305">
        <v>18.504220915302898</v>
      </c>
      <c r="AP305">
        <v>21.859650909090899</v>
      </c>
      <c r="AQ305">
        <v>4.3135284478937199E-5</v>
      </c>
      <c r="AR305">
        <v>77.326819878701201</v>
      </c>
      <c r="AS305">
        <v>0</v>
      </c>
      <c r="AT305">
        <v>0</v>
      </c>
      <c r="AU305">
        <f t="shared" si="163"/>
        <v>1</v>
      </c>
      <c r="AV305">
        <f t="shared" si="164"/>
        <v>0</v>
      </c>
      <c r="AW305">
        <f t="shared" si="165"/>
        <v>39306.048523502883</v>
      </c>
      <c r="AX305">
        <f t="shared" si="166"/>
        <v>2000.0314814814799</v>
      </c>
      <c r="AY305">
        <f t="shared" si="167"/>
        <v>1681.2264891111147</v>
      </c>
      <c r="AZ305">
        <f t="shared" si="168"/>
        <v>0.84060001288868846</v>
      </c>
      <c r="BA305">
        <f t="shared" si="169"/>
        <v>0.1607580248751686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1657295225.5999999</v>
      </c>
      <c r="BH305">
        <v>842.10155555555502</v>
      </c>
      <c r="BI305">
        <v>898.89996296296295</v>
      </c>
      <c r="BJ305">
        <v>21.8638333333333</v>
      </c>
      <c r="BK305">
        <v>18.504318518518499</v>
      </c>
      <c r="BL305">
        <v>830.973814814815</v>
      </c>
      <c r="BM305">
        <v>21.6851925925926</v>
      </c>
      <c r="BN305">
        <v>500.03288888888898</v>
      </c>
      <c r="BO305">
        <v>73.842029629629593</v>
      </c>
      <c r="BP305">
        <v>4.2253888888888903E-2</v>
      </c>
      <c r="BQ305">
        <v>25.2818851851852</v>
      </c>
      <c r="BR305">
        <v>24.962877777777798</v>
      </c>
      <c r="BS305">
        <v>999.9</v>
      </c>
      <c r="BT305">
        <v>0</v>
      </c>
      <c r="BU305">
        <v>0</v>
      </c>
      <c r="BV305">
        <v>10009.4444444444</v>
      </c>
      <c r="BW305">
        <v>0</v>
      </c>
      <c r="BX305">
        <v>322.28796296296298</v>
      </c>
      <c r="BY305">
        <v>-56.798325925925901</v>
      </c>
      <c r="BZ305">
        <v>860.92481481481502</v>
      </c>
      <c r="CA305">
        <v>915.84714814814799</v>
      </c>
      <c r="CB305">
        <v>3.3595251851851899</v>
      </c>
      <c r="CC305">
        <v>898.89996296296295</v>
      </c>
      <c r="CD305">
        <v>18.504318518518499</v>
      </c>
      <c r="CE305">
        <v>1.6144696296296299</v>
      </c>
      <c r="CF305">
        <v>1.36639592592593</v>
      </c>
      <c r="CG305">
        <v>14.097614814814801</v>
      </c>
      <c r="CH305">
        <v>11.5497592592593</v>
      </c>
      <c r="CI305">
        <v>2000.0314814814799</v>
      </c>
      <c r="CJ305">
        <v>0.97999825925925899</v>
      </c>
      <c r="CK305">
        <v>2.00019111111111E-2</v>
      </c>
      <c r="CL305">
        <v>0</v>
      </c>
      <c r="CM305">
        <v>2.2738481481481498</v>
      </c>
      <c r="CN305">
        <v>0</v>
      </c>
      <c r="CO305">
        <v>11306.962962963</v>
      </c>
      <c r="CP305">
        <v>17300.411111111101</v>
      </c>
      <c r="CQ305">
        <v>40.022962962963</v>
      </c>
      <c r="CR305">
        <v>39.420962962963003</v>
      </c>
      <c r="CS305">
        <v>39.735888888888901</v>
      </c>
      <c r="CT305">
        <v>38.120074074074097</v>
      </c>
      <c r="CU305">
        <v>39.143296296296299</v>
      </c>
      <c r="CV305">
        <v>1960.0296296296301</v>
      </c>
      <c r="CW305">
        <v>40.001481481481498</v>
      </c>
      <c r="CX305">
        <v>0</v>
      </c>
      <c r="CY305">
        <v>1657295211.3</v>
      </c>
      <c r="CZ305">
        <v>0</v>
      </c>
      <c r="DA305">
        <v>1657291692.5</v>
      </c>
      <c r="DB305" t="s">
        <v>356</v>
      </c>
      <c r="DC305">
        <v>1657291684</v>
      </c>
      <c r="DD305">
        <v>1657291692.5</v>
      </c>
      <c r="DE305">
        <v>1</v>
      </c>
      <c r="DF305">
        <v>5.0999999999999997E-2</v>
      </c>
      <c r="DG305">
        <v>-8.9999999999999993E-3</v>
      </c>
      <c r="DH305">
        <v>7.9530000000000003</v>
      </c>
      <c r="DI305">
        <v>8.5999999999999993E-2</v>
      </c>
      <c r="DJ305">
        <v>418</v>
      </c>
      <c r="DK305">
        <v>18</v>
      </c>
      <c r="DL305">
        <v>0.63</v>
      </c>
      <c r="DM305">
        <v>7.0000000000000007E-2</v>
      </c>
      <c r="DN305">
        <v>-56.587953658536598</v>
      </c>
      <c r="DO305">
        <v>-3.4114452961673098</v>
      </c>
      <c r="DP305">
        <v>0.43214826052175798</v>
      </c>
      <c r="DQ305">
        <v>0</v>
      </c>
      <c r="DR305">
        <v>3.3637312195121898</v>
      </c>
      <c r="DS305">
        <v>-5.21094773519135E-2</v>
      </c>
      <c r="DT305">
        <v>5.8769957461780598E-3</v>
      </c>
      <c r="DU305">
        <v>1</v>
      </c>
      <c r="DV305">
        <v>1</v>
      </c>
      <c r="DW305">
        <v>2</v>
      </c>
      <c r="DX305" t="s">
        <v>373</v>
      </c>
      <c r="DY305">
        <v>2.97431</v>
      </c>
      <c r="DZ305">
        <v>2.6955399999999998</v>
      </c>
      <c r="EA305">
        <v>0.125281</v>
      </c>
      <c r="EB305">
        <v>0.13166700000000001</v>
      </c>
      <c r="EC305">
        <v>8.0536999999999997E-2</v>
      </c>
      <c r="ED305">
        <v>7.1878399999999995E-2</v>
      </c>
      <c r="EE305">
        <v>34249.1</v>
      </c>
      <c r="EF305">
        <v>37295.199999999997</v>
      </c>
      <c r="EG305">
        <v>35474.699999999997</v>
      </c>
      <c r="EH305">
        <v>38944.6</v>
      </c>
      <c r="EI305">
        <v>46222</v>
      </c>
      <c r="EJ305">
        <v>52142.2</v>
      </c>
      <c r="EK305">
        <v>55403</v>
      </c>
      <c r="EL305">
        <v>62386.1</v>
      </c>
      <c r="EM305">
        <v>2.0051999999999999</v>
      </c>
      <c r="EN305">
        <v>2.2458</v>
      </c>
      <c r="EO305">
        <v>7.1227600000000002E-2</v>
      </c>
      <c r="EP305">
        <v>0</v>
      </c>
      <c r="EQ305">
        <v>23.778099999999998</v>
      </c>
      <c r="ER305">
        <v>999.9</v>
      </c>
      <c r="ES305">
        <v>66.61</v>
      </c>
      <c r="ET305">
        <v>25.539000000000001</v>
      </c>
      <c r="EU305">
        <v>29.6188</v>
      </c>
      <c r="EV305">
        <v>53.780099999999997</v>
      </c>
      <c r="EW305">
        <v>36.037700000000001</v>
      </c>
      <c r="EX305">
        <v>2</v>
      </c>
      <c r="EY305">
        <v>-0.16215399999999999</v>
      </c>
      <c r="EZ305">
        <v>0.61616599999999999</v>
      </c>
      <c r="FA305">
        <v>20.146100000000001</v>
      </c>
      <c r="FB305">
        <v>5.2017199999999999</v>
      </c>
      <c r="FC305">
        <v>12.0052</v>
      </c>
      <c r="FD305">
        <v>4.9756</v>
      </c>
      <c r="FE305">
        <v>3.2930000000000001</v>
      </c>
      <c r="FF305">
        <v>9999</v>
      </c>
      <c r="FG305">
        <v>564.4</v>
      </c>
      <c r="FH305">
        <v>9999</v>
      </c>
      <c r="FI305">
        <v>9999</v>
      </c>
      <c r="FJ305">
        <v>1.8628199999999999</v>
      </c>
      <c r="FK305">
        <v>1.8678300000000001</v>
      </c>
      <c r="FL305">
        <v>1.86755</v>
      </c>
      <c r="FM305">
        <v>1.8687400000000001</v>
      </c>
      <c r="FN305">
        <v>1.8696600000000001</v>
      </c>
      <c r="FO305">
        <v>1.8656299999999999</v>
      </c>
      <c r="FP305">
        <v>1.86676</v>
      </c>
      <c r="FQ305">
        <v>1.8681300000000001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11.302</v>
      </c>
      <c r="GF305">
        <v>0.17860000000000001</v>
      </c>
      <c r="GG305">
        <v>4.5284714050127004</v>
      </c>
      <c r="GH305">
        <v>8.7715204636728498E-3</v>
      </c>
      <c r="GI305">
        <v>-1.12287425622125E-6</v>
      </c>
      <c r="GJ305">
        <v>1.4997447062401801E-10</v>
      </c>
      <c r="GK305">
        <v>0.17865210783560101</v>
      </c>
      <c r="GL305">
        <v>0</v>
      </c>
      <c r="GM305">
        <v>0</v>
      </c>
      <c r="GN305">
        <v>0</v>
      </c>
      <c r="GO305">
        <v>-2</v>
      </c>
      <c r="GP305">
        <v>2006</v>
      </c>
      <c r="GQ305">
        <v>1</v>
      </c>
      <c r="GR305">
        <v>20</v>
      </c>
      <c r="GS305">
        <v>59.2</v>
      </c>
      <c r="GT305">
        <v>59</v>
      </c>
      <c r="GU305">
        <v>2.4609399999999999</v>
      </c>
      <c r="GV305">
        <v>2.5805699999999998</v>
      </c>
      <c r="GW305">
        <v>2.2485400000000002</v>
      </c>
      <c r="GX305">
        <v>2.7551299999999999</v>
      </c>
      <c r="GY305">
        <v>1.9958499999999999</v>
      </c>
      <c r="GZ305">
        <v>2.3596200000000001</v>
      </c>
      <c r="HA305">
        <v>31.892700000000001</v>
      </c>
      <c r="HB305">
        <v>15.480399999999999</v>
      </c>
      <c r="HC305">
        <v>18</v>
      </c>
      <c r="HD305">
        <v>497.43700000000001</v>
      </c>
      <c r="HE305">
        <v>667.73699999999997</v>
      </c>
      <c r="HF305">
        <v>21.548100000000002</v>
      </c>
      <c r="HG305">
        <v>25.134599999999999</v>
      </c>
      <c r="HH305">
        <v>30.000699999999998</v>
      </c>
      <c r="HI305">
        <v>24.878299999999999</v>
      </c>
      <c r="HJ305">
        <v>24.7746</v>
      </c>
      <c r="HK305">
        <v>49.264800000000001</v>
      </c>
      <c r="HL305">
        <v>38.676299999999998</v>
      </c>
      <c r="HM305">
        <v>0</v>
      </c>
      <c r="HN305">
        <v>21.557400000000001</v>
      </c>
      <c r="HO305">
        <v>938.21600000000001</v>
      </c>
      <c r="HP305">
        <v>18.491800000000001</v>
      </c>
      <c r="HQ305">
        <v>102.81</v>
      </c>
      <c r="HR305">
        <v>103.89400000000001</v>
      </c>
    </row>
    <row r="306" spans="1:226" x14ac:dyDescent="0.2">
      <c r="A306">
        <v>290</v>
      </c>
      <c r="B306">
        <v>1657295238.0999999</v>
      </c>
      <c r="C306">
        <v>3494.0999999046298</v>
      </c>
      <c r="D306" t="s">
        <v>941</v>
      </c>
      <c r="E306" t="s">
        <v>942</v>
      </c>
      <c r="F306">
        <v>5</v>
      </c>
      <c r="G306" t="s">
        <v>832</v>
      </c>
      <c r="H306" t="s">
        <v>354</v>
      </c>
      <c r="I306">
        <v>1657295230.31429</v>
      </c>
      <c r="J306">
        <f t="shared" si="136"/>
        <v>2.8600263779739905E-3</v>
      </c>
      <c r="K306">
        <f t="shared" si="137"/>
        <v>2.8600263779739907</v>
      </c>
      <c r="L306">
        <f t="shared" si="138"/>
        <v>28.740447988035672</v>
      </c>
      <c r="M306">
        <f t="shared" si="139"/>
        <v>857.42453571428598</v>
      </c>
      <c r="N306">
        <f t="shared" si="140"/>
        <v>405.97710863930814</v>
      </c>
      <c r="O306">
        <f t="shared" si="141"/>
        <v>29.995411688736212</v>
      </c>
      <c r="P306">
        <f t="shared" si="142"/>
        <v>63.350374672537214</v>
      </c>
      <c r="Q306">
        <f t="shared" si="143"/>
        <v>0.11060562586259549</v>
      </c>
      <c r="R306">
        <f t="shared" si="144"/>
        <v>2.4282319849332934</v>
      </c>
      <c r="S306">
        <f t="shared" si="145"/>
        <v>0.1078810611103949</v>
      </c>
      <c r="T306">
        <f t="shared" si="146"/>
        <v>6.7664864545513986E-2</v>
      </c>
      <c r="U306">
        <f t="shared" si="147"/>
        <v>321.52236782142791</v>
      </c>
      <c r="V306">
        <f t="shared" si="148"/>
        <v>26.649724311273253</v>
      </c>
      <c r="W306">
        <f t="shared" si="149"/>
        <v>26.649724311273253</v>
      </c>
      <c r="X306">
        <f t="shared" si="150"/>
        <v>3.5061850477895762</v>
      </c>
      <c r="Y306">
        <f t="shared" si="151"/>
        <v>49.970237591490871</v>
      </c>
      <c r="Z306">
        <f t="shared" si="152"/>
        <v>1.6153271089492458</v>
      </c>
      <c r="AA306">
        <f t="shared" si="153"/>
        <v>3.2325784042786099</v>
      </c>
      <c r="AB306">
        <f t="shared" si="154"/>
        <v>1.8908579388403304</v>
      </c>
      <c r="AC306">
        <f t="shared" si="155"/>
        <v>-126.12716326865298</v>
      </c>
      <c r="AD306">
        <f t="shared" si="156"/>
        <v>-179.6979509398771</v>
      </c>
      <c r="AE306">
        <f t="shared" si="157"/>
        <v>-15.805944844102195</v>
      </c>
      <c r="AF306">
        <f t="shared" si="158"/>
        <v>-0.10869123120437507</v>
      </c>
      <c r="AG306">
        <f t="shared" si="159"/>
        <v>44.960464262583891</v>
      </c>
      <c r="AH306">
        <f t="shared" si="160"/>
        <v>2.8589112204922178</v>
      </c>
      <c r="AI306">
        <f t="shared" si="161"/>
        <v>28.740447988035672</v>
      </c>
      <c r="AJ306">
        <v>947.74278563421399</v>
      </c>
      <c r="AK306">
        <v>900.26489090909104</v>
      </c>
      <c r="AL306">
        <v>3.1549835006269702</v>
      </c>
      <c r="AM306">
        <v>65.716573369143902</v>
      </c>
      <c r="AN306">
        <f t="shared" si="162"/>
        <v>2.8600263779739907</v>
      </c>
      <c r="AO306">
        <v>18.507415170077898</v>
      </c>
      <c r="AP306">
        <v>21.864901818181799</v>
      </c>
      <c r="AQ306">
        <v>-1.4179194151505399E-4</v>
      </c>
      <c r="AR306">
        <v>77.326819878701201</v>
      </c>
      <c r="AS306">
        <v>0</v>
      </c>
      <c r="AT306">
        <v>0</v>
      </c>
      <c r="AU306">
        <f t="shared" si="163"/>
        <v>1</v>
      </c>
      <c r="AV306">
        <f t="shared" si="164"/>
        <v>0</v>
      </c>
      <c r="AW306">
        <f t="shared" si="165"/>
        <v>39232.239888239805</v>
      </c>
      <c r="AX306">
        <f t="shared" si="166"/>
        <v>2000.03821428571</v>
      </c>
      <c r="AY306">
        <f t="shared" si="167"/>
        <v>1681.2322392857106</v>
      </c>
      <c r="AZ306">
        <f t="shared" si="168"/>
        <v>0.84060005817745986</v>
      </c>
      <c r="BA306">
        <f t="shared" si="169"/>
        <v>0.16075811228249748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1657295230.31429</v>
      </c>
      <c r="BH306">
        <v>857.42453571428598</v>
      </c>
      <c r="BI306">
        <v>914.31600000000003</v>
      </c>
      <c r="BJ306">
        <v>21.862871428571399</v>
      </c>
      <c r="BK306">
        <v>18.507339285714298</v>
      </c>
      <c r="BL306">
        <v>846.18721428571405</v>
      </c>
      <c r="BM306">
        <v>21.684235714285698</v>
      </c>
      <c r="BN306">
        <v>500.02332142857102</v>
      </c>
      <c r="BO306">
        <v>73.842292857142894</v>
      </c>
      <c r="BP306">
        <v>4.2197303571428597E-2</v>
      </c>
      <c r="BQ306">
        <v>25.277049999999999</v>
      </c>
      <c r="BR306">
        <v>24.958860714285699</v>
      </c>
      <c r="BS306">
        <v>999.9</v>
      </c>
      <c r="BT306">
        <v>0</v>
      </c>
      <c r="BU306">
        <v>0</v>
      </c>
      <c r="BV306">
        <v>9989.6428571428605</v>
      </c>
      <c r="BW306">
        <v>0</v>
      </c>
      <c r="BX306">
        <v>322.84910714285701</v>
      </c>
      <c r="BY306">
        <v>-56.891382142857097</v>
      </c>
      <c r="BZ306">
        <v>876.58942857142904</v>
      </c>
      <c r="CA306">
        <v>931.55667857142896</v>
      </c>
      <c r="CB306">
        <v>3.35552892857143</v>
      </c>
      <c r="CC306">
        <v>914.31600000000003</v>
      </c>
      <c r="CD306">
        <v>18.507339285714298</v>
      </c>
      <c r="CE306">
        <v>1.61440428571429</v>
      </c>
      <c r="CF306">
        <v>1.366625</v>
      </c>
      <c r="CG306">
        <v>14.096985714285699</v>
      </c>
      <c r="CH306">
        <v>11.5522892857143</v>
      </c>
      <c r="CI306">
        <v>2000.03821428571</v>
      </c>
      <c r="CJ306">
        <v>0.97999771428571403</v>
      </c>
      <c r="CK306">
        <v>2.00023607142857E-2</v>
      </c>
      <c r="CL306">
        <v>0</v>
      </c>
      <c r="CM306">
        <v>2.2796714285714299</v>
      </c>
      <c r="CN306">
        <v>0</v>
      </c>
      <c r="CO306">
        <v>11324.5142857143</v>
      </c>
      <c r="CP306">
        <v>17300.467857142899</v>
      </c>
      <c r="CQ306">
        <v>39.9796785714286</v>
      </c>
      <c r="CR306">
        <v>39.399357142857099</v>
      </c>
      <c r="CS306">
        <v>39.700642857142903</v>
      </c>
      <c r="CT306">
        <v>38.075642857142903</v>
      </c>
      <c r="CU306">
        <v>39.1046785714286</v>
      </c>
      <c r="CV306">
        <v>1960.03357142857</v>
      </c>
      <c r="CW306">
        <v>40.004642857142898</v>
      </c>
      <c r="CX306">
        <v>0</v>
      </c>
      <c r="CY306">
        <v>1657295216.0999999</v>
      </c>
      <c r="CZ306">
        <v>0</v>
      </c>
      <c r="DA306">
        <v>1657291692.5</v>
      </c>
      <c r="DB306" t="s">
        <v>356</v>
      </c>
      <c r="DC306">
        <v>1657291684</v>
      </c>
      <c r="DD306">
        <v>1657291692.5</v>
      </c>
      <c r="DE306">
        <v>1</v>
      </c>
      <c r="DF306">
        <v>5.0999999999999997E-2</v>
      </c>
      <c r="DG306">
        <v>-8.9999999999999993E-3</v>
      </c>
      <c r="DH306">
        <v>7.9530000000000003</v>
      </c>
      <c r="DI306">
        <v>8.5999999999999993E-2</v>
      </c>
      <c r="DJ306">
        <v>418</v>
      </c>
      <c r="DK306">
        <v>18</v>
      </c>
      <c r="DL306">
        <v>0.63</v>
      </c>
      <c r="DM306">
        <v>7.0000000000000007E-2</v>
      </c>
      <c r="DN306">
        <v>-56.801863414634099</v>
      </c>
      <c r="DO306">
        <v>-1.01704599303134</v>
      </c>
      <c r="DP306">
        <v>0.32159655816331001</v>
      </c>
      <c r="DQ306">
        <v>0</v>
      </c>
      <c r="DR306">
        <v>3.3580878048780498</v>
      </c>
      <c r="DS306">
        <v>-5.0891289198595598E-2</v>
      </c>
      <c r="DT306">
        <v>5.8452517783386601E-3</v>
      </c>
      <c r="DU306">
        <v>1</v>
      </c>
      <c r="DV306">
        <v>1</v>
      </c>
      <c r="DW306">
        <v>2</v>
      </c>
      <c r="DX306" t="s">
        <v>373</v>
      </c>
      <c r="DY306">
        <v>2.9742600000000001</v>
      </c>
      <c r="DZ306">
        <v>2.6966600000000001</v>
      </c>
      <c r="EA306">
        <v>0.126778</v>
      </c>
      <c r="EB306">
        <v>0.133245</v>
      </c>
      <c r="EC306">
        <v>8.0528299999999997E-2</v>
      </c>
      <c r="ED306">
        <v>7.1894100000000002E-2</v>
      </c>
      <c r="EE306">
        <v>34189.9</v>
      </c>
      <c r="EF306">
        <v>37227.4</v>
      </c>
      <c r="EG306">
        <v>35474.1</v>
      </c>
      <c r="EH306">
        <v>38944.6</v>
      </c>
      <c r="EI306">
        <v>46221.2</v>
      </c>
      <c r="EJ306">
        <v>52141.7</v>
      </c>
      <c r="EK306">
        <v>55401.5</v>
      </c>
      <c r="EL306">
        <v>62386.5</v>
      </c>
      <c r="EM306">
        <v>2.0055999999999998</v>
      </c>
      <c r="EN306">
        <v>2.2452000000000001</v>
      </c>
      <c r="EO306">
        <v>7.1525599999999995E-2</v>
      </c>
      <c r="EP306">
        <v>0</v>
      </c>
      <c r="EQ306">
        <v>23.772099999999998</v>
      </c>
      <c r="ER306">
        <v>999.9</v>
      </c>
      <c r="ES306">
        <v>66.543000000000006</v>
      </c>
      <c r="ET306">
        <v>25.559000000000001</v>
      </c>
      <c r="EU306">
        <v>29.624400000000001</v>
      </c>
      <c r="EV306">
        <v>53.880099999999999</v>
      </c>
      <c r="EW306">
        <v>36.053699999999999</v>
      </c>
      <c r="EX306">
        <v>2</v>
      </c>
      <c r="EY306">
        <v>-0.161382</v>
      </c>
      <c r="EZ306">
        <v>0.55065399999999998</v>
      </c>
      <c r="FA306">
        <v>20.1463</v>
      </c>
      <c r="FB306">
        <v>5.20052</v>
      </c>
      <c r="FC306">
        <v>12.004</v>
      </c>
      <c r="FD306">
        <v>4.976</v>
      </c>
      <c r="FE306">
        <v>3.2932000000000001</v>
      </c>
      <c r="FF306">
        <v>9999</v>
      </c>
      <c r="FG306">
        <v>564.4</v>
      </c>
      <c r="FH306">
        <v>9999</v>
      </c>
      <c r="FI306">
        <v>9999</v>
      </c>
      <c r="FJ306">
        <v>1.8629500000000001</v>
      </c>
      <c r="FK306">
        <v>1.8678300000000001</v>
      </c>
      <c r="FL306">
        <v>1.86758</v>
      </c>
      <c r="FM306">
        <v>1.8687400000000001</v>
      </c>
      <c r="FN306">
        <v>1.8696600000000001</v>
      </c>
      <c r="FO306">
        <v>1.8656600000000001</v>
      </c>
      <c r="FP306">
        <v>1.86676</v>
      </c>
      <c r="FQ306">
        <v>1.8681300000000001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11.414999999999999</v>
      </c>
      <c r="GF306">
        <v>0.17860000000000001</v>
      </c>
      <c r="GG306">
        <v>4.5284714050127004</v>
      </c>
      <c r="GH306">
        <v>8.7715204636728498E-3</v>
      </c>
      <c r="GI306">
        <v>-1.12287425622125E-6</v>
      </c>
      <c r="GJ306">
        <v>1.4997447062401801E-10</v>
      </c>
      <c r="GK306">
        <v>0.17865210783560101</v>
      </c>
      <c r="GL306">
        <v>0</v>
      </c>
      <c r="GM306">
        <v>0</v>
      </c>
      <c r="GN306">
        <v>0</v>
      </c>
      <c r="GO306">
        <v>-2</v>
      </c>
      <c r="GP306">
        <v>2006</v>
      </c>
      <c r="GQ306">
        <v>1</v>
      </c>
      <c r="GR306">
        <v>20</v>
      </c>
      <c r="GS306">
        <v>59.2</v>
      </c>
      <c r="GT306">
        <v>59.1</v>
      </c>
      <c r="GU306">
        <v>2.49634</v>
      </c>
      <c r="GV306">
        <v>2.5781200000000002</v>
      </c>
      <c r="GW306">
        <v>2.2485400000000002</v>
      </c>
      <c r="GX306">
        <v>2.7551299999999999</v>
      </c>
      <c r="GY306">
        <v>1.9958499999999999</v>
      </c>
      <c r="GZ306">
        <v>2.36206</v>
      </c>
      <c r="HA306">
        <v>31.9146</v>
      </c>
      <c r="HB306">
        <v>15.480399999999999</v>
      </c>
      <c r="HC306">
        <v>18</v>
      </c>
      <c r="HD306">
        <v>497.75599999999997</v>
      </c>
      <c r="HE306">
        <v>667.33199999999999</v>
      </c>
      <c r="HF306">
        <v>21.577300000000001</v>
      </c>
      <c r="HG306">
        <v>25.140899999999998</v>
      </c>
      <c r="HH306">
        <v>30.000900000000001</v>
      </c>
      <c r="HI306">
        <v>24.884599999999999</v>
      </c>
      <c r="HJ306">
        <v>24.782</v>
      </c>
      <c r="HK306">
        <v>49.9679</v>
      </c>
      <c r="HL306">
        <v>38.676299999999998</v>
      </c>
      <c r="HM306">
        <v>0</v>
      </c>
      <c r="HN306">
        <v>21.5929</v>
      </c>
      <c r="HO306">
        <v>958.36599999999999</v>
      </c>
      <c r="HP306">
        <v>18.491800000000001</v>
      </c>
      <c r="HQ306">
        <v>102.80800000000001</v>
      </c>
      <c r="HR306">
        <v>103.89400000000001</v>
      </c>
    </row>
    <row r="307" spans="1:226" x14ac:dyDescent="0.2">
      <c r="A307">
        <v>291</v>
      </c>
      <c r="B307">
        <v>1657295243.0999999</v>
      </c>
      <c r="C307">
        <v>3499.0999999046298</v>
      </c>
      <c r="D307" t="s">
        <v>943</v>
      </c>
      <c r="E307" t="s">
        <v>944</v>
      </c>
      <c r="F307">
        <v>5</v>
      </c>
      <c r="G307" t="s">
        <v>832</v>
      </c>
      <c r="H307" t="s">
        <v>354</v>
      </c>
      <c r="I307">
        <v>1657295235.5999999</v>
      </c>
      <c r="J307">
        <f t="shared" si="136"/>
        <v>2.8527339694908054E-3</v>
      </c>
      <c r="K307">
        <f t="shared" si="137"/>
        <v>2.8527339694908056</v>
      </c>
      <c r="L307">
        <f t="shared" si="138"/>
        <v>28.983829719347117</v>
      </c>
      <c r="M307">
        <f t="shared" si="139"/>
        <v>874.44799999999998</v>
      </c>
      <c r="N307">
        <f t="shared" si="140"/>
        <v>417.76663882356092</v>
      </c>
      <c r="O307">
        <f t="shared" si="141"/>
        <v>30.866442253811865</v>
      </c>
      <c r="P307">
        <f t="shared" si="142"/>
        <v>64.608075867352028</v>
      </c>
      <c r="Q307">
        <f t="shared" si="143"/>
        <v>0.11033577677938948</v>
      </c>
      <c r="R307">
        <f t="shared" si="144"/>
        <v>2.4264437515343387</v>
      </c>
      <c r="S307">
        <f t="shared" si="145"/>
        <v>0.10762236939437844</v>
      </c>
      <c r="T307">
        <f t="shared" si="146"/>
        <v>6.7502211909760274E-2</v>
      </c>
      <c r="U307">
        <f t="shared" si="147"/>
        <v>321.51889533333406</v>
      </c>
      <c r="V307">
        <f t="shared" si="148"/>
        <v>26.648105568288255</v>
      </c>
      <c r="W307">
        <f t="shared" si="149"/>
        <v>26.648105568288255</v>
      </c>
      <c r="X307">
        <f t="shared" si="150"/>
        <v>3.5058508457622963</v>
      </c>
      <c r="Y307">
        <f t="shared" si="151"/>
        <v>49.982953660693916</v>
      </c>
      <c r="Z307">
        <f t="shared" si="152"/>
        <v>1.6152776966170783</v>
      </c>
      <c r="AA307">
        <f t="shared" si="153"/>
        <v>3.2316571517207398</v>
      </c>
      <c r="AB307">
        <f t="shared" si="154"/>
        <v>1.890573149145218</v>
      </c>
      <c r="AC307">
        <f t="shared" si="155"/>
        <v>-125.80556805454452</v>
      </c>
      <c r="AD307">
        <f t="shared" si="156"/>
        <v>-179.98055829539794</v>
      </c>
      <c r="AE307">
        <f t="shared" si="157"/>
        <v>-15.841960397190054</v>
      </c>
      <c r="AF307">
        <f t="shared" si="158"/>
        <v>-0.10919141379847019</v>
      </c>
      <c r="AG307">
        <f t="shared" si="159"/>
        <v>45.200092844330847</v>
      </c>
      <c r="AH307">
        <f t="shared" si="160"/>
        <v>2.8549386036763509</v>
      </c>
      <c r="AI307">
        <f t="shared" si="161"/>
        <v>28.983829719347117</v>
      </c>
      <c r="AJ307">
        <v>965.65699819490305</v>
      </c>
      <c r="AK307">
        <v>917.03246666666701</v>
      </c>
      <c r="AL307">
        <v>3.3721328096713501</v>
      </c>
      <c r="AM307">
        <v>65.716573369143902</v>
      </c>
      <c r="AN307">
        <f t="shared" si="162"/>
        <v>2.8527339694908056</v>
      </c>
      <c r="AO307">
        <v>18.5132603523429</v>
      </c>
      <c r="AP307">
        <v>21.860938787878801</v>
      </c>
      <c r="AQ307">
        <v>1.2341678010467199E-4</v>
      </c>
      <c r="AR307">
        <v>77.326819878701201</v>
      </c>
      <c r="AS307">
        <v>0</v>
      </c>
      <c r="AT307">
        <v>0</v>
      </c>
      <c r="AU307">
        <f t="shared" si="163"/>
        <v>1</v>
      </c>
      <c r="AV307">
        <f t="shared" si="164"/>
        <v>0</v>
      </c>
      <c r="AW307">
        <f t="shared" si="165"/>
        <v>39188.738750390832</v>
      </c>
      <c r="AX307">
        <f t="shared" si="166"/>
        <v>2000.0151851851899</v>
      </c>
      <c r="AY307">
        <f t="shared" si="167"/>
        <v>1681.2130000000038</v>
      </c>
      <c r="AZ307">
        <f t="shared" si="168"/>
        <v>0.84060011766577325</v>
      </c>
      <c r="BA307">
        <f t="shared" si="169"/>
        <v>0.16075822709494242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1657295235.5999999</v>
      </c>
      <c r="BH307">
        <v>874.44799999999998</v>
      </c>
      <c r="BI307">
        <v>931.68051851851897</v>
      </c>
      <c r="BJ307">
        <v>21.862225925925902</v>
      </c>
      <c r="BK307">
        <v>18.511396296296301</v>
      </c>
      <c r="BL307">
        <v>863.08925925925905</v>
      </c>
      <c r="BM307">
        <v>21.683596296296301</v>
      </c>
      <c r="BN307">
        <v>500.02959259259302</v>
      </c>
      <c r="BO307">
        <v>73.842074074074105</v>
      </c>
      <c r="BP307">
        <v>4.2337425925925903E-2</v>
      </c>
      <c r="BQ307">
        <v>25.2722592592593</v>
      </c>
      <c r="BR307">
        <v>24.9548407407407</v>
      </c>
      <c r="BS307">
        <v>999.9</v>
      </c>
      <c r="BT307">
        <v>0</v>
      </c>
      <c r="BU307">
        <v>0</v>
      </c>
      <c r="BV307">
        <v>9977.9629629629599</v>
      </c>
      <c r="BW307">
        <v>0</v>
      </c>
      <c r="BX307">
        <v>325.481333333333</v>
      </c>
      <c r="BY307">
        <v>-57.232425925925902</v>
      </c>
      <c r="BZ307">
        <v>893.99277777777797</v>
      </c>
      <c r="CA307">
        <v>949.25251851851897</v>
      </c>
      <c r="CB307">
        <v>3.3508362962963001</v>
      </c>
      <c r="CC307">
        <v>931.68051851851897</v>
      </c>
      <c r="CD307">
        <v>18.511396296296301</v>
      </c>
      <c r="CE307">
        <v>1.61435222222222</v>
      </c>
      <c r="CF307">
        <v>1.3669199999999999</v>
      </c>
      <c r="CG307">
        <v>14.0964925925926</v>
      </c>
      <c r="CH307">
        <v>11.5555555555556</v>
      </c>
      <c r="CI307">
        <v>2000.0151851851899</v>
      </c>
      <c r="CJ307">
        <v>0.97999677777777805</v>
      </c>
      <c r="CK307">
        <v>2.0003133333333301E-2</v>
      </c>
      <c r="CL307">
        <v>0</v>
      </c>
      <c r="CM307">
        <v>2.2704259259259301</v>
      </c>
      <c r="CN307">
        <v>0</v>
      </c>
      <c r="CO307">
        <v>11341.4</v>
      </c>
      <c r="CP307">
        <v>17300.255555555599</v>
      </c>
      <c r="CQ307">
        <v>39.934962962962999</v>
      </c>
      <c r="CR307">
        <v>39.367962962962999</v>
      </c>
      <c r="CS307">
        <v>39.657148148148103</v>
      </c>
      <c r="CT307">
        <v>38.036814814814797</v>
      </c>
      <c r="CU307">
        <v>39.059962962962999</v>
      </c>
      <c r="CV307">
        <v>1960.0070370370399</v>
      </c>
      <c r="CW307">
        <v>40.008148148148102</v>
      </c>
      <c r="CX307">
        <v>0</v>
      </c>
      <c r="CY307">
        <v>1657295220.9000001</v>
      </c>
      <c r="CZ307">
        <v>0</v>
      </c>
      <c r="DA307">
        <v>1657291692.5</v>
      </c>
      <c r="DB307" t="s">
        <v>356</v>
      </c>
      <c r="DC307">
        <v>1657291684</v>
      </c>
      <c r="DD307">
        <v>1657291692.5</v>
      </c>
      <c r="DE307">
        <v>1</v>
      </c>
      <c r="DF307">
        <v>5.0999999999999997E-2</v>
      </c>
      <c r="DG307">
        <v>-8.9999999999999993E-3</v>
      </c>
      <c r="DH307">
        <v>7.9530000000000003</v>
      </c>
      <c r="DI307">
        <v>8.5999999999999993E-2</v>
      </c>
      <c r="DJ307">
        <v>418</v>
      </c>
      <c r="DK307">
        <v>18</v>
      </c>
      <c r="DL307">
        <v>0.63</v>
      </c>
      <c r="DM307">
        <v>7.0000000000000007E-2</v>
      </c>
      <c r="DN307">
        <v>-57.085512195122</v>
      </c>
      <c r="DO307">
        <v>-2.9147331010452899</v>
      </c>
      <c r="DP307">
        <v>0.50500582280879802</v>
      </c>
      <c r="DQ307">
        <v>0</v>
      </c>
      <c r="DR307">
        <v>3.35433219512195</v>
      </c>
      <c r="DS307">
        <v>-5.5167386759580002E-2</v>
      </c>
      <c r="DT307">
        <v>6.1455359615423298E-3</v>
      </c>
      <c r="DU307">
        <v>1</v>
      </c>
      <c r="DV307">
        <v>1</v>
      </c>
      <c r="DW307">
        <v>2</v>
      </c>
      <c r="DX307" t="s">
        <v>373</v>
      </c>
      <c r="DY307">
        <v>2.9743300000000001</v>
      </c>
      <c r="DZ307">
        <v>2.69672</v>
      </c>
      <c r="EA307">
        <v>0.12834000000000001</v>
      </c>
      <c r="EB307">
        <v>0.134746</v>
      </c>
      <c r="EC307">
        <v>8.0536700000000003E-2</v>
      </c>
      <c r="ED307">
        <v>7.1917900000000007E-2</v>
      </c>
      <c r="EE307">
        <v>34128.6</v>
      </c>
      <c r="EF307">
        <v>37162.9</v>
      </c>
      <c r="EG307">
        <v>35473.9</v>
      </c>
      <c r="EH307">
        <v>38944.6</v>
      </c>
      <c r="EI307">
        <v>46220.9</v>
      </c>
      <c r="EJ307">
        <v>52140.2</v>
      </c>
      <c r="EK307">
        <v>55401.599999999999</v>
      </c>
      <c r="EL307">
        <v>62386.3</v>
      </c>
      <c r="EM307">
        <v>2.0059999999999998</v>
      </c>
      <c r="EN307">
        <v>2.2448000000000001</v>
      </c>
      <c r="EO307">
        <v>7.3462700000000006E-2</v>
      </c>
      <c r="EP307">
        <v>0</v>
      </c>
      <c r="EQ307">
        <v>23.763300000000001</v>
      </c>
      <c r="ER307">
        <v>999.9</v>
      </c>
      <c r="ES307">
        <v>66.494</v>
      </c>
      <c r="ET307">
        <v>25.559000000000001</v>
      </c>
      <c r="EU307">
        <v>29.602</v>
      </c>
      <c r="EV307">
        <v>53.680100000000003</v>
      </c>
      <c r="EW307">
        <v>36.013599999999997</v>
      </c>
      <c r="EX307">
        <v>2</v>
      </c>
      <c r="EY307">
        <v>-0.161159</v>
      </c>
      <c r="EZ307">
        <v>0.52549000000000001</v>
      </c>
      <c r="FA307">
        <v>20.1465</v>
      </c>
      <c r="FB307">
        <v>5.1993200000000002</v>
      </c>
      <c r="FC307">
        <v>12.004</v>
      </c>
      <c r="FD307">
        <v>4.9756</v>
      </c>
      <c r="FE307">
        <v>3.2930000000000001</v>
      </c>
      <c r="FF307">
        <v>9999</v>
      </c>
      <c r="FG307">
        <v>564.4</v>
      </c>
      <c r="FH307">
        <v>9999</v>
      </c>
      <c r="FI307">
        <v>9999</v>
      </c>
      <c r="FJ307">
        <v>1.8629199999999999</v>
      </c>
      <c r="FK307">
        <v>1.8678300000000001</v>
      </c>
      <c r="FL307">
        <v>1.86758</v>
      </c>
      <c r="FM307">
        <v>1.8687400000000001</v>
      </c>
      <c r="FN307">
        <v>1.8696600000000001</v>
      </c>
      <c r="FO307">
        <v>1.8656900000000001</v>
      </c>
      <c r="FP307">
        <v>1.86676</v>
      </c>
      <c r="FQ307">
        <v>1.8681300000000001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11.531000000000001</v>
      </c>
      <c r="GF307">
        <v>0.17860000000000001</v>
      </c>
      <c r="GG307">
        <v>4.5284714050127004</v>
      </c>
      <c r="GH307">
        <v>8.7715204636728498E-3</v>
      </c>
      <c r="GI307">
        <v>-1.12287425622125E-6</v>
      </c>
      <c r="GJ307">
        <v>1.4997447062401801E-10</v>
      </c>
      <c r="GK307">
        <v>0.17865210783560101</v>
      </c>
      <c r="GL307">
        <v>0</v>
      </c>
      <c r="GM307">
        <v>0</v>
      </c>
      <c r="GN307">
        <v>0</v>
      </c>
      <c r="GO307">
        <v>-2</v>
      </c>
      <c r="GP307">
        <v>2006</v>
      </c>
      <c r="GQ307">
        <v>1</v>
      </c>
      <c r="GR307">
        <v>20</v>
      </c>
      <c r="GS307">
        <v>59.3</v>
      </c>
      <c r="GT307">
        <v>59.2</v>
      </c>
      <c r="GU307">
        <v>2.5293000000000001</v>
      </c>
      <c r="GV307">
        <v>2.5695800000000002</v>
      </c>
      <c r="GW307">
        <v>2.2485400000000002</v>
      </c>
      <c r="GX307">
        <v>2.7563499999999999</v>
      </c>
      <c r="GY307">
        <v>1.9958499999999999</v>
      </c>
      <c r="GZ307">
        <v>2.3730500000000001</v>
      </c>
      <c r="HA307">
        <v>31.936499999999999</v>
      </c>
      <c r="HB307">
        <v>15.480399999999999</v>
      </c>
      <c r="HC307">
        <v>18</v>
      </c>
      <c r="HD307">
        <v>498.07400000000001</v>
      </c>
      <c r="HE307">
        <v>667.08299999999997</v>
      </c>
      <c r="HF307">
        <v>21.613399999999999</v>
      </c>
      <c r="HG307">
        <v>25.145199999999999</v>
      </c>
      <c r="HH307">
        <v>30.000499999999999</v>
      </c>
      <c r="HI307">
        <v>24.890799999999999</v>
      </c>
      <c r="HJ307">
        <v>24.7882</v>
      </c>
      <c r="HK307">
        <v>50.632399999999997</v>
      </c>
      <c r="HL307">
        <v>38.676299999999998</v>
      </c>
      <c r="HM307">
        <v>0</v>
      </c>
      <c r="HN307">
        <v>21.6264</v>
      </c>
      <c r="HO307">
        <v>971.82100000000003</v>
      </c>
      <c r="HP307">
        <v>18.491800000000001</v>
      </c>
      <c r="HQ307">
        <v>102.80800000000001</v>
      </c>
      <c r="HR307">
        <v>103.89400000000001</v>
      </c>
    </row>
    <row r="308" spans="1:226" x14ac:dyDescent="0.2">
      <c r="A308">
        <v>292</v>
      </c>
      <c r="B308">
        <v>1657295248.0999999</v>
      </c>
      <c r="C308">
        <v>3504.0999999046298</v>
      </c>
      <c r="D308" t="s">
        <v>945</v>
      </c>
      <c r="E308" t="s">
        <v>946</v>
      </c>
      <c r="F308">
        <v>5</v>
      </c>
      <c r="G308" t="s">
        <v>832</v>
      </c>
      <c r="H308" t="s">
        <v>354</v>
      </c>
      <c r="I308">
        <v>1657295240.31429</v>
      </c>
      <c r="J308">
        <f t="shared" si="136"/>
        <v>2.8484757142230514E-3</v>
      </c>
      <c r="K308">
        <f t="shared" si="137"/>
        <v>2.8484757142230515</v>
      </c>
      <c r="L308">
        <f t="shared" si="138"/>
        <v>28.771236400099973</v>
      </c>
      <c r="M308">
        <f t="shared" si="139"/>
        <v>889.60757142857096</v>
      </c>
      <c r="N308">
        <f t="shared" si="140"/>
        <v>434.75576434047849</v>
      </c>
      <c r="O308">
        <f t="shared" si="141"/>
        <v>32.121712559216135</v>
      </c>
      <c r="P308">
        <f t="shared" si="142"/>
        <v>65.728211202167856</v>
      </c>
      <c r="Q308">
        <f t="shared" si="143"/>
        <v>0.11016567949034634</v>
      </c>
      <c r="R308">
        <f t="shared" si="144"/>
        <v>2.4274881829388963</v>
      </c>
      <c r="S308">
        <f t="shared" si="145"/>
        <v>0.10746165446773696</v>
      </c>
      <c r="T308">
        <f t="shared" si="146"/>
        <v>6.7400951962218417E-2</v>
      </c>
      <c r="U308">
        <f t="shared" si="147"/>
        <v>321.51692058632523</v>
      </c>
      <c r="V308">
        <f t="shared" si="148"/>
        <v>26.648336817674533</v>
      </c>
      <c r="W308">
        <f t="shared" si="149"/>
        <v>26.648336817674533</v>
      </c>
      <c r="X308">
        <f t="shared" si="150"/>
        <v>3.5058985872863593</v>
      </c>
      <c r="Y308">
        <f t="shared" si="151"/>
        <v>49.985937388287972</v>
      </c>
      <c r="Z308">
        <f t="shared" si="152"/>
        <v>1.6153231166160138</v>
      </c>
      <c r="AA308">
        <f t="shared" si="153"/>
        <v>3.2315551153282853</v>
      </c>
      <c r="AB308">
        <f t="shared" si="154"/>
        <v>1.8905754706703455</v>
      </c>
      <c r="AC308">
        <f t="shared" si="155"/>
        <v>-125.61777899723657</v>
      </c>
      <c r="AD308">
        <f t="shared" si="156"/>
        <v>-180.15774389407878</v>
      </c>
      <c r="AE308">
        <f t="shared" si="157"/>
        <v>-15.85070987931395</v>
      </c>
      <c r="AF308">
        <f t="shared" si="158"/>
        <v>-0.10931218430408762</v>
      </c>
      <c r="AG308">
        <f t="shared" si="159"/>
        <v>45.426783358986093</v>
      </c>
      <c r="AH308">
        <f t="shared" si="160"/>
        <v>2.8505383861746121</v>
      </c>
      <c r="AI308">
        <f t="shared" si="161"/>
        <v>28.771236400099973</v>
      </c>
      <c r="AJ308">
        <v>981.64659609535101</v>
      </c>
      <c r="AK308">
        <v>933.5856</v>
      </c>
      <c r="AL308">
        <v>3.2938894414771598</v>
      </c>
      <c r="AM308">
        <v>65.716573369143902</v>
      </c>
      <c r="AN308">
        <f t="shared" si="162"/>
        <v>2.8484757142230515</v>
      </c>
      <c r="AO308">
        <v>18.523762077978699</v>
      </c>
      <c r="AP308">
        <v>21.867819393939399</v>
      </c>
      <c r="AQ308">
        <v>-1.4722230329071301E-4</v>
      </c>
      <c r="AR308">
        <v>77.326819878701201</v>
      </c>
      <c r="AS308">
        <v>0</v>
      </c>
      <c r="AT308">
        <v>0</v>
      </c>
      <c r="AU308">
        <f t="shared" si="163"/>
        <v>1</v>
      </c>
      <c r="AV308">
        <f t="shared" si="164"/>
        <v>0</v>
      </c>
      <c r="AW308">
        <f t="shared" si="165"/>
        <v>39214.576918968691</v>
      </c>
      <c r="AX308">
        <f t="shared" si="166"/>
        <v>2000.0021428571399</v>
      </c>
      <c r="AY308">
        <f t="shared" si="167"/>
        <v>1681.2020997856584</v>
      </c>
      <c r="AZ308">
        <f t="shared" si="168"/>
        <v>0.84060014924981341</v>
      </c>
      <c r="BA308">
        <f t="shared" si="169"/>
        <v>0.16075828805213993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1657295240.31429</v>
      </c>
      <c r="BH308">
        <v>889.60757142857096</v>
      </c>
      <c r="BI308">
        <v>947.16200000000003</v>
      </c>
      <c r="BJ308">
        <v>21.8628142857143</v>
      </c>
      <c r="BK308">
        <v>18.516996428571399</v>
      </c>
      <c r="BL308">
        <v>878.14092857142896</v>
      </c>
      <c r="BM308">
        <v>21.684175</v>
      </c>
      <c r="BN308">
        <v>500.006464285714</v>
      </c>
      <c r="BO308">
        <v>73.841925000000003</v>
      </c>
      <c r="BP308">
        <v>4.2575664285714299E-2</v>
      </c>
      <c r="BQ308">
        <v>25.2717285714286</v>
      </c>
      <c r="BR308">
        <v>24.954685714285699</v>
      </c>
      <c r="BS308">
        <v>999.9</v>
      </c>
      <c r="BT308">
        <v>0</v>
      </c>
      <c r="BU308">
        <v>0</v>
      </c>
      <c r="BV308">
        <v>9984.8214285714294</v>
      </c>
      <c r="BW308">
        <v>0</v>
      </c>
      <c r="BX308">
        <v>327.327607142857</v>
      </c>
      <c r="BY308">
        <v>-57.554471428571397</v>
      </c>
      <c r="BZ308">
        <v>909.49160714285699</v>
      </c>
      <c r="CA308">
        <v>965.03157142857197</v>
      </c>
      <c r="CB308">
        <v>3.3458157142857101</v>
      </c>
      <c r="CC308">
        <v>947.16200000000003</v>
      </c>
      <c r="CD308">
        <v>18.516996428571399</v>
      </c>
      <c r="CE308">
        <v>1.61439142857143</v>
      </c>
      <c r="CF308">
        <v>1.36733107142857</v>
      </c>
      <c r="CG308">
        <v>14.096871428571401</v>
      </c>
      <c r="CH308">
        <v>11.5601</v>
      </c>
      <c r="CI308">
        <v>2000.0021428571399</v>
      </c>
      <c r="CJ308">
        <v>0.979996571428571</v>
      </c>
      <c r="CK308">
        <v>2.0003303571428599E-2</v>
      </c>
      <c r="CL308">
        <v>0</v>
      </c>
      <c r="CM308">
        <v>2.2482642857142898</v>
      </c>
      <c r="CN308">
        <v>0</v>
      </c>
      <c r="CO308">
        <v>11353.421428571401</v>
      </c>
      <c r="CP308">
        <v>17300.1392857143</v>
      </c>
      <c r="CQ308">
        <v>39.890357142857098</v>
      </c>
      <c r="CR308">
        <v>39.347999999999999</v>
      </c>
      <c r="CS308">
        <v>39.618035714285703</v>
      </c>
      <c r="CT308">
        <v>37.9997857142857</v>
      </c>
      <c r="CU308">
        <v>39.015357142857098</v>
      </c>
      <c r="CV308">
        <v>1959.9925000000001</v>
      </c>
      <c r="CW308">
        <v>40.01</v>
      </c>
      <c r="CX308">
        <v>0</v>
      </c>
      <c r="CY308">
        <v>1657295226.3</v>
      </c>
      <c r="CZ308">
        <v>0</v>
      </c>
      <c r="DA308">
        <v>1657291692.5</v>
      </c>
      <c r="DB308" t="s">
        <v>356</v>
      </c>
      <c r="DC308">
        <v>1657291684</v>
      </c>
      <c r="DD308">
        <v>1657291692.5</v>
      </c>
      <c r="DE308">
        <v>1</v>
      </c>
      <c r="DF308">
        <v>5.0999999999999997E-2</v>
      </c>
      <c r="DG308">
        <v>-8.9999999999999993E-3</v>
      </c>
      <c r="DH308">
        <v>7.9530000000000003</v>
      </c>
      <c r="DI308">
        <v>8.5999999999999993E-2</v>
      </c>
      <c r="DJ308">
        <v>418</v>
      </c>
      <c r="DK308">
        <v>18</v>
      </c>
      <c r="DL308">
        <v>0.63</v>
      </c>
      <c r="DM308">
        <v>7.0000000000000007E-2</v>
      </c>
      <c r="DN308">
        <v>-57.331475609756097</v>
      </c>
      <c r="DO308">
        <v>-4.0671282229966002</v>
      </c>
      <c r="DP308">
        <v>0.61320059137184002</v>
      </c>
      <c r="DQ308">
        <v>0</v>
      </c>
      <c r="DR308">
        <v>3.34956609756098</v>
      </c>
      <c r="DS308">
        <v>-6.4890522648078E-2</v>
      </c>
      <c r="DT308">
        <v>6.86418626376441E-3</v>
      </c>
      <c r="DU308">
        <v>1</v>
      </c>
      <c r="DV308">
        <v>1</v>
      </c>
      <c r="DW308">
        <v>2</v>
      </c>
      <c r="DX308" t="s">
        <v>373</v>
      </c>
      <c r="DY308">
        <v>2.97444</v>
      </c>
      <c r="DZ308">
        <v>2.69685</v>
      </c>
      <c r="EA308">
        <v>0.12986</v>
      </c>
      <c r="EB308">
        <v>0.13630400000000001</v>
      </c>
      <c r="EC308">
        <v>8.0550700000000003E-2</v>
      </c>
      <c r="ED308">
        <v>7.1931700000000001E-2</v>
      </c>
      <c r="EE308">
        <v>34068.400000000001</v>
      </c>
      <c r="EF308">
        <v>37095.1</v>
      </c>
      <c r="EG308">
        <v>35473.199999999997</v>
      </c>
      <c r="EH308">
        <v>38943.599999999999</v>
      </c>
      <c r="EI308">
        <v>46219.9</v>
      </c>
      <c r="EJ308">
        <v>52138.7</v>
      </c>
      <c r="EK308">
        <v>55401.2</v>
      </c>
      <c r="EL308">
        <v>62385.4</v>
      </c>
      <c r="EM308">
        <v>2.0049999999999999</v>
      </c>
      <c r="EN308">
        <v>2.2454000000000001</v>
      </c>
      <c r="EO308">
        <v>7.1823600000000001E-2</v>
      </c>
      <c r="EP308">
        <v>0</v>
      </c>
      <c r="EQ308">
        <v>23.7653</v>
      </c>
      <c r="ER308">
        <v>999.9</v>
      </c>
      <c r="ES308">
        <v>66.444999999999993</v>
      </c>
      <c r="ET308">
        <v>25.588999999999999</v>
      </c>
      <c r="EU308">
        <v>29.630500000000001</v>
      </c>
      <c r="EV308">
        <v>53.780099999999997</v>
      </c>
      <c r="EW308">
        <v>36.0657</v>
      </c>
      <c r="EX308">
        <v>2</v>
      </c>
      <c r="EY308">
        <v>-0.16079299999999999</v>
      </c>
      <c r="EZ308">
        <v>0.54692799999999997</v>
      </c>
      <c r="FA308">
        <v>20.1463</v>
      </c>
      <c r="FB308">
        <v>5.20052</v>
      </c>
      <c r="FC308">
        <v>12.006399999999999</v>
      </c>
      <c r="FD308">
        <v>4.976</v>
      </c>
      <c r="FE308">
        <v>3.2932000000000001</v>
      </c>
      <c r="FF308">
        <v>9999</v>
      </c>
      <c r="FG308">
        <v>564.4</v>
      </c>
      <c r="FH308">
        <v>9999</v>
      </c>
      <c r="FI308">
        <v>9999</v>
      </c>
      <c r="FJ308">
        <v>1.8629500000000001</v>
      </c>
      <c r="FK308">
        <v>1.8678300000000001</v>
      </c>
      <c r="FL308">
        <v>1.8676200000000001</v>
      </c>
      <c r="FM308">
        <v>1.8687400000000001</v>
      </c>
      <c r="FN308">
        <v>1.8696600000000001</v>
      </c>
      <c r="FO308">
        <v>1.8656299999999999</v>
      </c>
      <c r="FP308">
        <v>1.86676</v>
      </c>
      <c r="FQ308">
        <v>1.8681300000000001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11.645</v>
      </c>
      <c r="GF308">
        <v>0.1787</v>
      </c>
      <c r="GG308">
        <v>4.5284714050127004</v>
      </c>
      <c r="GH308">
        <v>8.7715204636728498E-3</v>
      </c>
      <c r="GI308">
        <v>-1.12287425622125E-6</v>
      </c>
      <c r="GJ308">
        <v>1.4997447062401801E-10</v>
      </c>
      <c r="GK308">
        <v>0.17865210783560101</v>
      </c>
      <c r="GL308">
        <v>0</v>
      </c>
      <c r="GM308">
        <v>0</v>
      </c>
      <c r="GN308">
        <v>0</v>
      </c>
      <c r="GO308">
        <v>-2</v>
      </c>
      <c r="GP308">
        <v>2006</v>
      </c>
      <c r="GQ308">
        <v>1</v>
      </c>
      <c r="GR308">
        <v>20</v>
      </c>
      <c r="GS308">
        <v>59.4</v>
      </c>
      <c r="GT308">
        <v>59.3</v>
      </c>
      <c r="GU308">
        <v>2.5647000000000002</v>
      </c>
      <c r="GV308">
        <v>2.5720200000000002</v>
      </c>
      <c r="GW308">
        <v>2.2485400000000002</v>
      </c>
      <c r="GX308">
        <v>2.7551299999999999</v>
      </c>
      <c r="GY308">
        <v>1.9958499999999999</v>
      </c>
      <c r="GZ308">
        <v>2.3571800000000001</v>
      </c>
      <c r="HA308">
        <v>31.958500000000001</v>
      </c>
      <c r="HB308">
        <v>15.480399999999999</v>
      </c>
      <c r="HC308">
        <v>18</v>
      </c>
      <c r="HD308">
        <v>497.48599999999999</v>
      </c>
      <c r="HE308">
        <v>667.67100000000005</v>
      </c>
      <c r="HF308">
        <v>21.645700000000001</v>
      </c>
      <c r="HG308">
        <v>25.151599999999998</v>
      </c>
      <c r="HH308">
        <v>30.000499999999999</v>
      </c>
      <c r="HI308">
        <v>24.897099999999998</v>
      </c>
      <c r="HJ308">
        <v>24.795300000000001</v>
      </c>
      <c r="HK308">
        <v>51.335599999999999</v>
      </c>
      <c r="HL308">
        <v>38.676299999999998</v>
      </c>
      <c r="HM308">
        <v>0</v>
      </c>
      <c r="HN308">
        <v>21.651199999999999</v>
      </c>
      <c r="HO308">
        <v>991.94600000000003</v>
      </c>
      <c r="HP308">
        <v>18.491800000000001</v>
      </c>
      <c r="HQ308">
        <v>102.807</v>
      </c>
      <c r="HR308">
        <v>103.892</v>
      </c>
    </row>
    <row r="309" spans="1:226" x14ac:dyDescent="0.2">
      <c r="A309">
        <v>293</v>
      </c>
      <c r="B309">
        <v>1657295253.0999999</v>
      </c>
      <c r="C309">
        <v>3509.0999999046298</v>
      </c>
      <c r="D309" t="s">
        <v>947</v>
      </c>
      <c r="E309" t="s">
        <v>948</v>
      </c>
      <c r="F309">
        <v>5</v>
      </c>
      <c r="G309" t="s">
        <v>832</v>
      </c>
      <c r="H309" t="s">
        <v>354</v>
      </c>
      <c r="I309">
        <v>1657295245.5999999</v>
      </c>
      <c r="J309">
        <f t="shared" si="136"/>
        <v>2.8459131061244311E-3</v>
      </c>
      <c r="K309">
        <f t="shared" si="137"/>
        <v>2.8459131061244309</v>
      </c>
      <c r="L309">
        <f t="shared" si="138"/>
        <v>29.246977043302184</v>
      </c>
      <c r="M309">
        <f t="shared" si="139"/>
        <v>906.75977777777803</v>
      </c>
      <c r="N309">
        <f t="shared" si="140"/>
        <v>443.94582329958126</v>
      </c>
      <c r="O309">
        <f t="shared" si="141"/>
        <v>32.80073083149032</v>
      </c>
      <c r="P309">
        <f t="shared" si="142"/>
        <v>66.995524766183621</v>
      </c>
      <c r="Q309">
        <f t="shared" si="143"/>
        <v>0.11007371084908241</v>
      </c>
      <c r="R309">
        <f t="shared" si="144"/>
        <v>2.4288389232507361</v>
      </c>
      <c r="S309">
        <f t="shared" si="145"/>
        <v>0.10737560077352974</v>
      </c>
      <c r="T309">
        <f t="shared" si="146"/>
        <v>6.7346656530170412E-2</v>
      </c>
      <c r="U309">
        <f t="shared" si="147"/>
        <v>321.51504211111103</v>
      </c>
      <c r="V309">
        <f t="shared" si="148"/>
        <v>26.648399537346599</v>
      </c>
      <c r="W309">
        <f t="shared" si="149"/>
        <v>26.648399537346599</v>
      </c>
      <c r="X309">
        <f t="shared" si="150"/>
        <v>3.5059115358844486</v>
      </c>
      <c r="Y309">
        <f t="shared" si="151"/>
        <v>49.992226857959466</v>
      </c>
      <c r="Z309">
        <f t="shared" si="152"/>
        <v>1.6155250420136333</v>
      </c>
      <c r="AA309">
        <f t="shared" si="153"/>
        <v>3.2315524703545369</v>
      </c>
      <c r="AB309">
        <f t="shared" si="154"/>
        <v>1.8903864938708153</v>
      </c>
      <c r="AC309">
        <f t="shared" si="155"/>
        <v>-125.50476798008741</v>
      </c>
      <c r="AD309">
        <f t="shared" si="156"/>
        <v>-180.26800411436969</v>
      </c>
      <c r="AE309">
        <f t="shared" si="157"/>
        <v>-15.85159435538784</v>
      </c>
      <c r="AF309">
        <f t="shared" si="158"/>
        <v>-0.10932433873389868</v>
      </c>
      <c r="AG309">
        <f t="shared" si="159"/>
        <v>45.957073221387326</v>
      </c>
      <c r="AH309">
        <f t="shared" si="160"/>
        <v>2.8469934563761914</v>
      </c>
      <c r="AI309">
        <f t="shared" si="161"/>
        <v>29.246977043302184</v>
      </c>
      <c r="AJ309">
        <v>999.74548715076105</v>
      </c>
      <c r="AK309">
        <v>950.60898181818197</v>
      </c>
      <c r="AL309">
        <v>3.4207407227590299</v>
      </c>
      <c r="AM309">
        <v>65.716573369143902</v>
      </c>
      <c r="AN309">
        <f t="shared" si="162"/>
        <v>2.8459131061244309</v>
      </c>
      <c r="AO309">
        <v>18.528543593065301</v>
      </c>
      <c r="AP309">
        <v>21.869276363636398</v>
      </c>
      <c r="AQ309">
        <v>-1.17209760733563E-4</v>
      </c>
      <c r="AR309">
        <v>77.326819878701201</v>
      </c>
      <c r="AS309">
        <v>0</v>
      </c>
      <c r="AT309">
        <v>0</v>
      </c>
      <c r="AU309">
        <f t="shared" si="163"/>
        <v>1</v>
      </c>
      <c r="AV309">
        <f t="shared" si="164"/>
        <v>0</v>
      </c>
      <c r="AW309">
        <f t="shared" si="165"/>
        <v>39247.906468694047</v>
      </c>
      <c r="AX309">
        <f t="shared" si="166"/>
        <v>1999.9903703703701</v>
      </c>
      <c r="AY309">
        <f t="shared" si="167"/>
        <v>1681.1922111111107</v>
      </c>
      <c r="AZ309">
        <f t="shared" si="168"/>
        <v>0.84060015288962497</v>
      </c>
      <c r="BA309">
        <f t="shared" si="169"/>
        <v>0.16075829507697628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1657295245.5999999</v>
      </c>
      <c r="BH309">
        <v>906.75977777777803</v>
      </c>
      <c r="BI309">
        <v>965.00233333333301</v>
      </c>
      <c r="BJ309">
        <v>21.865537037037001</v>
      </c>
      <c r="BK309">
        <v>18.524062962963001</v>
      </c>
      <c r="BL309">
        <v>895.17159259259302</v>
      </c>
      <c r="BM309">
        <v>21.686888888888902</v>
      </c>
      <c r="BN309">
        <v>500.03244444444402</v>
      </c>
      <c r="BO309">
        <v>73.841662962962999</v>
      </c>
      <c r="BP309">
        <v>4.2872288888888901E-2</v>
      </c>
      <c r="BQ309">
        <v>25.2717148148148</v>
      </c>
      <c r="BR309">
        <v>24.956218518518501</v>
      </c>
      <c r="BS309">
        <v>999.9</v>
      </c>
      <c r="BT309">
        <v>0</v>
      </c>
      <c r="BU309">
        <v>0</v>
      </c>
      <c r="BV309">
        <v>9993.7037037037007</v>
      </c>
      <c r="BW309">
        <v>0</v>
      </c>
      <c r="BX309">
        <v>330.842851851852</v>
      </c>
      <c r="BY309">
        <v>-58.242662962963003</v>
      </c>
      <c r="BZ309">
        <v>927.02974074074098</v>
      </c>
      <c r="CA309">
        <v>983.21544444444396</v>
      </c>
      <c r="CB309">
        <v>3.3414814814814799</v>
      </c>
      <c r="CC309">
        <v>965.00233333333301</v>
      </c>
      <c r="CD309">
        <v>18.524062962963001</v>
      </c>
      <c r="CE309">
        <v>1.6145866666666699</v>
      </c>
      <c r="CF309">
        <v>1.36784777777778</v>
      </c>
      <c r="CG309">
        <v>14.0987407407407</v>
      </c>
      <c r="CH309">
        <v>11.565818518518499</v>
      </c>
      <c r="CI309">
        <v>1999.9903703703701</v>
      </c>
      <c r="CJ309">
        <v>0.97999618518518505</v>
      </c>
      <c r="CK309">
        <v>2.0003622222222201E-2</v>
      </c>
      <c r="CL309">
        <v>0</v>
      </c>
      <c r="CM309">
        <v>2.2896592592592602</v>
      </c>
      <c r="CN309">
        <v>0</v>
      </c>
      <c r="CO309">
        <v>11366.0814814815</v>
      </c>
      <c r="CP309">
        <v>17300.0407407407</v>
      </c>
      <c r="CQ309">
        <v>39.842370370370404</v>
      </c>
      <c r="CR309">
        <v>39.326000000000001</v>
      </c>
      <c r="CS309">
        <v>39.578407407407397</v>
      </c>
      <c r="CT309">
        <v>37.965000000000003</v>
      </c>
      <c r="CU309">
        <v>38.971962962962998</v>
      </c>
      <c r="CV309">
        <v>1959.9803703703701</v>
      </c>
      <c r="CW309">
        <v>40.01</v>
      </c>
      <c r="CX309">
        <v>0</v>
      </c>
      <c r="CY309">
        <v>1657295231.0999999</v>
      </c>
      <c r="CZ309">
        <v>0</v>
      </c>
      <c r="DA309">
        <v>1657291692.5</v>
      </c>
      <c r="DB309" t="s">
        <v>356</v>
      </c>
      <c r="DC309">
        <v>1657291684</v>
      </c>
      <c r="DD309">
        <v>1657291692.5</v>
      </c>
      <c r="DE309">
        <v>1</v>
      </c>
      <c r="DF309">
        <v>5.0999999999999997E-2</v>
      </c>
      <c r="DG309">
        <v>-8.9999999999999993E-3</v>
      </c>
      <c r="DH309">
        <v>7.9530000000000003</v>
      </c>
      <c r="DI309">
        <v>8.5999999999999993E-2</v>
      </c>
      <c r="DJ309">
        <v>418</v>
      </c>
      <c r="DK309">
        <v>18</v>
      </c>
      <c r="DL309">
        <v>0.63</v>
      </c>
      <c r="DM309">
        <v>7.0000000000000007E-2</v>
      </c>
      <c r="DN309">
        <v>-57.768873170731702</v>
      </c>
      <c r="DO309">
        <v>-6.5982898954704998</v>
      </c>
      <c r="DP309">
        <v>0.80018082377897903</v>
      </c>
      <c r="DQ309">
        <v>0</v>
      </c>
      <c r="DR309">
        <v>3.3448985365853701</v>
      </c>
      <c r="DS309">
        <v>-4.9990034843204398E-2</v>
      </c>
      <c r="DT309">
        <v>5.5843188815299901E-3</v>
      </c>
      <c r="DU309">
        <v>1</v>
      </c>
      <c r="DV309">
        <v>1</v>
      </c>
      <c r="DW309">
        <v>2</v>
      </c>
      <c r="DX309" t="s">
        <v>373</v>
      </c>
      <c r="DY309">
        <v>2.9753500000000002</v>
      </c>
      <c r="DZ309">
        <v>2.69536</v>
      </c>
      <c r="EA309">
        <v>0.13143299999999999</v>
      </c>
      <c r="EB309">
        <v>0.13778599999999999</v>
      </c>
      <c r="EC309">
        <v>8.0552799999999994E-2</v>
      </c>
      <c r="ED309">
        <v>7.1947399999999995E-2</v>
      </c>
      <c r="EE309">
        <v>34007.599999999999</v>
      </c>
      <c r="EF309">
        <v>37031.4</v>
      </c>
      <c r="EG309">
        <v>35474</v>
      </c>
      <c r="EH309">
        <v>38943.599999999999</v>
      </c>
      <c r="EI309">
        <v>46219.7</v>
      </c>
      <c r="EJ309">
        <v>52137.3</v>
      </c>
      <c r="EK309">
        <v>55401</v>
      </c>
      <c r="EL309">
        <v>62384.7</v>
      </c>
      <c r="EM309">
        <v>2.0059999999999998</v>
      </c>
      <c r="EN309">
        <v>2.2444000000000002</v>
      </c>
      <c r="EO309">
        <v>7.2717699999999996E-2</v>
      </c>
      <c r="EP309">
        <v>0</v>
      </c>
      <c r="EQ309">
        <v>23.769300000000001</v>
      </c>
      <c r="ER309">
        <v>999.9</v>
      </c>
      <c r="ES309">
        <v>66.396000000000001</v>
      </c>
      <c r="ET309">
        <v>25.609000000000002</v>
      </c>
      <c r="EU309">
        <v>29.6449</v>
      </c>
      <c r="EV309">
        <v>53.9101</v>
      </c>
      <c r="EW309">
        <v>36.009599999999999</v>
      </c>
      <c r="EX309">
        <v>2</v>
      </c>
      <c r="EY309">
        <v>-0.16006100000000001</v>
      </c>
      <c r="EZ309">
        <v>0.51272300000000004</v>
      </c>
      <c r="FA309">
        <v>20.146599999999999</v>
      </c>
      <c r="FB309">
        <v>5.1981200000000003</v>
      </c>
      <c r="FC309">
        <v>12.0076</v>
      </c>
      <c r="FD309">
        <v>4.9752000000000001</v>
      </c>
      <c r="FE309">
        <v>3.2930000000000001</v>
      </c>
      <c r="FF309">
        <v>9999</v>
      </c>
      <c r="FG309">
        <v>564.4</v>
      </c>
      <c r="FH309">
        <v>9999</v>
      </c>
      <c r="FI309">
        <v>9999</v>
      </c>
      <c r="FJ309">
        <v>1.8629199999999999</v>
      </c>
      <c r="FK309">
        <v>1.8678300000000001</v>
      </c>
      <c r="FL309">
        <v>1.8676200000000001</v>
      </c>
      <c r="FM309">
        <v>1.8687400000000001</v>
      </c>
      <c r="FN309">
        <v>1.8696600000000001</v>
      </c>
      <c r="FO309">
        <v>1.8656299999999999</v>
      </c>
      <c r="FP309">
        <v>1.86676</v>
      </c>
      <c r="FQ309">
        <v>1.8681300000000001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11.763999999999999</v>
      </c>
      <c r="GF309">
        <v>0.17860000000000001</v>
      </c>
      <c r="GG309">
        <v>4.5284714050127004</v>
      </c>
      <c r="GH309">
        <v>8.7715204636728498E-3</v>
      </c>
      <c r="GI309">
        <v>-1.12287425622125E-6</v>
      </c>
      <c r="GJ309">
        <v>1.4997447062401801E-10</v>
      </c>
      <c r="GK309">
        <v>0.17865210783560101</v>
      </c>
      <c r="GL309">
        <v>0</v>
      </c>
      <c r="GM309">
        <v>0</v>
      </c>
      <c r="GN309">
        <v>0</v>
      </c>
      <c r="GO309">
        <v>-2</v>
      </c>
      <c r="GP309">
        <v>2006</v>
      </c>
      <c r="GQ309">
        <v>1</v>
      </c>
      <c r="GR309">
        <v>20</v>
      </c>
      <c r="GS309">
        <v>59.5</v>
      </c>
      <c r="GT309">
        <v>59.3</v>
      </c>
      <c r="GU309">
        <v>2.5976599999999999</v>
      </c>
      <c r="GV309">
        <v>2.5732400000000002</v>
      </c>
      <c r="GW309">
        <v>2.2485400000000002</v>
      </c>
      <c r="GX309">
        <v>2.7563499999999999</v>
      </c>
      <c r="GY309">
        <v>1.9958499999999999</v>
      </c>
      <c r="GZ309">
        <v>2.36572</v>
      </c>
      <c r="HA309">
        <v>31.980499999999999</v>
      </c>
      <c r="HB309">
        <v>15.4717</v>
      </c>
      <c r="HC309">
        <v>18</v>
      </c>
      <c r="HD309">
        <v>498.19600000000003</v>
      </c>
      <c r="HE309">
        <v>666.92700000000002</v>
      </c>
      <c r="HF309">
        <v>21.673200000000001</v>
      </c>
      <c r="HG309">
        <v>25.157900000000001</v>
      </c>
      <c r="HH309">
        <v>30.000599999999999</v>
      </c>
      <c r="HI309">
        <v>24.903400000000001</v>
      </c>
      <c r="HJ309">
        <v>24.801500000000001</v>
      </c>
      <c r="HK309">
        <v>51.999299999999998</v>
      </c>
      <c r="HL309">
        <v>38.676299999999998</v>
      </c>
      <c r="HM309">
        <v>0</v>
      </c>
      <c r="HN309">
        <v>21.683599999999998</v>
      </c>
      <c r="HO309">
        <v>1005.32</v>
      </c>
      <c r="HP309">
        <v>18.491800000000001</v>
      </c>
      <c r="HQ309">
        <v>102.807</v>
      </c>
      <c r="HR309">
        <v>103.89100000000001</v>
      </c>
    </row>
    <row r="310" spans="1:226" x14ac:dyDescent="0.2">
      <c r="A310">
        <v>294</v>
      </c>
      <c r="B310">
        <v>1657295258.0999999</v>
      </c>
      <c r="C310">
        <v>3514.0999999046298</v>
      </c>
      <c r="D310" t="s">
        <v>949</v>
      </c>
      <c r="E310" t="s">
        <v>950</v>
      </c>
      <c r="F310">
        <v>5</v>
      </c>
      <c r="G310" t="s">
        <v>832</v>
      </c>
      <c r="H310" t="s">
        <v>354</v>
      </c>
      <c r="I310">
        <v>1657295250.31429</v>
      </c>
      <c r="J310">
        <f t="shared" si="136"/>
        <v>2.8437178757076118E-3</v>
      </c>
      <c r="K310">
        <f t="shared" si="137"/>
        <v>2.843717875707612</v>
      </c>
      <c r="L310">
        <f t="shared" si="138"/>
        <v>29.117208971207141</v>
      </c>
      <c r="M310">
        <f t="shared" si="139"/>
        <v>922.29453571428598</v>
      </c>
      <c r="N310">
        <f t="shared" si="140"/>
        <v>460.35562764676934</v>
      </c>
      <c r="O310">
        <f t="shared" si="141"/>
        <v>34.013244220729874</v>
      </c>
      <c r="P310">
        <f t="shared" si="142"/>
        <v>68.14346866367633</v>
      </c>
      <c r="Q310">
        <f t="shared" si="143"/>
        <v>0.10997597951414215</v>
      </c>
      <c r="R310">
        <f t="shared" si="144"/>
        <v>2.4293698085816868</v>
      </c>
      <c r="S310">
        <f t="shared" si="145"/>
        <v>0.10728316837776054</v>
      </c>
      <c r="T310">
        <f t="shared" si="146"/>
        <v>6.7288426934940054E-2</v>
      </c>
      <c r="U310">
        <f t="shared" si="147"/>
        <v>321.51395699999978</v>
      </c>
      <c r="V310">
        <f t="shared" si="148"/>
        <v>26.650299977778957</v>
      </c>
      <c r="W310">
        <f t="shared" si="149"/>
        <v>26.650299977778957</v>
      </c>
      <c r="X310">
        <f t="shared" si="150"/>
        <v>3.5063039053031493</v>
      </c>
      <c r="Y310">
        <f t="shared" si="151"/>
        <v>49.994755302560364</v>
      </c>
      <c r="Z310">
        <f t="shared" si="152"/>
        <v>1.6157515781993987</v>
      </c>
      <c r="AA310">
        <f t="shared" si="153"/>
        <v>3.2318421570845288</v>
      </c>
      <c r="AB310">
        <f t="shared" si="154"/>
        <v>1.8905523271037505</v>
      </c>
      <c r="AC310">
        <f t="shared" si="155"/>
        <v>-125.40795831870568</v>
      </c>
      <c r="AD310">
        <f t="shared" si="156"/>
        <v>-180.35898667194556</v>
      </c>
      <c r="AE310">
        <f t="shared" si="157"/>
        <v>-15.856400105189605</v>
      </c>
      <c r="AF310">
        <f t="shared" si="158"/>
        <v>-0.10938809584106934</v>
      </c>
      <c r="AG310">
        <f t="shared" si="159"/>
        <v>46.035018358543638</v>
      </c>
      <c r="AH310">
        <f t="shared" si="160"/>
        <v>2.8443878275129792</v>
      </c>
      <c r="AI310">
        <f t="shared" si="161"/>
        <v>29.117208971207141</v>
      </c>
      <c r="AJ310">
        <v>1015.9189455856</v>
      </c>
      <c r="AK310">
        <v>967.41691515151501</v>
      </c>
      <c r="AL310">
        <v>3.2984378933067502</v>
      </c>
      <c r="AM310">
        <v>65.716573369143902</v>
      </c>
      <c r="AN310">
        <f t="shared" si="162"/>
        <v>2.843717875707612</v>
      </c>
      <c r="AO310">
        <v>18.535889310692198</v>
      </c>
      <c r="AP310">
        <v>21.873301212121198</v>
      </c>
      <c r="AQ310">
        <v>7.6779626114356506E-5</v>
      </c>
      <c r="AR310">
        <v>77.326819878701201</v>
      </c>
      <c r="AS310">
        <v>0</v>
      </c>
      <c r="AT310">
        <v>0</v>
      </c>
      <c r="AU310">
        <f t="shared" si="163"/>
        <v>1</v>
      </c>
      <c r="AV310">
        <f t="shared" si="164"/>
        <v>0</v>
      </c>
      <c r="AW310">
        <f t="shared" si="165"/>
        <v>39260.81658479882</v>
      </c>
      <c r="AX310">
        <f t="shared" si="166"/>
        <v>1999.98357142857</v>
      </c>
      <c r="AY310">
        <f t="shared" si="167"/>
        <v>1681.1864999999989</v>
      </c>
      <c r="AZ310">
        <f t="shared" si="168"/>
        <v>0.84060015492984408</v>
      </c>
      <c r="BA310">
        <f t="shared" si="169"/>
        <v>0.16075829901459904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1657295250.31429</v>
      </c>
      <c r="BH310">
        <v>922.29453571428598</v>
      </c>
      <c r="BI310">
        <v>980.68364285714301</v>
      </c>
      <c r="BJ310">
        <v>21.868549999999999</v>
      </c>
      <c r="BK310">
        <v>18.529982142857101</v>
      </c>
      <c r="BL310">
        <v>910.59667857142904</v>
      </c>
      <c r="BM310">
        <v>21.689900000000002</v>
      </c>
      <c r="BN310">
        <v>500.00814285714301</v>
      </c>
      <c r="BO310">
        <v>73.841949999999997</v>
      </c>
      <c r="BP310">
        <v>4.2764725000000003E-2</v>
      </c>
      <c r="BQ310">
        <v>25.2732214285714</v>
      </c>
      <c r="BR310">
        <v>24.9614678571429</v>
      </c>
      <c r="BS310">
        <v>999.9</v>
      </c>
      <c r="BT310">
        <v>0</v>
      </c>
      <c r="BU310">
        <v>0</v>
      </c>
      <c r="BV310">
        <v>9997.1428571428605</v>
      </c>
      <c r="BW310">
        <v>0</v>
      </c>
      <c r="BX310">
        <v>333.89928571428601</v>
      </c>
      <c r="BY310">
        <v>-58.389160714285701</v>
      </c>
      <c r="BZ310">
        <v>942.914678571428</v>
      </c>
      <c r="CA310">
        <v>999.19839285714295</v>
      </c>
      <c r="CB310">
        <v>3.3385778571428602</v>
      </c>
      <c r="CC310">
        <v>980.68364285714301</v>
      </c>
      <c r="CD310">
        <v>18.529982142857101</v>
      </c>
      <c r="CE310">
        <v>1.61481571428571</v>
      </c>
      <c r="CF310">
        <v>1.36829</v>
      </c>
      <c r="CG310">
        <v>14.100925</v>
      </c>
      <c r="CH310">
        <v>11.5707</v>
      </c>
      <c r="CI310">
        <v>1999.98357142857</v>
      </c>
      <c r="CJ310">
        <v>0.97999585714285697</v>
      </c>
      <c r="CK310">
        <v>2.0003892857142901E-2</v>
      </c>
      <c r="CL310">
        <v>0</v>
      </c>
      <c r="CM310">
        <v>2.2929928571428602</v>
      </c>
      <c r="CN310">
        <v>0</v>
      </c>
      <c r="CO310">
        <v>11377.5142857143</v>
      </c>
      <c r="CP310">
        <v>17299.996428571401</v>
      </c>
      <c r="CQ310">
        <v>39.803357142857102</v>
      </c>
      <c r="CR310">
        <v>39.314250000000001</v>
      </c>
      <c r="CS310">
        <v>39.542107142857098</v>
      </c>
      <c r="CT310">
        <v>37.930500000000002</v>
      </c>
      <c r="CU310">
        <v>38.941642857142902</v>
      </c>
      <c r="CV310">
        <v>1959.97357142857</v>
      </c>
      <c r="CW310">
        <v>40.01</v>
      </c>
      <c r="CX310">
        <v>0</v>
      </c>
      <c r="CY310">
        <v>1657295235.9000001</v>
      </c>
      <c r="CZ310">
        <v>0</v>
      </c>
      <c r="DA310">
        <v>1657291692.5</v>
      </c>
      <c r="DB310" t="s">
        <v>356</v>
      </c>
      <c r="DC310">
        <v>1657291684</v>
      </c>
      <c r="DD310">
        <v>1657291692.5</v>
      </c>
      <c r="DE310">
        <v>1</v>
      </c>
      <c r="DF310">
        <v>5.0999999999999997E-2</v>
      </c>
      <c r="DG310">
        <v>-8.9999999999999993E-3</v>
      </c>
      <c r="DH310">
        <v>7.9530000000000003</v>
      </c>
      <c r="DI310">
        <v>8.5999999999999993E-2</v>
      </c>
      <c r="DJ310">
        <v>418</v>
      </c>
      <c r="DK310">
        <v>18</v>
      </c>
      <c r="DL310">
        <v>0.63</v>
      </c>
      <c r="DM310">
        <v>7.0000000000000007E-2</v>
      </c>
      <c r="DN310">
        <v>-58.2818463414634</v>
      </c>
      <c r="DO310">
        <v>-2.8144034843205499</v>
      </c>
      <c r="DP310">
        <v>0.60219390690292196</v>
      </c>
      <c r="DQ310">
        <v>0</v>
      </c>
      <c r="DR310">
        <v>3.3403517073170699</v>
      </c>
      <c r="DS310">
        <v>-3.9492125435535902E-2</v>
      </c>
      <c r="DT310">
        <v>4.6747087570368703E-3</v>
      </c>
      <c r="DU310">
        <v>1</v>
      </c>
      <c r="DV310">
        <v>1</v>
      </c>
      <c r="DW310">
        <v>2</v>
      </c>
      <c r="DX310" t="s">
        <v>373</v>
      </c>
      <c r="DY310">
        <v>2.97438</v>
      </c>
      <c r="DZ310">
        <v>2.6971799999999999</v>
      </c>
      <c r="EA310">
        <v>0.13292499999999999</v>
      </c>
      <c r="EB310">
        <v>0.13925399999999999</v>
      </c>
      <c r="EC310">
        <v>8.0577200000000002E-2</v>
      </c>
      <c r="ED310">
        <v>7.1953000000000003E-2</v>
      </c>
      <c r="EE310">
        <v>33948</v>
      </c>
      <c r="EF310">
        <v>36967.199999999997</v>
      </c>
      <c r="EG310">
        <v>35472.800000000003</v>
      </c>
      <c r="EH310">
        <v>38942.300000000003</v>
      </c>
      <c r="EI310">
        <v>46218</v>
      </c>
      <c r="EJ310">
        <v>52136.2</v>
      </c>
      <c r="EK310">
        <v>55400.4</v>
      </c>
      <c r="EL310">
        <v>62383.7</v>
      </c>
      <c r="EM310">
        <v>2.0057999999999998</v>
      </c>
      <c r="EN310">
        <v>2.2446000000000002</v>
      </c>
      <c r="EO310">
        <v>7.2270600000000004E-2</v>
      </c>
      <c r="EP310">
        <v>0</v>
      </c>
      <c r="EQ310">
        <v>23.772500000000001</v>
      </c>
      <c r="ER310">
        <v>999.9</v>
      </c>
      <c r="ES310">
        <v>66.346999999999994</v>
      </c>
      <c r="ET310">
        <v>25.629000000000001</v>
      </c>
      <c r="EU310">
        <v>29.658799999999999</v>
      </c>
      <c r="EV310">
        <v>54.190100000000001</v>
      </c>
      <c r="EW310">
        <v>36.013599999999997</v>
      </c>
      <c r="EX310">
        <v>2</v>
      </c>
      <c r="EY310">
        <v>-0.15979699999999999</v>
      </c>
      <c r="EZ310">
        <v>0.52507599999999999</v>
      </c>
      <c r="FA310">
        <v>20.146100000000001</v>
      </c>
      <c r="FB310">
        <v>5.1981200000000003</v>
      </c>
      <c r="FC310">
        <v>12.0052</v>
      </c>
      <c r="FD310">
        <v>4.976</v>
      </c>
      <c r="FE310">
        <v>3.2930000000000001</v>
      </c>
      <c r="FF310">
        <v>9999</v>
      </c>
      <c r="FG310">
        <v>564.4</v>
      </c>
      <c r="FH310">
        <v>9999</v>
      </c>
      <c r="FI310">
        <v>9999</v>
      </c>
      <c r="FJ310">
        <v>1.8629199999999999</v>
      </c>
      <c r="FK310">
        <v>1.8678300000000001</v>
      </c>
      <c r="FL310">
        <v>1.86758</v>
      </c>
      <c r="FM310">
        <v>1.8687400000000001</v>
      </c>
      <c r="FN310">
        <v>1.8696299999999999</v>
      </c>
      <c r="FO310">
        <v>1.8655999999999999</v>
      </c>
      <c r="FP310">
        <v>1.86676</v>
      </c>
      <c r="FQ310">
        <v>1.8681300000000001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11.878</v>
      </c>
      <c r="GF310">
        <v>0.1787</v>
      </c>
      <c r="GG310">
        <v>4.5284714050127004</v>
      </c>
      <c r="GH310">
        <v>8.7715204636728498E-3</v>
      </c>
      <c r="GI310">
        <v>-1.12287425622125E-6</v>
      </c>
      <c r="GJ310">
        <v>1.4997447062401801E-10</v>
      </c>
      <c r="GK310">
        <v>0.17865210783560101</v>
      </c>
      <c r="GL310">
        <v>0</v>
      </c>
      <c r="GM310">
        <v>0</v>
      </c>
      <c r="GN310">
        <v>0</v>
      </c>
      <c r="GO310">
        <v>-2</v>
      </c>
      <c r="GP310">
        <v>2006</v>
      </c>
      <c r="GQ310">
        <v>1</v>
      </c>
      <c r="GR310">
        <v>20</v>
      </c>
      <c r="GS310">
        <v>59.6</v>
      </c>
      <c r="GT310">
        <v>59.4</v>
      </c>
      <c r="GU310">
        <v>2.63306</v>
      </c>
      <c r="GV310">
        <v>2.5732400000000002</v>
      </c>
      <c r="GW310">
        <v>2.2485400000000002</v>
      </c>
      <c r="GX310">
        <v>2.7551299999999999</v>
      </c>
      <c r="GY310">
        <v>1.9958499999999999</v>
      </c>
      <c r="GZ310">
        <v>2.36206</v>
      </c>
      <c r="HA310">
        <v>32.002400000000002</v>
      </c>
      <c r="HB310">
        <v>15.4717</v>
      </c>
      <c r="HC310">
        <v>18</v>
      </c>
      <c r="HD310">
        <v>498.12400000000002</v>
      </c>
      <c r="HE310">
        <v>667.18100000000004</v>
      </c>
      <c r="HF310">
        <v>21.703700000000001</v>
      </c>
      <c r="HG310">
        <v>25.162099999999999</v>
      </c>
      <c r="HH310">
        <v>30.000599999999999</v>
      </c>
      <c r="HI310">
        <v>24.909700000000001</v>
      </c>
      <c r="HJ310">
        <v>24.808900000000001</v>
      </c>
      <c r="HK310">
        <v>52.700400000000002</v>
      </c>
      <c r="HL310">
        <v>38.676299999999998</v>
      </c>
      <c r="HM310">
        <v>0</v>
      </c>
      <c r="HN310">
        <v>21.709</v>
      </c>
      <c r="HO310">
        <v>1025.45</v>
      </c>
      <c r="HP310">
        <v>18.491800000000001</v>
      </c>
      <c r="HQ310">
        <v>102.80500000000001</v>
      </c>
      <c r="HR310">
        <v>103.889</v>
      </c>
    </row>
    <row r="311" spans="1:226" x14ac:dyDescent="0.2">
      <c r="A311">
        <v>295</v>
      </c>
      <c r="B311">
        <v>1657295263.0999999</v>
      </c>
      <c r="C311">
        <v>3519.0999999046298</v>
      </c>
      <c r="D311" t="s">
        <v>951</v>
      </c>
      <c r="E311" t="s">
        <v>952</v>
      </c>
      <c r="F311">
        <v>5</v>
      </c>
      <c r="G311" t="s">
        <v>832</v>
      </c>
      <c r="H311" t="s">
        <v>354</v>
      </c>
      <c r="I311">
        <v>1657295255.5999999</v>
      </c>
      <c r="J311">
        <f t="shared" si="136"/>
        <v>2.8470868652205545E-3</v>
      </c>
      <c r="K311">
        <f t="shared" si="137"/>
        <v>2.8470868652205543</v>
      </c>
      <c r="L311">
        <f t="shared" si="138"/>
        <v>29.100645400780149</v>
      </c>
      <c r="M311">
        <f t="shared" si="139"/>
        <v>939.756296296296</v>
      </c>
      <c r="N311">
        <f t="shared" si="140"/>
        <v>477.7674273377641</v>
      </c>
      <c r="O311">
        <f t="shared" si="141"/>
        <v>35.299628478591686</v>
      </c>
      <c r="P311">
        <f t="shared" si="142"/>
        <v>69.433465367291447</v>
      </c>
      <c r="Q311">
        <f t="shared" si="143"/>
        <v>0.11009101082495243</v>
      </c>
      <c r="R311">
        <f t="shared" si="144"/>
        <v>2.4301722876651231</v>
      </c>
      <c r="S311">
        <f t="shared" si="145"/>
        <v>0.10739350552286546</v>
      </c>
      <c r="T311">
        <f t="shared" si="146"/>
        <v>6.7357795996859565E-2</v>
      </c>
      <c r="U311">
        <f t="shared" si="147"/>
        <v>321.51740698455137</v>
      </c>
      <c r="V311">
        <f t="shared" si="148"/>
        <v>26.653225601727431</v>
      </c>
      <c r="W311">
        <f t="shared" si="149"/>
        <v>26.653225601727431</v>
      </c>
      <c r="X311">
        <f t="shared" si="150"/>
        <v>3.5069080114724209</v>
      </c>
      <c r="Y311">
        <f t="shared" si="151"/>
        <v>49.991846629588736</v>
      </c>
      <c r="Z311">
        <f t="shared" si="152"/>
        <v>1.6160774505551982</v>
      </c>
      <c r="AA311">
        <f t="shared" si="153"/>
        <v>3.2326820461932857</v>
      </c>
      <c r="AB311">
        <f t="shared" si="154"/>
        <v>1.8908305609172227</v>
      </c>
      <c r="AC311">
        <f t="shared" si="155"/>
        <v>-125.55653075622645</v>
      </c>
      <c r="AD311">
        <f t="shared" si="156"/>
        <v>-180.22966073035269</v>
      </c>
      <c r="AE311">
        <f t="shared" si="157"/>
        <v>-15.840377489794587</v>
      </c>
      <c r="AF311">
        <f t="shared" si="158"/>
        <v>-0.10916199182236141</v>
      </c>
      <c r="AG311">
        <f t="shared" si="159"/>
        <v>46.404155245184562</v>
      </c>
      <c r="AH311">
        <f t="shared" si="160"/>
        <v>2.8428684905629913</v>
      </c>
      <c r="AI311">
        <f t="shared" si="161"/>
        <v>29.100645400780149</v>
      </c>
      <c r="AJ311">
        <v>1034.03169699932</v>
      </c>
      <c r="AK311">
        <v>984.72169090909097</v>
      </c>
      <c r="AL311">
        <v>3.5108058286696</v>
      </c>
      <c r="AM311">
        <v>65.716573369143902</v>
      </c>
      <c r="AN311">
        <f t="shared" si="162"/>
        <v>2.8470868652205543</v>
      </c>
      <c r="AO311">
        <v>18.5398820721886</v>
      </c>
      <c r="AP311">
        <v>21.881128484848499</v>
      </c>
      <c r="AQ311">
        <v>6.0153663005505997E-5</v>
      </c>
      <c r="AR311">
        <v>77.326819878701201</v>
      </c>
      <c r="AS311">
        <v>0</v>
      </c>
      <c r="AT311">
        <v>0</v>
      </c>
      <c r="AU311">
        <f t="shared" si="163"/>
        <v>1</v>
      </c>
      <c r="AV311">
        <f t="shared" si="164"/>
        <v>0</v>
      </c>
      <c r="AW311">
        <f t="shared" si="165"/>
        <v>39280.046618113192</v>
      </c>
      <c r="AX311">
        <f t="shared" si="166"/>
        <v>2000.0051851851899</v>
      </c>
      <c r="AY311">
        <f t="shared" si="167"/>
        <v>1681.2046557778367</v>
      </c>
      <c r="AZ311">
        <f t="shared" si="168"/>
        <v>0.84060014855519793</v>
      </c>
      <c r="BA311">
        <f t="shared" si="169"/>
        <v>0.16075828671153197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1657295255.5999999</v>
      </c>
      <c r="BH311">
        <v>939.756296296296</v>
      </c>
      <c r="BI311">
        <v>998.64325925925903</v>
      </c>
      <c r="BJ311">
        <v>21.873011111111101</v>
      </c>
      <c r="BK311">
        <v>18.5364111111111</v>
      </c>
      <c r="BL311">
        <v>927.93562962962994</v>
      </c>
      <c r="BM311">
        <v>21.694351851851799</v>
      </c>
      <c r="BN311">
        <v>500.03351851851801</v>
      </c>
      <c r="BO311">
        <v>73.841903703703693</v>
      </c>
      <c r="BP311">
        <v>4.2640237037037003E-2</v>
      </c>
      <c r="BQ311">
        <v>25.2775888888889</v>
      </c>
      <c r="BR311">
        <v>24.959444444444401</v>
      </c>
      <c r="BS311">
        <v>999.9</v>
      </c>
      <c r="BT311">
        <v>0</v>
      </c>
      <c r="BU311">
        <v>0</v>
      </c>
      <c r="BV311">
        <v>10002.4074074074</v>
      </c>
      <c r="BW311">
        <v>0</v>
      </c>
      <c r="BX311">
        <v>337.45855555555602</v>
      </c>
      <c r="BY311">
        <v>-58.8867074074074</v>
      </c>
      <c r="BZ311">
        <v>960.77125925925895</v>
      </c>
      <c r="CA311">
        <v>1017.50288888889</v>
      </c>
      <c r="CB311">
        <v>3.3366044444444398</v>
      </c>
      <c r="CC311">
        <v>998.64325925925903</v>
      </c>
      <c r="CD311">
        <v>18.5364111111111</v>
      </c>
      <c r="CE311">
        <v>1.6151451851851899</v>
      </c>
      <c r="CF311">
        <v>1.36876333333333</v>
      </c>
      <c r="CG311">
        <v>14.1040592592593</v>
      </c>
      <c r="CH311">
        <v>11.5759333333333</v>
      </c>
      <c r="CI311">
        <v>2000.0051851851899</v>
      </c>
      <c r="CJ311">
        <v>0.97999574074074103</v>
      </c>
      <c r="CK311">
        <v>2.00039888888889E-2</v>
      </c>
      <c r="CL311">
        <v>0</v>
      </c>
      <c r="CM311">
        <v>2.33397407407407</v>
      </c>
      <c r="CN311">
        <v>0</v>
      </c>
      <c r="CO311">
        <v>11383.8777777778</v>
      </c>
      <c r="CP311">
        <v>17300.177777777801</v>
      </c>
      <c r="CQ311">
        <v>39.759037037036997</v>
      </c>
      <c r="CR311">
        <v>39.2959259259259</v>
      </c>
      <c r="CS311">
        <v>39.504370370370403</v>
      </c>
      <c r="CT311">
        <v>37.9002592592593</v>
      </c>
      <c r="CU311">
        <v>38.902481481481502</v>
      </c>
      <c r="CV311">
        <v>1959.9948148148101</v>
      </c>
      <c r="CW311">
        <v>40.01</v>
      </c>
      <c r="CX311">
        <v>0</v>
      </c>
      <c r="CY311">
        <v>1657295241.3</v>
      </c>
      <c r="CZ311">
        <v>0</v>
      </c>
      <c r="DA311">
        <v>1657291692.5</v>
      </c>
      <c r="DB311" t="s">
        <v>356</v>
      </c>
      <c r="DC311">
        <v>1657291684</v>
      </c>
      <c r="DD311">
        <v>1657291692.5</v>
      </c>
      <c r="DE311">
        <v>1</v>
      </c>
      <c r="DF311">
        <v>5.0999999999999997E-2</v>
      </c>
      <c r="DG311">
        <v>-8.9999999999999993E-3</v>
      </c>
      <c r="DH311">
        <v>7.9530000000000003</v>
      </c>
      <c r="DI311">
        <v>8.5999999999999993E-2</v>
      </c>
      <c r="DJ311">
        <v>418</v>
      </c>
      <c r="DK311">
        <v>18</v>
      </c>
      <c r="DL311">
        <v>0.63</v>
      </c>
      <c r="DM311">
        <v>7.0000000000000007E-2</v>
      </c>
      <c r="DN311">
        <v>-58.553458536585403</v>
      </c>
      <c r="DO311">
        <v>-3.76716794425097</v>
      </c>
      <c r="DP311">
        <v>0.65930429259334</v>
      </c>
      <c r="DQ311">
        <v>0</v>
      </c>
      <c r="DR311">
        <v>3.33810585365854</v>
      </c>
      <c r="DS311">
        <v>-2.53222996515628E-2</v>
      </c>
      <c r="DT311">
        <v>3.4792051065877499E-3</v>
      </c>
      <c r="DU311">
        <v>1</v>
      </c>
      <c r="DV311">
        <v>1</v>
      </c>
      <c r="DW311">
        <v>2</v>
      </c>
      <c r="DX311" t="s">
        <v>373</v>
      </c>
      <c r="DY311">
        <v>2.9752200000000002</v>
      </c>
      <c r="DZ311">
        <v>2.6963699999999999</v>
      </c>
      <c r="EA311">
        <v>0.13447100000000001</v>
      </c>
      <c r="EB311">
        <v>0.14077200000000001</v>
      </c>
      <c r="EC311">
        <v>8.0569000000000002E-2</v>
      </c>
      <c r="ED311">
        <v>7.1967100000000006E-2</v>
      </c>
      <c r="EE311">
        <v>33886.800000000003</v>
      </c>
      <c r="EF311">
        <v>36901.599999999999</v>
      </c>
      <c r="EG311">
        <v>35472.1</v>
      </c>
      <c r="EH311">
        <v>38941.800000000003</v>
      </c>
      <c r="EI311">
        <v>46217.599999999999</v>
      </c>
      <c r="EJ311">
        <v>52134.2</v>
      </c>
      <c r="EK311">
        <v>55399.4</v>
      </c>
      <c r="EL311">
        <v>62382.2</v>
      </c>
      <c r="EM311">
        <v>2.0055999999999998</v>
      </c>
      <c r="EN311">
        <v>2.2437999999999998</v>
      </c>
      <c r="EO311">
        <v>7.3462700000000006E-2</v>
      </c>
      <c r="EP311">
        <v>0</v>
      </c>
      <c r="EQ311">
        <v>23.7805</v>
      </c>
      <c r="ER311">
        <v>999.9</v>
      </c>
      <c r="ES311">
        <v>66.298000000000002</v>
      </c>
      <c r="ET311">
        <v>25.649000000000001</v>
      </c>
      <c r="EU311">
        <v>29.6709</v>
      </c>
      <c r="EV311">
        <v>54.110100000000003</v>
      </c>
      <c r="EW311">
        <v>35.9375</v>
      </c>
      <c r="EX311">
        <v>2</v>
      </c>
      <c r="EY311">
        <v>-0.15939</v>
      </c>
      <c r="EZ311">
        <v>0.49640499999999999</v>
      </c>
      <c r="FA311">
        <v>20.146699999999999</v>
      </c>
      <c r="FB311">
        <v>5.2029100000000001</v>
      </c>
      <c r="FC311">
        <v>12.0052</v>
      </c>
      <c r="FD311">
        <v>4.976</v>
      </c>
      <c r="FE311">
        <v>3.2930000000000001</v>
      </c>
      <c r="FF311">
        <v>9999</v>
      </c>
      <c r="FG311">
        <v>564.4</v>
      </c>
      <c r="FH311">
        <v>9999</v>
      </c>
      <c r="FI311">
        <v>9999</v>
      </c>
      <c r="FJ311">
        <v>1.8629199999999999</v>
      </c>
      <c r="FK311">
        <v>1.8678300000000001</v>
      </c>
      <c r="FL311">
        <v>1.86758</v>
      </c>
      <c r="FM311">
        <v>1.8687400000000001</v>
      </c>
      <c r="FN311">
        <v>1.8696299999999999</v>
      </c>
      <c r="FO311">
        <v>1.8656600000000001</v>
      </c>
      <c r="FP311">
        <v>1.86676</v>
      </c>
      <c r="FQ311">
        <v>1.8681300000000001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11.996</v>
      </c>
      <c r="GF311">
        <v>0.17860000000000001</v>
      </c>
      <c r="GG311">
        <v>4.5284714050127004</v>
      </c>
      <c r="GH311">
        <v>8.7715204636728498E-3</v>
      </c>
      <c r="GI311">
        <v>-1.12287425622125E-6</v>
      </c>
      <c r="GJ311">
        <v>1.4997447062401801E-10</v>
      </c>
      <c r="GK311">
        <v>0.17865210783560101</v>
      </c>
      <c r="GL311">
        <v>0</v>
      </c>
      <c r="GM311">
        <v>0</v>
      </c>
      <c r="GN311">
        <v>0</v>
      </c>
      <c r="GO311">
        <v>-2</v>
      </c>
      <c r="GP311">
        <v>2006</v>
      </c>
      <c r="GQ311">
        <v>1</v>
      </c>
      <c r="GR311">
        <v>20</v>
      </c>
      <c r="GS311">
        <v>59.7</v>
      </c>
      <c r="GT311">
        <v>59.5</v>
      </c>
      <c r="GU311">
        <v>2.6660200000000001</v>
      </c>
      <c r="GV311">
        <v>2.5756800000000002</v>
      </c>
      <c r="GW311">
        <v>2.2485400000000002</v>
      </c>
      <c r="GX311">
        <v>2.7563499999999999</v>
      </c>
      <c r="GY311">
        <v>1.9958499999999999</v>
      </c>
      <c r="GZ311">
        <v>2.3718300000000001</v>
      </c>
      <c r="HA311">
        <v>32.0244</v>
      </c>
      <c r="HB311">
        <v>15.4717</v>
      </c>
      <c r="HC311">
        <v>18</v>
      </c>
      <c r="HD311">
        <v>498.06799999999998</v>
      </c>
      <c r="HE311">
        <v>666.601</v>
      </c>
      <c r="HF311">
        <v>21.729199999999999</v>
      </c>
      <c r="HG311">
        <v>25.168500000000002</v>
      </c>
      <c r="HH311">
        <v>30.000299999999999</v>
      </c>
      <c r="HI311">
        <v>24.917999999999999</v>
      </c>
      <c r="HJ311">
        <v>24.815100000000001</v>
      </c>
      <c r="HK311">
        <v>53.3536</v>
      </c>
      <c r="HL311">
        <v>38.676299999999998</v>
      </c>
      <c r="HM311">
        <v>0</v>
      </c>
      <c r="HN311">
        <v>21.739000000000001</v>
      </c>
      <c r="HO311">
        <v>1038.8800000000001</v>
      </c>
      <c r="HP311">
        <v>18.491800000000001</v>
      </c>
      <c r="HQ311">
        <v>102.803</v>
      </c>
      <c r="HR311">
        <v>103.887</v>
      </c>
    </row>
    <row r="312" spans="1:226" x14ac:dyDescent="0.2">
      <c r="A312">
        <v>296</v>
      </c>
      <c r="B312">
        <v>1657295267.5999999</v>
      </c>
      <c r="C312">
        <v>3523.5999999046298</v>
      </c>
      <c r="D312" t="s">
        <v>953</v>
      </c>
      <c r="E312" t="s">
        <v>954</v>
      </c>
      <c r="F312">
        <v>5</v>
      </c>
      <c r="G312" t="s">
        <v>832</v>
      </c>
      <c r="H312" t="s">
        <v>354</v>
      </c>
      <c r="I312">
        <v>1657295260.04444</v>
      </c>
      <c r="J312">
        <f t="shared" si="136"/>
        <v>2.844621853000307E-3</v>
      </c>
      <c r="K312">
        <f t="shared" si="137"/>
        <v>2.8446218530003069</v>
      </c>
      <c r="L312">
        <f t="shared" si="138"/>
        <v>29.642583525565545</v>
      </c>
      <c r="M312">
        <f t="shared" si="139"/>
        <v>954.59918518518498</v>
      </c>
      <c r="N312">
        <f t="shared" si="140"/>
        <v>483.30455612520893</v>
      </c>
      <c r="O312">
        <f t="shared" si="141"/>
        <v>35.708586023012629</v>
      </c>
      <c r="P312">
        <f t="shared" si="142"/>
        <v>70.529827806655263</v>
      </c>
      <c r="Q312">
        <f t="shared" si="143"/>
        <v>0.1098853401932794</v>
      </c>
      <c r="R312">
        <f t="shared" si="144"/>
        <v>2.4317223308603992</v>
      </c>
      <c r="S312">
        <f t="shared" si="145"/>
        <v>0.1071994398684856</v>
      </c>
      <c r="T312">
        <f t="shared" si="146"/>
        <v>6.7235499354808576E-2</v>
      </c>
      <c r="U312">
        <f t="shared" si="147"/>
        <v>321.51888476232568</v>
      </c>
      <c r="V312">
        <f t="shared" si="148"/>
        <v>26.66309963380073</v>
      </c>
      <c r="W312">
        <f t="shared" si="149"/>
        <v>26.66309963380073</v>
      </c>
      <c r="X312">
        <f t="shared" si="150"/>
        <v>3.5089475513330122</v>
      </c>
      <c r="Y312">
        <f t="shared" si="151"/>
        <v>49.971502092671422</v>
      </c>
      <c r="Z312">
        <f t="shared" si="152"/>
        <v>1.6163732824188595</v>
      </c>
      <c r="AA312">
        <f t="shared" si="153"/>
        <v>3.2345901458421618</v>
      </c>
      <c r="AB312">
        <f t="shared" si="154"/>
        <v>1.8925742689141527</v>
      </c>
      <c r="AC312">
        <f t="shared" si="155"/>
        <v>-125.44782371731354</v>
      </c>
      <c r="AD312">
        <f t="shared" si="156"/>
        <v>-180.33878496075934</v>
      </c>
      <c r="AE312">
        <f t="shared" si="157"/>
        <v>-15.841438253356504</v>
      </c>
      <c r="AF312">
        <f t="shared" si="158"/>
        <v>-0.1091621691037119</v>
      </c>
      <c r="AG312">
        <f t="shared" si="159"/>
        <v>46.364184226043456</v>
      </c>
      <c r="AH312">
        <f t="shared" si="160"/>
        <v>2.8414144034050124</v>
      </c>
      <c r="AI312">
        <f t="shared" si="161"/>
        <v>29.642583525565545</v>
      </c>
      <c r="AJ312">
        <v>1049.0176268384701</v>
      </c>
      <c r="AK312">
        <v>999.85749090909201</v>
      </c>
      <c r="AL312">
        <v>3.3023710487145501</v>
      </c>
      <c r="AM312">
        <v>65.716573369143902</v>
      </c>
      <c r="AN312">
        <f t="shared" si="162"/>
        <v>2.8446218530003069</v>
      </c>
      <c r="AO312">
        <v>18.544320059242398</v>
      </c>
      <c r="AP312">
        <v>21.882443030303001</v>
      </c>
      <c r="AQ312">
        <v>1.54789729799046E-4</v>
      </c>
      <c r="AR312">
        <v>77.326819878701201</v>
      </c>
      <c r="AS312">
        <v>0</v>
      </c>
      <c r="AT312">
        <v>0</v>
      </c>
      <c r="AU312">
        <f t="shared" si="163"/>
        <v>1</v>
      </c>
      <c r="AV312">
        <f t="shared" si="164"/>
        <v>0</v>
      </c>
      <c r="AW312">
        <f t="shared" si="165"/>
        <v>39316.995605134936</v>
      </c>
      <c r="AX312">
        <f t="shared" si="166"/>
        <v>2000.01444444444</v>
      </c>
      <c r="AY312">
        <f t="shared" si="167"/>
        <v>1681.2124335556055</v>
      </c>
      <c r="AZ312">
        <f t="shared" si="168"/>
        <v>0.84060014577675179</v>
      </c>
      <c r="BA312">
        <f t="shared" si="169"/>
        <v>0.16075828134913123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1657295260.04444</v>
      </c>
      <c r="BH312">
        <v>954.59918518518498</v>
      </c>
      <c r="BI312">
        <v>1013.49085185185</v>
      </c>
      <c r="BJ312">
        <v>21.877107407407401</v>
      </c>
      <c r="BK312">
        <v>18.5420185185185</v>
      </c>
      <c r="BL312">
        <v>942.67440740740699</v>
      </c>
      <c r="BM312">
        <v>21.6984518518519</v>
      </c>
      <c r="BN312">
        <v>500.00211111111099</v>
      </c>
      <c r="BO312">
        <v>73.841718518518505</v>
      </c>
      <c r="BP312">
        <v>4.2513629629629603E-2</v>
      </c>
      <c r="BQ312">
        <v>25.2875074074074</v>
      </c>
      <c r="BR312">
        <v>24.9651259259259</v>
      </c>
      <c r="BS312">
        <v>999.9</v>
      </c>
      <c r="BT312">
        <v>0</v>
      </c>
      <c r="BU312">
        <v>0</v>
      </c>
      <c r="BV312">
        <v>10012.5925925926</v>
      </c>
      <c r="BW312">
        <v>0</v>
      </c>
      <c r="BX312">
        <v>338.39470370370401</v>
      </c>
      <c r="BY312">
        <v>-58.891781481481502</v>
      </c>
      <c r="BZ312">
        <v>975.95022222222201</v>
      </c>
      <c r="CA312">
        <v>1032.63703703704</v>
      </c>
      <c r="CB312">
        <v>3.3350955555555601</v>
      </c>
      <c r="CC312">
        <v>1013.49085185185</v>
      </c>
      <c r="CD312">
        <v>18.5420185185185</v>
      </c>
      <c r="CE312">
        <v>1.61544333333333</v>
      </c>
      <c r="CF312">
        <v>1.3691737037037</v>
      </c>
      <c r="CG312">
        <v>14.106903703703701</v>
      </c>
      <c r="CH312">
        <v>11.580462962963001</v>
      </c>
      <c r="CI312">
        <v>2000.01444444444</v>
      </c>
      <c r="CJ312">
        <v>0.97999574074074103</v>
      </c>
      <c r="CK312">
        <v>2.00039888888889E-2</v>
      </c>
      <c r="CL312">
        <v>0</v>
      </c>
      <c r="CM312">
        <v>2.32426666666667</v>
      </c>
      <c r="CN312">
        <v>0</v>
      </c>
      <c r="CO312">
        <v>11380.0222222222</v>
      </c>
      <c r="CP312">
        <v>17300.255555555599</v>
      </c>
      <c r="CQ312">
        <v>39.724296296296302</v>
      </c>
      <c r="CR312">
        <v>39.277555555555601</v>
      </c>
      <c r="CS312">
        <v>39.471925925925902</v>
      </c>
      <c r="CT312">
        <v>37.879555555555598</v>
      </c>
      <c r="CU312">
        <v>38.8654444444444</v>
      </c>
      <c r="CV312">
        <v>1960.0040740740701</v>
      </c>
      <c r="CW312">
        <v>40.01</v>
      </c>
      <c r="CX312">
        <v>0</v>
      </c>
      <c r="CY312">
        <v>1657295245.5</v>
      </c>
      <c r="CZ312">
        <v>0</v>
      </c>
      <c r="DA312">
        <v>1657291692.5</v>
      </c>
      <c r="DB312" t="s">
        <v>356</v>
      </c>
      <c r="DC312">
        <v>1657291684</v>
      </c>
      <c r="DD312">
        <v>1657291692.5</v>
      </c>
      <c r="DE312">
        <v>1</v>
      </c>
      <c r="DF312">
        <v>5.0999999999999997E-2</v>
      </c>
      <c r="DG312">
        <v>-8.9999999999999993E-3</v>
      </c>
      <c r="DH312">
        <v>7.9530000000000003</v>
      </c>
      <c r="DI312">
        <v>8.5999999999999993E-2</v>
      </c>
      <c r="DJ312">
        <v>418</v>
      </c>
      <c r="DK312">
        <v>18</v>
      </c>
      <c r="DL312">
        <v>0.63</v>
      </c>
      <c r="DM312">
        <v>7.0000000000000007E-2</v>
      </c>
      <c r="DN312">
        <v>-58.826865853658497</v>
      </c>
      <c r="DO312">
        <v>-1.6518459930314</v>
      </c>
      <c r="DP312">
        <v>0.569639241253174</v>
      </c>
      <c r="DQ312">
        <v>0</v>
      </c>
      <c r="DR312">
        <v>3.3364146341463399</v>
      </c>
      <c r="DS312">
        <v>-1.9791219512189401E-2</v>
      </c>
      <c r="DT312">
        <v>3.2996977670623198E-3</v>
      </c>
      <c r="DU312">
        <v>1</v>
      </c>
      <c r="DV312">
        <v>1</v>
      </c>
      <c r="DW312">
        <v>2</v>
      </c>
      <c r="DX312" t="s">
        <v>373</v>
      </c>
      <c r="DY312">
        <v>2.9748999999999999</v>
      </c>
      <c r="DZ312">
        <v>2.69658</v>
      </c>
      <c r="EA312">
        <v>0.13583700000000001</v>
      </c>
      <c r="EB312">
        <v>0.14210100000000001</v>
      </c>
      <c r="EC312">
        <v>8.0597600000000005E-2</v>
      </c>
      <c r="ED312">
        <v>7.20031E-2</v>
      </c>
      <c r="EE312">
        <v>33833.4</v>
      </c>
      <c r="EF312">
        <v>36843.599999999999</v>
      </c>
      <c r="EG312">
        <v>35472.1</v>
      </c>
      <c r="EH312">
        <v>38940.800000000003</v>
      </c>
      <c r="EI312">
        <v>46215.9</v>
      </c>
      <c r="EJ312">
        <v>52132.2</v>
      </c>
      <c r="EK312">
        <v>55399</v>
      </c>
      <c r="EL312">
        <v>62382.2</v>
      </c>
      <c r="EM312">
        <v>2.0059999999999998</v>
      </c>
      <c r="EN312">
        <v>2.2440000000000002</v>
      </c>
      <c r="EO312">
        <v>7.3462700000000006E-2</v>
      </c>
      <c r="EP312">
        <v>0</v>
      </c>
      <c r="EQ312">
        <v>23.789300000000001</v>
      </c>
      <c r="ER312">
        <v>999.9</v>
      </c>
      <c r="ES312">
        <v>66.256</v>
      </c>
      <c r="ET312">
        <v>25.66</v>
      </c>
      <c r="EU312">
        <v>29.674800000000001</v>
      </c>
      <c r="EV312">
        <v>53.98</v>
      </c>
      <c r="EW312">
        <v>36.021599999999999</v>
      </c>
      <c r="EX312">
        <v>2</v>
      </c>
      <c r="EY312">
        <v>-0.159024</v>
      </c>
      <c r="EZ312">
        <v>0.51788699999999999</v>
      </c>
      <c r="FA312">
        <v>20.1465</v>
      </c>
      <c r="FB312">
        <v>5.20052</v>
      </c>
      <c r="FC312">
        <v>12.004</v>
      </c>
      <c r="FD312">
        <v>4.976</v>
      </c>
      <c r="FE312">
        <v>3.2930000000000001</v>
      </c>
      <c r="FF312">
        <v>9999</v>
      </c>
      <c r="FG312">
        <v>564.4</v>
      </c>
      <c r="FH312">
        <v>9999</v>
      </c>
      <c r="FI312">
        <v>9999</v>
      </c>
      <c r="FJ312">
        <v>1.8628899999999999</v>
      </c>
      <c r="FK312">
        <v>1.8678300000000001</v>
      </c>
      <c r="FL312">
        <v>1.86758</v>
      </c>
      <c r="FM312">
        <v>1.8687400000000001</v>
      </c>
      <c r="FN312">
        <v>1.8696600000000001</v>
      </c>
      <c r="FO312">
        <v>1.8656600000000001</v>
      </c>
      <c r="FP312">
        <v>1.86676</v>
      </c>
      <c r="FQ312">
        <v>1.8681300000000001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12.102</v>
      </c>
      <c r="GF312">
        <v>0.17860000000000001</v>
      </c>
      <c r="GG312">
        <v>4.5284714050127004</v>
      </c>
      <c r="GH312">
        <v>8.7715204636728498E-3</v>
      </c>
      <c r="GI312">
        <v>-1.12287425622125E-6</v>
      </c>
      <c r="GJ312">
        <v>1.4997447062401801E-10</v>
      </c>
      <c r="GK312">
        <v>0.17865210783560101</v>
      </c>
      <c r="GL312">
        <v>0</v>
      </c>
      <c r="GM312">
        <v>0</v>
      </c>
      <c r="GN312">
        <v>0</v>
      </c>
      <c r="GO312">
        <v>-2</v>
      </c>
      <c r="GP312">
        <v>2006</v>
      </c>
      <c r="GQ312">
        <v>1</v>
      </c>
      <c r="GR312">
        <v>20</v>
      </c>
      <c r="GS312">
        <v>59.7</v>
      </c>
      <c r="GT312">
        <v>59.6</v>
      </c>
      <c r="GU312">
        <v>2.6953100000000001</v>
      </c>
      <c r="GV312">
        <v>2.5720200000000002</v>
      </c>
      <c r="GW312">
        <v>2.2485400000000002</v>
      </c>
      <c r="GX312">
        <v>2.7551299999999999</v>
      </c>
      <c r="GY312">
        <v>1.9958499999999999</v>
      </c>
      <c r="GZ312">
        <v>2.3584000000000001</v>
      </c>
      <c r="HA312">
        <v>32.046399999999998</v>
      </c>
      <c r="HB312">
        <v>15.4717</v>
      </c>
      <c r="HC312">
        <v>18</v>
      </c>
      <c r="HD312">
        <v>498.37200000000001</v>
      </c>
      <c r="HE312">
        <v>666.86099999999999</v>
      </c>
      <c r="HF312">
        <v>21.754100000000001</v>
      </c>
      <c r="HG312">
        <v>25.172699999999999</v>
      </c>
      <c r="HH312">
        <v>30.000499999999999</v>
      </c>
      <c r="HI312">
        <v>24.9222</v>
      </c>
      <c r="HJ312">
        <v>24.822199999999999</v>
      </c>
      <c r="HK312">
        <v>53.932299999999998</v>
      </c>
      <c r="HL312">
        <v>38.676299999999998</v>
      </c>
      <c r="HM312">
        <v>0</v>
      </c>
      <c r="HN312">
        <v>21.759899999999998</v>
      </c>
      <c r="HO312">
        <v>1059.04</v>
      </c>
      <c r="HP312">
        <v>18.491800000000001</v>
      </c>
      <c r="HQ312">
        <v>102.803</v>
      </c>
      <c r="HR312">
        <v>103.886</v>
      </c>
    </row>
    <row r="313" spans="1:226" x14ac:dyDescent="0.2">
      <c r="A313">
        <v>297</v>
      </c>
      <c r="B313">
        <v>1657295273.0999999</v>
      </c>
      <c r="C313">
        <v>3529.0999999046298</v>
      </c>
      <c r="D313" t="s">
        <v>955</v>
      </c>
      <c r="E313" t="s">
        <v>956</v>
      </c>
      <c r="F313">
        <v>5</v>
      </c>
      <c r="G313" t="s">
        <v>832</v>
      </c>
      <c r="H313" t="s">
        <v>354</v>
      </c>
      <c r="I313">
        <v>1657295265.33214</v>
      </c>
      <c r="J313">
        <f t="shared" si="136"/>
        <v>2.8450553610002557E-3</v>
      </c>
      <c r="K313">
        <f t="shared" si="137"/>
        <v>2.8450553610002558</v>
      </c>
      <c r="L313">
        <f t="shared" si="138"/>
        <v>29.40808877334403</v>
      </c>
      <c r="M313">
        <f t="shared" si="139"/>
        <v>972.21689285714297</v>
      </c>
      <c r="N313">
        <f t="shared" si="140"/>
        <v>503.11941113057213</v>
      </c>
      <c r="O313">
        <f t="shared" si="141"/>
        <v>37.172184016917548</v>
      </c>
      <c r="P313">
        <f t="shared" si="142"/>
        <v>71.830711449657116</v>
      </c>
      <c r="Q313">
        <f t="shared" si="143"/>
        <v>0.10976477842402467</v>
      </c>
      <c r="R313">
        <f t="shared" si="144"/>
        <v>2.4341985148095855</v>
      </c>
      <c r="S313">
        <f t="shared" si="145"/>
        <v>0.10708734584735426</v>
      </c>
      <c r="T313">
        <f t="shared" si="146"/>
        <v>6.7164708256050878E-2</v>
      </c>
      <c r="U313">
        <f t="shared" si="147"/>
        <v>321.51800441367328</v>
      </c>
      <c r="V313">
        <f t="shared" si="148"/>
        <v>26.676016856720057</v>
      </c>
      <c r="W313">
        <f t="shared" si="149"/>
        <v>26.676016856720057</v>
      </c>
      <c r="X313">
        <f t="shared" si="150"/>
        <v>3.5116172438150475</v>
      </c>
      <c r="Y313">
        <f t="shared" si="151"/>
        <v>49.943134480390611</v>
      </c>
      <c r="Z313">
        <f t="shared" si="152"/>
        <v>1.6168363199421538</v>
      </c>
      <c r="AA313">
        <f t="shared" si="153"/>
        <v>3.2373545168194826</v>
      </c>
      <c r="AB313">
        <f t="shared" si="154"/>
        <v>1.8947809238728937</v>
      </c>
      <c r="AC313">
        <f t="shared" si="155"/>
        <v>-125.46694142011128</v>
      </c>
      <c r="AD313">
        <f t="shared" si="156"/>
        <v>-180.33302278253808</v>
      </c>
      <c r="AE313">
        <f t="shared" si="157"/>
        <v>-15.82698356322568</v>
      </c>
      <c r="AF313">
        <f t="shared" si="158"/>
        <v>-0.10894335220174867</v>
      </c>
      <c r="AG313">
        <f t="shared" si="159"/>
        <v>46.634886708656829</v>
      </c>
      <c r="AH313">
        <f t="shared" si="160"/>
        <v>2.841076820546971</v>
      </c>
      <c r="AI313">
        <f t="shared" si="161"/>
        <v>29.40808877334403</v>
      </c>
      <c r="AJ313">
        <v>1068.34801612871</v>
      </c>
      <c r="AK313">
        <v>1018.89915151515</v>
      </c>
      <c r="AL313">
        <v>3.4498190952693299</v>
      </c>
      <c r="AM313">
        <v>65.716573369143902</v>
      </c>
      <c r="AN313">
        <f t="shared" si="162"/>
        <v>2.8450553610002558</v>
      </c>
      <c r="AO313">
        <v>18.555466475275701</v>
      </c>
      <c r="AP313">
        <v>21.894842424242398</v>
      </c>
      <c r="AQ313">
        <v>-2.7540641554106E-5</v>
      </c>
      <c r="AR313">
        <v>77.326819878701201</v>
      </c>
      <c r="AS313">
        <v>0</v>
      </c>
      <c r="AT313">
        <v>0</v>
      </c>
      <c r="AU313">
        <f t="shared" si="163"/>
        <v>1</v>
      </c>
      <c r="AV313">
        <f t="shared" si="164"/>
        <v>0</v>
      </c>
      <c r="AW313">
        <f t="shared" si="165"/>
        <v>39376.213868299055</v>
      </c>
      <c r="AX313">
        <f t="shared" si="166"/>
        <v>2000.00892857143</v>
      </c>
      <c r="AY313">
        <f t="shared" si="167"/>
        <v>1681.2078002143396</v>
      </c>
      <c r="AZ313">
        <f t="shared" si="168"/>
        <v>0.84060014742793965</v>
      </c>
      <c r="BA313">
        <f t="shared" si="169"/>
        <v>0.16075828453592342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1657295265.33214</v>
      </c>
      <c r="BH313">
        <v>972.21689285714297</v>
      </c>
      <c r="BI313">
        <v>1031.4921428571399</v>
      </c>
      <c r="BJ313">
        <v>21.883614285714302</v>
      </c>
      <c r="BK313">
        <v>18.5489964285714</v>
      </c>
      <c r="BL313">
        <v>960.16889285714296</v>
      </c>
      <c r="BM313">
        <v>21.704960714285701</v>
      </c>
      <c r="BN313">
        <v>500.01</v>
      </c>
      <c r="BO313">
        <v>73.841010714285702</v>
      </c>
      <c r="BP313">
        <v>4.2411778571428603E-2</v>
      </c>
      <c r="BQ313">
        <v>25.301867857142899</v>
      </c>
      <c r="BR313">
        <v>24.971989285714301</v>
      </c>
      <c r="BS313">
        <v>999.9</v>
      </c>
      <c r="BT313">
        <v>0</v>
      </c>
      <c r="BU313">
        <v>0</v>
      </c>
      <c r="BV313">
        <v>10028.9285714286</v>
      </c>
      <c r="BW313">
        <v>0</v>
      </c>
      <c r="BX313">
        <v>337.79589285714297</v>
      </c>
      <c r="BY313">
        <v>-59.274925000000003</v>
      </c>
      <c r="BZ313">
        <v>993.96846428571405</v>
      </c>
      <c r="CA313">
        <v>1050.9860714285701</v>
      </c>
      <c r="CB313">
        <v>3.3346164285714299</v>
      </c>
      <c r="CC313">
        <v>1031.4921428571399</v>
      </c>
      <c r="CD313">
        <v>18.5489964285714</v>
      </c>
      <c r="CE313">
        <v>1.61590821428571</v>
      </c>
      <c r="CF313">
        <v>1.3696760714285701</v>
      </c>
      <c r="CG313">
        <v>14.111339285714299</v>
      </c>
      <c r="CH313">
        <v>11.586017857142901</v>
      </c>
      <c r="CI313">
        <v>2000.00892857143</v>
      </c>
      <c r="CJ313">
        <v>0.97999571428571397</v>
      </c>
      <c r="CK313">
        <v>2.0004010714285699E-2</v>
      </c>
      <c r="CL313">
        <v>0</v>
      </c>
      <c r="CM313">
        <v>2.33222142857143</v>
      </c>
      <c r="CN313">
        <v>0</v>
      </c>
      <c r="CO313">
        <v>11371.1392857143</v>
      </c>
      <c r="CP313">
        <v>17300.192857142902</v>
      </c>
      <c r="CQ313">
        <v>39.691642857142902</v>
      </c>
      <c r="CR313">
        <v>39.2566428571429</v>
      </c>
      <c r="CS313">
        <v>39.430500000000002</v>
      </c>
      <c r="CT313">
        <v>37.854750000000003</v>
      </c>
      <c r="CU313">
        <v>38.827785714285703</v>
      </c>
      <c r="CV313">
        <v>1959.9985714285699</v>
      </c>
      <c r="CW313">
        <v>40.01</v>
      </c>
      <c r="CX313">
        <v>0</v>
      </c>
      <c r="CY313">
        <v>1657295250.9000001</v>
      </c>
      <c r="CZ313">
        <v>0</v>
      </c>
      <c r="DA313">
        <v>1657291692.5</v>
      </c>
      <c r="DB313" t="s">
        <v>356</v>
      </c>
      <c r="DC313">
        <v>1657291684</v>
      </c>
      <c r="DD313">
        <v>1657291692.5</v>
      </c>
      <c r="DE313">
        <v>1</v>
      </c>
      <c r="DF313">
        <v>5.0999999999999997E-2</v>
      </c>
      <c r="DG313">
        <v>-8.9999999999999993E-3</v>
      </c>
      <c r="DH313">
        <v>7.9530000000000003</v>
      </c>
      <c r="DI313">
        <v>8.5999999999999993E-2</v>
      </c>
      <c r="DJ313">
        <v>418</v>
      </c>
      <c r="DK313">
        <v>18</v>
      </c>
      <c r="DL313">
        <v>0.63</v>
      </c>
      <c r="DM313">
        <v>7.0000000000000007E-2</v>
      </c>
      <c r="DN313">
        <v>-59.049856097560998</v>
      </c>
      <c r="DO313">
        <v>-2.9383463414634599</v>
      </c>
      <c r="DP313">
        <v>0.59879722332183705</v>
      </c>
      <c r="DQ313">
        <v>0</v>
      </c>
      <c r="DR313">
        <v>3.3350107317073201</v>
      </c>
      <c r="DS313">
        <v>-5.75728222996071E-3</v>
      </c>
      <c r="DT313">
        <v>2.7308824538598399E-3</v>
      </c>
      <c r="DU313">
        <v>1</v>
      </c>
      <c r="DV313">
        <v>1</v>
      </c>
      <c r="DW313">
        <v>2</v>
      </c>
      <c r="DX313" t="s">
        <v>373</v>
      </c>
      <c r="DY313">
        <v>2.97519</v>
      </c>
      <c r="DZ313">
        <v>2.6960099999999998</v>
      </c>
      <c r="EA313">
        <v>0.13750200000000001</v>
      </c>
      <c r="EB313">
        <v>0.14368400000000001</v>
      </c>
      <c r="EC313">
        <v>8.0606700000000003E-2</v>
      </c>
      <c r="ED313">
        <v>7.2010500000000005E-2</v>
      </c>
      <c r="EE313">
        <v>33768.300000000003</v>
      </c>
      <c r="EF313">
        <v>36775</v>
      </c>
      <c r="EG313">
        <v>35472.1</v>
      </c>
      <c r="EH313">
        <v>38940.199999999997</v>
      </c>
      <c r="EI313">
        <v>46215.5</v>
      </c>
      <c r="EJ313">
        <v>52130.5</v>
      </c>
      <c r="EK313">
        <v>55399.1</v>
      </c>
      <c r="EL313">
        <v>62380.7</v>
      </c>
      <c r="EM313">
        <v>2.0059999999999998</v>
      </c>
      <c r="EN313">
        <v>2.2435999999999998</v>
      </c>
      <c r="EO313">
        <v>7.25687E-2</v>
      </c>
      <c r="EP313">
        <v>0</v>
      </c>
      <c r="EQ313">
        <v>23.8078</v>
      </c>
      <c r="ER313">
        <v>999.9</v>
      </c>
      <c r="ES313">
        <v>66.230999999999995</v>
      </c>
      <c r="ET313">
        <v>25.69</v>
      </c>
      <c r="EU313">
        <v>29.710899999999999</v>
      </c>
      <c r="EV313">
        <v>53.77</v>
      </c>
      <c r="EW313">
        <v>35.9495</v>
      </c>
      <c r="EX313">
        <v>2</v>
      </c>
      <c r="EY313">
        <v>-0.15817100000000001</v>
      </c>
      <c r="EZ313">
        <v>0.579129</v>
      </c>
      <c r="FA313">
        <v>20.1464</v>
      </c>
      <c r="FB313">
        <v>5.1981200000000003</v>
      </c>
      <c r="FC313">
        <v>12.0052</v>
      </c>
      <c r="FD313">
        <v>4.9756</v>
      </c>
      <c r="FE313">
        <v>3.2930000000000001</v>
      </c>
      <c r="FF313">
        <v>9999</v>
      </c>
      <c r="FG313">
        <v>564.4</v>
      </c>
      <c r="FH313">
        <v>9999</v>
      </c>
      <c r="FI313">
        <v>9999</v>
      </c>
      <c r="FJ313">
        <v>1.8629199999999999</v>
      </c>
      <c r="FK313">
        <v>1.8678300000000001</v>
      </c>
      <c r="FL313">
        <v>1.86758</v>
      </c>
      <c r="FM313">
        <v>1.8687400000000001</v>
      </c>
      <c r="FN313">
        <v>1.8696600000000001</v>
      </c>
      <c r="FO313">
        <v>1.8656900000000001</v>
      </c>
      <c r="FP313">
        <v>1.86676</v>
      </c>
      <c r="FQ313">
        <v>1.86816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12.23</v>
      </c>
      <c r="GF313">
        <v>0.1787</v>
      </c>
      <c r="GG313">
        <v>4.5284714050127004</v>
      </c>
      <c r="GH313">
        <v>8.7715204636728498E-3</v>
      </c>
      <c r="GI313">
        <v>-1.12287425622125E-6</v>
      </c>
      <c r="GJ313">
        <v>1.4997447062401801E-10</v>
      </c>
      <c r="GK313">
        <v>0.17865210783560101</v>
      </c>
      <c r="GL313">
        <v>0</v>
      </c>
      <c r="GM313">
        <v>0</v>
      </c>
      <c r="GN313">
        <v>0</v>
      </c>
      <c r="GO313">
        <v>-2</v>
      </c>
      <c r="GP313">
        <v>2006</v>
      </c>
      <c r="GQ313">
        <v>1</v>
      </c>
      <c r="GR313">
        <v>20</v>
      </c>
      <c r="GS313">
        <v>59.8</v>
      </c>
      <c r="GT313">
        <v>59.7</v>
      </c>
      <c r="GU313">
        <v>2.7331500000000002</v>
      </c>
      <c r="GV313">
        <v>2.5781200000000002</v>
      </c>
      <c r="GW313">
        <v>2.2485400000000002</v>
      </c>
      <c r="GX313">
        <v>2.7551299999999999</v>
      </c>
      <c r="GY313">
        <v>1.9958499999999999</v>
      </c>
      <c r="GZ313">
        <v>2.32422</v>
      </c>
      <c r="HA313">
        <v>32.068399999999997</v>
      </c>
      <c r="HB313">
        <v>15.462899999999999</v>
      </c>
      <c r="HC313">
        <v>18</v>
      </c>
      <c r="HD313">
        <v>498.44499999999999</v>
      </c>
      <c r="HE313">
        <v>666.62099999999998</v>
      </c>
      <c r="HF313">
        <v>21.775400000000001</v>
      </c>
      <c r="HG313">
        <v>25.178999999999998</v>
      </c>
      <c r="HH313">
        <v>30.000699999999998</v>
      </c>
      <c r="HI313">
        <v>24.930499999999999</v>
      </c>
      <c r="HJ313">
        <v>24.829599999999999</v>
      </c>
      <c r="HK313">
        <v>54.6997</v>
      </c>
      <c r="HL313">
        <v>38.676299999999998</v>
      </c>
      <c r="HM313">
        <v>0</v>
      </c>
      <c r="HN313">
        <v>21.772099999999998</v>
      </c>
      <c r="HO313">
        <v>1072.53</v>
      </c>
      <c r="HP313">
        <v>18.491800000000001</v>
      </c>
      <c r="HQ313">
        <v>102.803</v>
      </c>
      <c r="HR313">
        <v>103.883</v>
      </c>
    </row>
    <row r="314" spans="1:226" x14ac:dyDescent="0.2">
      <c r="A314">
        <v>298</v>
      </c>
      <c r="B314">
        <v>1657295278.0999999</v>
      </c>
      <c r="C314">
        <v>3534.0999999046298</v>
      </c>
      <c r="D314" t="s">
        <v>957</v>
      </c>
      <c r="E314" t="s">
        <v>958</v>
      </c>
      <c r="F314">
        <v>5</v>
      </c>
      <c r="G314" t="s">
        <v>832</v>
      </c>
      <c r="H314" t="s">
        <v>354</v>
      </c>
      <c r="I314">
        <v>1657295270.61852</v>
      </c>
      <c r="J314">
        <f t="shared" si="136"/>
        <v>2.8456295351048516E-3</v>
      </c>
      <c r="K314">
        <f t="shared" si="137"/>
        <v>2.8456295351048517</v>
      </c>
      <c r="L314">
        <f t="shared" si="138"/>
        <v>29.445725766323648</v>
      </c>
      <c r="M314">
        <f t="shared" si="139"/>
        <v>989.94114814814805</v>
      </c>
      <c r="N314">
        <f t="shared" si="140"/>
        <v>519.03785571516323</v>
      </c>
      <c r="O314">
        <f t="shared" si="141"/>
        <v>38.347726303763245</v>
      </c>
      <c r="P314">
        <f t="shared" si="142"/>
        <v>73.139158903374948</v>
      </c>
      <c r="Q314">
        <f t="shared" si="143"/>
        <v>0.1096413757536342</v>
      </c>
      <c r="R314">
        <f t="shared" si="144"/>
        <v>2.4321934118667303</v>
      </c>
      <c r="S314">
        <f t="shared" si="145"/>
        <v>0.10696773653380419</v>
      </c>
      <c r="T314">
        <f t="shared" si="146"/>
        <v>6.7089620914984244E-2</v>
      </c>
      <c r="U314">
        <f t="shared" si="147"/>
        <v>321.51705188888837</v>
      </c>
      <c r="V314">
        <f t="shared" si="148"/>
        <v>26.689884802645963</v>
      </c>
      <c r="W314">
        <f t="shared" si="149"/>
        <v>26.689884802645963</v>
      </c>
      <c r="X314">
        <f t="shared" si="150"/>
        <v>3.514485402634234</v>
      </c>
      <c r="Y314">
        <f t="shared" si="151"/>
        <v>49.918028243862722</v>
      </c>
      <c r="Z314">
        <f t="shared" si="152"/>
        <v>1.617276001524558</v>
      </c>
      <c r="AA314">
        <f t="shared" si="153"/>
        <v>3.2398635491444865</v>
      </c>
      <c r="AB314">
        <f t="shared" si="154"/>
        <v>1.8972094011096761</v>
      </c>
      <c r="AC314">
        <f t="shared" si="155"/>
        <v>-125.49226249812395</v>
      </c>
      <c r="AD314">
        <f t="shared" si="156"/>
        <v>-180.29504397610276</v>
      </c>
      <c r="AE314">
        <f t="shared" si="157"/>
        <v>-15.838832224590528</v>
      </c>
      <c r="AF314">
        <f t="shared" si="158"/>
        <v>-0.10908680992886843</v>
      </c>
      <c r="AG314">
        <f t="shared" si="159"/>
        <v>46.528339057962484</v>
      </c>
      <c r="AH314">
        <f t="shared" si="160"/>
        <v>2.8410717733364899</v>
      </c>
      <c r="AI314">
        <f t="shared" si="161"/>
        <v>29.445725766323648</v>
      </c>
      <c r="AJ314">
        <v>1084.93236438754</v>
      </c>
      <c r="AK314">
        <v>1035.8124848484799</v>
      </c>
      <c r="AL314">
        <v>3.3533874753310098</v>
      </c>
      <c r="AM314">
        <v>65.716573369143902</v>
      </c>
      <c r="AN314">
        <f t="shared" si="162"/>
        <v>2.8456295351048517</v>
      </c>
      <c r="AO314">
        <v>18.5584493498366</v>
      </c>
      <c r="AP314">
        <v>21.8960351515151</v>
      </c>
      <c r="AQ314">
        <v>5.4692872675076397E-4</v>
      </c>
      <c r="AR314">
        <v>77.326819878701201</v>
      </c>
      <c r="AS314">
        <v>0</v>
      </c>
      <c r="AT314">
        <v>0</v>
      </c>
      <c r="AU314">
        <f t="shared" si="163"/>
        <v>1</v>
      </c>
      <c r="AV314">
        <f t="shared" si="164"/>
        <v>0</v>
      </c>
      <c r="AW314">
        <f t="shared" si="165"/>
        <v>39324.974185200692</v>
      </c>
      <c r="AX314">
        <f t="shared" si="166"/>
        <v>2000.0029629629601</v>
      </c>
      <c r="AY314">
        <f t="shared" si="167"/>
        <v>1681.2027888888867</v>
      </c>
      <c r="AZ314">
        <f t="shared" si="168"/>
        <v>0.84060014911089032</v>
      </c>
      <c r="BA314">
        <f t="shared" si="169"/>
        <v>0.16075828778401807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1657295270.61852</v>
      </c>
      <c r="BH314">
        <v>989.94114814814805</v>
      </c>
      <c r="BI314">
        <v>1049.15222222222</v>
      </c>
      <c r="BJ314">
        <v>21.889888888888901</v>
      </c>
      <c r="BK314">
        <v>18.5551148148148</v>
      </c>
      <c r="BL314">
        <v>977.76937037036998</v>
      </c>
      <c r="BM314">
        <v>21.7112444444444</v>
      </c>
      <c r="BN314">
        <v>499.98248148148099</v>
      </c>
      <c r="BO314">
        <v>73.839914814814804</v>
      </c>
      <c r="BP314">
        <v>4.24155037037037E-2</v>
      </c>
      <c r="BQ314">
        <v>25.314892592592599</v>
      </c>
      <c r="BR314">
        <v>24.9892518518519</v>
      </c>
      <c r="BS314">
        <v>999.9</v>
      </c>
      <c r="BT314">
        <v>0</v>
      </c>
      <c r="BU314">
        <v>0</v>
      </c>
      <c r="BV314">
        <v>10015.9259259259</v>
      </c>
      <c r="BW314">
        <v>0</v>
      </c>
      <c r="BX314">
        <v>338.35707407407398</v>
      </c>
      <c r="BY314">
        <v>-59.211444444444403</v>
      </c>
      <c r="BZ314">
        <v>1012.09548148148</v>
      </c>
      <c r="CA314">
        <v>1068.98740740741</v>
      </c>
      <c r="CB314">
        <v>3.3347837037037</v>
      </c>
      <c r="CC314">
        <v>1049.15222222222</v>
      </c>
      <c r="CD314">
        <v>18.5551148148148</v>
      </c>
      <c r="CE314">
        <v>1.6163481481481501</v>
      </c>
      <c r="CF314">
        <v>1.3701077777777799</v>
      </c>
      <c r="CG314">
        <v>14.115544444444399</v>
      </c>
      <c r="CH314">
        <v>11.5907814814815</v>
      </c>
      <c r="CI314">
        <v>2000.0029629629601</v>
      </c>
      <c r="CJ314">
        <v>0.97999559259259195</v>
      </c>
      <c r="CK314">
        <v>2.0004111111111101E-2</v>
      </c>
      <c r="CL314">
        <v>0</v>
      </c>
      <c r="CM314">
        <v>2.31785555555556</v>
      </c>
      <c r="CN314">
        <v>0</v>
      </c>
      <c r="CO314">
        <v>11362.0407407407</v>
      </c>
      <c r="CP314">
        <v>17300.144444444399</v>
      </c>
      <c r="CQ314">
        <v>39.657148148148103</v>
      </c>
      <c r="CR314">
        <v>39.231333333333303</v>
      </c>
      <c r="CS314">
        <v>39.3955925925926</v>
      </c>
      <c r="CT314">
        <v>37.828407407407397</v>
      </c>
      <c r="CU314">
        <v>38.793629629629599</v>
      </c>
      <c r="CV314">
        <v>1959.9929629629601</v>
      </c>
      <c r="CW314">
        <v>40.01</v>
      </c>
      <c r="CX314">
        <v>0</v>
      </c>
      <c r="CY314">
        <v>1657295256.3</v>
      </c>
      <c r="CZ314">
        <v>0</v>
      </c>
      <c r="DA314">
        <v>1657291692.5</v>
      </c>
      <c r="DB314" t="s">
        <v>356</v>
      </c>
      <c r="DC314">
        <v>1657291684</v>
      </c>
      <c r="DD314">
        <v>1657291692.5</v>
      </c>
      <c r="DE314">
        <v>1</v>
      </c>
      <c r="DF314">
        <v>5.0999999999999997E-2</v>
      </c>
      <c r="DG314">
        <v>-8.9999999999999993E-3</v>
      </c>
      <c r="DH314">
        <v>7.9530000000000003</v>
      </c>
      <c r="DI314">
        <v>8.5999999999999993E-2</v>
      </c>
      <c r="DJ314">
        <v>418</v>
      </c>
      <c r="DK314">
        <v>18</v>
      </c>
      <c r="DL314">
        <v>0.63</v>
      </c>
      <c r="DM314">
        <v>7.0000000000000007E-2</v>
      </c>
      <c r="DN314">
        <v>-59.182790243902403</v>
      </c>
      <c r="DO314">
        <v>-0.68290243902459302</v>
      </c>
      <c r="DP314">
        <v>0.46230189682420503</v>
      </c>
      <c r="DQ314">
        <v>0</v>
      </c>
      <c r="DR314">
        <v>3.3348624390243899</v>
      </c>
      <c r="DS314">
        <v>4.0557491289969899E-4</v>
      </c>
      <c r="DT314">
        <v>2.6820003278294098E-3</v>
      </c>
      <c r="DU314">
        <v>1</v>
      </c>
      <c r="DV314">
        <v>1</v>
      </c>
      <c r="DW314">
        <v>2</v>
      </c>
      <c r="DX314" t="s">
        <v>373</v>
      </c>
      <c r="DY314">
        <v>2.97533</v>
      </c>
      <c r="DZ314">
        <v>2.69617</v>
      </c>
      <c r="EA314">
        <v>0.138959</v>
      </c>
      <c r="EB314">
        <v>0.145228</v>
      </c>
      <c r="EC314">
        <v>8.0621499999999999E-2</v>
      </c>
      <c r="ED314">
        <v>7.2009900000000002E-2</v>
      </c>
      <c r="EE314">
        <v>33710.800000000003</v>
      </c>
      <c r="EF314">
        <v>36708.400000000001</v>
      </c>
      <c r="EG314">
        <v>35471.699999999997</v>
      </c>
      <c r="EH314">
        <v>38939.800000000003</v>
      </c>
      <c r="EI314">
        <v>46214.5</v>
      </c>
      <c r="EJ314">
        <v>52129.9</v>
      </c>
      <c r="EK314">
        <v>55398.8</v>
      </c>
      <c r="EL314">
        <v>62379.8</v>
      </c>
      <c r="EM314">
        <v>2.0055999999999998</v>
      </c>
      <c r="EN314">
        <v>2.2435999999999998</v>
      </c>
      <c r="EO314">
        <v>7.2419600000000001E-2</v>
      </c>
      <c r="EP314">
        <v>0</v>
      </c>
      <c r="EQ314">
        <v>23.825800000000001</v>
      </c>
      <c r="ER314">
        <v>999.9</v>
      </c>
      <c r="ES314">
        <v>66.182000000000002</v>
      </c>
      <c r="ET314">
        <v>25.72</v>
      </c>
      <c r="EU314">
        <v>29.748799999999999</v>
      </c>
      <c r="EV314">
        <v>53.780099999999997</v>
      </c>
      <c r="EW314">
        <v>35.913499999999999</v>
      </c>
      <c r="EX314">
        <v>2</v>
      </c>
      <c r="EY314">
        <v>-0.156809</v>
      </c>
      <c r="EZ314">
        <v>1.8718699999999999</v>
      </c>
      <c r="FA314">
        <v>20.135000000000002</v>
      </c>
      <c r="FB314">
        <v>5.1981200000000003</v>
      </c>
      <c r="FC314">
        <v>12.0052</v>
      </c>
      <c r="FD314">
        <v>4.9752000000000001</v>
      </c>
      <c r="FE314">
        <v>3.2928000000000002</v>
      </c>
      <c r="FF314">
        <v>9999</v>
      </c>
      <c r="FG314">
        <v>564.4</v>
      </c>
      <c r="FH314">
        <v>9999</v>
      </c>
      <c r="FI314">
        <v>9999</v>
      </c>
      <c r="FJ314">
        <v>1.8629500000000001</v>
      </c>
      <c r="FK314">
        <v>1.8678300000000001</v>
      </c>
      <c r="FL314">
        <v>1.86765</v>
      </c>
      <c r="FM314">
        <v>1.8687400000000001</v>
      </c>
      <c r="FN314">
        <v>1.8696600000000001</v>
      </c>
      <c r="FO314">
        <v>1.8656600000000001</v>
      </c>
      <c r="FP314">
        <v>1.86676</v>
      </c>
      <c r="FQ314">
        <v>1.8681300000000001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12.34</v>
      </c>
      <c r="GF314">
        <v>0.17860000000000001</v>
      </c>
      <c r="GG314">
        <v>4.5284714050127004</v>
      </c>
      <c r="GH314">
        <v>8.7715204636728498E-3</v>
      </c>
      <c r="GI314">
        <v>-1.12287425622125E-6</v>
      </c>
      <c r="GJ314">
        <v>1.4997447062401801E-10</v>
      </c>
      <c r="GK314">
        <v>0.17865210783560101</v>
      </c>
      <c r="GL314">
        <v>0</v>
      </c>
      <c r="GM314">
        <v>0</v>
      </c>
      <c r="GN314">
        <v>0</v>
      </c>
      <c r="GO314">
        <v>-2</v>
      </c>
      <c r="GP314">
        <v>2006</v>
      </c>
      <c r="GQ314">
        <v>1</v>
      </c>
      <c r="GR314">
        <v>20</v>
      </c>
      <c r="GS314">
        <v>59.9</v>
      </c>
      <c r="GT314">
        <v>59.8</v>
      </c>
      <c r="GU314">
        <v>2.7624499999999999</v>
      </c>
      <c r="GV314">
        <v>2.5756800000000002</v>
      </c>
      <c r="GW314">
        <v>2.2485400000000002</v>
      </c>
      <c r="GX314">
        <v>2.7551299999999999</v>
      </c>
      <c r="GY314">
        <v>1.9958499999999999</v>
      </c>
      <c r="GZ314">
        <v>2.3547400000000001</v>
      </c>
      <c r="HA314">
        <v>32.090400000000002</v>
      </c>
      <c r="HB314">
        <v>15.4542</v>
      </c>
      <c r="HC314">
        <v>18</v>
      </c>
      <c r="HD314">
        <v>498.24799999999999</v>
      </c>
      <c r="HE314">
        <v>666.7</v>
      </c>
      <c r="HF314">
        <v>21.718800000000002</v>
      </c>
      <c r="HG314">
        <v>25.185400000000001</v>
      </c>
      <c r="HH314">
        <v>30.001300000000001</v>
      </c>
      <c r="HI314">
        <v>24.936800000000002</v>
      </c>
      <c r="HJ314">
        <v>24.835899999999999</v>
      </c>
      <c r="HK314">
        <v>55.393599999999999</v>
      </c>
      <c r="HL314">
        <v>38.676299999999998</v>
      </c>
      <c r="HM314">
        <v>0</v>
      </c>
      <c r="HN314">
        <v>21.531400000000001</v>
      </c>
      <c r="HO314">
        <v>1092.82</v>
      </c>
      <c r="HP314">
        <v>18.491800000000001</v>
      </c>
      <c r="HQ314">
        <v>102.80200000000001</v>
      </c>
      <c r="HR314">
        <v>103.88200000000001</v>
      </c>
    </row>
    <row r="315" spans="1:226" x14ac:dyDescent="0.2">
      <c r="A315">
        <v>299</v>
      </c>
      <c r="B315">
        <v>1657295283.0999999</v>
      </c>
      <c r="C315">
        <v>3539.0999999046298</v>
      </c>
      <c r="D315" t="s">
        <v>959</v>
      </c>
      <c r="E315" t="s">
        <v>960</v>
      </c>
      <c r="F315">
        <v>5</v>
      </c>
      <c r="G315" t="s">
        <v>832</v>
      </c>
      <c r="H315" t="s">
        <v>354</v>
      </c>
      <c r="I315">
        <v>1657295275.33214</v>
      </c>
      <c r="J315">
        <f t="shared" si="136"/>
        <v>2.8248215563950658E-3</v>
      </c>
      <c r="K315">
        <f t="shared" si="137"/>
        <v>2.8248215563950656</v>
      </c>
      <c r="L315">
        <f t="shared" si="138"/>
        <v>29.592015739111272</v>
      </c>
      <c r="M315">
        <f t="shared" si="139"/>
        <v>1005.64085714286</v>
      </c>
      <c r="N315">
        <f t="shared" si="140"/>
        <v>527.91038263149483</v>
      </c>
      <c r="O315">
        <f t="shared" si="141"/>
        <v>39.003073669730064</v>
      </c>
      <c r="P315">
        <f t="shared" si="142"/>
        <v>74.298755483680139</v>
      </c>
      <c r="Q315">
        <f t="shared" si="143"/>
        <v>0.10862096548622353</v>
      </c>
      <c r="R315">
        <f t="shared" si="144"/>
        <v>2.4298643832570126</v>
      </c>
      <c r="S315">
        <f t="shared" si="145"/>
        <v>0.10599376878351201</v>
      </c>
      <c r="T315">
        <f t="shared" si="146"/>
        <v>6.6476856163655215E-2</v>
      </c>
      <c r="U315">
        <f t="shared" si="147"/>
        <v>321.51566700000069</v>
      </c>
      <c r="V315">
        <f t="shared" si="148"/>
        <v>26.706972733326005</v>
      </c>
      <c r="W315">
        <f t="shared" si="149"/>
        <v>26.706972733326005</v>
      </c>
      <c r="X315">
        <f t="shared" si="150"/>
        <v>3.5180223289963126</v>
      </c>
      <c r="Y315">
        <f t="shared" si="151"/>
        <v>49.894970374085112</v>
      </c>
      <c r="Z315">
        <f t="shared" si="152"/>
        <v>1.6174381504919912</v>
      </c>
      <c r="AA315">
        <f t="shared" si="153"/>
        <v>3.2416857618419801</v>
      </c>
      <c r="AB315">
        <f t="shared" si="154"/>
        <v>1.9005841785043214</v>
      </c>
      <c r="AC315">
        <f t="shared" si="155"/>
        <v>-124.57463063702239</v>
      </c>
      <c r="AD315">
        <f t="shared" si="156"/>
        <v>-181.12245400861511</v>
      </c>
      <c r="AE315">
        <f t="shared" si="157"/>
        <v>-15.928892709691107</v>
      </c>
      <c r="AF315">
        <f t="shared" si="158"/>
        <v>-0.11031035532792544</v>
      </c>
      <c r="AG315">
        <f t="shared" si="159"/>
        <v>46.795780456884067</v>
      </c>
      <c r="AH315">
        <f t="shared" si="160"/>
        <v>2.8389737826298056</v>
      </c>
      <c r="AI315">
        <f t="shared" si="161"/>
        <v>29.592015739111272</v>
      </c>
      <c r="AJ315">
        <v>1102.7635726036699</v>
      </c>
      <c r="AK315">
        <v>1053.02454545455</v>
      </c>
      <c r="AL315">
        <v>3.46602650492451</v>
      </c>
      <c r="AM315">
        <v>65.716573369143902</v>
      </c>
      <c r="AN315">
        <f t="shared" si="162"/>
        <v>2.8248215563950656</v>
      </c>
      <c r="AO315">
        <v>18.563609952421999</v>
      </c>
      <c r="AP315">
        <v>21.885673333333301</v>
      </c>
      <c r="AQ315">
        <v>-1.37888803985386E-3</v>
      </c>
      <c r="AR315">
        <v>77.326819878701201</v>
      </c>
      <c r="AS315">
        <v>0</v>
      </c>
      <c r="AT315">
        <v>0</v>
      </c>
      <c r="AU315">
        <f t="shared" si="163"/>
        <v>1</v>
      </c>
      <c r="AV315">
        <f t="shared" si="164"/>
        <v>0</v>
      </c>
      <c r="AW315">
        <f t="shared" si="165"/>
        <v>39266.239664540692</v>
      </c>
      <c r="AX315">
        <f t="shared" si="166"/>
        <v>1999.9942857142901</v>
      </c>
      <c r="AY315">
        <f t="shared" si="167"/>
        <v>1681.1955000000037</v>
      </c>
      <c r="AZ315">
        <f t="shared" si="168"/>
        <v>0.84060015171471913</v>
      </c>
      <c r="BA315">
        <f t="shared" si="169"/>
        <v>0.16075829280940801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1657295275.33214</v>
      </c>
      <c r="BH315">
        <v>1005.64085714286</v>
      </c>
      <c r="BI315">
        <v>1065.22392857143</v>
      </c>
      <c r="BJ315">
        <v>21.892182142857099</v>
      </c>
      <c r="BK315">
        <v>18.559875000000002</v>
      </c>
      <c r="BL315">
        <v>993.36075000000005</v>
      </c>
      <c r="BM315">
        <v>21.713542857142901</v>
      </c>
      <c r="BN315">
        <v>499.98196428571401</v>
      </c>
      <c r="BO315">
        <v>73.839507142857201</v>
      </c>
      <c r="BP315">
        <v>4.2490546428571398E-2</v>
      </c>
      <c r="BQ315">
        <v>25.324346428571399</v>
      </c>
      <c r="BR315">
        <v>25.003225</v>
      </c>
      <c r="BS315">
        <v>999.9</v>
      </c>
      <c r="BT315">
        <v>0</v>
      </c>
      <c r="BU315">
        <v>0</v>
      </c>
      <c r="BV315">
        <v>10000.714285714301</v>
      </c>
      <c r="BW315">
        <v>0</v>
      </c>
      <c r="BX315">
        <v>339.781785714286</v>
      </c>
      <c r="BY315">
        <v>-59.582746428571397</v>
      </c>
      <c r="BZ315">
        <v>1028.1489285714299</v>
      </c>
      <c r="CA315">
        <v>1085.3682142857101</v>
      </c>
      <c r="CB315">
        <v>3.3323135714285699</v>
      </c>
      <c r="CC315">
        <v>1065.22392857143</v>
      </c>
      <c r="CD315">
        <v>18.559875000000002</v>
      </c>
      <c r="CE315">
        <v>1.61650892857143</v>
      </c>
      <c r="CF315">
        <v>1.3704521428571399</v>
      </c>
      <c r="CG315">
        <v>14.1170785714286</v>
      </c>
      <c r="CH315">
        <v>11.594585714285699</v>
      </c>
      <c r="CI315">
        <v>1999.9942857142901</v>
      </c>
      <c r="CJ315">
        <v>0.97999528571428596</v>
      </c>
      <c r="CK315">
        <v>2.00043642857143E-2</v>
      </c>
      <c r="CL315">
        <v>0</v>
      </c>
      <c r="CM315">
        <v>2.283325</v>
      </c>
      <c r="CN315">
        <v>0</v>
      </c>
      <c r="CO315">
        <v>11356.475</v>
      </c>
      <c r="CP315">
        <v>17300.078571428599</v>
      </c>
      <c r="CQ315">
        <v>39.6247857142857</v>
      </c>
      <c r="CR315">
        <v>39.211750000000002</v>
      </c>
      <c r="CS315">
        <v>39.356892857142803</v>
      </c>
      <c r="CT315">
        <v>37.796571428571397</v>
      </c>
      <c r="CU315">
        <v>38.769857142857099</v>
      </c>
      <c r="CV315">
        <v>1959.9842857142901</v>
      </c>
      <c r="CW315">
        <v>40.01</v>
      </c>
      <c r="CX315">
        <v>0</v>
      </c>
      <c r="CY315">
        <v>1657295261.0999999</v>
      </c>
      <c r="CZ315">
        <v>0</v>
      </c>
      <c r="DA315">
        <v>1657291692.5</v>
      </c>
      <c r="DB315" t="s">
        <v>356</v>
      </c>
      <c r="DC315">
        <v>1657291684</v>
      </c>
      <c r="DD315">
        <v>1657291692.5</v>
      </c>
      <c r="DE315">
        <v>1</v>
      </c>
      <c r="DF315">
        <v>5.0999999999999997E-2</v>
      </c>
      <c r="DG315">
        <v>-8.9999999999999993E-3</v>
      </c>
      <c r="DH315">
        <v>7.9530000000000003</v>
      </c>
      <c r="DI315">
        <v>8.5999999999999993E-2</v>
      </c>
      <c r="DJ315">
        <v>418</v>
      </c>
      <c r="DK315">
        <v>18</v>
      </c>
      <c r="DL315">
        <v>0.63</v>
      </c>
      <c r="DM315">
        <v>7.0000000000000007E-2</v>
      </c>
      <c r="DN315">
        <v>-59.389695121951199</v>
      </c>
      <c r="DO315">
        <v>-1.9740250871080101</v>
      </c>
      <c r="DP315">
        <v>0.53514602199236605</v>
      </c>
      <c r="DQ315">
        <v>0</v>
      </c>
      <c r="DR315">
        <v>3.3338046341463401</v>
      </c>
      <c r="DS315">
        <v>-1.4255749128913701E-2</v>
      </c>
      <c r="DT315">
        <v>3.7060017885040199E-3</v>
      </c>
      <c r="DU315">
        <v>1</v>
      </c>
      <c r="DV315">
        <v>1</v>
      </c>
      <c r="DW315">
        <v>2</v>
      </c>
      <c r="DX315" t="s">
        <v>373</v>
      </c>
      <c r="DY315">
        <v>2.9744299999999999</v>
      </c>
      <c r="DZ315">
        <v>2.69672</v>
      </c>
      <c r="EA315">
        <v>0.14045299999999999</v>
      </c>
      <c r="EB315">
        <v>0.14662800000000001</v>
      </c>
      <c r="EC315">
        <v>8.0577899999999994E-2</v>
      </c>
      <c r="ED315">
        <v>7.2023199999999996E-2</v>
      </c>
      <c r="EE315">
        <v>33651.300000000003</v>
      </c>
      <c r="EF315">
        <v>36648.1</v>
      </c>
      <c r="EG315">
        <v>35470.6</v>
      </c>
      <c r="EH315">
        <v>38939.599999999999</v>
      </c>
      <c r="EI315">
        <v>46215.4</v>
      </c>
      <c r="EJ315">
        <v>52128.7</v>
      </c>
      <c r="EK315">
        <v>55397.1</v>
      </c>
      <c r="EL315">
        <v>62379.199999999997</v>
      </c>
      <c r="EM315">
        <v>2.0044</v>
      </c>
      <c r="EN315">
        <v>2.2442000000000002</v>
      </c>
      <c r="EO315">
        <v>7.1525599999999995E-2</v>
      </c>
      <c r="EP315">
        <v>0</v>
      </c>
      <c r="EQ315">
        <v>23.847000000000001</v>
      </c>
      <c r="ER315">
        <v>999.9</v>
      </c>
      <c r="ES315">
        <v>66.134</v>
      </c>
      <c r="ET315">
        <v>25.72</v>
      </c>
      <c r="EU315">
        <v>29.7209</v>
      </c>
      <c r="EV315">
        <v>53.940100000000001</v>
      </c>
      <c r="EW315">
        <v>36.017600000000002</v>
      </c>
      <c r="EX315">
        <v>2</v>
      </c>
      <c r="EY315">
        <v>-0.155691</v>
      </c>
      <c r="EZ315">
        <v>1.2693000000000001</v>
      </c>
      <c r="FA315">
        <v>20.1419</v>
      </c>
      <c r="FB315">
        <v>5.1993200000000002</v>
      </c>
      <c r="FC315">
        <v>12.0052</v>
      </c>
      <c r="FD315">
        <v>4.9756</v>
      </c>
      <c r="FE315">
        <v>3.2930000000000001</v>
      </c>
      <c r="FF315">
        <v>9999</v>
      </c>
      <c r="FG315">
        <v>564.4</v>
      </c>
      <c r="FH315">
        <v>9999</v>
      </c>
      <c r="FI315">
        <v>9999</v>
      </c>
      <c r="FJ315">
        <v>1.8628899999999999</v>
      </c>
      <c r="FK315">
        <v>1.8678300000000001</v>
      </c>
      <c r="FL315">
        <v>1.8676200000000001</v>
      </c>
      <c r="FM315">
        <v>1.8687400000000001</v>
      </c>
      <c r="FN315">
        <v>1.8696299999999999</v>
      </c>
      <c r="FO315">
        <v>1.8656299999999999</v>
      </c>
      <c r="FP315">
        <v>1.86676</v>
      </c>
      <c r="FQ315">
        <v>1.8681300000000001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12.46</v>
      </c>
      <c r="GF315">
        <v>0.1787</v>
      </c>
      <c r="GG315">
        <v>4.5284714050127004</v>
      </c>
      <c r="GH315">
        <v>8.7715204636728498E-3</v>
      </c>
      <c r="GI315">
        <v>-1.12287425622125E-6</v>
      </c>
      <c r="GJ315">
        <v>1.4997447062401801E-10</v>
      </c>
      <c r="GK315">
        <v>0.17865210783560101</v>
      </c>
      <c r="GL315">
        <v>0</v>
      </c>
      <c r="GM315">
        <v>0</v>
      </c>
      <c r="GN315">
        <v>0</v>
      </c>
      <c r="GO315">
        <v>-2</v>
      </c>
      <c r="GP315">
        <v>2006</v>
      </c>
      <c r="GQ315">
        <v>1</v>
      </c>
      <c r="GR315">
        <v>20</v>
      </c>
      <c r="GS315">
        <v>60</v>
      </c>
      <c r="GT315">
        <v>59.8</v>
      </c>
      <c r="GU315">
        <v>2.8002899999999999</v>
      </c>
      <c r="GV315">
        <v>2.5720200000000002</v>
      </c>
      <c r="GW315">
        <v>2.2485400000000002</v>
      </c>
      <c r="GX315">
        <v>2.7539099999999999</v>
      </c>
      <c r="GY315">
        <v>1.9958499999999999</v>
      </c>
      <c r="GZ315">
        <v>2.32666</v>
      </c>
      <c r="HA315">
        <v>32.112400000000001</v>
      </c>
      <c r="HB315">
        <v>15.4542</v>
      </c>
      <c r="HC315">
        <v>18</v>
      </c>
      <c r="HD315">
        <v>497.52600000000001</v>
      </c>
      <c r="HE315">
        <v>667.27300000000002</v>
      </c>
      <c r="HF315">
        <v>21.515999999999998</v>
      </c>
      <c r="HG315">
        <v>25.191800000000001</v>
      </c>
      <c r="HH315">
        <v>30.001100000000001</v>
      </c>
      <c r="HI315">
        <v>24.943100000000001</v>
      </c>
      <c r="HJ315">
        <v>24.842099999999999</v>
      </c>
      <c r="HK315">
        <v>56.0334</v>
      </c>
      <c r="HL315">
        <v>38.676299999999998</v>
      </c>
      <c r="HM315">
        <v>0</v>
      </c>
      <c r="HN315">
        <v>21.515699999999999</v>
      </c>
      <c r="HO315">
        <v>1106.21</v>
      </c>
      <c r="HP315">
        <v>18.491800000000001</v>
      </c>
      <c r="HQ315">
        <v>102.79900000000001</v>
      </c>
      <c r="HR315">
        <v>103.881</v>
      </c>
    </row>
    <row r="316" spans="1:226" x14ac:dyDescent="0.2">
      <c r="A316">
        <v>300</v>
      </c>
      <c r="B316">
        <v>1657295288.0999999</v>
      </c>
      <c r="C316">
        <v>3544.0999999046298</v>
      </c>
      <c r="D316" t="s">
        <v>961</v>
      </c>
      <c r="E316" t="s">
        <v>962</v>
      </c>
      <c r="F316">
        <v>5</v>
      </c>
      <c r="G316" t="s">
        <v>832</v>
      </c>
      <c r="H316" t="s">
        <v>354</v>
      </c>
      <c r="I316">
        <v>1657295280.5999999</v>
      </c>
      <c r="J316">
        <f t="shared" si="136"/>
        <v>2.8243990047188286E-3</v>
      </c>
      <c r="K316">
        <f t="shared" si="137"/>
        <v>2.8243990047188285</v>
      </c>
      <c r="L316">
        <f t="shared" si="138"/>
        <v>30.195016711537086</v>
      </c>
      <c r="M316">
        <f t="shared" si="139"/>
        <v>1023.28792592593</v>
      </c>
      <c r="N316">
        <f t="shared" si="140"/>
        <v>535.3723675692753</v>
      </c>
      <c r="O316">
        <f t="shared" si="141"/>
        <v>39.554456460742244</v>
      </c>
      <c r="P316">
        <f t="shared" si="142"/>
        <v>75.602702277313625</v>
      </c>
      <c r="Q316">
        <f t="shared" si="143"/>
        <v>0.10848970748396274</v>
      </c>
      <c r="R316">
        <f t="shared" si="144"/>
        <v>2.4278608767443455</v>
      </c>
      <c r="S316">
        <f t="shared" si="145"/>
        <v>0.1058666673537256</v>
      </c>
      <c r="T316">
        <f t="shared" si="146"/>
        <v>6.6397054669606548E-2</v>
      </c>
      <c r="U316">
        <f t="shared" si="147"/>
        <v>321.5178203333337</v>
      </c>
      <c r="V316">
        <f t="shared" si="148"/>
        <v>26.715535578624003</v>
      </c>
      <c r="W316">
        <f t="shared" si="149"/>
        <v>26.715535578624003</v>
      </c>
      <c r="X316">
        <f t="shared" si="150"/>
        <v>3.5197958685446866</v>
      </c>
      <c r="Y316">
        <f t="shared" si="151"/>
        <v>49.86672021324253</v>
      </c>
      <c r="Z316">
        <f t="shared" si="152"/>
        <v>1.6172316208866195</v>
      </c>
      <c r="AA316">
        <f t="shared" si="153"/>
        <v>3.2431080567780151</v>
      </c>
      <c r="AB316">
        <f t="shared" si="154"/>
        <v>1.9025642476580671</v>
      </c>
      <c r="AC316">
        <f t="shared" si="155"/>
        <v>-124.55599610810035</v>
      </c>
      <c r="AD316">
        <f t="shared" si="156"/>
        <v>-181.12848651593987</v>
      </c>
      <c r="AE316">
        <f t="shared" si="157"/>
        <v>-15.943843308047375</v>
      </c>
      <c r="AF316">
        <f t="shared" si="158"/>
        <v>-0.11050559875386057</v>
      </c>
      <c r="AG316">
        <f t="shared" si="159"/>
        <v>46.813290744216907</v>
      </c>
      <c r="AH316">
        <f t="shared" si="160"/>
        <v>2.8365931716874733</v>
      </c>
      <c r="AI316">
        <f t="shared" si="161"/>
        <v>30.195016711537086</v>
      </c>
      <c r="AJ316">
        <v>1119.78288626381</v>
      </c>
      <c r="AK316">
        <v>1069.92539393939</v>
      </c>
      <c r="AL316">
        <v>3.3077106089809298</v>
      </c>
      <c r="AM316">
        <v>65.716573369143902</v>
      </c>
      <c r="AN316">
        <f t="shared" si="162"/>
        <v>2.8243990047188285</v>
      </c>
      <c r="AO316">
        <v>18.565184513315</v>
      </c>
      <c r="AP316">
        <v>21.880246060606101</v>
      </c>
      <c r="AQ316">
        <v>4.8361644243630103E-5</v>
      </c>
      <c r="AR316">
        <v>77.326819878701201</v>
      </c>
      <c r="AS316">
        <v>0</v>
      </c>
      <c r="AT316">
        <v>0</v>
      </c>
      <c r="AU316">
        <f t="shared" si="163"/>
        <v>1</v>
      </c>
      <c r="AV316">
        <f t="shared" si="164"/>
        <v>0</v>
      </c>
      <c r="AW316">
        <f t="shared" si="165"/>
        <v>39215.833380014636</v>
      </c>
      <c r="AX316">
        <f t="shared" si="166"/>
        <v>2000.0077777777799</v>
      </c>
      <c r="AY316">
        <f t="shared" si="167"/>
        <v>1681.2068333333352</v>
      </c>
      <c r="AZ316">
        <f t="shared" si="168"/>
        <v>0.84060014766609248</v>
      </c>
      <c r="BA316">
        <f t="shared" si="169"/>
        <v>0.16075828499555836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1657295280.5999999</v>
      </c>
      <c r="BH316">
        <v>1023.28792592593</v>
      </c>
      <c r="BI316">
        <v>1082.95</v>
      </c>
      <c r="BJ316">
        <v>21.889344444444401</v>
      </c>
      <c r="BK316">
        <v>18.5597777777778</v>
      </c>
      <c r="BL316">
        <v>1010.88559259259</v>
      </c>
      <c r="BM316">
        <v>21.710707407407401</v>
      </c>
      <c r="BN316">
        <v>499.97533333333303</v>
      </c>
      <c r="BO316">
        <v>73.839481481481499</v>
      </c>
      <c r="BP316">
        <v>4.2658981481481499E-2</v>
      </c>
      <c r="BQ316">
        <v>25.331722222222201</v>
      </c>
      <c r="BR316">
        <v>25.0212</v>
      </c>
      <c r="BS316">
        <v>999.9</v>
      </c>
      <c r="BT316">
        <v>0</v>
      </c>
      <c r="BU316">
        <v>0</v>
      </c>
      <c r="BV316">
        <v>9987.5925925925894</v>
      </c>
      <c r="BW316">
        <v>0</v>
      </c>
      <c r="BX316">
        <v>341.57092592592602</v>
      </c>
      <c r="BY316">
        <v>-59.661888888888903</v>
      </c>
      <c r="BZ316">
        <v>1046.18814814815</v>
      </c>
      <c r="CA316">
        <v>1103.43</v>
      </c>
      <c r="CB316">
        <v>3.3295766666666702</v>
      </c>
      <c r="CC316">
        <v>1082.95</v>
      </c>
      <c r="CD316">
        <v>18.5597777777778</v>
      </c>
      <c r="CE316">
        <v>1.6162988888888901</v>
      </c>
      <c r="CF316">
        <v>1.3704448148148101</v>
      </c>
      <c r="CG316">
        <v>14.1150740740741</v>
      </c>
      <c r="CH316">
        <v>11.5944925925926</v>
      </c>
      <c r="CI316">
        <v>2000.0077777777799</v>
      </c>
      <c r="CJ316">
        <v>0.97999514814814803</v>
      </c>
      <c r="CK316">
        <v>2.00044777777778E-2</v>
      </c>
      <c r="CL316">
        <v>0</v>
      </c>
      <c r="CM316">
        <v>2.25998518518518</v>
      </c>
      <c r="CN316">
        <v>0</v>
      </c>
      <c r="CO316">
        <v>11348.9407407407</v>
      </c>
      <c r="CP316">
        <v>17300.2</v>
      </c>
      <c r="CQ316">
        <v>39.585407407407402</v>
      </c>
      <c r="CR316">
        <v>39.180148148148099</v>
      </c>
      <c r="CS316">
        <v>39.323740740740703</v>
      </c>
      <c r="CT316">
        <v>37.770666666666699</v>
      </c>
      <c r="CU316">
        <v>38.731259259259303</v>
      </c>
      <c r="CV316">
        <v>1959.9977777777799</v>
      </c>
      <c r="CW316">
        <v>40.01</v>
      </c>
      <c r="CX316">
        <v>0</v>
      </c>
      <c r="CY316">
        <v>1657295265.9000001</v>
      </c>
      <c r="CZ316">
        <v>0</v>
      </c>
      <c r="DA316">
        <v>1657291692.5</v>
      </c>
      <c r="DB316" t="s">
        <v>356</v>
      </c>
      <c r="DC316">
        <v>1657291684</v>
      </c>
      <c r="DD316">
        <v>1657291692.5</v>
      </c>
      <c r="DE316">
        <v>1</v>
      </c>
      <c r="DF316">
        <v>5.0999999999999997E-2</v>
      </c>
      <c r="DG316">
        <v>-8.9999999999999993E-3</v>
      </c>
      <c r="DH316">
        <v>7.9530000000000003</v>
      </c>
      <c r="DI316">
        <v>8.5999999999999993E-2</v>
      </c>
      <c r="DJ316">
        <v>418</v>
      </c>
      <c r="DK316">
        <v>18</v>
      </c>
      <c r="DL316">
        <v>0.63</v>
      </c>
      <c r="DM316">
        <v>7.0000000000000007E-2</v>
      </c>
      <c r="DN316">
        <v>-59.596909756097602</v>
      </c>
      <c r="DO316">
        <v>-2.3404181184669102</v>
      </c>
      <c r="DP316">
        <v>0.52116009936785401</v>
      </c>
      <c r="DQ316">
        <v>0</v>
      </c>
      <c r="DR316">
        <v>3.32972024390244</v>
      </c>
      <c r="DS316">
        <v>-5.58533101045319E-2</v>
      </c>
      <c r="DT316">
        <v>7.8536542645042395E-3</v>
      </c>
      <c r="DU316">
        <v>1</v>
      </c>
      <c r="DV316">
        <v>1</v>
      </c>
      <c r="DW316">
        <v>2</v>
      </c>
      <c r="DX316" t="s">
        <v>373</v>
      </c>
      <c r="DY316">
        <v>2.9746999999999999</v>
      </c>
      <c r="DZ316">
        <v>2.6965300000000001</v>
      </c>
      <c r="EA316">
        <v>0.141902</v>
      </c>
      <c r="EB316">
        <v>0.148006</v>
      </c>
      <c r="EC316">
        <v>8.0575599999999997E-2</v>
      </c>
      <c r="ED316">
        <v>7.1883100000000005E-2</v>
      </c>
      <c r="EE316">
        <v>33594.5</v>
      </c>
      <c r="EF316">
        <v>36588.5</v>
      </c>
      <c r="EG316">
        <v>35470.5</v>
      </c>
      <c r="EH316">
        <v>38939.1</v>
      </c>
      <c r="EI316">
        <v>46215.9</v>
      </c>
      <c r="EJ316">
        <v>52136</v>
      </c>
      <c r="EK316">
        <v>55397.5</v>
      </c>
      <c r="EL316">
        <v>62378.5</v>
      </c>
      <c r="EM316">
        <v>2.0045999999999999</v>
      </c>
      <c r="EN316">
        <v>2.2435999999999998</v>
      </c>
      <c r="EO316">
        <v>7.2181200000000001E-2</v>
      </c>
      <c r="EP316">
        <v>0</v>
      </c>
      <c r="EQ316">
        <v>23.8659</v>
      </c>
      <c r="ER316">
        <v>999.9</v>
      </c>
      <c r="ES316">
        <v>66.084999999999994</v>
      </c>
      <c r="ET316">
        <v>25.73</v>
      </c>
      <c r="EU316">
        <v>29.7211</v>
      </c>
      <c r="EV316">
        <v>53.920099999999998</v>
      </c>
      <c r="EW316">
        <v>35.965499999999999</v>
      </c>
      <c r="EX316">
        <v>2</v>
      </c>
      <c r="EY316">
        <v>-0.15615899999999999</v>
      </c>
      <c r="EZ316">
        <v>1.1735100000000001</v>
      </c>
      <c r="FA316">
        <v>20.142600000000002</v>
      </c>
      <c r="FB316">
        <v>5.20052</v>
      </c>
      <c r="FC316">
        <v>12.0052</v>
      </c>
      <c r="FD316">
        <v>4.9756</v>
      </c>
      <c r="FE316">
        <v>3.2930000000000001</v>
      </c>
      <c r="FF316">
        <v>9999</v>
      </c>
      <c r="FG316">
        <v>564.4</v>
      </c>
      <c r="FH316">
        <v>9999</v>
      </c>
      <c r="FI316">
        <v>9999</v>
      </c>
      <c r="FJ316">
        <v>1.8629500000000001</v>
      </c>
      <c r="FK316">
        <v>1.8678300000000001</v>
      </c>
      <c r="FL316">
        <v>1.86758</v>
      </c>
      <c r="FM316">
        <v>1.8687400000000001</v>
      </c>
      <c r="FN316">
        <v>1.8696299999999999</v>
      </c>
      <c r="FO316">
        <v>1.8656600000000001</v>
      </c>
      <c r="FP316">
        <v>1.86673</v>
      </c>
      <c r="FQ316">
        <v>1.8681300000000001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12.57</v>
      </c>
      <c r="GF316">
        <v>0.17860000000000001</v>
      </c>
      <c r="GG316">
        <v>4.5284714050127004</v>
      </c>
      <c r="GH316">
        <v>8.7715204636728498E-3</v>
      </c>
      <c r="GI316">
        <v>-1.12287425622125E-6</v>
      </c>
      <c r="GJ316">
        <v>1.4997447062401801E-10</v>
      </c>
      <c r="GK316">
        <v>0.17865210783560101</v>
      </c>
      <c r="GL316">
        <v>0</v>
      </c>
      <c r="GM316">
        <v>0</v>
      </c>
      <c r="GN316">
        <v>0</v>
      </c>
      <c r="GO316">
        <v>-2</v>
      </c>
      <c r="GP316">
        <v>2006</v>
      </c>
      <c r="GQ316">
        <v>1</v>
      </c>
      <c r="GR316">
        <v>20</v>
      </c>
      <c r="GS316">
        <v>60.1</v>
      </c>
      <c r="GT316">
        <v>59.9</v>
      </c>
      <c r="GU316">
        <v>2.8283700000000001</v>
      </c>
      <c r="GV316">
        <v>2.5720200000000002</v>
      </c>
      <c r="GW316">
        <v>2.2485400000000002</v>
      </c>
      <c r="GX316">
        <v>2.7551299999999999</v>
      </c>
      <c r="GY316">
        <v>1.9958499999999999</v>
      </c>
      <c r="GZ316">
        <v>2.3535200000000001</v>
      </c>
      <c r="HA316">
        <v>32.134399999999999</v>
      </c>
      <c r="HB316">
        <v>15.462899999999999</v>
      </c>
      <c r="HC316">
        <v>18</v>
      </c>
      <c r="HD316">
        <v>497.714</v>
      </c>
      <c r="HE316">
        <v>666.87300000000005</v>
      </c>
      <c r="HF316">
        <v>21.477799999999998</v>
      </c>
      <c r="HG316">
        <v>25.197299999999998</v>
      </c>
      <c r="HH316">
        <v>30.000299999999999</v>
      </c>
      <c r="HI316">
        <v>24.949300000000001</v>
      </c>
      <c r="HJ316">
        <v>24.8491</v>
      </c>
      <c r="HK316">
        <v>56.608699999999999</v>
      </c>
      <c r="HL316">
        <v>38.960099999999997</v>
      </c>
      <c r="HM316">
        <v>0</v>
      </c>
      <c r="HN316">
        <v>21.4862</v>
      </c>
      <c r="HO316">
        <v>1126.5</v>
      </c>
      <c r="HP316">
        <v>18.491800000000001</v>
      </c>
      <c r="HQ316">
        <v>102.79900000000001</v>
      </c>
      <c r="HR316">
        <v>103.88</v>
      </c>
    </row>
    <row r="317" spans="1:226" x14ac:dyDescent="0.2">
      <c r="A317">
        <v>301</v>
      </c>
      <c r="B317">
        <v>1657295293.0999999</v>
      </c>
      <c r="C317">
        <v>3549.0999999046298</v>
      </c>
      <c r="D317" t="s">
        <v>963</v>
      </c>
      <c r="E317" t="s">
        <v>964</v>
      </c>
      <c r="F317">
        <v>5</v>
      </c>
      <c r="G317" t="s">
        <v>832</v>
      </c>
      <c r="H317" t="s">
        <v>354</v>
      </c>
      <c r="I317">
        <v>1657295285.31429</v>
      </c>
      <c r="J317">
        <f t="shared" si="136"/>
        <v>2.8211095174104175E-3</v>
      </c>
      <c r="K317">
        <f t="shared" si="137"/>
        <v>2.8211095174104175</v>
      </c>
      <c r="L317">
        <f t="shared" si="138"/>
        <v>30.071900912635325</v>
      </c>
      <c r="M317">
        <f t="shared" si="139"/>
        <v>1038.92571428571</v>
      </c>
      <c r="N317">
        <f t="shared" si="140"/>
        <v>551.29046855214119</v>
      </c>
      <c r="O317">
        <f t="shared" si="141"/>
        <v>40.730403169314684</v>
      </c>
      <c r="P317">
        <f t="shared" si="142"/>
        <v>76.757835695871378</v>
      </c>
      <c r="Q317">
        <f t="shared" si="143"/>
        <v>0.10827547713333686</v>
      </c>
      <c r="R317">
        <f t="shared" si="144"/>
        <v>2.4280593412915055</v>
      </c>
      <c r="S317">
        <f t="shared" si="145"/>
        <v>0.10566285964256471</v>
      </c>
      <c r="T317">
        <f t="shared" si="146"/>
        <v>6.6268769945237629E-2</v>
      </c>
      <c r="U317">
        <f t="shared" si="147"/>
        <v>321.52028399999932</v>
      </c>
      <c r="V317">
        <f t="shared" si="148"/>
        <v>26.719303313457807</v>
      </c>
      <c r="W317">
        <f t="shared" si="149"/>
        <v>26.719303313457807</v>
      </c>
      <c r="X317">
        <f t="shared" si="150"/>
        <v>3.5205764903838097</v>
      </c>
      <c r="Y317">
        <f t="shared" si="151"/>
        <v>49.837901152959205</v>
      </c>
      <c r="Z317">
        <f t="shared" si="152"/>
        <v>1.6165698499496941</v>
      </c>
      <c r="AA317">
        <f t="shared" si="153"/>
        <v>3.243655556417242</v>
      </c>
      <c r="AB317">
        <f t="shared" si="154"/>
        <v>1.9040066404341156</v>
      </c>
      <c r="AC317">
        <f t="shared" si="155"/>
        <v>-124.41092971779941</v>
      </c>
      <c r="AD317">
        <f t="shared" si="156"/>
        <v>-181.26493209914011</v>
      </c>
      <c r="AE317">
        <f t="shared" si="157"/>
        <v>-15.955078574600366</v>
      </c>
      <c r="AF317">
        <f t="shared" si="158"/>
        <v>-0.11065639154054452</v>
      </c>
      <c r="AG317">
        <f t="shared" si="159"/>
        <v>46.87042826029969</v>
      </c>
      <c r="AH317">
        <f t="shared" si="160"/>
        <v>2.8416517896782536</v>
      </c>
      <c r="AI317">
        <f t="shared" si="161"/>
        <v>30.071900912635325</v>
      </c>
      <c r="AJ317">
        <v>1136.3502850919999</v>
      </c>
      <c r="AK317">
        <v>1086.61466666667</v>
      </c>
      <c r="AL317">
        <v>3.3156436087613002</v>
      </c>
      <c r="AM317">
        <v>65.716573369143902</v>
      </c>
      <c r="AN317">
        <f t="shared" si="162"/>
        <v>2.8211095174104175</v>
      </c>
      <c r="AO317">
        <v>18.514432403073702</v>
      </c>
      <c r="AP317">
        <v>21.861138787878801</v>
      </c>
      <c r="AQ317">
        <v>-7.6770378135903299E-3</v>
      </c>
      <c r="AR317">
        <v>77.326819878701201</v>
      </c>
      <c r="AS317">
        <v>0</v>
      </c>
      <c r="AT317">
        <v>0</v>
      </c>
      <c r="AU317">
        <f t="shared" si="163"/>
        <v>1</v>
      </c>
      <c r="AV317">
        <f t="shared" si="164"/>
        <v>0</v>
      </c>
      <c r="AW317">
        <f t="shared" si="165"/>
        <v>39220.35101785478</v>
      </c>
      <c r="AX317">
        <f t="shared" si="166"/>
        <v>2000.0232142857101</v>
      </c>
      <c r="AY317">
        <f t="shared" si="167"/>
        <v>1681.2197999999964</v>
      </c>
      <c r="AZ317">
        <f t="shared" si="168"/>
        <v>0.84060014303405406</v>
      </c>
      <c r="BA317">
        <f t="shared" si="169"/>
        <v>0.16075827605572435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1657295285.31429</v>
      </c>
      <c r="BH317">
        <v>1038.92571428571</v>
      </c>
      <c r="BI317">
        <v>1098.71392857143</v>
      </c>
      <c r="BJ317">
        <v>21.88045</v>
      </c>
      <c r="BK317">
        <v>18.545024999999999</v>
      </c>
      <c r="BL317">
        <v>1026.4160714285699</v>
      </c>
      <c r="BM317">
        <v>21.701803571428599</v>
      </c>
      <c r="BN317">
        <v>499.99178571428598</v>
      </c>
      <c r="BO317">
        <v>73.839214285714306</v>
      </c>
      <c r="BP317">
        <v>4.2714557142857101E-2</v>
      </c>
      <c r="BQ317">
        <v>25.334560714285701</v>
      </c>
      <c r="BR317">
        <v>25.0316714285714</v>
      </c>
      <c r="BS317">
        <v>999.9</v>
      </c>
      <c r="BT317">
        <v>0</v>
      </c>
      <c r="BU317">
        <v>0</v>
      </c>
      <c r="BV317">
        <v>9988.9285714285706</v>
      </c>
      <c r="BW317">
        <v>0</v>
      </c>
      <c r="BX317">
        <v>342.231857142857</v>
      </c>
      <c r="BY317">
        <v>-59.7866142857143</v>
      </c>
      <c r="BZ317">
        <v>1062.1671428571401</v>
      </c>
      <c r="CA317">
        <v>1119.47464285714</v>
      </c>
      <c r="CB317">
        <v>3.3354200000000001</v>
      </c>
      <c r="CC317">
        <v>1098.71392857143</v>
      </c>
      <c r="CD317">
        <v>18.545024999999999</v>
      </c>
      <c r="CE317">
        <v>1.6156349999999999</v>
      </c>
      <c r="CF317">
        <v>1.3693510714285699</v>
      </c>
      <c r="CG317">
        <v>14.1087428571429</v>
      </c>
      <c r="CH317">
        <v>11.5824035714286</v>
      </c>
      <c r="CI317">
        <v>2000.0232142857101</v>
      </c>
      <c r="CJ317">
        <v>0.97999503571428603</v>
      </c>
      <c r="CK317">
        <v>2.00045964285714E-2</v>
      </c>
      <c r="CL317">
        <v>0</v>
      </c>
      <c r="CM317">
        <v>2.1977464285714299</v>
      </c>
      <c r="CN317">
        <v>0</v>
      </c>
      <c r="CO317">
        <v>11340.6142857143</v>
      </c>
      <c r="CP317">
        <v>17300.328571428599</v>
      </c>
      <c r="CQ317">
        <v>39.548857142857102</v>
      </c>
      <c r="CR317">
        <v>39.160428571428596</v>
      </c>
      <c r="CS317">
        <v>39.287642857142899</v>
      </c>
      <c r="CT317">
        <v>37.749928571428597</v>
      </c>
      <c r="CU317">
        <v>38.707250000000002</v>
      </c>
      <c r="CV317">
        <v>1960.0132142857101</v>
      </c>
      <c r="CW317">
        <v>40.01</v>
      </c>
      <c r="CX317">
        <v>0</v>
      </c>
      <c r="CY317">
        <v>1657295271.3</v>
      </c>
      <c r="CZ317">
        <v>0</v>
      </c>
      <c r="DA317">
        <v>1657291692.5</v>
      </c>
      <c r="DB317" t="s">
        <v>356</v>
      </c>
      <c r="DC317">
        <v>1657291684</v>
      </c>
      <c r="DD317">
        <v>1657291692.5</v>
      </c>
      <c r="DE317">
        <v>1</v>
      </c>
      <c r="DF317">
        <v>5.0999999999999997E-2</v>
      </c>
      <c r="DG317">
        <v>-8.9999999999999993E-3</v>
      </c>
      <c r="DH317">
        <v>7.9530000000000003</v>
      </c>
      <c r="DI317">
        <v>8.5999999999999993E-2</v>
      </c>
      <c r="DJ317">
        <v>418</v>
      </c>
      <c r="DK317">
        <v>18</v>
      </c>
      <c r="DL317">
        <v>0.63</v>
      </c>
      <c r="DM317">
        <v>7.0000000000000007E-2</v>
      </c>
      <c r="DN317">
        <v>-59.635643902439</v>
      </c>
      <c r="DO317">
        <v>-0.89251777003492305</v>
      </c>
      <c r="DP317">
        <v>0.49452512577602697</v>
      </c>
      <c r="DQ317">
        <v>0</v>
      </c>
      <c r="DR317">
        <v>3.33514756097561</v>
      </c>
      <c r="DS317">
        <v>5.1058745644597399E-2</v>
      </c>
      <c r="DT317">
        <v>1.4400985193345799E-2</v>
      </c>
      <c r="DU317">
        <v>1</v>
      </c>
      <c r="DV317">
        <v>1</v>
      </c>
      <c r="DW317">
        <v>2</v>
      </c>
      <c r="DX317" t="s">
        <v>373</v>
      </c>
      <c r="DY317">
        <v>2.97444</v>
      </c>
      <c r="DZ317">
        <v>2.6967699999999999</v>
      </c>
      <c r="EA317">
        <v>0.143314</v>
      </c>
      <c r="EB317">
        <v>0.14933199999999999</v>
      </c>
      <c r="EC317">
        <v>8.0499699999999993E-2</v>
      </c>
      <c r="ED317">
        <v>7.1885900000000003E-2</v>
      </c>
      <c r="EE317">
        <v>33539.300000000003</v>
      </c>
      <c r="EF317">
        <v>36530.5</v>
      </c>
      <c r="EG317">
        <v>35470.6</v>
      </c>
      <c r="EH317">
        <v>38938</v>
      </c>
      <c r="EI317">
        <v>46220</v>
      </c>
      <c r="EJ317">
        <v>52135.199999999997</v>
      </c>
      <c r="EK317">
        <v>55397.8</v>
      </c>
      <c r="EL317">
        <v>62377.7</v>
      </c>
      <c r="EM317">
        <v>2.0045999999999999</v>
      </c>
      <c r="EN317">
        <v>2.2435999999999998</v>
      </c>
      <c r="EO317">
        <v>7.1078500000000003E-2</v>
      </c>
      <c r="EP317">
        <v>0</v>
      </c>
      <c r="EQ317">
        <v>23.885999999999999</v>
      </c>
      <c r="ER317">
        <v>999.9</v>
      </c>
      <c r="ES317">
        <v>66.036000000000001</v>
      </c>
      <c r="ET317">
        <v>25.76</v>
      </c>
      <c r="EU317">
        <v>29.75</v>
      </c>
      <c r="EV317">
        <v>53.990099999999998</v>
      </c>
      <c r="EW317">
        <v>36.041699999999999</v>
      </c>
      <c r="EX317">
        <v>2</v>
      </c>
      <c r="EY317">
        <v>-0.156057</v>
      </c>
      <c r="EZ317">
        <v>1.15608</v>
      </c>
      <c r="FA317">
        <v>20.142399999999999</v>
      </c>
      <c r="FB317">
        <v>5.1993200000000002</v>
      </c>
      <c r="FC317">
        <v>12.0052</v>
      </c>
      <c r="FD317">
        <v>4.9756</v>
      </c>
      <c r="FE317">
        <v>3.2930000000000001</v>
      </c>
      <c r="FF317">
        <v>9999</v>
      </c>
      <c r="FG317">
        <v>564.4</v>
      </c>
      <c r="FH317">
        <v>9999</v>
      </c>
      <c r="FI317">
        <v>9999</v>
      </c>
      <c r="FJ317">
        <v>1.8629199999999999</v>
      </c>
      <c r="FK317">
        <v>1.8678300000000001</v>
      </c>
      <c r="FL317">
        <v>1.8675200000000001</v>
      </c>
      <c r="FM317">
        <v>1.8687400000000001</v>
      </c>
      <c r="FN317">
        <v>1.8696600000000001</v>
      </c>
      <c r="FO317">
        <v>1.8656900000000001</v>
      </c>
      <c r="FP317">
        <v>1.86676</v>
      </c>
      <c r="FQ317">
        <v>1.8681300000000001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12.69</v>
      </c>
      <c r="GF317">
        <v>0.1787</v>
      </c>
      <c r="GG317">
        <v>4.5284714050127004</v>
      </c>
      <c r="GH317">
        <v>8.7715204636728498E-3</v>
      </c>
      <c r="GI317">
        <v>-1.12287425622125E-6</v>
      </c>
      <c r="GJ317">
        <v>1.4997447062401801E-10</v>
      </c>
      <c r="GK317">
        <v>0.17865210783560101</v>
      </c>
      <c r="GL317">
        <v>0</v>
      </c>
      <c r="GM317">
        <v>0</v>
      </c>
      <c r="GN317">
        <v>0</v>
      </c>
      <c r="GO317">
        <v>-2</v>
      </c>
      <c r="GP317">
        <v>2006</v>
      </c>
      <c r="GQ317">
        <v>1</v>
      </c>
      <c r="GR317">
        <v>20</v>
      </c>
      <c r="GS317">
        <v>60.2</v>
      </c>
      <c r="GT317">
        <v>60</v>
      </c>
      <c r="GU317">
        <v>2.8637700000000001</v>
      </c>
      <c r="GV317">
        <v>2.5756800000000002</v>
      </c>
      <c r="GW317">
        <v>2.2485400000000002</v>
      </c>
      <c r="GX317">
        <v>2.7539099999999999</v>
      </c>
      <c r="GY317">
        <v>1.9958499999999999</v>
      </c>
      <c r="GZ317">
        <v>2.33643</v>
      </c>
      <c r="HA317">
        <v>32.178400000000003</v>
      </c>
      <c r="HB317">
        <v>15.4542</v>
      </c>
      <c r="HC317">
        <v>18</v>
      </c>
      <c r="HD317">
        <v>497.78899999999999</v>
      </c>
      <c r="HE317">
        <v>666.95299999999997</v>
      </c>
      <c r="HF317">
        <v>21.444700000000001</v>
      </c>
      <c r="HG317">
        <v>25.204499999999999</v>
      </c>
      <c r="HH317">
        <v>30</v>
      </c>
      <c r="HI317">
        <v>24.957699999999999</v>
      </c>
      <c r="HJ317">
        <v>24.855399999999999</v>
      </c>
      <c r="HK317">
        <v>57.300199999999997</v>
      </c>
      <c r="HL317">
        <v>38.960099999999997</v>
      </c>
      <c r="HM317">
        <v>0</v>
      </c>
      <c r="HN317">
        <v>21.443899999999999</v>
      </c>
      <c r="HO317">
        <v>1140.07</v>
      </c>
      <c r="HP317">
        <v>18.491800000000001</v>
      </c>
      <c r="HQ317">
        <v>102.8</v>
      </c>
      <c r="HR317">
        <v>103.878</v>
      </c>
    </row>
    <row r="318" spans="1:226" x14ac:dyDescent="0.2">
      <c r="A318">
        <v>302</v>
      </c>
      <c r="B318">
        <v>1657295298.0999999</v>
      </c>
      <c r="C318">
        <v>3554.0999999046298</v>
      </c>
      <c r="D318" t="s">
        <v>965</v>
      </c>
      <c r="E318" t="s">
        <v>966</v>
      </c>
      <c r="F318">
        <v>5</v>
      </c>
      <c r="G318" t="s">
        <v>832</v>
      </c>
      <c r="H318" t="s">
        <v>354</v>
      </c>
      <c r="I318">
        <v>1657295290.5999999</v>
      </c>
      <c r="J318">
        <f t="shared" si="136"/>
        <v>2.8171928819378063E-3</v>
      </c>
      <c r="K318">
        <f t="shared" si="137"/>
        <v>2.8171928819378063</v>
      </c>
      <c r="L318">
        <f t="shared" si="138"/>
        <v>29.991023845208826</v>
      </c>
      <c r="M318">
        <f t="shared" si="139"/>
        <v>1056.40888888889</v>
      </c>
      <c r="N318">
        <f t="shared" si="140"/>
        <v>568.40555697075172</v>
      </c>
      <c r="O318">
        <f t="shared" si="141"/>
        <v>41.994564608224145</v>
      </c>
      <c r="P318">
        <f t="shared" si="142"/>
        <v>78.048905034595862</v>
      </c>
      <c r="Q318">
        <f t="shared" si="143"/>
        <v>0.10807056086810593</v>
      </c>
      <c r="R318">
        <f t="shared" si="144"/>
        <v>2.4291156095133921</v>
      </c>
      <c r="S318">
        <f t="shared" si="145"/>
        <v>0.10546879744206294</v>
      </c>
      <c r="T318">
        <f t="shared" si="146"/>
        <v>6.6146539541038302E-2</v>
      </c>
      <c r="U318">
        <f t="shared" si="147"/>
        <v>321.51669722222209</v>
      </c>
      <c r="V318">
        <f t="shared" si="148"/>
        <v>26.718289556450031</v>
      </c>
      <c r="W318">
        <f t="shared" si="149"/>
        <v>26.718289556450031</v>
      </c>
      <c r="X318">
        <f t="shared" si="150"/>
        <v>3.5203664392815988</v>
      </c>
      <c r="Y318">
        <f t="shared" si="151"/>
        <v>49.809907802938923</v>
      </c>
      <c r="Z318">
        <f t="shared" si="152"/>
        <v>1.6155033510295687</v>
      </c>
      <c r="AA318">
        <f t="shared" si="153"/>
        <v>3.2433373645679575</v>
      </c>
      <c r="AB318">
        <f t="shared" si="154"/>
        <v>1.9048630882520301</v>
      </c>
      <c r="AC318">
        <f t="shared" si="155"/>
        <v>-124.23820609345725</v>
      </c>
      <c r="AD318">
        <f t="shared" si="156"/>
        <v>-181.42705645164895</v>
      </c>
      <c r="AE318">
        <f t="shared" si="157"/>
        <v>-15.96219164870412</v>
      </c>
      <c r="AF318">
        <f t="shared" si="158"/>
        <v>-0.1107569715882164</v>
      </c>
      <c r="AG318">
        <f t="shared" si="159"/>
        <v>46.792106933983462</v>
      </c>
      <c r="AH318">
        <f t="shared" si="160"/>
        <v>2.8440370390661829</v>
      </c>
      <c r="AI318">
        <f t="shared" si="161"/>
        <v>29.991023845208826</v>
      </c>
      <c r="AJ318">
        <v>1153.25632610921</v>
      </c>
      <c r="AK318">
        <v>1103.4501212121199</v>
      </c>
      <c r="AL318">
        <v>3.3594288602536202</v>
      </c>
      <c r="AM318">
        <v>65.716573369143902</v>
      </c>
      <c r="AN318">
        <f t="shared" si="162"/>
        <v>2.8171928819378063</v>
      </c>
      <c r="AO318">
        <v>18.5141076299793</v>
      </c>
      <c r="AP318">
        <v>21.848471515151498</v>
      </c>
      <c r="AQ318">
        <v>-6.0005724118669303E-3</v>
      </c>
      <c r="AR318">
        <v>77.326819878701201</v>
      </c>
      <c r="AS318">
        <v>0</v>
      </c>
      <c r="AT318">
        <v>0</v>
      </c>
      <c r="AU318">
        <f t="shared" si="163"/>
        <v>1</v>
      </c>
      <c r="AV318">
        <f t="shared" si="164"/>
        <v>0</v>
      </c>
      <c r="AW318">
        <f t="shared" si="165"/>
        <v>39246.617186112286</v>
      </c>
      <c r="AX318">
        <f t="shared" si="166"/>
        <v>2000.00074074074</v>
      </c>
      <c r="AY318">
        <f t="shared" si="167"/>
        <v>1681.2009222222214</v>
      </c>
      <c r="AZ318">
        <f t="shared" si="168"/>
        <v>0.84060014977772224</v>
      </c>
      <c r="BA318">
        <f t="shared" si="169"/>
        <v>0.16075828907100403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1657295290.5999999</v>
      </c>
      <c r="BH318">
        <v>1056.40888888889</v>
      </c>
      <c r="BI318">
        <v>1116.1644444444401</v>
      </c>
      <c r="BJ318">
        <v>21.8661888888889</v>
      </c>
      <c r="BK318">
        <v>18.527988888888899</v>
      </c>
      <c r="BL318">
        <v>1043.7785185185201</v>
      </c>
      <c r="BM318">
        <v>21.6875481481481</v>
      </c>
      <c r="BN318">
        <v>500.00277777777802</v>
      </c>
      <c r="BO318">
        <v>73.838637037037003</v>
      </c>
      <c r="BP318">
        <v>4.27036592592593E-2</v>
      </c>
      <c r="BQ318">
        <v>25.332911111111098</v>
      </c>
      <c r="BR318">
        <v>25.0418814814815</v>
      </c>
      <c r="BS318">
        <v>999.9</v>
      </c>
      <c r="BT318">
        <v>0</v>
      </c>
      <c r="BU318">
        <v>0</v>
      </c>
      <c r="BV318">
        <v>9995.9259259259306</v>
      </c>
      <c r="BW318">
        <v>0</v>
      </c>
      <c r="BX318">
        <v>342.70518518518497</v>
      </c>
      <c r="BY318">
        <v>-59.753562962963002</v>
      </c>
      <c r="BZ318">
        <v>1080.0259259259301</v>
      </c>
      <c r="CA318">
        <v>1137.2351851851899</v>
      </c>
      <c r="CB318">
        <v>3.33819814814815</v>
      </c>
      <c r="CC318">
        <v>1116.1644444444401</v>
      </c>
      <c r="CD318">
        <v>18.527988888888899</v>
      </c>
      <c r="CE318">
        <v>1.6145696296296299</v>
      </c>
      <c r="CF318">
        <v>1.3680818518518501</v>
      </c>
      <c r="CG318">
        <v>14.0985703703704</v>
      </c>
      <c r="CH318">
        <v>11.5683814814815</v>
      </c>
      <c r="CI318">
        <v>2000.00074074074</v>
      </c>
      <c r="CJ318">
        <v>0.97999455555555504</v>
      </c>
      <c r="CK318">
        <v>2.0005074074074099E-2</v>
      </c>
      <c r="CL318">
        <v>0</v>
      </c>
      <c r="CM318">
        <v>2.22252962962963</v>
      </c>
      <c r="CN318">
        <v>0</v>
      </c>
      <c r="CO318">
        <v>11327.3592592593</v>
      </c>
      <c r="CP318">
        <v>17300.129629629599</v>
      </c>
      <c r="CQ318">
        <v>39.518370370370398</v>
      </c>
      <c r="CR318">
        <v>39.138777777777797</v>
      </c>
      <c r="CS318">
        <v>39.256740740740703</v>
      </c>
      <c r="CT318">
        <v>37.724333333333298</v>
      </c>
      <c r="CU318">
        <v>38.670962962963003</v>
      </c>
      <c r="CV318">
        <v>1959.99074074074</v>
      </c>
      <c r="CW318">
        <v>40.01</v>
      </c>
      <c r="CX318">
        <v>0</v>
      </c>
      <c r="CY318">
        <v>1657295276.0999999</v>
      </c>
      <c r="CZ318">
        <v>0</v>
      </c>
      <c r="DA318">
        <v>1657291692.5</v>
      </c>
      <c r="DB318" t="s">
        <v>356</v>
      </c>
      <c r="DC318">
        <v>1657291684</v>
      </c>
      <c r="DD318">
        <v>1657291692.5</v>
      </c>
      <c r="DE318">
        <v>1</v>
      </c>
      <c r="DF318">
        <v>5.0999999999999997E-2</v>
      </c>
      <c r="DG318">
        <v>-8.9999999999999993E-3</v>
      </c>
      <c r="DH318">
        <v>7.9530000000000003</v>
      </c>
      <c r="DI318">
        <v>8.5999999999999993E-2</v>
      </c>
      <c r="DJ318">
        <v>418</v>
      </c>
      <c r="DK318">
        <v>18</v>
      </c>
      <c r="DL318">
        <v>0.63</v>
      </c>
      <c r="DM318">
        <v>7.0000000000000007E-2</v>
      </c>
      <c r="DN318">
        <v>-59.822619512195097</v>
      </c>
      <c r="DO318">
        <v>0.90827038327513199</v>
      </c>
      <c r="DP318">
        <v>0.39147501943136298</v>
      </c>
      <c r="DQ318">
        <v>0</v>
      </c>
      <c r="DR318">
        <v>3.3357273170731698</v>
      </c>
      <c r="DS318">
        <v>5.21366550522658E-2</v>
      </c>
      <c r="DT318">
        <v>1.4783194648702201E-2</v>
      </c>
      <c r="DU318">
        <v>1</v>
      </c>
      <c r="DV318">
        <v>1</v>
      </c>
      <c r="DW318">
        <v>2</v>
      </c>
      <c r="DX318" t="s">
        <v>373</v>
      </c>
      <c r="DY318">
        <v>2.9745699999999999</v>
      </c>
      <c r="DZ318">
        <v>2.69658</v>
      </c>
      <c r="EA318">
        <v>0.14472099999999999</v>
      </c>
      <c r="EB318">
        <v>0.15076899999999999</v>
      </c>
      <c r="EC318">
        <v>8.0472399999999999E-2</v>
      </c>
      <c r="ED318">
        <v>7.1890700000000002E-2</v>
      </c>
      <c r="EE318">
        <v>33483.9</v>
      </c>
      <c r="EF318">
        <v>36469.300000000003</v>
      </c>
      <c r="EG318">
        <v>35470.199999999997</v>
      </c>
      <c r="EH318">
        <v>38938.6</v>
      </c>
      <c r="EI318">
        <v>46221.5</v>
      </c>
      <c r="EJ318">
        <v>52134.8</v>
      </c>
      <c r="EK318">
        <v>55397.8</v>
      </c>
      <c r="EL318">
        <v>62377.5</v>
      </c>
      <c r="EM318">
        <v>2.0042</v>
      </c>
      <c r="EN318">
        <v>2.2431999999999999</v>
      </c>
      <c r="EO318">
        <v>6.9975899999999994E-2</v>
      </c>
      <c r="EP318">
        <v>0</v>
      </c>
      <c r="EQ318">
        <v>23.903300000000002</v>
      </c>
      <c r="ER318">
        <v>999.9</v>
      </c>
      <c r="ES318">
        <v>65.986999999999995</v>
      </c>
      <c r="ET318">
        <v>25.77</v>
      </c>
      <c r="EU318">
        <v>29.744299999999999</v>
      </c>
      <c r="EV318">
        <v>53.9101</v>
      </c>
      <c r="EW318">
        <v>35.9816</v>
      </c>
      <c r="EX318">
        <v>2</v>
      </c>
      <c r="EY318">
        <v>-0.155061</v>
      </c>
      <c r="EZ318">
        <v>1.21468</v>
      </c>
      <c r="FA318">
        <v>20.142199999999999</v>
      </c>
      <c r="FB318">
        <v>5.1981200000000003</v>
      </c>
      <c r="FC318">
        <v>12.0052</v>
      </c>
      <c r="FD318">
        <v>4.9756</v>
      </c>
      <c r="FE318">
        <v>3.2930000000000001</v>
      </c>
      <c r="FF318">
        <v>9999</v>
      </c>
      <c r="FG318">
        <v>564.4</v>
      </c>
      <c r="FH318">
        <v>9999</v>
      </c>
      <c r="FI318">
        <v>9999</v>
      </c>
      <c r="FJ318">
        <v>1.8628899999999999</v>
      </c>
      <c r="FK318">
        <v>1.8678300000000001</v>
      </c>
      <c r="FL318">
        <v>1.8675200000000001</v>
      </c>
      <c r="FM318">
        <v>1.8687400000000001</v>
      </c>
      <c r="FN318">
        <v>1.8696600000000001</v>
      </c>
      <c r="FO318">
        <v>1.8656600000000001</v>
      </c>
      <c r="FP318">
        <v>1.86676</v>
      </c>
      <c r="FQ318">
        <v>1.8681300000000001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12.8</v>
      </c>
      <c r="GF318">
        <v>0.1787</v>
      </c>
      <c r="GG318">
        <v>4.5284714050127004</v>
      </c>
      <c r="GH318">
        <v>8.7715204636728498E-3</v>
      </c>
      <c r="GI318">
        <v>-1.12287425622125E-6</v>
      </c>
      <c r="GJ318">
        <v>1.4997447062401801E-10</v>
      </c>
      <c r="GK318">
        <v>0.17865210783560101</v>
      </c>
      <c r="GL318">
        <v>0</v>
      </c>
      <c r="GM318">
        <v>0</v>
      </c>
      <c r="GN318">
        <v>0</v>
      </c>
      <c r="GO318">
        <v>-2</v>
      </c>
      <c r="GP318">
        <v>2006</v>
      </c>
      <c r="GQ318">
        <v>1</v>
      </c>
      <c r="GR318">
        <v>20</v>
      </c>
      <c r="GS318">
        <v>60.2</v>
      </c>
      <c r="GT318">
        <v>60.1</v>
      </c>
      <c r="GU318">
        <v>2.8942899999999998</v>
      </c>
      <c r="GV318">
        <v>2.5732400000000002</v>
      </c>
      <c r="GW318">
        <v>2.2485400000000002</v>
      </c>
      <c r="GX318">
        <v>2.7539099999999999</v>
      </c>
      <c r="GY318">
        <v>1.9958499999999999</v>
      </c>
      <c r="GZ318">
        <v>2.35229</v>
      </c>
      <c r="HA318">
        <v>32.200499999999998</v>
      </c>
      <c r="HB318">
        <v>15.4542</v>
      </c>
      <c r="HC318">
        <v>18</v>
      </c>
      <c r="HD318">
        <v>497.584</v>
      </c>
      <c r="HE318">
        <v>666.70799999999997</v>
      </c>
      <c r="HF318">
        <v>21.412600000000001</v>
      </c>
      <c r="HG318">
        <v>25.2104</v>
      </c>
      <c r="HH318">
        <v>30.000699999999998</v>
      </c>
      <c r="HI318">
        <v>24.9636</v>
      </c>
      <c r="HJ318">
        <v>24.862400000000001</v>
      </c>
      <c r="HK318">
        <v>57.909799999999997</v>
      </c>
      <c r="HL318">
        <v>38.960099999999997</v>
      </c>
      <c r="HM318">
        <v>0</v>
      </c>
      <c r="HN318">
        <v>21.396899999999999</v>
      </c>
      <c r="HO318">
        <v>1160.18</v>
      </c>
      <c r="HP318">
        <v>18.491800000000001</v>
      </c>
      <c r="HQ318">
        <v>102.79900000000001</v>
      </c>
      <c r="HR318">
        <v>103.878</v>
      </c>
    </row>
    <row r="319" spans="1:226" x14ac:dyDescent="0.2">
      <c r="A319">
        <v>303</v>
      </c>
      <c r="B319">
        <v>1657295303.0999999</v>
      </c>
      <c r="C319">
        <v>3559.0999999046298</v>
      </c>
      <c r="D319" t="s">
        <v>967</v>
      </c>
      <c r="E319" t="s">
        <v>968</v>
      </c>
      <c r="F319">
        <v>5</v>
      </c>
      <c r="G319" t="s">
        <v>832</v>
      </c>
      <c r="H319" t="s">
        <v>354</v>
      </c>
      <c r="I319">
        <v>1657295295.31429</v>
      </c>
      <c r="J319">
        <f t="shared" si="136"/>
        <v>2.8291626886272807E-3</v>
      </c>
      <c r="K319">
        <f t="shared" si="137"/>
        <v>2.8291626886272807</v>
      </c>
      <c r="L319">
        <f t="shared" si="138"/>
        <v>30.111424229109002</v>
      </c>
      <c r="M319">
        <f t="shared" si="139"/>
        <v>1071.8924999999999</v>
      </c>
      <c r="N319">
        <f t="shared" si="140"/>
        <v>583.44665844189274</v>
      </c>
      <c r="O319">
        <f t="shared" si="141"/>
        <v>43.105543273609641</v>
      </c>
      <c r="P319">
        <f t="shared" si="142"/>
        <v>79.192344106996487</v>
      </c>
      <c r="Q319">
        <f t="shared" si="143"/>
        <v>0.10856184007464402</v>
      </c>
      <c r="R319">
        <f t="shared" si="144"/>
        <v>2.4298646168563831</v>
      </c>
      <c r="S319">
        <f t="shared" si="145"/>
        <v>0.10593746573241956</v>
      </c>
      <c r="T319">
        <f t="shared" si="146"/>
        <v>6.6441421668428785E-2</v>
      </c>
      <c r="U319">
        <f t="shared" si="147"/>
        <v>321.51253199999957</v>
      </c>
      <c r="V319">
        <f t="shared" si="148"/>
        <v>26.712152827699217</v>
      </c>
      <c r="W319">
        <f t="shared" si="149"/>
        <v>26.712152827699217</v>
      </c>
      <c r="X319">
        <f t="shared" si="150"/>
        <v>3.5190951387225473</v>
      </c>
      <c r="Y319">
        <f t="shared" si="151"/>
        <v>49.787547614073262</v>
      </c>
      <c r="Z319">
        <f t="shared" si="152"/>
        <v>1.6145850156427912</v>
      </c>
      <c r="AA319">
        <f t="shared" si="153"/>
        <v>3.2429494783679651</v>
      </c>
      <c r="AB319">
        <f t="shared" si="154"/>
        <v>1.9045101230797561</v>
      </c>
      <c r="AC319">
        <f t="shared" si="155"/>
        <v>-124.76607456846308</v>
      </c>
      <c r="AD319">
        <f t="shared" si="156"/>
        <v>-180.94254749097394</v>
      </c>
      <c r="AE319">
        <f t="shared" si="157"/>
        <v>-15.914005735842027</v>
      </c>
      <c r="AF319">
        <f t="shared" si="158"/>
        <v>-0.11009579527944879</v>
      </c>
      <c r="AG319">
        <f t="shared" si="159"/>
        <v>46.849427617114273</v>
      </c>
      <c r="AH319">
        <f t="shared" si="160"/>
        <v>2.8436259868878597</v>
      </c>
      <c r="AI319">
        <f t="shared" si="161"/>
        <v>30.111424229109002</v>
      </c>
      <c r="AJ319">
        <v>1170.41550914904</v>
      </c>
      <c r="AK319">
        <v>1120.4146060606099</v>
      </c>
      <c r="AL319">
        <v>3.3713512661099099</v>
      </c>
      <c r="AM319">
        <v>65.716573369143902</v>
      </c>
      <c r="AN319">
        <f t="shared" si="162"/>
        <v>2.8291626886272807</v>
      </c>
      <c r="AO319">
        <v>18.518771263958101</v>
      </c>
      <c r="AP319">
        <v>21.841468484848502</v>
      </c>
      <c r="AQ319">
        <v>-3.8802515935535098E-4</v>
      </c>
      <c r="AR319">
        <v>77.326819878701201</v>
      </c>
      <c r="AS319">
        <v>0</v>
      </c>
      <c r="AT319">
        <v>0</v>
      </c>
      <c r="AU319">
        <f t="shared" si="163"/>
        <v>1</v>
      </c>
      <c r="AV319">
        <f t="shared" si="164"/>
        <v>0</v>
      </c>
      <c r="AW319">
        <f t="shared" si="165"/>
        <v>39265.354425366146</v>
      </c>
      <c r="AX319">
        <f t="shared" si="166"/>
        <v>1999.97464285714</v>
      </c>
      <c r="AY319">
        <f t="shared" si="167"/>
        <v>1681.1789999999976</v>
      </c>
      <c r="AZ319">
        <f t="shared" si="168"/>
        <v>0.84060015760914109</v>
      </c>
      <c r="BA319">
        <f t="shared" si="169"/>
        <v>0.16075830418564235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1657295295.31429</v>
      </c>
      <c r="BH319">
        <v>1071.8924999999999</v>
      </c>
      <c r="BI319">
        <v>1131.77071428571</v>
      </c>
      <c r="BJ319">
        <v>21.853899999999999</v>
      </c>
      <c r="BK319">
        <v>18.5160535714286</v>
      </c>
      <c r="BL319">
        <v>1059.1553571428601</v>
      </c>
      <c r="BM319">
        <v>21.675253571428598</v>
      </c>
      <c r="BN319">
        <v>499.98975000000002</v>
      </c>
      <c r="BO319">
        <v>73.838200000000001</v>
      </c>
      <c r="BP319">
        <v>4.2664085714285697E-2</v>
      </c>
      <c r="BQ319">
        <v>25.3309</v>
      </c>
      <c r="BR319">
        <v>25.044532142857101</v>
      </c>
      <c r="BS319">
        <v>999.9</v>
      </c>
      <c r="BT319">
        <v>0</v>
      </c>
      <c r="BU319">
        <v>0</v>
      </c>
      <c r="BV319">
        <v>10000.892857142901</v>
      </c>
      <c r="BW319">
        <v>0</v>
      </c>
      <c r="BX319">
        <v>343.18689285714299</v>
      </c>
      <c r="BY319">
        <v>-59.877021428571403</v>
      </c>
      <c r="BZ319">
        <v>1095.84142857143</v>
      </c>
      <c r="CA319">
        <v>1153.1224999999999</v>
      </c>
      <c r="CB319">
        <v>3.33784321428571</v>
      </c>
      <c r="CC319">
        <v>1131.77071428571</v>
      </c>
      <c r="CD319">
        <v>18.5160535714286</v>
      </c>
      <c r="CE319">
        <v>1.6136532142857101</v>
      </c>
      <c r="CF319">
        <v>1.3671917857142899</v>
      </c>
      <c r="CG319">
        <v>14.0898035714286</v>
      </c>
      <c r="CH319">
        <v>11.558560714285701</v>
      </c>
      <c r="CI319">
        <v>1999.97464285714</v>
      </c>
      <c r="CJ319">
        <v>0.97999414285714304</v>
      </c>
      <c r="CK319">
        <v>2.0005514285714301E-2</v>
      </c>
      <c r="CL319">
        <v>0</v>
      </c>
      <c r="CM319">
        <v>2.2123214285714301</v>
      </c>
      <c r="CN319">
        <v>0</v>
      </c>
      <c r="CO319">
        <v>11314.6678571429</v>
      </c>
      <c r="CP319">
        <v>17299.907142857101</v>
      </c>
      <c r="CQ319">
        <v>39.481964285714298</v>
      </c>
      <c r="CR319">
        <v>39.127214285714302</v>
      </c>
      <c r="CS319">
        <v>39.220750000000002</v>
      </c>
      <c r="CT319">
        <v>37.704999999999998</v>
      </c>
      <c r="CU319">
        <v>38.649357142857099</v>
      </c>
      <c r="CV319">
        <v>1959.96464285714</v>
      </c>
      <c r="CW319">
        <v>40.01</v>
      </c>
      <c r="CX319">
        <v>0</v>
      </c>
      <c r="CY319">
        <v>1657295280.9000001</v>
      </c>
      <c r="CZ319">
        <v>0</v>
      </c>
      <c r="DA319">
        <v>1657291692.5</v>
      </c>
      <c r="DB319" t="s">
        <v>356</v>
      </c>
      <c r="DC319">
        <v>1657291684</v>
      </c>
      <c r="DD319">
        <v>1657291692.5</v>
      </c>
      <c r="DE319">
        <v>1</v>
      </c>
      <c r="DF319">
        <v>5.0999999999999997E-2</v>
      </c>
      <c r="DG319">
        <v>-8.9999999999999993E-3</v>
      </c>
      <c r="DH319">
        <v>7.9530000000000003</v>
      </c>
      <c r="DI319">
        <v>8.5999999999999993E-2</v>
      </c>
      <c r="DJ319">
        <v>418</v>
      </c>
      <c r="DK319">
        <v>18</v>
      </c>
      <c r="DL319">
        <v>0.63</v>
      </c>
      <c r="DM319">
        <v>7.0000000000000007E-2</v>
      </c>
      <c r="DN319">
        <v>-59.838236585365799</v>
      </c>
      <c r="DO319">
        <v>-0.53818954703844102</v>
      </c>
      <c r="DP319">
        <v>0.39295825990474398</v>
      </c>
      <c r="DQ319">
        <v>0</v>
      </c>
      <c r="DR319">
        <v>3.3343426829268301</v>
      </c>
      <c r="DS319">
        <v>6.7735191644005205E-5</v>
      </c>
      <c r="DT319">
        <v>1.5359875193914701E-2</v>
      </c>
      <c r="DU319">
        <v>1</v>
      </c>
      <c r="DV319">
        <v>1</v>
      </c>
      <c r="DW319">
        <v>2</v>
      </c>
      <c r="DX319" t="s">
        <v>373</v>
      </c>
      <c r="DY319">
        <v>2.97464</v>
      </c>
      <c r="DZ319">
        <v>2.6968999999999999</v>
      </c>
      <c r="EA319">
        <v>0.14614099999999999</v>
      </c>
      <c r="EB319">
        <v>0.152168</v>
      </c>
      <c r="EC319">
        <v>8.0457100000000004E-2</v>
      </c>
      <c r="ED319">
        <v>7.1890599999999999E-2</v>
      </c>
      <c r="EE319">
        <v>33428.1</v>
      </c>
      <c r="EF319">
        <v>36408.5</v>
      </c>
      <c r="EG319">
        <v>35470</v>
      </c>
      <c r="EH319">
        <v>38937.800000000003</v>
      </c>
      <c r="EI319">
        <v>46221.599999999999</v>
      </c>
      <c r="EJ319">
        <v>52134.1</v>
      </c>
      <c r="EK319">
        <v>55397</v>
      </c>
      <c r="EL319">
        <v>62376.6</v>
      </c>
      <c r="EM319">
        <v>2.0044</v>
      </c>
      <c r="EN319">
        <v>2.2429999999999999</v>
      </c>
      <c r="EO319">
        <v>6.8247299999999997E-2</v>
      </c>
      <c r="EP319">
        <v>0</v>
      </c>
      <c r="EQ319">
        <v>23.919</v>
      </c>
      <c r="ER319">
        <v>999.9</v>
      </c>
      <c r="ES319">
        <v>65.968999999999994</v>
      </c>
      <c r="ET319">
        <v>25.800999999999998</v>
      </c>
      <c r="EU319">
        <v>29.795000000000002</v>
      </c>
      <c r="EV319">
        <v>53.650100000000002</v>
      </c>
      <c r="EW319">
        <v>35.957500000000003</v>
      </c>
      <c r="EX319">
        <v>2</v>
      </c>
      <c r="EY319">
        <v>-0.15457299999999999</v>
      </c>
      <c r="EZ319">
        <v>1.24447</v>
      </c>
      <c r="FA319">
        <v>20.142099999999999</v>
      </c>
      <c r="FB319">
        <v>5.1993200000000002</v>
      </c>
      <c r="FC319">
        <v>12.004</v>
      </c>
      <c r="FD319">
        <v>4.976</v>
      </c>
      <c r="FE319">
        <v>3.2930000000000001</v>
      </c>
      <c r="FF319">
        <v>9999</v>
      </c>
      <c r="FG319">
        <v>564.4</v>
      </c>
      <c r="FH319">
        <v>9999</v>
      </c>
      <c r="FI319">
        <v>9999</v>
      </c>
      <c r="FJ319">
        <v>1.8629199999999999</v>
      </c>
      <c r="FK319">
        <v>1.8678300000000001</v>
      </c>
      <c r="FL319">
        <v>1.8676200000000001</v>
      </c>
      <c r="FM319">
        <v>1.8687400000000001</v>
      </c>
      <c r="FN319">
        <v>1.8696600000000001</v>
      </c>
      <c r="FO319">
        <v>1.8656900000000001</v>
      </c>
      <c r="FP319">
        <v>1.86676</v>
      </c>
      <c r="FQ319">
        <v>1.86816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12.91</v>
      </c>
      <c r="GF319">
        <v>0.17860000000000001</v>
      </c>
      <c r="GG319">
        <v>4.5284714050127004</v>
      </c>
      <c r="GH319">
        <v>8.7715204636728498E-3</v>
      </c>
      <c r="GI319">
        <v>-1.12287425622125E-6</v>
      </c>
      <c r="GJ319">
        <v>1.4997447062401801E-10</v>
      </c>
      <c r="GK319">
        <v>0.17865210783560101</v>
      </c>
      <c r="GL319">
        <v>0</v>
      </c>
      <c r="GM319">
        <v>0</v>
      </c>
      <c r="GN319">
        <v>0</v>
      </c>
      <c r="GO319">
        <v>-2</v>
      </c>
      <c r="GP319">
        <v>2006</v>
      </c>
      <c r="GQ319">
        <v>1</v>
      </c>
      <c r="GR319">
        <v>20</v>
      </c>
      <c r="GS319">
        <v>60.3</v>
      </c>
      <c r="GT319">
        <v>60.2</v>
      </c>
      <c r="GU319">
        <v>2.9284699999999999</v>
      </c>
      <c r="GV319">
        <v>2.5683600000000002</v>
      </c>
      <c r="GW319">
        <v>2.2485400000000002</v>
      </c>
      <c r="GX319">
        <v>2.7551299999999999</v>
      </c>
      <c r="GY319">
        <v>1.9958499999999999</v>
      </c>
      <c r="GZ319">
        <v>2.35229</v>
      </c>
      <c r="HA319">
        <v>32.222499999999997</v>
      </c>
      <c r="HB319">
        <v>15.462899999999999</v>
      </c>
      <c r="HC319">
        <v>18</v>
      </c>
      <c r="HD319">
        <v>497.77699999999999</v>
      </c>
      <c r="HE319">
        <v>666.64300000000003</v>
      </c>
      <c r="HF319">
        <v>21.368500000000001</v>
      </c>
      <c r="HG319">
        <v>25.217199999999998</v>
      </c>
      <c r="HH319">
        <v>30.000599999999999</v>
      </c>
      <c r="HI319">
        <v>24.970300000000002</v>
      </c>
      <c r="HJ319">
        <v>24.869900000000001</v>
      </c>
      <c r="HK319">
        <v>58.604300000000002</v>
      </c>
      <c r="HL319">
        <v>38.960099999999997</v>
      </c>
      <c r="HM319">
        <v>0</v>
      </c>
      <c r="HN319">
        <v>21.352399999999999</v>
      </c>
      <c r="HO319">
        <v>1173.6199999999999</v>
      </c>
      <c r="HP319">
        <v>18.491800000000001</v>
      </c>
      <c r="HQ319">
        <v>102.798</v>
      </c>
      <c r="HR319">
        <v>103.877</v>
      </c>
    </row>
    <row r="320" spans="1:226" x14ac:dyDescent="0.2">
      <c r="A320">
        <v>304</v>
      </c>
      <c r="B320">
        <v>1657295308.0999999</v>
      </c>
      <c r="C320">
        <v>3564.0999999046298</v>
      </c>
      <c r="D320" t="s">
        <v>969</v>
      </c>
      <c r="E320" t="s">
        <v>970</v>
      </c>
      <c r="F320">
        <v>5</v>
      </c>
      <c r="G320" t="s">
        <v>832</v>
      </c>
      <c r="H320" t="s">
        <v>354</v>
      </c>
      <c r="I320">
        <v>1657295300.5999999</v>
      </c>
      <c r="J320">
        <f t="shared" si="136"/>
        <v>2.8189744753809114E-3</v>
      </c>
      <c r="K320">
        <f t="shared" si="137"/>
        <v>2.8189744753809114</v>
      </c>
      <c r="L320">
        <f t="shared" si="138"/>
        <v>29.720236542239906</v>
      </c>
      <c r="M320">
        <f t="shared" si="139"/>
        <v>1089.40518518519</v>
      </c>
      <c r="N320">
        <f t="shared" si="140"/>
        <v>604.1764227059266</v>
      </c>
      <c r="O320">
        <f t="shared" si="141"/>
        <v>44.637043906388968</v>
      </c>
      <c r="P320">
        <f t="shared" si="142"/>
        <v>80.486138246126089</v>
      </c>
      <c r="Q320">
        <f t="shared" si="143"/>
        <v>0.10810825536689513</v>
      </c>
      <c r="R320">
        <f t="shared" si="144"/>
        <v>2.4296686272851575</v>
      </c>
      <c r="S320">
        <f t="shared" si="145"/>
        <v>0.10550527743562831</v>
      </c>
      <c r="T320">
        <f t="shared" si="146"/>
        <v>6.616944560437478E-2</v>
      </c>
      <c r="U320">
        <f t="shared" si="147"/>
        <v>321.50932977777711</v>
      </c>
      <c r="V320">
        <f t="shared" si="148"/>
        <v>26.712571980193911</v>
      </c>
      <c r="W320">
        <f t="shared" si="149"/>
        <v>26.712571980193911</v>
      </c>
      <c r="X320">
        <f t="shared" si="150"/>
        <v>3.519181958679249</v>
      </c>
      <c r="Y320">
        <f t="shared" si="151"/>
        <v>49.770084536373176</v>
      </c>
      <c r="Z320">
        <f t="shared" si="152"/>
        <v>1.6137481745743296</v>
      </c>
      <c r="AA320">
        <f t="shared" si="153"/>
        <v>3.2424059344222402</v>
      </c>
      <c r="AB320">
        <f t="shared" si="154"/>
        <v>1.9054337841049194</v>
      </c>
      <c r="AC320">
        <f t="shared" si="155"/>
        <v>-124.3167743642982</v>
      </c>
      <c r="AD320">
        <f t="shared" si="156"/>
        <v>-181.35204991738422</v>
      </c>
      <c r="AE320">
        <f t="shared" si="157"/>
        <v>-15.951116740511669</v>
      </c>
      <c r="AF320">
        <f t="shared" si="158"/>
        <v>-0.11061124441698666</v>
      </c>
      <c r="AG320">
        <f t="shared" si="159"/>
        <v>46.932202949379047</v>
      </c>
      <c r="AH320">
        <f t="shared" si="160"/>
        <v>2.8305701723930423</v>
      </c>
      <c r="AI320">
        <f t="shared" si="161"/>
        <v>29.720236542239906</v>
      </c>
      <c r="AJ320">
        <v>1187.1350980197799</v>
      </c>
      <c r="AK320">
        <v>1137.5644848484801</v>
      </c>
      <c r="AL320">
        <v>3.3838471771564702</v>
      </c>
      <c r="AM320">
        <v>65.716573369143902</v>
      </c>
      <c r="AN320">
        <f t="shared" si="162"/>
        <v>2.8189744753809114</v>
      </c>
      <c r="AO320">
        <v>18.523518502820298</v>
      </c>
      <c r="AP320">
        <v>21.8362751515151</v>
      </c>
      <c r="AQ320">
        <v>-8.3903565365425303E-4</v>
      </c>
      <c r="AR320">
        <v>77.326819878701201</v>
      </c>
      <c r="AS320">
        <v>0</v>
      </c>
      <c r="AT320">
        <v>0</v>
      </c>
      <c r="AU320">
        <f t="shared" si="163"/>
        <v>1</v>
      </c>
      <c r="AV320">
        <f t="shared" si="164"/>
        <v>0</v>
      </c>
      <c r="AW320">
        <f t="shared" si="165"/>
        <v>39260.885705987217</v>
      </c>
      <c r="AX320">
        <f t="shared" si="166"/>
        <v>1999.95444444444</v>
      </c>
      <c r="AY320">
        <f t="shared" si="167"/>
        <v>1681.1620444444407</v>
      </c>
      <c r="AZ320">
        <f t="shared" si="168"/>
        <v>0.84060016922607683</v>
      </c>
      <c r="BA320">
        <f t="shared" si="169"/>
        <v>0.16075832660632827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1657295300.5999999</v>
      </c>
      <c r="BH320">
        <v>1089.40518518519</v>
      </c>
      <c r="BI320">
        <v>1149.4240740740699</v>
      </c>
      <c r="BJ320">
        <v>21.842588888888901</v>
      </c>
      <c r="BK320">
        <v>18.5201037037037</v>
      </c>
      <c r="BL320">
        <v>1076.5481481481499</v>
      </c>
      <c r="BM320">
        <v>21.663937037037002</v>
      </c>
      <c r="BN320">
        <v>500.00099999999998</v>
      </c>
      <c r="BO320">
        <v>73.838044444444407</v>
      </c>
      <c r="BP320">
        <v>4.2766240740740702E-2</v>
      </c>
      <c r="BQ320">
        <v>25.328081481481501</v>
      </c>
      <c r="BR320">
        <v>25.0487</v>
      </c>
      <c r="BS320">
        <v>999.9</v>
      </c>
      <c r="BT320">
        <v>0</v>
      </c>
      <c r="BU320">
        <v>0</v>
      </c>
      <c r="BV320">
        <v>9999.6296296296296</v>
      </c>
      <c r="BW320">
        <v>0</v>
      </c>
      <c r="BX320">
        <v>343.93299999999999</v>
      </c>
      <c r="BY320">
        <v>-60.018896296296298</v>
      </c>
      <c r="BZ320">
        <v>1113.73185185185</v>
      </c>
      <c r="CA320">
        <v>1171.1137037036999</v>
      </c>
      <c r="CB320">
        <v>3.3224888888888899</v>
      </c>
      <c r="CC320">
        <v>1149.4240740740699</v>
      </c>
      <c r="CD320">
        <v>18.5201037037037</v>
      </c>
      <c r="CE320">
        <v>1.6128144444444401</v>
      </c>
      <c r="CF320">
        <v>1.3674874074074099</v>
      </c>
      <c r="CG320">
        <v>14.081785185185201</v>
      </c>
      <c r="CH320">
        <v>11.561833333333301</v>
      </c>
      <c r="CI320">
        <v>1999.95444444444</v>
      </c>
      <c r="CJ320">
        <v>0.97999366666666698</v>
      </c>
      <c r="CK320">
        <v>2.0006022222222201E-2</v>
      </c>
      <c r="CL320">
        <v>0</v>
      </c>
      <c r="CM320">
        <v>2.2478111111111101</v>
      </c>
      <c r="CN320">
        <v>0</v>
      </c>
      <c r="CO320">
        <v>11298.5222222222</v>
      </c>
      <c r="CP320">
        <v>17299.740740740701</v>
      </c>
      <c r="CQ320">
        <v>39.457999999999998</v>
      </c>
      <c r="CR320">
        <v>39.103999999999999</v>
      </c>
      <c r="CS320">
        <v>39.184888888888899</v>
      </c>
      <c r="CT320">
        <v>37.686999999999998</v>
      </c>
      <c r="CU320">
        <v>38.613296296296298</v>
      </c>
      <c r="CV320">
        <v>1959.9440740740699</v>
      </c>
      <c r="CW320">
        <v>40.010370370370403</v>
      </c>
      <c r="CX320">
        <v>0</v>
      </c>
      <c r="CY320">
        <v>1657295286.3</v>
      </c>
      <c r="CZ320">
        <v>0</v>
      </c>
      <c r="DA320">
        <v>1657291692.5</v>
      </c>
      <c r="DB320" t="s">
        <v>356</v>
      </c>
      <c r="DC320">
        <v>1657291684</v>
      </c>
      <c r="DD320">
        <v>1657291692.5</v>
      </c>
      <c r="DE320">
        <v>1</v>
      </c>
      <c r="DF320">
        <v>5.0999999999999997E-2</v>
      </c>
      <c r="DG320">
        <v>-8.9999999999999993E-3</v>
      </c>
      <c r="DH320">
        <v>7.9530000000000003</v>
      </c>
      <c r="DI320">
        <v>8.5999999999999993E-2</v>
      </c>
      <c r="DJ320">
        <v>418</v>
      </c>
      <c r="DK320">
        <v>18</v>
      </c>
      <c r="DL320">
        <v>0.63</v>
      </c>
      <c r="DM320">
        <v>7.0000000000000007E-2</v>
      </c>
      <c r="DN320">
        <v>-59.894463414634103</v>
      </c>
      <c r="DO320">
        <v>-1.94299860627189</v>
      </c>
      <c r="DP320">
        <v>0.39876324949688602</v>
      </c>
      <c r="DQ320">
        <v>0</v>
      </c>
      <c r="DR320">
        <v>3.3316348780487801</v>
      </c>
      <c r="DS320">
        <v>-0.171451986062716</v>
      </c>
      <c r="DT320">
        <v>1.7321210474507898E-2</v>
      </c>
      <c r="DU320">
        <v>0</v>
      </c>
      <c r="DV320">
        <v>0</v>
      </c>
      <c r="DW320">
        <v>2</v>
      </c>
      <c r="DX320" t="s">
        <v>357</v>
      </c>
      <c r="DY320">
        <v>2.97438</v>
      </c>
      <c r="DZ320">
        <v>2.6970299999999998</v>
      </c>
      <c r="EA320">
        <v>0.14754</v>
      </c>
      <c r="EB320">
        <v>0.15365200000000001</v>
      </c>
      <c r="EC320">
        <v>8.0440999999999999E-2</v>
      </c>
      <c r="ED320">
        <v>7.1908399999999997E-2</v>
      </c>
      <c r="EE320">
        <v>33372.300000000003</v>
      </c>
      <c r="EF320">
        <v>36344.9</v>
      </c>
      <c r="EG320">
        <v>35468.9</v>
      </c>
      <c r="EH320">
        <v>38938</v>
      </c>
      <c r="EI320">
        <v>46221.7</v>
      </c>
      <c r="EJ320">
        <v>52132.7</v>
      </c>
      <c r="EK320">
        <v>55396.1</v>
      </c>
      <c r="EL320">
        <v>62376.1</v>
      </c>
      <c r="EM320">
        <v>2.0045999999999999</v>
      </c>
      <c r="EN320">
        <v>2.2429999999999999</v>
      </c>
      <c r="EO320">
        <v>6.7859900000000001E-2</v>
      </c>
      <c r="EP320">
        <v>0</v>
      </c>
      <c r="EQ320">
        <v>23.932700000000001</v>
      </c>
      <c r="ER320">
        <v>999.9</v>
      </c>
      <c r="ES320">
        <v>65.92</v>
      </c>
      <c r="ET320">
        <v>25.831</v>
      </c>
      <c r="EU320">
        <v>29.8246</v>
      </c>
      <c r="EV320">
        <v>54.020099999999999</v>
      </c>
      <c r="EW320">
        <v>36.001600000000003</v>
      </c>
      <c r="EX320">
        <v>2</v>
      </c>
      <c r="EY320">
        <v>-0.15390200000000001</v>
      </c>
      <c r="EZ320">
        <v>1.31928</v>
      </c>
      <c r="FA320">
        <v>20.141400000000001</v>
      </c>
      <c r="FB320">
        <v>5.20052</v>
      </c>
      <c r="FC320">
        <v>12.0052</v>
      </c>
      <c r="FD320">
        <v>4.976</v>
      </c>
      <c r="FE320">
        <v>3.2930000000000001</v>
      </c>
      <c r="FF320">
        <v>9999</v>
      </c>
      <c r="FG320">
        <v>564.4</v>
      </c>
      <c r="FH320">
        <v>9999</v>
      </c>
      <c r="FI320">
        <v>9999</v>
      </c>
      <c r="FJ320">
        <v>1.8629199999999999</v>
      </c>
      <c r="FK320">
        <v>1.8678300000000001</v>
      </c>
      <c r="FL320">
        <v>1.86758</v>
      </c>
      <c r="FM320">
        <v>1.8687400000000001</v>
      </c>
      <c r="FN320">
        <v>1.8696600000000001</v>
      </c>
      <c r="FO320">
        <v>1.8656900000000001</v>
      </c>
      <c r="FP320">
        <v>1.86676</v>
      </c>
      <c r="FQ320">
        <v>1.8681300000000001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13.02</v>
      </c>
      <c r="GF320">
        <v>0.17860000000000001</v>
      </c>
      <c r="GG320">
        <v>4.5284714050127004</v>
      </c>
      <c r="GH320">
        <v>8.7715204636728498E-3</v>
      </c>
      <c r="GI320">
        <v>-1.12287425622125E-6</v>
      </c>
      <c r="GJ320">
        <v>1.4997447062401801E-10</v>
      </c>
      <c r="GK320">
        <v>0.17865210783560101</v>
      </c>
      <c r="GL320">
        <v>0</v>
      </c>
      <c r="GM320">
        <v>0</v>
      </c>
      <c r="GN320">
        <v>0</v>
      </c>
      <c r="GO320">
        <v>-2</v>
      </c>
      <c r="GP320">
        <v>2006</v>
      </c>
      <c r="GQ320">
        <v>1</v>
      </c>
      <c r="GR320">
        <v>20</v>
      </c>
      <c r="GS320">
        <v>60.4</v>
      </c>
      <c r="GT320">
        <v>60.3</v>
      </c>
      <c r="GU320">
        <v>2.9589799999999999</v>
      </c>
      <c r="GV320">
        <v>2.5720200000000002</v>
      </c>
      <c r="GW320">
        <v>2.2485400000000002</v>
      </c>
      <c r="GX320">
        <v>2.7539099999999999</v>
      </c>
      <c r="GY320">
        <v>1.9958499999999999</v>
      </c>
      <c r="GZ320">
        <v>2.34619</v>
      </c>
      <c r="HA320">
        <v>32.244599999999998</v>
      </c>
      <c r="HB320">
        <v>15.462899999999999</v>
      </c>
      <c r="HC320">
        <v>18</v>
      </c>
      <c r="HD320">
        <v>497.96800000000002</v>
      </c>
      <c r="HE320">
        <v>666.72699999999998</v>
      </c>
      <c r="HF320">
        <v>21.326799999999999</v>
      </c>
      <c r="HG320">
        <v>25.223099999999999</v>
      </c>
      <c r="HH320">
        <v>30.000699999999998</v>
      </c>
      <c r="HI320">
        <v>24.976500000000001</v>
      </c>
      <c r="HJ320">
        <v>24.876899999999999</v>
      </c>
      <c r="HK320">
        <v>59.208799999999997</v>
      </c>
      <c r="HL320">
        <v>38.960099999999997</v>
      </c>
      <c r="HM320">
        <v>0</v>
      </c>
      <c r="HN320">
        <v>21.302800000000001</v>
      </c>
      <c r="HO320">
        <v>1193.75</v>
      </c>
      <c r="HP320">
        <v>18.494399999999999</v>
      </c>
      <c r="HQ320">
        <v>102.79600000000001</v>
      </c>
      <c r="HR320">
        <v>103.877</v>
      </c>
    </row>
    <row r="321" spans="1:226" x14ac:dyDescent="0.2">
      <c r="A321">
        <v>305</v>
      </c>
      <c r="B321">
        <v>1657295313.0999999</v>
      </c>
      <c r="C321">
        <v>3569.0999999046298</v>
      </c>
      <c r="D321" t="s">
        <v>971</v>
      </c>
      <c r="E321" t="s">
        <v>972</v>
      </c>
      <c r="F321">
        <v>5</v>
      </c>
      <c r="G321" t="s">
        <v>832</v>
      </c>
      <c r="H321" t="s">
        <v>354</v>
      </c>
      <c r="I321">
        <v>1657295305.31429</v>
      </c>
      <c r="J321">
        <f t="shared" si="136"/>
        <v>2.8111773218751912E-3</v>
      </c>
      <c r="K321">
        <f t="shared" si="137"/>
        <v>2.8111773218751912</v>
      </c>
      <c r="L321">
        <f t="shared" si="138"/>
        <v>29.518592992814806</v>
      </c>
      <c r="M321">
        <f t="shared" si="139"/>
        <v>1105.1528571428601</v>
      </c>
      <c r="N321">
        <f t="shared" si="140"/>
        <v>620.9093490661071</v>
      </c>
      <c r="O321">
        <f t="shared" si="141"/>
        <v>45.873232965853553</v>
      </c>
      <c r="P321">
        <f t="shared" si="142"/>
        <v>81.649494495202845</v>
      </c>
      <c r="Q321">
        <f t="shared" si="143"/>
        <v>0.10777130735944777</v>
      </c>
      <c r="R321">
        <f t="shared" si="144"/>
        <v>2.4311940111768049</v>
      </c>
      <c r="S321">
        <f t="shared" si="145"/>
        <v>0.1051859019368893</v>
      </c>
      <c r="T321">
        <f t="shared" si="146"/>
        <v>6.5968311242433422E-2</v>
      </c>
      <c r="U321">
        <f t="shared" si="147"/>
        <v>321.5134283571428</v>
      </c>
      <c r="V321">
        <f t="shared" si="148"/>
        <v>26.713191439154663</v>
      </c>
      <c r="W321">
        <f t="shared" si="149"/>
        <v>26.713191439154663</v>
      </c>
      <c r="X321">
        <f t="shared" si="150"/>
        <v>3.5193102719686657</v>
      </c>
      <c r="Y321">
        <f t="shared" si="151"/>
        <v>49.761650049032653</v>
      </c>
      <c r="Z321">
        <f t="shared" si="152"/>
        <v>1.613376404392957</v>
      </c>
      <c r="AA321">
        <f t="shared" si="153"/>
        <v>3.2422084131117361</v>
      </c>
      <c r="AB321">
        <f t="shared" si="154"/>
        <v>1.9059338675757087</v>
      </c>
      <c r="AC321">
        <f t="shared" si="155"/>
        <v>-123.97291989469593</v>
      </c>
      <c r="AD321">
        <f t="shared" si="156"/>
        <v>-181.68135898846572</v>
      </c>
      <c r="AE321">
        <f t="shared" si="157"/>
        <v>-15.97002317725728</v>
      </c>
      <c r="AF321">
        <f t="shared" si="158"/>
        <v>-0.11087370327615531</v>
      </c>
      <c r="AG321">
        <f t="shared" si="159"/>
        <v>46.949932357401288</v>
      </c>
      <c r="AH321">
        <f t="shared" si="160"/>
        <v>2.822769683964192</v>
      </c>
      <c r="AI321">
        <f t="shared" si="161"/>
        <v>29.518592992814806</v>
      </c>
      <c r="AJ321">
        <v>1204.53276560581</v>
      </c>
      <c r="AK321">
        <v>1154.86781818182</v>
      </c>
      <c r="AL321">
        <v>3.4706077937811202</v>
      </c>
      <c r="AM321">
        <v>65.716573369143902</v>
      </c>
      <c r="AN321">
        <f t="shared" si="162"/>
        <v>2.8111773218751912</v>
      </c>
      <c r="AO321">
        <v>18.5272050063672</v>
      </c>
      <c r="AP321">
        <v>21.829064242424199</v>
      </c>
      <c r="AQ321">
        <v>-4.3431177172001102E-4</v>
      </c>
      <c r="AR321">
        <v>77.326819878701201</v>
      </c>
      <c r="AS321">
        <v>0</v>
      </c>
      <c r="AT321">
        <v>0</v>
      </c>
      <c r="AU321">
        <f t="shared" si="163"/>
        <v>1</v>
      </c>
      <c r="AV321">
        <f t="shared" si="164"/>
        <v>0</v>
      </c>
      <c r="AW321">
        <f t="shared" si="165"/>
        <v>39298.661204390621</v>
      </c>
      <c r="AX321">
        <f t="shared" si="166"/>
        <v>1999.98</v>
      </c>
      <c r="AY321">
        <f t="shared" si="167"/>
        <v>1681.1835214285713</v>
      </c>
      <c r="AZ321">
        <f t="shared" si="168"/>
        <v>0.84060016671595283</v>
      </c>
      <c r="BA321">
        <f t="shared" si="169"/>
        <v>0.16075832176178903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1657295305.31429</v>
      </c>
      <c r="BH321">
        <v>1105.1528571428601</v>
      </c>
      <c r="BI321">
        <v>1165.2378571428601</v>
      </c>
      <c r="BJ321">
        <v>21.837582142857102</v>
      </c>
      <c r="BK321">
        <v>18.524142857142898</v>
      </c>
      <c r="BL321">
        <v>1092.1878571428599</v>
      </c>
      <c r="BM321">
        <v>21.6589178571429</v>
      </c>
      <c r="BN321">
        <v>499.98692857142902</v>
      </c>
      <c r="BO321">
        <v>73.837928571428606</v>
      </c>
      <c r="BP321">
        <v>4.2796585714285698E-2</v>
      </c>
      <c r="BQ321">
        <v>25.3270571428571</v>
      </c>
      <c r="BR321">
        <v>25.046367857142901</v>
      </c>
      <c r="BS321">
        <v>999.9</v>
      </c>
      <c r="BT321">
        <v>0</v>
      </c>
      <c r="BU321">
        <v>0</v>
      </c>
      <c r="BV321">
        <v>10009.642857142901</v>
      </c>
      <c r="BW321">
        <v>0</v>
      </c>
      <c r="BX321">
        <v>344.59553571428597</v>
      </c>
      <c r="BY321">
        <v>-60.086214285714298</v>
      </c>
      <c r="BZ321">
        <v>1129.8246428571399</v>
      </c>
      <c r="CA321">
        <v>1187.2314285714299</v>
      </c>
      <c r="CB321">
        <v>3.3134310714285702</v>
      </c>
      <c r="CC321">
        <v>1165.2378571428601</v>
      </c>
      <c r="CD321">
        <v>18.524142857142898</v>
      </c>
      <c r="CE321">
        <v>1.6124417857142901</v>
      </c>
      <c r="CF321">
        <v>1.3677842857142899</v>
      </c>
      <c r="CG321">
        <v>14.078210714285699</v>
      </c>
      <c r="CH321">
        <v>11.5651142857143</v>
      </c>
      <c r="CI321">
        <v>1999.98</v>
      </c>
      <c r="CJ321">
        <v>0.97999360714285699</v>
      </c>
      <c r="CK321">
        <v>2.00060857142857E-2</v>
      </c>
      <c r="CL321">
        <v>0</v>
      </c>
      <c r="CM321">
        <v>2.2345357142857099</v>
      </c>
      <c r="CN321">
        <v>0</v>
      </c>
      <c r="CO321">
        <v>11284.1678571429</v>
      </c>
      <c r="CP321">
        <v>17299.95</v>
      </c>
      <c r="CQ321">
        <v>39.421535714285703</v>
      </c>
      <c r="CR321">
        <v>39.084499999999998</v>
      </c>
      <c r="CS321">
        <v>39.153785714285704</v>
      </c>
      <c r="CT321">
        <v>37.680357142857098</v>
      </c>
      <c r="CU321">
        <v>38.591250000000002</v>
      </c>
      <c r="CV321">
        <v>1959.96928571429</v>
      </c>
      <c r="CW321">
        <v>40.0107142857143</v>
      </c>
      <c r="CX321">
        <v>0</v>
      </c>
      <c r="CY321">
        <v>1657295291.0999999</v>
      </c>
      <c r="CZ321">
        <v>0</v>
      </c>
      <c r="DA321">
        <v>1657291692.5</v>
      </c>
      <c r="DB321" t="s">
        <v>356</v>
      </c>
      <c r="DC321">
        <v>1657291684</v>
      </c>
      <c r="DD321">
        <v>1657291692.5</v>
      </c>
      <c r="DE321">
        <v>1</v>
      </c>
      <c r="DF321">
        <v>5.0999999999999997E-2</v>
      </c>
      <c r="DG321">
        <v>-8.9999999999999993E-3</v>
      </c>
      <c r="DH321">
        <v>7.9530000000000003</v>
      </c>
      <c r="DI321">
        <v>8.5999999999999993E-2</v>
      </c>
      <c r="DJ321">
        <v>418</v>
      </c>
      <c r="DK321">
        <v>18</v>
      </c>
      <c r="DL321">
        <v>0.63</v>
      </c>
      <c r="DM321">
        <v>7.0000000000000007E-2</v>
      </c>
      <c r="DN321">
        <v>-60.0501024390244</v>
      </c>
      <c r="DO321">
        <v>-2.0012425087109</v>
      </c>
      <c r="DP321">
        <v>0.49525452608109199</v>
      </c>
      <c r="DQ321">
        <v>0</v>
      </c>
      <c r="DR321">
        <v>3.3216746341463401</v>
      </c>
      <c r="DS321">
        <v>-0.128803693379791</v>
      </c>
      <c r="DT321">
        <v>1.3263502847776699E-2</v>
      </c>
      <c r="DU321">
        <v>0</v>
      </c>
      <c r="DV321">
        <v>0</v>
      </c>
      <c r="DW321">
        <v>2</v>
      </c>
      <c r="DX321" t="s">
        <v>357</v>
      </c>
      <c r="DY321">
        <v>2.9752900000000002</v>
      </c>
      <c r="DZ321">
        <v>2.6967500000000002</v>
      </c>
      <c r="EA321">
        <v>0.14896799999999999</v>
      </c>
      <c r="EB321">
        <v>0.15489700000000001</v>
      </c>
      <c r="EC321">
        <v>8.0424499999999996E-2</v>
      </c>
      <c r="ED321">
        <v>7.1918399999999993E-2</v>
      </c>
      <c r="EE321">
        <v>33316.5</v>
      </c>
      <c r="EF321">
        <v>36290.6</v>
      </c>
      <c r="EG321">
        <v>35469.1</v>
      </c>
      <c r="EH321">
        <v>38937</v>
      </c>
      <c r="EI321">
        <v>46222.2</v>
      </c>
      <c r="EJ321">
        <v>52131.7</v>
      </c>
      <c r="EK321">
        <v>55395.6</v>
      </c>
      <c r="EL321">
        <v>62375.6</v>
      </c>
      <c r="EM321">
        <v>2.0049999999999999</v>
      </c>
      <c r="EN321">
        <v>2.2423999999999999</v>
      </c>
      <c r="EO321">
        <v>6.7800299999999994E-2</v>
      </c>
      <c r="EP321">
        <v>0</v>
      </c>
      <c r="EQ321">
        <v>23.943100000000001</v>
      </c>
      <c r="ER321">
        <v>999.9</v>
      </c>
      <c r="ES321">
        <v>65.870999999999995</v>
      </c>
      <c r="ET321">
        <v>25.850999999999999</v>
      </c>
      <c r="EU321">
        <v>29.839600000000001</v>
      </c>
      <c r="EV321">
        <v>53.700099999999999</v>
      </c>
      <c r="EW321">
        <v>35.9816</v>
      </c>
      <c r="EX321">
        <v>2</v>
      </c>
      <c r="EY321">
        <v>-0.153476</v>
      </c>
      <c r="EZ321">
        <v>1.3416300000000001</v>
      </c>
      <c r="FA321">
        <v>20.141200000000001</v>
      </c>
      <c r="FB321">
        <v>5.1993200000000002</v>
      </c>
      <c r="FC321">
        <v>12.006399999999999</v>
      </c>
      <c r="FD321">
        <v>4.9756</v>
      </c>
      <c r="FE321">
        <v>3.2932000000000001</v>
      </c>
      <c r="FF321">
        <v>9999</v>
      </c>
      <c r="FG321">
        <v>564.4</v>
      </c>
      <c r="FH321">
        <v>9999</v>
      </c>
      <c r="FI321">
        <v>9999</v>
      </c>
      <c r="FJ321">
        <v>1.8628899999999999</v>
      </c>
      <c r="FK321">
        <v>1.8678300000000001</v>
      </c>
      <c r="FL321">
        <v>1.86755</v>
      </c>
      <c r="FM321">
        <v>1.8687400000000001</v>
      </c>
      <c r="FN321">
        <v>1.8696600000000001</v>
      </c>
      <c r="FO321">
        <v>1.8656900000000001</v>
      </c>
      <c r="FP321">
        <v>1.86676</v>
      </c>
      <c r="FQ321">
        <v>1.8681300000000001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13.14</v>
      </c>
      <c r="GF321">
        <v>0.17860000000000001</v>
      </c>
      <c r="GG321">
        <v>4.5284714050127004</v>
      </c>
      <c r="GH321">
        <v>8.7715204636728498E-3</v>
      </c>
      <c r="GI321">
        <v>-1.12287425622125E-6</v>
      </c>
      <c r="GJ321">
        <v>1.4997447062401801E-10</v>
      </c>
      <c r="GK321">
        <v>0.17865210783560101</v>
      </c>
      <c r="GL321">
        <v>0</v>
      </c>
      <c r="GM321">
        <v>0</v>
      </c>
      <c r="GN321">
        <v>0</v>
      </c>
      <c r="GO321">
        <v>-2</v>
      </c>
      <c r="GP321">
        <v>2006</v>
      </c>
      <c r="GQ321">
        <v>1</v>
      </c>
      <c r="GR321">
        <v>20</v>
      </c>
      <c r="GS321">
        <v>60.5</v>
      </c>
      <c r="GT321">
        <v>60.3</v>
      </c>
      <c r="GU321">
        <v>2.99438</v>
      </c>
      <c r="GV321">
        <v>2.5708000000000002</v>
      </c>
      <c r="GW321">
        <v>2.2485400000000002</v>
      </c>
      <c r="GX321">
        <v>2.7551299999999999</v>
      </c>
      <c r="GY321">
        <v>1.9958499999999999</v>
      </c>
      <c r="GZ321">
        <v>2.36938</v>
      </c>
      <c r="HA321">
        <v>32.266599999999997</v>
      </c>
      <c r="HB321">
        <v>15.4542</v>
      </c>
      <c r="HC321">
        <v>18</v>
      </c>
      <c r="HD321">
        <v>498.303</v>
      </c>
      <c r="HE321">
        <v>666.31799999999998</v>
      </c>
      <c r="HF321">
        <v>21.273399999999999</v>
      </c>
      <c r="HG321">
        <v>25.229900000000001</v>
      </c>
      <c r="HH321">
        <v>30.000499999999999</v>
      </c>
      <c r="HI321">
        <v>24.9849</v>
      </c>
      <c r="HJ321">
        <v>24.883600000000001</v>
      </c>
      <c r="HK321">
        <v>59.9056</v>
      </c>
      <c r="HL321">
        <v>38.960099999999997</v>
      </c>
      <c r="HM321">
        <v>0</v>
      </c>
      <c r="HN321">
        <v>21.255199999999999</v>
      </c>
      <c r="HO321">
        <v>1207.22</v>
      </c>
      <c r="HP321">
        <v>18.503499999999999</v>
      </c>
      <c r="HQ321">
        <v>102.79600000000001</v>
      </c>
      <c r="HR321">
        <v>103.875</v>
      </c>
    </row>
    <row r="322" spans="1:226" x14ac:dyDescent="0.2">
      <c r="A322">
        <v>306</v>
      </c>
      <c r="B322">
        <v>1657295318.0999999</v>
      </c>
      <c r="C322">
        <v>3574.0999999046298</v>
      </c>
      <c r="D322" t="s">
        <v>973</v>
      </c>
      <c r="E322" t="s">
        <v>974</v>
      </c>
      <c r="F322">
        <v>5</v>
      </c>
      <c r="G322" t="s">
        <v>832</v>
      </c>
      <c r="H322" t="s">
        <v>354</v>
      </c>
      <c r="I322">
        <v>1657295310.5999999</v>
      </c>
      <c r="J322">
        <f t="shared" si="136"/>
        <v>2.8075736384495179E-3</v>
      </c>
      <c r="K322">
        <f t="shared" si="137"/>
        <v>2.8075736384495178</v>
      </c>
      <c r="L322">
        <f t="shared" si="138"/>
        <v>30.053982111422172</v>
      </c>
      <c r="M322">
        <f t="shared" si="139"/>
        <v>1122.8718518518499</v>
      </c>
      <c r="N322">
        <f t="shared" si="140"/>
        <v>629.190963966195</v>
      </c>
      <c r="O322">
        <f t="shared" si="141"/>
        <v>46.484547147322978</v>
      </c>
      <c r="P322">
        <f t="shared" si="142"/>
        <v>82.957627377200481</v>
      </c>
      <c r="Q322">
        <f t="shared" si="143"/>
        <v>0.10759024631880233</v>
      </c>
      <c r="R322">
        <f t="shared" si="144"/>
        <v>2.4304685739480587</v>
      </c>
      <c r="S322">
        <f t="shared" si="145"/>
        <v>0.10501265965883763</v>
      </c>
      <c r="T322">
        <f t="shared" si="146"/>
        <v>6.5859354892126312E-2</v>
      </c>
      <c r="U322">
        <f t="shared" si="147"/>
        <v>321.51678299999986</v>
      </c>
      <c r="V322">
        <f t="shared" si="148"/>
        <v>26.714483689365103</v>
      </c>
      <c r="W322">
        <f t="shared" si="149"/>
        <v>26.714483689365103</v>
      </c>
      <c r="X322">
        <f t="shared" si="150"/>
        <v>3.5195779588219156</v>
      </c>
      <c r="Y322">
        <f t="shared" si="151"/>
        <v>49.749728293206047</v>
      </c>
      <c r="Z322">
        <f t="shared" si="152"/>
        <v>1.6129680512528852</v>
      </c>
      <c r="AA322">
        <f t="shared" si="153"/>
        <v>3.2421645435863744</v>
      </c>
      <c r="AB322">
        <f t="shared" si="154"/>
        <v>1.9066099075690304</v>
      </c>
      <c r="AC322">
        <f t="shared" si="155"/>
        <v>-123.81399745562373</v>
      </c>
      <c r="AD322">
        <f t="shared" si="156"/>
        <v>-181.82628435635803</v>
      </c>
      <c r="AE322">
        <f t="shared" si="157"/>
        <v>-15.987618357221159</v>
      </c>
      <c r="AF322">
        <f t="shared" si="158"/>
        <v>-0.11111716920305525</v>
      </c>
      <c r="AG322">
        <f t="shared" si="159"/>
        <v>46.985524299964219</v>
      </c>
      <c r="AH322">
        <f t="shared" si="160"/>
        <v>2.8144121354705547</v>
      </c>
      <c r="AI322">
        <f t="shared" si="161"/>
        <v>30.053982111422172</v>
      </c>
      <c r="AJ322">
        <v>1221.9702882096201</v>
      </c>
      <c r="AK322">
        <v>1171.89054545454</v>
      </c>
      <c r="AL322">
        <v>3.40900310335187</v>
      </c>
      <c r="AM322">
        <v>65.716573369143902</v>
      </c>
      <c r="AN322">
        <f t="shared" si="162"/>
        <v>2.8075736384495178</v>
      </c>
      <c r="AO322">
        <v>18.5311703024209</v>
      </c>
      <c r="AP322">
        <v>21.827268484848499</v>
      </c>
      <c r="AQ322">
        <v>-8.4771268783071001E-5</v>
      </c>
      <c r="AR322">
        <v>77.326819878701201</v>
      </c>
      <c r="AS322">
        <v>0</v>
      </c>
      <c r="AT322">
        <v>0</v>
      </c>
      <c r="AU322">
        <f t="shared" si="163"/>
        <v>1</v>
      </c>
      <c r="AV322">
        <f t="shared" si="164"/>
        <v>0</v>
      </c>
      <c r="AW322">
        <f t="shared" si="165"/>
        <v>39280.770220690705</v>
      </c>
      <c r="AX322">
        <f t="shared" si="166"/>
        <v>2000.00074074074</v>
      </c>
      <c r="AY322">
        <f t="shared" si="167"/>
        <v>1681.2009666666659</v>
      </c>
      <c r="AZ322">
        <f t="shared" si="168"/>
        <v>0.8406001719999362</v>
      </c>
      <c r="BA322">
        <f t="shared" si="169"/>
        <v>0.16075833195987704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1657295310.5999999</v>
      </c>
      <c r="BH322">
        <v>1122.8718518518499</v>
      </c>
      <c r="BI322">
        <v>1183.0496296296301</v>
      </c>
      <c r="BJ322">
        <v>21.832307407407399</v>
      </c>
      <c r="BK322">
        <v>18.528588888888901</v>
      </c>
      <c r="BL322">
        <v>1109.78666666667</v>
      </c>
      <c r="BM322">
        <v>21.653640740740698</v>
      </c>
      <c r="BN322">
        <v>499.97607407407401</v>
      </c>
      <c r="BO322">
        <v>73.837100000000007</v>
      </c>
      <c r="BP322">
        <v>4.27708333333333E-2</v>
      </c>
      <c r="BQ322">
        <v>25.3268296296296</v>
      </c>
      <c r="BR322">
        <v>25.049003703703701</v>
      </c>
      <c r="BS322">
        <v>999.9</v>
      </c>
      <c r="BT322">
        <v>0</v>
      </c>
      <c r="BU322">
        <v>0</v>
      </c>
      <c r="BV322">
        <v>10005</v>
      </c>
      <c r="BW322">
        <v>0</v>
      </c>
      <c r="BX322">
        <v>344.823851851852</v>
      </c>
      <c r="BY322">
        <v>-60.178859259259198</v>
      </c>
      <c r="BZ322">
        <v>1147.9337037037001</v>
      </c>
      <c r="CA322">
        <v>1205.3844444444401</v>
      </c>
      <c r="CB322">
        <v>3.3037114814814799</v>
      </c>
      <c r="CC322">
        <v>1183.0496296296301</v>
      </c>
      <c r="CD322">
        <v>18.528588888888901</v>
      </c>
      <c r="CE322">
        <v>1.6120337037037</v>
      </c>
      <c r="CF322">
        <v>1.3680974074074099</v>
      </c>
      <c r="CG322">
        <v>14.0743148148148</v>
      </c>
      <c r="CH322">
        <v>11.568566666666699</v>
      </c>
      <c r="CI322">
        <v>2000.00074074074</v>
      </c>
      <c r="CJ322">
        <v>0.97999333333333305</v>
      </c>
      <c r="CK322">
        <v>2.0006377777777799E-2</v>
      </c>
      <c r="CL322">
        <v>0</v>
      </c>
      <c r="CM322">
        <v>2.25674074074074</v>
      </c>
      <c r="CN322">
        <v>0</v>
      </c>
      <c r="CO322">
        <v>11261.174074074101</v>
      </c>
      <c r="CP322">
        <v>17300.133333333299</v>
      </c>
      <c r="CQ322">
        <v>39.393296296296299</v>
      </c>
      <c r="CR322">
        <v>39.057407407407403</v>
      </c>
      <c r="CS322">
        <v>39.117888888888899</v>
      </c>
      <c r="CT322">
        <v>37.659444444444397</v>
      </c>
      <c r="CU322">
        <v>38.5598148148148</v>
      </c>
      <c r="CV322">
        <v>1959.9892592592601</v>
      </c>
      <c r="CW322">
        <v>40.011481481481503</v>
      </c>
      <c r="CX322">
        <v>0</v>
      </c>
      <c r="CY322">
        <v>1657295295.9000001</v>
      </c>
      <c r="CZ322">
        <v>0</v>
      </c>
      <c r="DA322">
        <v>1657291692.5</v>
      </c>
      <c r="DB322" t="s">
        <v>356</v>
      </c>
      <c r="DC322">
        <v>1657291684</v>
      </c>
      <c r="DD322">
        <v>1657291692.5</v>
      </c>
      <c r="DE322">
        <v>1</v>
      </c>
      <c r="DF322">
        <v>5.0999999999999997E-2</v>
      </c>
      <c r="DG322">
        <v>-8.9999999999999993E-3</v>
      </c>
      <c r="DH322">
        <v>7.9530000000000003</v>
      </c>
      <c r="DI322">
        <v>8.5999999999999993E-2</v>
      </c>
      <c r="DJ322">
        <v>418</v>
      </c>
      <c r="DK322">
        <v>18</v>
      </c>
      <c r="DL322">
        <v>0.63</v>
      </c>
      <c r="DM322">
        <v>7.0000000000000007E-2</v>
      </c>
      <c r="DN322">
        <v>-60.215800000000002</v>
      </c>
      <c r="DO322">
        <v>-0.87933240418130598</v>
      </c>
      <c r="DP322">
        <v>0.50431085216338101</v>
      </c>
      <c r="DQ322">
        <v>0</v>
      </c>
      <c r="DR322">
        <v>3.3094104878048798</v>
      </c>
      <c r="DS322">
        <v>-0.105649128919863</v>
      </c>
      <c r="DT322">
        <v>1.08654350032949E-2</v>
      </c>
      <c r="DU322">
        <v>0</v>
      </c>
      <c r="DV322">
        <v>0</v>
      </c>
      <c r="DW322">
        <v>2</v>
      </c>
      <c r="DX322" t="s">
        <v>357</v>
      </c>
      <c r="DY322">
        <v>2.9749400000000001</v>
      </c>
      <c r="DZ322">
        <v>2.6970100000000001</v>
      </c>
      <c r="EA322">
        <v>0.150365</v>
      </c>
      <c r="EB322">
        <v>0.15627199999999999</v>
      </c>
      <c r="EC322">
        <v>8.0415500000000001E-2</v>
      </c>
      <c r="ED322">
        <v>7.1932200000000002E-2</v>
      </c>
      <c r="EE322">
        <v>33261.800000000003</v>
      </c>
      <c r="EF322">
        <v>36230.6</v>
      </c>
      <c r="EG322">
        <v>35469.1</v>
      </c>
      <c r="EH322">
        <v>38936</v>
      </c>
      <c r="EI322">
        <v>46222.8</v>
      </c>
      <c r="EJ322">
        <v>52130.1</v>
      </c>
      <c r="EK322">
        <v>55395.8</v>
      </c>
      <c r="EL322">
        <v>62374.5</v>
      </c>
      <c r="EM322">
        <v>2.0044</v>
      </c>
      <c r="EN322">
        <v>2.2425999999999999</v>
      </c>
      <c r="EO322">
        <v>6.7353200000000002E-2</v>
      </c>
      <c r="EP322">
        <v>0</v>
      </c>
      <c r="EQ322">
        <v>23.954799999999999</v>
      </c>
      <c r="ER322">
        <v>999.9</v>
      </c>
      <c r="ES322">
        <v>65.822000000000003</v>
      </c>
      <c r="ET322">
        <v>25.861000000000001</v>
      </c>
      <c r="EU322">
        <v>29.834499999999998</v>
      </c>
      <c r="EV322">
        <v>54.070099999999996</v>
      </c>
      <c r="EW322">
        <v>35.985599999999998</v>
      </c>
      <c r="EX322">
        <v>2</v>
      </c>
      <c r="EY322">
        <v>-0.152805</v>
      </c>
      <c r="EZ322">
        <v>1.3969100000000001</v>
      </c>
      <c r="FA322">
        <v>20.140599999999999</v>
      </c>
      <c r="FB322">
        <v>5.1993200000000002</v>
      </c>
      <c r="FC322">
        <v>12.004</v>
      </c>
      <c r="FD322">
        <v>4.9756</v>
      </c>
      <c r="FE322">
        <v>3.2930000000000001</v>
      </c>
      <c r="FF322">
        <v>9999</v>
      </c>
      <c r="FG322">
        <v>564.4</v>
      </c>
      <c r="FH322">
        <v>9999</v>
      </c>
      <c r="FI322">
        <v>9999</v>
      </c>
      <c r="FJ322">
        <v>1.8629199999999999</v>
      </c>
      <c r="FK322">
        <v>1.8678300000000001</v>
      </c>
      <c r="FL322">
        <v>1.86758</v>
      </c>
      <c r="FM322">
        <v>1.8687400000000001</v>
      </c>
      <c r="FN322">
        <v>1.8695999999999999</v>
      </c>
      <c r="FO322">
        <v>1.8655999999999999</v>
      </c>
      <c r="FP322">
        <v>1.86676</v>
      </c>
      <c r="FQ322">
        <v>1.8681300000000001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13.26</v>
      </c>
      <c r="GF322">
        <v>0.17860000000000001</v>
      </c>
      <c r="GG322">
        <v>4.5284714050127004</v>
      </c>
      <c r="GH322">
        <v>8.7715204636728498E-3</v>
      </c>
      <c r="GI322">
        <v>-1.12287425622125E-6</v>
      </c>
      <c r="GJ322">
        <v>1.4997447062401801E-10</v>
      </c>
      <c r="GK322">
        <v>0.17865210783560101</v>
      </c>
      <c r="GL322">
        <v>0</v>
      </c>
      <c r="GM322">
        <v>0</v>
      </c>
      <c r="GN322">
        <v>0</v>
      </c>
      <c r="GO322">
        <v>-2</v>
      </c>
      <c r="GP322">
        <v>2006</v>
      </c>
      <c r="GQ322">
        <v>1</v>
      </c>
      <c r="GR322">
        <v>20</v>
      </c>
      <c r="GS322">
        <v>60.6</v>
      </c>
      <c r="GT322">
        <v>60.4</v>
      </c>
      <c r="GU322">
        <v>3.0236800000000001</v>
      </c>
      <c r="GV322">
        <v>2.5720200000000002</v>
      </c>
      <c r="GW322">
        <v>2.2485400000000002</v>
      </c>
      <c r="GX322">
        <v>2.7551299999999999</v>
      </c>
      <c r="GY322">
        <v>1.9958499999999999</v>
      </c>
      <c r="GZ322">
        <v>2.323</v>
      </c>
      <c r="HA322">
        <v>32.288699999999999</v>
      </c>
      <c r="HB322">
        <v>15.4542</v>
      </c>
      <c r="HC322">
        <v>18</v>
      </c>
      <c r="HD322">
        <v>497.96800000000002</v>
      </c>
      <c r="HE322">
        <v>666.55600000000004</v>
      </c>
      <c r="HF322">
        <v>21.227900000000002</v>
      </c>
      <c r="HG322">
        <v>25.238</v>
      </c>
      <c r="HH322">
        <v>30.000599999999999</v>
      </c>
      <c r="HI322">
        <v>24.9908</v>
      </c>
      <c r="HJ322">
        <v>24.889399999999998</v>
      </c>
      <c r="HK322">
        <v>60.510100000000001</v>
      </c>
      <c r="HL322">
        <v>38.960099999999997</v>
      </c>
      <c r="HM322">
        <v>0</v>
      </c>
      <c r="HN322">
        <v>21.205300000000001</v>
      </c>
      <c r="HO322">
        <v>1227.46</v>
      </c>
      <c r="HP322">
        <v>18.507200000000001</v>
      </c>
      <c r="HQ322">
        <v>102.79600000000001</v>
      </c>
      <c r="HR322">
        <v>103.873</v>
      </c>
    </row>
    <row r="323" spans="1:226" x14ac:dyDescent="0.2">
      <c r="A323">
        <v>307</v>
      </c>
      <c r="B323">
        <v>1657295323.0999999</v>
      </c>
      <c r="C323">
        <v>3579.0999999046298</v>
      </c>
      <c r="D323" t="s">
        <v>975</v>
      </c>
      <c r="E323" t="s">
        <v>976</v>
      </c>
      <c r="F323">
        <v>5</v>
      </c>
      <c r="G323" t="s">
        <v>832</v>
      </c>
      <c r="H323" t="s">
        <v>354</v>
      </c>
      <c r="I323">
        <v>1657295315.31429</v>
      </c>
      <c r="J323">
        <f t="shared" si="136"/>
        <v>2.8003153460173379E-3</v>
      </c>
      <c r="K323">
        <f t="shared" si="137"/>
        <v>2.8003153460173378</v>
      </c>
      <c r="L323">
        <f t="shared" si="138"/>
        <v>29.246280484864016</v>
      </c>
      <c r="M323">
        <f t="shared" si="139"/>
        <v>1138.665</v>
      </c>
      <c r="N323">
        <f t="shared" si="140"/>
        <v>655.1983377094632</v>
      </c>
      <c r="O323">
        <f t="shared" si="141"/>
        <v>48.405747687370194</v>
      </c>
      <c r="P323">
        <f t="shared" si="142"/>
        <v>84.124039268977086</v>
      </c>
      <c r="Q323">
        <f t="shared" si="143"/>
        <v>0.10730191740252688</v>
      </c>
      <c r="R323">
        <f t="shared" si="144"/>
        <v>2.43326972881612</v>
      </c>
      <c r="S323">
        <f t="shared" si="145"/>
        <v>0.10474082586626213</v>
      </c>
      <c r="T323">
        <f t="shared" si="146"/>
        <v>6.5688028727825878E-2</v>
      </c>
      <c r="U323">
        <f t="shared" si="147"/>
        <v>321.51924739285693</v>
      </c>
      <c r="V323">
        <f t="shared" si="148"/>
        <v>26.713255743803806</v>
      </c>
      <c r="W323">
        <f t="shared" si="149"/>
        <v>26.713255743803806</v>
      </c>
      <c r="X323">
        <f t="shared" si="150"/>
        <v>3.5193235921182464</v>
      </c>
      <c r="Y323">
        <f t="shared" si="151"/>
        <v>49.747736565448427</v>
      </c>
      <c r="Z323">
        <f t="shared" si="152"/>
        <v>1.6127094814406038</v>
      </c>
      <c r="AA323">
        <f t="shared" si="153"/>
        <v>3.2417745867069012</v>
      </c>
      <c r="AB323">
        <f t="shared" si="154"/>
        <v>1.9066141106776426</v>
      </c>
      <c r="AC323">
        <f t="shared" si="155"/>
        <v>-123.49390675936461</v>
      </c>
      <c r="AD323">
        <f t="shared" si="156"/>
        <v>-182.14007198217686</v>
      </c>
      <c r="AE323">
        <f t="shared" si="157"/>
        <v>-15.996511794963954</v>
      </c>
      <c r="AF323">
        <f t="shared" si="158"/>
        <v>-0.11124314364852239</v>
      </c>
      <c r="AG323">
        <f t="shared" si="159"/>
        <v>47.115700016405832</v>
      </c>
      <c r="AH323">
        <f t="shared" si="160"/>
        <v>2.8086569423998258</v>
      </c>
      <c r="AI323">
        <f t="shared" si="161"/>
        <v>29.246280484864016</v>
      </c>
      <c r="AJ323">
        <v>1238.8988577826999</v>
      </c>
      <c r="AK323">
        <v>1189.2837575757601</v>
      </c>
      <c r="AL323">
        <v>3.5428597422837802</v>
      </c>
      <c r="AM323">
        <v>65.716573369143902</v>
      </c>
      <c r="AN323">
        <f t="shared" si="162"/>
        <v>2.8003153460173378</v>
      </c>
      <c r="AO323">
        <v>18.535359108477198</v>
      </c>
      <c r="AP323">
        <v>21.822173939393899</v>
      </c>
      <c r="AQ323">
        <v>7.4114782669987403E-5</v>
      </c>
      <c r="AR323">
        <v>77.326819878701201</v>
      </c>
      <c r="AS323">
        <v>0</v>
      </c>
      <c r="AT323">
        <v>0</v>
      </c>
      <c r="AU323">
        <f t="shared" si="163"/>
        <v>1</v>
      </c>
      <c r="AV323">
        <f t="shared" si="164"/>
        <v>0</v>
      </c>
      <c r="AW323">
        <f t="shared" si="165"/>
        <v>39350.167871438549</v>
      </c>
      <c r="AX323">
        <f t="shared" si="166"/>
        <v>2000.0160714285701</v>
      </c>
      <c r="AY323">
        <f t="shared" si="167"/>
        <v>1681.2138535714275</v>
      </c>
      <c r="AZ323">
        <f t="shared" si="168"/>
        <v>0.84060017196290393</v>
      </c>
      <c r="BA323">
        <f t="shared" si="169"/>
        <v>0.16075833188840447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1657295315.31429</v>
      </c>
      <c r="BH323">
        <v>1138.665</v>
      </c>
      <c r="BI323">
        <v>1199.04357142857</v>
      </c>
      <c r="BJ323">
        <v>21.828907142857101</v>
      </c>
      <c r="BK323">
        <v>18.5319821428571</v>
      </c>
      <c r="BL323">
        <v>1125.4725000000001</v>
      </c>
      <c r="BM323">
        <v>21.6502464285714</v>
      </c>
      <c r="BN323">
        <v>499.98353571428601</v>
      </c>
      <c r="BO323">
        <v>73.8369071428571</v>
      </c>
      <c r="BP323">
        <v>4.2626582142857097E-2</v>
      </c>
      <c r="BQ323">
        <v>25.3248071428571</v>
      </c>
      <c r="BR323">
        <v>25.0536142857143</v>
      </c>
      <c r="BS323">
        <v>999.9</v>
      </c>
      <c r="BT323">
        <v>0</v>
      </c>
      <c r="BU323">
        <v>0</v>
      </c>
      <c r="BV323">
        <v>10023.392857142901</v>
      </c>
      <c r="BW323">
        <v>0</v>
      </c>
      <c r="BX323">
        <v>344.91589285714298</v>
      </c>
      <c r="BY323">
        <v>-60.379096428571401</v>
      </c>
      <c r="BZ323">
        <v>1164.07535714286</v>
      </c>
      <c r="CA323">
        <v>1221.6842857142899</v>
      </c>
      <c r="CB323">
        <v>3.2969221428571398</v>
      </c>
      <c r="CC323">
        <v>1199.04357142857</v>
      </c>
      <c r="CD323">
        <v>18.5319821428571</v>
      </c>
      <c r="CE323">
        <v>1.6117789285714299</v>
      </c>
      <c r="CF323">
        <v>1.3683435714285701</v>
      </c>
      <c r="CG323">
        <v>14.0718714285714</v>
      </c>
      <c r="CH323">
        <v>11.5712928571429</v>
      </c>
      <c r="CI323">
        <v>2000.0160714285701</v>
      </c>
      <c r="CJ323">
        <v>0.97999317857142798</v>
      </c>
      <c r="CK323">
        <v>2.00065428571429E-2</v>
      </c>
      <c r="CL323">
        <v>0</v>
      </c>
      <c r="CM323">
        <v>2.2536535714285701</v>
      </c>
      <c r="CN323">
        <v>0</v>
      </c>
      <c r="CO323">
        <v>11240.257142857099</v>
      </c>
      <c r="CP323">
        <v>17300.260714285701</v>
      </c>
      <c r="CQ323">
        <v>39.3546785714286</v>
      </c>
      <c r="CR323">
        <v>39.037642857142899</v>
      </c>
      <c r="CS323">
        <v>39.091250000000002</v>
      </c>
      <c r="CT323">
        <v>37.640500000000003</v>
      </c>
      <c r="CU323">
        <v>38.535428571428596</v>
      </c>
      <c r="CV323">
        <v>1960.0042857142901</v>
      </c>
      <c r="CW323">
        <v>40.011785714285701</v>
      </c>
      <c r="CX323">
        <v>0</v>
      </c>
      <c r="CY323">
        <v>1657295301.3</v>
      </c>
      <c r="CZ323">
        <v>0</v>
      </c>
      <c r="DA323">
        <v>1657291692.5</v>
      </c>
      <c r="DB323" t="s">
        <v>356</v>
      </c>
      <c r="DC323">
        <v>1657291684</v>
      </c>
      <c r="DD323">
        <v>1657291692.5</v>
      </c>
      <c r="DE323">
        <v>1</v>
      </c>
      <c r="DF323">
        <v>5.0999999999999997E-2</v>
      </c>
      <c r="DG323">
        <v>-8.9999999999999993E-3</v>
      </c>
      <c r="DH323">
        <v>7.9530000000000003</v>
      </c>
      <c r="DI323">
        <v>8.5999999999999993E-2</v>
      </c>
      <c r="DJ323">
        <v>418</v>
      </c>
      <c r="DK323">
        <v>18</v>
      </c>
      <c r="DL323">
        <v>0.63</v>
      </c>
      <c r="DM323">
        <v>7.0000000000000007E-2</v>
      </c>
      <c r="DN323">
        <v>-60.305697560975602</v>
      </c>
      <c r="DO323">
        <v>-1.16991219512194</v>
      </c>
      <c r="DP323">
        <v>0.51569374419215996</v>
      </c>
      <c r="DQ323">
        <v>0</v>
      </c>
      <c r="DR323">
        <v>3.30254926829268</v>
      </c>
      <c r="DS323">
        <v>-9.7414076655047505E-2</v>
      </c>
      <c r="DT323">
        <v>1.0161713027818001E-2</v>
      </c>
      <c r="DU323">
        <v>1</v>
      </c>
      <c r="DV323">
        <v>1</v>
      </c>
      <c r="DW323">
        <v>2</v>
      </c>
      <c r="DX323" t="s">
        <v>373</v>
      </c>
      <c r="DY323">
        <v>2.97506</v>
      </c>
      <c r="DZ323">
        <v>2.6957200000000001</v>
      </c>
      <c r="EA323">
        <v>0.151749</v>
      </c>
      <c r="EB323">
        <v>0.15762399999999999</v>
      </c>
      <c r="EC323">
        <v>8.0407900000000004E-2</v>
      </c>
      <c r="ED323">
        <v>7.1922600000000003E-2</v>
      </c>
      <c r="EE323">
        <v>33207.4</v>
      </c>
      <c r="EF323">
        <v>36172.5</v>
      </c>
      <c r="EG323">
        <v>35468.800000000003</v>
      </c>
      <c r="EH323">
        <v>38936</v>
      </c>
      <c r="EI323">
        <v>46222.9</v>
      </c>
      <c r="EJ323">
        <v>52130</v>
      </c>
      <c r="EK323">
        <v>55395.3</v>
      </c>
      <c r="EL323">
        <v>62373.7</v>
      </c>
      <c r="EM323">
        <v>2.0047999999999999</v>
      </c>
      <c r="EN323">
        <v>2.242</v>
      </c>
      <c r="EO323">
        <v>6.6608200000000006E-2</v>
      </c>
      <c r="EP323">
        <v>0</v>
      </c>
      <c r="EQ323">
        <v>23.9665</v>
      </c>
      <c r="ER323">
        <v>999.9</v>
      </c>
      <c r="ES323">
        <v>65.724999999999994</v>
      </c>
      <c r="ET323">
        <v>25.870999999999999</v>
      </c>
      <c r="EU323">
        <v>29.8079</v>
      </c>
      <c r="EV323">
        <v>54.0501</v>
      </c>
      <c r="EW323">
        <v>35.989600000000003</v>
      </c>
      <c r="EX323">
        <v>2</v>
      </c>
      <c r="EY323">
        <v>-0.15176799999999999</v>
      </c>
      <c r="EZ323">
        <v>1.46885</v>
      </c>
      <c r="FA323">
        <v>20.1401</v>
      </c>
      <c r="FB323">
        <v>5.1981200000000003</v>
      </c>
      <c r="FC323">
        <v>12.006399999999999</v>
      </c>
      <c r="FD323">
        <v>4.9732000000000003</v>
      </c>
      <c r="FE323">
        <v>3.2930000000000001</v>
      </c>
      <c r="FF323">
        <v>9999</v>
      </c>
      <c r="FG323">
        <v>564.5</v>
      </c>
      <c r="FH323">
        <v>9999</v>
      </c>
      <c r="FI323">
        <v>9999</v>
      </c>
      <c r="FJ323">
        <v>1.8629500000000001</v>
      </c>
      <c r="FK323">
        <v>1.8678300000000001</v>
      </c>
      <c r="FL323">
        <v>1.8675200000000001</v>
      </c>
      <c r="FM323">
        <v>1.8687400000000001</v>
      </c>
      <c r="FN323">
        <v>1.8696600000000001</v>
      </c>
      <c r="FO323">
        <v>1.8656900000000001</v>
      </c>
      <c r="FP323">
        <v>1.86676</v>
      </c>
      <c r="FQ323">
        <v>1.8681300000000001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13.36</v>
      </c>
      <c r="GF323">
        <v>0.1787</v>
      </c>
      <c r="GG323">
        <v>4.5284714050127004</v>
      </c>
      <c r="GH323">
        <v>8.7715204636728498E-3</v>
      </c>
      <c r="GI323">
        <v>-1.12287425622125E-6</v>
      </c>
      <c r="GJ323">
        <v>1.4997447062401801E-10</v>
      </c>
      <c r="GK323">
        <v>0.17865210783560101</v>
      </c>
      <c r="GL323">
        <v>0</v>
      </c>
      <c r="GM323">
        <v>0</v>
      </c>
      <c r="GN323">
        <v>0</v>
      </c>
      <c r="GO323">
        <v>-2</v>
      </c>
      <c r="GP323">
        <v>2006</v>
      </c>
      <c r="GQ323">
        <v>1</v>
      </c>
      <c r="GR323">
        <v>20</v>
      </c>
      <c r="GS323">
        <v>60.7</v>
      </c>
      <c r="GT323">
        <v>60.5</v>
      </c>
      <c r="GU323">
        <v>3.0578599999999998</v>
      </c>
      <c r="GV323">
        <v>2.5732400000000002</v>
      </c>
      <c r="GW323">
        <v>2.2485400000000002</v>
      </c>
      <c r="GX323">
        <v>2.7539099999999999</v>
      </c>
      <c r="GY323">
        <v>1.9958499999999999</v>
      </c>
      <c r="GZ323">
        <v>2.3571800000000001</v>
      </c>
      <c r="HA323">
        <v>32.310699999999997</v>
      </c>
      <c r="HB323">
        <v>15.4542</v>
      </c>
      <c r="HC323">
        <v>18</v>
      </c>
      <c r="HD323">
        <v>498.291</v>
      </c>
      <c r="HE323">
        <v>666.16300000000001</v>
      </c>
      <c r="HF323">
        <v>21.170100000000001</v>
      </c>
      <c r="HG323">
        <v>25.244800000000001</v>
      </c>
      <c r="HH323">
        <v>30.000900000000001</v>
      </c>
      <c r="HI323">
        <v>24.997499999999999</v>
      </c>
      <c r="HJ323">
        <v>24.896899999999999</v>
      </c>
      <c r="HK323">
        <v>61.184699999999999</v>
      </c>
      <c r="HL323">
        <v>38.960099999999997</v>
      </c>
      <c r="HM323">
        <v>0</v>
      </c>
      <c r="HN323">
        <v>21.145600000000002</v>
      </c>
      <c r="HO323">
        <v>1240.92</v>
      </c>
      <c r="HP323">
        <v>18.515699999999999</v>
      </c>
      <c r="HQ323">
        <v>102.795</v>
      </c>
      <c r="HR323">
        <v>103.872</v>
      </c>
    </row>
    <row r="324" spans="1:226" x14ac:dyDescent="0.2">
      <c r="A324">
        <v>308</v>
      </c>
      <c r="B324">
        <v>1657295328.0999999</v>
      </c>
      <c r="C324">
        <v>3584.0999999046298</v>
      </c>
      <c r="D324" t="s">
        <v>977</v>
      </c>
      <c r="E324" t="s">
        <v>978</v>
      </c>
      <c r="F324">
        <v>5</v>
      </c>
      <c r="G324" t="s">
        <v>832</v>
      </c>
      <c r="H324" t="s">
        <v>354</v>
      </c>
      <c r="I324">
        <v>1657295320.5999999</v>
      </c>
      <c r="J324">
        <f t="shared" si="136"/>
        <v>2.7830908583834062E-3</v>
      </c>
      <c r="K324">
        <f t="shared" si="137"/>
        <v>2.7830908583834062</v>
      </c>
      <c r="L324">
        <f t="shared" si="138"/>
        <v>29.975785041316342</v>
      </c>
      <c r="M324">
        <f t="shared" si="139"/>
        <v>1156.4648148148101</v>
      </c>
      <c r="N324">
        <f t="shared" si="140"/>
        <v>658.48522801766762</v>
      </c>
      <c r="O324">
        <f t="shared" si="141"/>
        <v>48.648273203701699</v>
      </c>
      <c r="P324">
        <f t="shared" si="142"/>
        <v>85.438539647953462</v>
      </c>
      <c r="Q324">
        <f t="shared" si="143"/>
        <v>0.10660032472010951</v>
      </c>
      <c r="R324">
        <f t="shared" si="144"/>
        <v>2.431811494941726</v>
      </c>
      <c r="S324">
        <f t="shared" si="145"/>
        <v>0.10407071277699682</v>
      </c>
      <c r="T324">
        <f t="shared" si="146"/>
        <v>6.526647143645059E-2</v>
      </c>
      <c r="U324">
        <f t="shared" si="147"/>
        <v>321.51946444444485</v>
      </c>
      <c r="V324">
        <f t="shared" si="148"/>
        <v>26.713355190296713</v>
      </c>
      <c r="W324">
        <f t="shared" si="149"/>
        <v>26.713355190296713</v>
      </c>
      <c r="X324">
        <f t="shared" si="150"/>
        <v>3.5193441916822197</v>
      </c>
      <c r="Y324">
        <f t="shared" si="151"/>
        <v>49.751728364793209</v>
      </c>
      <c r="Z324">
        <f t="shared" si="152"/>
        <v>1.6122631171229354</v>
      </c>
      <c r="AA324">
        <f t="shared" si="153"/>
        <v>3.24061730137571</v>
      </c>
      <c r="AB324">
        <f t="shared" si="154"/>
        <v>1.9070810745592843</v>
      </c>
      <c r="AC324">
        <f t="shared" si="155"/>
        <v>-122.73430685470821</v>
      </c>
      <c r="AD324">
        <f t="shared" si="156"/>
        <v>-182.831028913274</v>
      </c>
      <c r="AE324">
        <f t="shared" si="157"/>
        <v>-16.066348921010718</v>
      </c>
      <c r="AF324">
        <f t="shared" si="158"/>
        <v>-0.11222024454809798</v>
      </c>
      <c r="AG324">
        <f t="shared" si="159"/>
        <v>47.163957258243236</v>
      </c>
      <c r="AH324">
        <f t="shared" si="160"/>
        <v>2.8011972500724038</v>
      </c>
      <c r="AI324">
        <f t="shared" si="161"/>
        <v>29.975785041316342</v>
      </c>
      <c r="AJ324">
        <v>1256.4636574932899</v>
      </c>
      <c r="AK324">
        <v>1206.39721212121</v>
      </c>
      <c r="AL324">
        <v>3.4296136062442</v>
      </c>
      <c r="AM324">
        <v>65.716573369143902</v>
      </c>
      <c r="AN324">
        <f t="shared" si="162"/>
        <v>2.7830908583834062</v>
      </c>
      <c r="AO324">
        <v>18.5340474728822</v>
      </c>
      <c r="AP324">
        <v>21.814752121212099</v>
      </c>
      <c r="AQ324">
        <v>-2.95814846208135E-3</v>
      </c>
      <c r="AR324">
        <v>77.326819878701201</v>
      </c>
      <c r="AS324">
        <v>0</v>
      </c>
      <c r="AT324">
        <v>0</v>
      </c>
      <c r="AU324">
        <f t="shared" si="163"/>
        <v>1</v>
      </c>
      <c r="AV324">
        <f t="shared" si="164"/>
        <v>0</v>
      </c>
      <c r="AW324">
        <f t="shared" si="165"/>
        <v>39314.956513590034</v>
      </c>
      <c r="AX324">
        <f t="shared" si="166"/>
        <v>2000.01740740741</v>
      </c>
      <c r="AY324">
        <f t="shared" si="167"/>
        <v>1681.2149777777799</v>
      </c>
      <c r="AZ324">
        <f t="shared" si="168"/>
        <v>0.84060017255405373</v>
      </c>
      <c r="BA324">
        <f t="shared" si="169"/>
        <v>0.16075833302932363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1657295320.5999999</v>
      </c>
      <c r="BH324">
        <v>1156.4648148148101</v>
      </c>
      <c r="BI324">
        <v>1216.95333333333</v>
      </c>
      <c r="BJ324">
        <v>21.823003703703701</v>
      </c>
      <c r="BK324">
        <v>18.5346851851852</v>
      </c>
      <c r="BL324">
        <v>1143.1511111111099</v>
      </c>
      <c r="BM324">
        <v>21.644340740740699</v>
      </c>
      <c r="BN324">
        <v>499.963740740741</v>
      </c>
      <c r="BO324">
        <v>73.836470370370407</v>
      </c>
      <c r="BP324">
        <v>4.2594996296296303E-2</v>
      </c>
      <c r="BQ324">
        <v>25.318803703703701</v>
      </c>
      <c r="BR324">
        <v>25.058477777777799</v>
      </c>
      <c r="BS324">
        <v>999.9</v>
      </c>
      <c r="BT324">
        <v>0</v>
      </c>
      <c r="BU324">
        <v>0</v>
      </c>
      <c r="BV324">
        <v>10013.8888888889</v>
      </c>
      <c r="BW324">
        <v>0</v>
      </c>
      <c r="BX324">
        <v>344.30122222222201</v>
      </c>
      <c r="BY324">
        <v>-60.488788888888898</v>
      </c>
      <c r="BZ324">
        <v>1182.2651851851899</v>
      </c>
      <c r="CA324">
        <v>1239.93518518519</v>
      </c>
      <c r="CB324">
        <v>3.28832074074074</v>
      </c>
      <c r="CC324">
        <v>1216.95333333333</v>
      </c>
      <c r="CD324">
        <v>18.5346851851852</v>
      </c>
      <c r="CE324">
        <v>1.6113337037037001</v>
      </c>
      <c r="CF324">
        <v>1.3685344444444401</v>
      </c>
      <c r="CG324">
        <v>14.067614814814799</v>
      </c>
      <c r="CH324">
        <v>11.573411111111101</v>
      </c>
      <c r="CI324">
        <v>2000.01740740741</v>
      </c>
      <c r="CJ324">
        <v>0.97999288888888902</v>
      </c>
      <c r="CK324">
        <v>2.0006851851851901E-2</v>
      </c>
      <c r="CL324">
        <v>0</v>
      </c>
      <c r="CM324">
        <v>2.24623333333333</v>
      </c>
      <c r="CN324">
        <v>0</v>
      </c>
      <c r="CO324">
        <v>11216.259259259299</v>
      </c>
      <c r="CP324">
        <v>17300.274074074099</v>
      </c>
      <c r="CQ324">
        <v>39.319148148148102</v>
      </c>
      <c r="CR324">
        <v>39.016074074074098</v>
      </c>
      <c r="CS324">
        <v>39.064407407407401</v>
      </c>
      <c r="CT324">
        <v>37.620333333333299</v>
      </c>
      <c r="CU324">
        <v>38.509111111111103</v>
      </c>
      <c r="CV324">
        <v>1960.00555555556</v>
      </c>
      <c r="CW324">
        <v>40.011851851851901</v>
      </c>
      <c r="CX324">
        <v>0</v>
      </c>
      <c r="CY324">
        <v>1657295306.0999999</v>
      </c>
      <c r="CZ324">
        <v>0</v>
      </c>
      <c r="DA324">
        <v>1657291692.5</v>
      </c>
      <c r="DB324" t="s">
        <v>356</v>
      </c>
      <c r="DC324">
        <v>1657291684</v>
      </c>
      <c r="DD324">
        <v>1657291692.5</v>
      </c>
      <c r="DE324">
        <v>1</v>
      </c>
      <c r="DF324">
        <v>5.0999999999999997E-2</v>
      </c>
      <c r="DG324">
        <v>-8.9999999999999993E-3</v>
      </c>
      <c r="DH324">
        <v>7.9530000000000003</v>
      </c>
      <c r="DI324">
        <v>8.5999999999999993E-2</v>
      </c>
      <c r="DJ324">
        <v>418</v>
      </c>
      <c r="DK324">
        <v>18</v>
      </c>
      <c r="DL324">
        <v>0.63</v>
      </c>
      <c r="DM324">
        <v>7.0000000000000007E-2</v>
      </c>
      <c r="DN324">
        <v>-60.438421951219503</v>
      </c>
      <c r="DO324">
        <v>-0.35202439024397097</v>
      </c>
      <c r="DP324">
        <v>0.46128927938359998</v>
      </c>
      <c r="DQ324">
        <v>0</v>
      </c>
      <c r="DR324">
        <v>3.2933787804878101</v>
      </c>
      <c r="DS324">
        <v>-9.4800627177702504E-2</v>
      </c>
      <c r="DT324">
        <v>9.8862852021452206E-3</v>
      </c>
      <c r="DU324">
        <v>1</v>
      </c>
      <c r="DV324">
        <v>1</v>
      </c>
      <c r="DW324">
        <v>2</v>
      </c>
      <c r="DX324" t="s">
        <v>373</v>
      </c>
      <c r="DY324">
        <v>2.97485</v>
      </c>
      <c r="DZ324">
        <v>2.69645</v>
      </c>
      <c r="EA324">
        <v>0.15314900000000001</v>
      </c>
      <c r="EB324">
        <v>0.15898499999999999</v>
      </c>
      <c r="EC324">
        <v>8.0377799999999999E-2</v>
      </c>
      <c r="ED324">
        <v>7.1924100000000005E-2</v>
      </c>
      <c r="EE324">
        <v>33152.199999999997</v>
      </c>
      <c r="EF324">
        <v>36113.5</v>
      </c>
      <c r="EG324">
        <v>35468.300000000003</v>
      </c>
      <c r="EH324">
        <v>38935.4</v>
      </c>
      <c r="EI324">
        <v>46223.9</v>
      </c>
      <c r="EJ324">
        <v>52129.1</v>
      </c>
      <c r="EK324">
        <v>55394.7</v>
      </c>
      <c r="EL324">
        <v>62372.7</v>
      </c>
      <c r="EM324">
        <v>2.0042</v>
      </c>
      <c r="EN324">
        <v>2.242</v>
      </c>
      <c r="EO324">
        <v>6.6012100000000004E-2</v>
      </c>
      <c r="EP324">
        <v>0</v>
      </c>
      <c r="EQ324">
        <v>23.977399999999999</v>
      </c>
      <c r="ER324">
        <v>999.9</v>
      </c>
      <c r="ES324">
        <v>65.7</v>
      </c>
      <c r="ET324">
        <v>25.901</v>
      </c>
      <c r="EU324">
        <v>29.848099999999999</v>
      </c>
      <c r="EV324">
        <v>53.940100000000001</v>
      </c>
      <c r="EW324">
        <v>36.0777</v>
      </c>
      <c r="EX324">
        <v>2</v>
      </c>
      <c r="EY324">
        <v>-0.15170700000000001</v>
      </c>
      <c r="EZ324">
        <v>1.53342</v>
      </c>
      <c r="FA324">
        <v>20.1388</v>
      </c>
      <c r="FB324">
        <v>5.1993200000000002</v>
      </c>
      <c r="FC324">
        <v>12.0052</v>
      </c>
      <c r="FD324">
        <v>4.9752000000000001</v>
      </c>
      <c r="FE324">
        <v>3.2930000000000001</v>
      </c>
      <c r="FF324">
        <v>9999</v>
      </c>
      <c r="FG324">
        <v>564.5</v>
      </c>
      <c r="FH324">
        <v>9999</v>
      </c>
      <c r="FI324">
        <v>9999</v>
      </c>
      <c r="FJ324">
        <v>1.8629500000000001</v>
      </c>
      <c r="FK324">
        <v>1.8678300000000001</v>
      </c>
      <c r="FL324">
        <v>1.86768</v>
      </c>
      <c r="FM324">
        <v>1.8687400000000001</v>
      </c>
      <c r="FN324">
        <v>1.8696600000000001</v>
      </c>
      <c r="FO324">
        <v>1.8656900000000001</v>
      </c>
      <c r="FP324">
        <v>1.86676</v>
      </c>
      <c r="FQ324">
        <v>1.8681300000000001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13.48</v>
      </c>
      <c r="GF324">
        <v>0.17860000000000001</v>
      </c>
      <c r="GG324">
        <v>4.5284714050127004</v>
      </c>
      <c r="GH324">
        <v>8.7715204636728498E-3</v>
      </c>
      <c r="GI324">
        <v>-1.12287425622125E-6</v>
      </c>
      <c r="GJ324">
        <v>1.4997447062401801E-10</v>
      </c>
      <c r="GK324">
        <v>0.17865210783560101</v>
      </c>
      <c r="GL324">
        <v>0</v>
      </c>
      <c r="GM324">
        <v>0</v>
      </c>
      <c r="GN324">
        <v>0</v>
      </c>
      <c r="GO324">
        <v>-2</v>
      </c>
      <c r="GP324">
        <v>2006</v>
      </c>
      <c r="GQ324">
        <v>1</v>
      </c>
      <c r="GR324">
        <v>20</v>
      </c>
      <c r="GS324">
        <v>60.7</v>
      </c>
      <c r="GT324">
        <v>60.6</v>
      </c>
      <c r="GU324">
        <v>3.0871599999999999</v>
      </c>
      <c r="GV324">
        <v>2.5708000000000002</v>
      </c>
      <c r="GW324">
        <v>2.2485400000000002</v>
      </c>
      <c r="GX324">
        <v>2.7551299999999999</v>
      </c>
      <c r="GY324">
        <v>1.9958499999999999</v>
      </c>
      <c r="GZ324">
        <v>2.36084</v>
      </c>
      <c r="HA324">
        <v>32.332799999999999</v>
      </c>
      <c r="HB324">
        <v>15.4542</v>
      </c>
      <c r="HC324">
        <v>18</v>
      </c>
      <c r="HD324">
        <v>497.96199999999999</v>
      </c>
      <c r="HE324">
        <v>666.25199999999995</v>
      </c>
      <c r="HF324">
        <v>21.106400000000001</v>
      </c>
      <c r="HG324">
        <v>25.251200000000001</v>
      </c>
      <c r="HH324">
        <v>30.000499999999999</v>
      </c>
      <c r="HI324">
        <v>25.003799999999998</v>
      </c>
      <c r="HJ324">
        <v>24.904399999999999</v>
      </c>
      <c r="HK324">
        <v>61.786900000000003</v>
      </c>
      <c r="HL324">
        <v>38.960099999999997</v>
      </c>
      <c r="HM324">
        <v>0</v>
      </c>
      <c r="HN324">
        <v>21.081099999999999</v>
      </c>
      <c r="HO324">
        <v>1261.0999999999999</v>
      </c>
      <c r="HP324">
        <v>18.528700000000001</v>
      </c>
      <c r="HQ324">
        <v>102.794</v>
      </c>
      <c r="HR324">
        <v>103.87</v>
      </c>
    </row>
    <row r="325" spans="1:226" x14ac:dyDescent="0.2">
      <c r="A325">
        <v>309</v>
      </c>
      <c r="B325">
        <v>1657295333.0999999</v>
      </c>
      <c r="C325">
        <v>3589.0999999046298</v>
      </c>
      <c r="D325" t="s">
        <v>979</v>
      </c>
      <c r="E325" t="s">
        <v>980</v>
      </c>
      <c r="F325">
        <v>5</v>
      </c>
      <c r="G325" t="s">
        <v>832</v>
      </c>
      <c r="H325" t="s">
        <v>354</v>
      </c>
      <c r="I325">
        <v>1657295325.31429</v>
      </c>
      <c r="J325">
        <f t="shared" si="136"/>
        <v>2.7781673437533177E-3</v>
      </c>
      <c r="K325">
        <f t="shared" si="137"/>
        <v>2.7781673437533176</v>
      </c>
      <c r="L325">
        <f t="shared" si="138"/>
        <v>29.943631572088112</v>
      </c>
      <c r="M325">
        <f t="shared" si="139"/>
        <v>1172.3499999999999</v>
      </c>
      <c r="N325">
        <f t="shared" si="140"/>
        <v>673.85069797679409</v>
      </c>
      <c r="O325">
        <f t="shared" si="141"/>
        <v>49.783813990469419</v>
      </c>
      <c r="P325">
        <f t="shared" si="142"/>
        <v>86.612738559093614</v>
      </c>
      <c r="Q325">
        <f t="shared" si="143"/>
        <v>0.10650872702410789</v>
      </c>
      <c r="R325">
        <f t="shared" si="144"/>
        <v>2.4327531801622766</v>
      </c>
      <c r="S325">
        <f t="shared" si="145"/>
        <v>0.103984357504809</v>
      </c>
      <c r="T325">
        <f t="shared" si="146"/>
        <v>6.5212044800699989E-2</v>
      </c>
      <c r="U325">
        <f t="shared" si="147"/>
        <v>321.51916633327312</v>
      </c>
      <c r="V325">
        <f t="shared" si="148"/>
        <v>26.702435468880033</v>
      </c>
      <c r="W325">
        <f t="shared" si="149"/>
        <v>26.702435468880033</v>
      </c>
      <c r="X325">
        <f t="shared" si="150"/>
        <v>3.5170828854540184</v>
      </c>
      <c r="Y325">
        <f t="shared" si="151"/>
        <v>49.771076929869665</v>
      </c>
      <c r="Z325">
        <f t="shared" si="152"/>
        <v>1.611743437695494</v>
      </c>
      <c r="AA325">
        <f t="shared" si="153"/>
        <v>3.2383133681566387</v>
      </c>
      <c r="AB325">
        <f t="shared" si="154"/>
        <v>1.9053394477585244</v>
      </c>
      <c r="AC325">
        <f t="shared" si="155"/>
        <v>-122.51717985952131</v>
      </c>
      <c r="AD325">
        <f t="shared" si="156"/>
        <v>-183.03790762107511</v>
      </c>
      <c r="AE325">
        <f t="shared" si="157"/>
        <v>-16.076457409381632</v>
      </c>
      <c r="AF325">
        <f t="shared" si="158"/>
        <v>-0.11237855670495378</v>
      </c>
      <c r="AG325">
        <f t="shared" si="159"/>
        <v>47.183069975440077</v>
      </c>
      <c r="AH325">
        <f t="shared" si="160"/>
        <v>2.7943949954413609</v>
      </c>
      <c r="AI325">
        <f t="shared" si="161"/>
        <v>29.943631572088112</v>
      </c>
      <c r="AJ325">
        <v>1273.7689300371801</v>
      </c>
      <c r="AK325">
        <v>1223.6367878787901</v>
      </c>
      <c r="AL325">
        <v>3.4570346828315701</v>
      </c>
      <c r="AM325">
        <v>65.716573369143902</v>
      </c>
      <c r="AN325">
        <f t="shared" si="162"/>
        <v>2.7781673437533176</v>
      </c>
      <c r="AO325">
        <v>18.5352149417192</v>
      </c>
      <c r="AP325">
        <v>21.799456969697001</v>
      </c>
      <c r="AQ325">
        <v>-6.66723689244332E-4</v>
      </c>
      <c r="AR325">
        <v>77.326819878701201</v>
      </c>
      <c r="AS325">
        <v>0</v>
      </c>
      <c r="AT325">
        <v>0</v>
      </c>
      <c r="AU325">
        <f t="shared" si="163"/>
        <v>1</v>
      </c>
      <c r="AV325">
        <f t="shared" si="164"/>
        <v>0</v>
      </c>
      <c r="AW325">
        <f t="shared" si="165"/>
        <v>39339.786844291084</v>
      </c>
      <c r="AX325">
        <f t="shared" si="166"/>
        <v>2000.0160714285701</v>
      </c>
      <c r="AY325">
        <f t="shared" si="167"/>
        <v>1681.213811571643</v>
      </c>
      <c r="AZ325">
        <f t="shared" si="168"/>
        <v>0.84060015096318041</v>
      </c>
      <c r="BA325">
        <f t="shared" si="169"/>
        <v>0.16075829135893824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1657295325.31429</v>
      </c>
      <c r="BH325">
        <v>1172.3499999999999</v>
      </c>
      <c r="BI325">
        <v>1232.9017857142901</v>
      </c>
      <c r="BJ325">
        <v>21.8158142857143</v>
      </c>
      <c r="BK325">
        <v>18.5356464285714</v>
      </c>
      <c r="BL325">
        <v>1158.93</v>
      </c>
      <c r="BM325">
        <v>21.637153571428598</v>
      </c>
      <c r="BN325">
        <v>499.99264285714298</v>
      </c>
      <c r="BO325">
        <v>73.836942857142901</v>
      </c>
      <c r="BP325">
        <v>4.2648185714285698E-2</v>
      </c>
      <c r="BQ325">
        <v>25.306846428571401</v>
      </c>
      <c r="BR325">
        <v>25.058599999999998</v>
      </c>
      <c r="BS325">
        <v>999.9</v>
      </c>
      <c r="BT325">
        <v>0</v>
      </c>
      <c r="BU325">
        <v>0</v>
      </c>
      <c r="BV325">
        <v>10020</v>
      </c>
      <c r="BW325">
        <v>0</v>
      </c>
      <c r="BX325">
        <v>344.79335714285702</v>
      </c>
      <c r="BY325">
        <v>-60.551250000000003</v>
      </c>
      <c r="BZ325">
        <v>1198.4960714285701</v>
      </c>
      <c r="CA325">
        <v>1256.18571428571</v>
      </c>
      <c r="CB325">
        <v>3.28016678571429</v>
      </c>
      <c r="CC325">
        <v>1232.9017857142901</v>
      </c>
      <c r="CD325">
        <v>18.5356464285714</v>
      </c>
      <c r="CE325">
        <v>1.6108132142857099</v>
      </c>
      <c r="CF325">
        <v>1.36861464285714</v>
      </c>
      <c r="CG325">
        <v>14.062639285714299</v>
      </c>
      <c r="CH325">
        <v>11.574296428571399</v>
      </c>
      <c r="CI325">
        <v>2000.0160714285701</v>
      </c>
      <c r="CJ325">
        <v>0.97999317857142898</v>
      </c>
      <c r="CK325">
        <v>2.0006571428571401E-2</v>
      </c>
      <c r="CL325">
        <v>0</v>
      </c>
      <c r="CM325">
        <v>2.1946928571428601</v>
      </c>
      <c r="CN325">
        <v>0</v>
      </c>
      <c r="CO325">
        <v>11200.9892857143</v>
      </c>
      <c r="CP325">
        <v>17300.2642857143</v>
      </c>
      <c r="CQ325">
        <v>39.283214285714301</v>
      </c>
      <c r="CR325">
        <v>38.997714285714302</v>
      </c>
      <c r="CS325">
        <v>39.037642857142899</v>
      </c>
      <c r="CT325">
        <v>37.600250000000003</v>
      </c>
      <c r="CU325">
        <v>38.477464285714298</v>
      </c>
      <c r="CV325">
        <v>1960.0042857142901</v>
      </c>
      <c r="CW325">
        <v>40.010357142857103</v>
      </c>
      <c r="CX325">
        <v>0</v>
      </c>
      <c r="CY325">
        <v>1657295310.9000001</v>
      </c>
      <c r="CZ325">
        <v>0</v>
      </c>
      <c r="DA325">
        <v>1657291692.5</v>
      </c>
      <c r="DB325" t="s">
        <v>356</v>
      </c>
      <c r="DC325">
        <v>1657291684</v>
      </c>
      <c r="DD325">
        <v>1657291692.5</v>
      </c>
      <c r="DE325">
        <v>1</v>
      </c>
      <c r="DF325">
        <v>5.0999999999999997E-2</v>
      </c>
      <c r="DG325">
        <v>-8.9999999999999993E-3</v>
      </c>
      <c r="DH325">
        <v>7.9530000000000003</v>
      </c>
      <c r="DI325">
        <v>8.5999999999999993E-2</v>
      </c>
      <c r="DJ325">
        <v>418</v>
      </c>
      <c r="DK325">
        <v>18</v>
      </c>
      <c r="DL325">
        <v>0.63</v>
      </c>
      <c r="DM325">
        <v>7.0000000000000007E-2</v>
      </c>
      <c r="DN325">
        <v>-60.5051725</v>
      </c>
      <c r="DO325">
        <v>-0.76502251407122501</v>
      </c>
      <c r="DP325">
        <v>0.38987408415249902</v>
      </c>
      <c r="DQ325">
        <v>0</v>
      </c>
      <c r="DR325">
        <v>3.2849962499999998</v>
      </c>
      <c r="DS325">
        <v>-9.7945328330209996E-2</v>
      </c>
      <c r="DT325">
        <v>9.9566537269054501E-3</v>
      </c>
      <c r="DU325">
        <v>1</v>
      </c>
      <c r="DV325">
        <v>1</v>
      </c>
      <c r="DW325">
        <v>2</v>
      </c>
      <c r="DX325" t="s">
        <v>373</v>
      </c>
      <c r="DY325">
        <v>2.9738000000000002</v>
      </c>
      <c r="DZ325">
        <v>2.6967699999999999</v>
      </c>
      <c r="EA325">
        <v>0.15451599999999999</v>
      </c>
      <c r="EB325">
        <v>0.16030700000000001</v>
      </c>
      <c r="EC325">
        <v>8.0338699999999999E-2</v>
      </c>
      <c r="ED325">
        <v>7.1927900000000003E-2</v>
      </c>
      <c r="EE325">
        <v>33098</v>
      </c>
      <c r="EF325">
        <v>36055.699999999997</v>
      </c>
      <c r="EG325">
        <v>35467.699999999997</v>
      </c>
      <c r="EH325">
        <v>38934.199999999997</v>
      </c>
      <c r="EI325">
        <v>46225.3</v>
      </c>
      <c r="EJ325">
        <v>52127.9</v>
      </c>
      <c r="EK325">
        <v>55393.9</v>
      </c>
      <c r="EL325">
        <v>62371.5</v>
      </c>
      <c r="EM325">
        <v>2.004</v>
      </c>
      <c r="EN325">
        <v>2.2423999999999999</v>
      </c>
      <c r="EO325">
        <v>6.5267099999999995E-2</v>
      </c>
      <c r="EP325">
        <v>0</v>
      </c>
      <c r="EQ325">
        <v>23.9802</v>
      </c>
      <c r="ER325">
        <v>999.9</v>
      </c>
      <c r="ES325">
        <v>65.656999999999996</v>
      </c>
      <c r="ET325">
        <v>25.920999999999999</v>
      </c>
      <c r="EU325">
        <v>29.8629</v>
      </c>
      <c r="EV325">
        <v>54.1601</v>
      </c>
      <c r="EW325">
        <v>36.053699999999999</v>
      </c>
      <c r="EX325">
        <v>2</v>
      </c>
      <c r="EY325">
        <v>-0.15079300000000001</v>
      </c>
      <c r="EZ325">
        <v>1.5319</v>
      </c>
      <c r="FA325">
        <v>20.139399999999998</v>
      </c>
      <c r="FB325">
        <v>5.1981200000000003</v>
      </c>
      <c r="FC325">
        <v>12.004</v>
      </c>
      <c r="FD325">
        <v>4.9752000000000001</v>
      </c>
      <c r="FE325">
        <v>3.2930000000000001</v>
      </c>
      <c r="FF325">
        <v>9999</v>
      </c>
      <c r="FG325">
        <v>564.5</v>
      </c>
      <c r="FH325">
        <v>9999</v>
      </c>
      <c r="FI325">
        <v>9999</v>
      </c>
      <c r="FJ325">
        <v>1.8629500000000001</v>
      </c>
      <c r="FK325">
        <v>1.8678300000000001</v>
      </c>
      <c r="FL325">
        <v>1.86755</v>
      </c>
      <c r="FM325">
        <v>1.8687400000000001</v>
      </c>
      <c r="FN325">
        <v>1.8696299999999999</v>
      </c>
      <c r="FO325">
        <v>1.8656900000000001</v>
      </c>
      <c r="FP325">
        <v>1.86676</v>
      </c>
      <c r="FQ325">
        <v>1.8681300000000001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13.6</v>
      </c>
      <c r="GF325">
        <v>0.17860000000000001</v>
      </c>
      <c r="GG325">
        <v>4.5284714050127004</v>
      </c>
      <c r="GH325">
        <v>8.7715204636728498E-3</v>
      </c>
      <c r="GI325">
        <v>-1.12287425622125E-6</v>
      </c>
      <c r="GJ325">
        <v>1.4997447062401801E-10</v>
      </c>
      <c r="GK325">
        <v>0.17865210783560101</v>
      </c>
      <c r="GL325">
        <v>0</v>
      </c>
      <c r="GM325">
        <v>0</v>
      </c>
      <c r="GN325">
        <v>0</v>
      </c>
      <c r="GO325">
        <v>-2</v>
      </c>
      <c r="GP325">
        <v>2006</v>
      </c>
      <c r="GQ325">
        <v>1</v>
      </c>
      <c r="GR325">
        <v>20</v>
      </c>
      <c r="GS325">
        <v>60.8</v>
      </c>
      <c r="GT325">
        <v>60.7</v>
      </c>
      <c r="GU325">
        <v>3.12134</v>
      </c>
      <c r="GV325">
        <v>2.5683600000000002</v>
      </c>
      <c r="GW325">
        <v>2.2485400000000002</v>
      </c>
      <c r="GX325">
        <v>2.7539099999999999</v>
      </c>
      <c r="GY325">
        <v>1.9958499999999999</v>
      </c>
      <c r="GZ325">
        <v>2.3327599999999999</v>
      </c>
      <c r="HA325">
        <v>32.354900000000001</v>
      </c>
      <c r="HB325">
        <v>15.445399999999999</v>
      </c>
      <c r="HC325">
        <v>18</v>
      </c>
      <c r="HD325">
        <v>497.89100000000002</v>
      </c>
      <c r="HE325">
        <v>666.66</v>
      </c>
      <c r="HF325">
        <v>21.043500000000002</v>
      </c>
      <c r="HG325">
        <v>25.2576</v>
      </c>
      <c r="HH325">
        <v>30.000699999999998</v>
      </c>
      <c r="HI325">
        <v>25.01</v>
      </c>
      <c r="HJ325">
        <v>24.910599999999999</v>
      </c>
      <c r="HK325">
        <v>62.456200000000003</v>
      </c>
      <c r="HL325">
        <v>38.960099999999997</v>
      </c>
      <c r="HM325">
        <v>0</v>
      </c>
      <c r="HN325">
        <v>21.027999999999999</v>
      </c>
      <c r="HO325">
        <v>1274.53</v>
      </c>
      <c r="HP325">
        <v>18.55</v>
      </c>
      <c r="HQ325">
        <v>102.792</v>
      </c>
      <c r="HR325">
        <v>103.86799999999999</v>
      </c>
    </row>
    <row r="326" spans="1:226" x14ac:dyDescent="0.2">
      <c r="A326">
        <v>310</v>
      </c>
      <c r="B326">
        <v>1657295338.0999999</v>
      </c>
      <c r="C326">
        <v>3594.0999999046298</v>
      </c>
      <c r="D326" t="s">
        <v>981</v>
      </c>
      <c r="E326" t="s">
        <v>982</v>
      </c>
      <c r="F326">
        <v>5</v>
      </c>
      <c r="G326" t="s">
        <v>832</v>
      </c>
      <c r="H326" t="s">
        <v>354</v>
      </c>
      <c r="I326">
        <v>1657295330.5999999</v>
      </c>
      <c r="J326">
        <f t="shared" si="136"/>
        <v>2.7688005404777559E-3</v>
      </c>
      <c r="K326">
        <f t="shared" si="137"/>
        <v>2.768800540477756</v>
      </c>
      <c r="L326">
        <f t="shared" si="138"/>
        <v>29.927643754260153</v>
      </c>
      <c r="M326">
        <f t="shared" si="139"/>
        <v>1190.2096296296299</v>
      </c>
      <c r="N326">
        <f t="shared" si="140"/>
        <v>690.2175351213416</v>
      </c>
      <c r="O326">
        <f t="shared" si="141"/>
        <v>50.992516933617182</v>
      </c>
      <c r="P326">
        <f t="shared" si="142"/>
        <v>87.931386273420898</v>
      </c>
      <c r="Q326">
        <f t="shared" si="143"/>
        <v>0.10626036574212191</v>
      </c>
      <c r="R326">
        <f t="shared" si="144"/>
        <v>2.4323439404639755</v>
      </c>
      <c r="S326">
        <f t="shared" si="145"/>
        <v>0.10374719374493199</v>
      </c>
      <c r="T326">
        <f t="shared" si="146"/>
        <v>6.5062843966159287E-2</v>
      </c>
      <c r="U326">
        <f t="shared" si="147"/>
        <v>321.51811182721684</v>
      </c>
      <c r="V326">
        <f t="shared" si="148"/>
        <v>26.688865629408571</v>
      </c>
      <c r="W326">
        <f t="shared" si="149"/>
        <v>26.688865629408571</v>
      </c>
      <c r="X326">
        <f t="shared" si="150"/>
        <v>3.5142745483333466</v>
      </c>
      <c r="Y326">
        <f t="shared" si="151"/>
        <v>49.797206124377084</v>
      </c>
      <c r="Z326">
        <f t="shared" si="152"/>
        <v>1.6109889390404477</v>
      </c>
      <c r="AA326">
        <f t="shared" si="153"/>
        <v>3.2350990435421738</v>
      </c>
      <c r="AB326">
        <f t="shared" si="154"/>
        <v>1.9032856092928989</v>
      </c>
      <c r="AC326">
        <f t="shared" si="155"/>
        <v>-122.10410383506904</v>
      </c>
      <c r="AD326">
        <f t="shared" si="156"/>
        <v>-183.41687152696633</v>
      </c>
      <c r="AE326">
        <f t="shared" si="157"/>
        <v>-16.110006991466562</v>
      </c>
      <c r="AF326">
        <f t="shared" si="158"/>
        <v>-0.11287052628509286</v>
      </c>
      <c r="AG326">
        <f t="shared" si="159"/>
        <v>47.06175329480655</v>
      </c>
      <c r="AH326">
        <f t="shared" si="160"/>
        <v>2.7855366880334467</v>
      </c>
      <c r="AI326">
        <f t="shared" si="161"/>
        <v>29.927643754260153</v>
      </c>
      <c r="AJ326">
        <v>1290.7159511595401</v>
      </c>
      <c r="AK326">
        <v>1240.7756363636399</v>
      </c>
      <c r="AL326">
        <v>3.4134690118811402</v>
      </c>
      <c r="AM326">
        <v>65.716573369143902</v>
      </c>
      <c r="AN326">
        <f t="shared" si="162"/>
        <v>2.768800540477756</v>
      </c>
      <c r="AO326">
        <v>18.538751705677399</v>
      </c>
      <c r="AP326">
        <v>21.7925806060606</v>
      </c>
      <c r="AQ326">
        <v>-8.2413333531925999E-4</v>
      </c>
      <c r="AR326">
        <v>77.326819878701201</v>
      </c>
      <c r="AS326">
        <v>0</v>
      </c>
      <c r="AT326">
        <v>0</v>
      </c>
      <c r="AU326">
        <f t="shared" si="163"/>
        <v>1</v>
      </c>
      <c r="AV326">
        <f t="shared" si="164"/>
        <v>0</v>
      </c>
      <c r="AW326">
        <f t="shared" si="165"/>
        <v>39331.871540823777</v>
      </c>
      <c r="AX326">
        <f t="shared" si="166"/>
        <v>2000.0085185185201</v>
      </c>
      <c r="AY326">
        <f t="shared" si="167"/>
        <v>1681.2075453336195</v>
      </c>
      <c r="AZ326">
        <f t="shared" si="168"/>
        <v>0.84060019233265659</v>
      </c>
      <c r="BA326">
        <f t="shared" si="169"/>
        <v>0.16075837120202724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1657295330.5999999</v>
      </c>
      <c r="BH326">
        <v>1190.2096296296299</v>
      </c>
      <c r="BI326">
        <v>1250.6600000000001</v>
      </c>
      <c r="BJ326">
        <v>21.805803703703699</v>
      </c>
      <c r="BK326">
        <v>18.536166666666698</v>
      </c>
      <c r="BL326">
        <v>1176.67</v>
      </c>
      <c r="BM326">
        <v>21.627144444444401</v>
      </c>
      <c r="BN326">
        <v>500.018037037037</v>
      </c>
      <c r="BO326">
        <v>73.8362703703704</v>
      </c>
      <c r="BP326">
        <v>4.2636407407407401E-2</v>
      </c>
      <c r="BQ326">
        <v>25.2901518518518</v>
      </c>
      <c r="BR326">
        <v>25.052614814814799</v>
      </c>
      <c r="BS326">
        <v>999.9</v>
      </c>
      <c r="BT326">
        <v>0</v>
      </c>
      <c r="BU326">
        <v>0</v>
      </c>
      <c r="BV326">
        <v>10017.4074074074</v>
      </c>
      <c r="BW326">
        <v>0</v>
      </c>
      <c r="BX326">
        <v>346.04970370370398</v>
      </c>
      <c r="BY326">
        <v>-60.449766666666697</v>
      </c>
      <c r="BZ326">
        <v>1216.74185185185</v>
      </c>
      <c r="CA326">
        <v>1274.2803703703701</v>
      </c>
      <c r="CB326">
        <v>3.2696359259259302</v>
      </c>
      <c r="CC326">
        <v>1250.6600000000001</v>
      </c>
      <c r="CD326">
        <v>18.536166666666698</v>
      </c>
      <c r="CE326">
        <v>1.6100596296296299</v>
      </c>
      <c r="CF326">
        <v>1.3686411111111101</v>
      </c>
      <c r="CG326">
        <v>14.055418518518501</v>
      </c>
      <c r="CH326">
        <v>11.574588888888901</v>
      </c>
      <c r="CI326">
        <v>2000.0085185185201</v>
      </c>
      <c r="CJ326">
        <v>0.97999288888888902</v>
      </c>
      <c r="CK326">
        <v>2.0006881481481501E-2</v>
      </c>
      <c r="CL326">
        <v>0</v>
      </c>
      <c r="CM326">
        <v>2.1981407407407398</v>
      </c>
      <c r="CN326">
        <v>0</v>
      </c>
      <c r="CO326">
        <v>11184.9666666667</v>
      </c>
      <c r="CP326">
        <v>17300.207407407401</v>
      </c>
      <c r="CQ326">
        <v>39.247481481481501</v>
      </c>
      <c r="CR326">
        <v>38.981333333333303</v>
      </c>
      <c r="CS326">
        <v>39.011407407407397</v>
      </c>
      <c r="CT326">
        <v>37.578333333333298</v>
      </c>
      <c r="CU326">
        <v>38.453333333333298</v>
      </c>
      <c r="CV326">
        <v>1959.9940740740701</v>
      </c>
      <c r="CW326">
        <v>40.012962962963002</v>
      </c>
      <c r="CX326">
        <v>0</v>
      </c>
      <c r="CY326">
        <v>1657295316.3</v>
      </c>
      <c r="CZ326">
        <v>0</v>
      </c>
      <c r="DA326">
        <v>1657291692.5</v>
      </c>
      <c r="DB326" t="s">
        <v>356</v>
      </c>
      <c r="DC326">
        <v>1657291684</v>
      </c>
      <c r="DD326">
        <v>1657291692.5</v>
      </c>
      <c r="DE326">
        <v>1</v>
      </c>
      <c r="DF326">
        <v>5.0999999999999997E-2</v>
      </c>
      <c r="DG326">
        <v>-8.9999999999999993E-3</v>
      </c>
      <c r="DH326">
        <v>7.9530000000000003</v>
      </c>
      <c r="DI326">
        <v>8.5999999999999993E-2</v>
      </c>
      <c r="DJ326">
        <v>418</v>
      </c>
      <c r="DK326">
        <v>18</v>
      </c>
      <c r="DL326">
        <v>0.63</v>
      </c>
      <c r="DM326">
        <v>7.0000000000000007E-2</v>
      </c>
      <c r="DN326">
        <v>-60.518443902439003</v>
      </c>
      <c r="DO326">
        <v>-1.66055749127926E-2</v>
      </c>
      <c r="DP326">
        <v>0.33392355197017898</v>
      </c>
      <c r="DQ326">
        <v>1</v>
      </c>
      <c r="DR326">
        <v>3.2771651219512199</v>
      </c>
      <c r="DS326">
        <v>-0.11712376306620299</v>
      </c>
      <c r="DT326">
        <v>1.1998409065666999E-2</v>
      </c>
      <c r="DU326">
        <v>0</v>
      </c>
      <c r="DV326">
        <v>1</v>
      </c>
      <c r="DW326">
        <v>2</v>
      </c>
      <c r="DX326" t="s">
        <v>373</v>
      </c>
      <c r="DY326">
        <v>2.97458</v>
      </c>
      <c r="DZ326">
        <v>2.6969699999999999</v>
      </c>
      <c r="EA326">
        <v>0.155864</v>
      </c>
      <c r="EB326">
        <v>0.161528</v>
      </c>
      <c r="EC326">
        <v>8.0322099999999994E-2</v>
      </c>
      <c r="ED326">
        <v>7.1931899999999993E-2</v>
      </c>
      <c r="EE326">
        <v>33045.5</v>
      </c>
      <c r="EF326">
        <v>36003.5</v>
      </c>
      <c r="EG326">
        <v>35467.9</v>
      </c>
      <c r="EH326">
        <v>38934.400000000001</v>
      </c>
      <c r="EI326">
        <v>46226.3</v>
      </c>
      <c r="EJ326">
        <v>52127.9</v>
      </c>
      <c r="EK326">
        <v>55394.1</v>
      </c>
      <c r="EL326">
        <v>62371.7</v>
      </c>
      <c r="EM326">
        <v>2.0036</v>
      </c>
      <c r="EN326">
        <v>2.242</v>
      </c>
      <c r="EO326">
        <v>6.3628000000000004E-2</v>
      </c>
      <c r="EP326">
        <v>0</v>
      </c>
      <c r="EQ326">
        <v>23.9802</v>
      </c>
      <c r="ER326">
        <v>999.9</v>
      </c>
      <c r="ES326">
        <v>65.608999999999995</v>
      </c>
      <c r="ET326">
        <v>25.942</v>
      </c>
      <c r="EU326">
        <v>29.881599999999999</v>
      </c>
      <c r="EV326">
        <v>53.870100000000001</v>
      </c>
      <c r="EW326">
        <v>35.9375</v>
      </c>
      <c r="EX326">
        <v>2</v>
      </c>
      <c r="EY326">
        <v>-0.15048800000000001</v>
      </c>
      <c r="EZ326">
        <v>1.51671</v>
      </c>
      <c r="FA326">
        <v>20.139700000000001</v>
      </c>
      <c r="FB326">
        <v>5.1993200000000002</v>
      </c>
      <c r="FC326">
        <v>12.006399999999999</v>
      </c>
      <c r="FD326">
        <v>4.9756</v>
      </c>
      <c r="FE326">
        <v>3.2930000000000001</v>
      </c>
      <c r="FF326">
        <v>9999</v>
      </c>
      <c r="FG326">
        <v>564.5</v>
      </c>
      <c r="FH326">
        <v>9999</v>
      </c>
      <c r="FI326">
        <v>9999</v>
      </c>
      <c r="FJ326">
        <v>1.8629500000000001</v>
      </c>
      <c r="FK326">
        <v>1.8678300000000001</v>
      </c>
      <c r="FL326">
        <v>1.8676200000000001</v>
      </c>
      <c r="FM326">
        <v>1.8687400000000001</v>
      </c>
      <c r="FN326">
        <v>1.8696299999999999</v>
      </c>
      <c r="FO326">
        <v>1.8656299999999999</v>
      </c>
      <c r="FP326">
        <v>1.86676</v>
      </c>
      <c r="FQ326">
        <v>1.8681300000000001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13.71</v>
      </c>
      <c r="GF326">
        <v>0.1787</v>
      </c>
      <c r="GG326">
        <v>4.5284714050127004</v>
      </c>
      <c r="GH326">
        <v>8.7715204636728498E-3</v>
      </c>
      <c r="GI326">
        <v>-1.12287425622125E-6</v>
      </c>
      <c r="GJ326">
        <v>1.4997447062401801E-10</v>
      </c>
      <c r="GK326">
        <v>0.17865210783560101</v>
      </c>
      <c r="GL326">
        <v>0</v>
      </c>
      <c r="GM326">
        <v>0</v>
      </c>
      <c r="GN326">
        <v>0</v>
      </c>
      <c r="GO326">
        <v>-2</v>
      </c>
      <c r="GP326">
        <v>2006</v>
      </c>
      <c r="GQ326">
        <v>1</v>
      </c>
      <c r="GR326">
        <v>20</v>
      </c>
      <c r="GS326">
        <v>60.9</v>
      </c>
      <c r="GT326">
        <v>60.8</v>
      </c>
      <c r="GU326">
        <v>3.14941</v>
      </c>
      <c r="GV326">
        <v>2.5671400000000002</v>
      </c>
      <c r="GW326">
        <v>2.2485400000000002</v>
      </c>
      <c r="GX326">
        <v>2.7551299999999999</v>
      </c>
      <c r="GY326">
        <v>1.9958499999999999</v>
      </c>
      <c r="GZ326">
        <v>2.3584000000000001</v>
      </c>
      <c r="HA326">
        <v>32.377000000000002</v>
      </c>
      <c r="HB326">
        <v>15.4542</v>
      </c>
      <c r="HC326">
        <v>18</v>
      </c>
      <c r="HD326">
        <v>497.69</v>
      </c>
      <c r="HE326">
        <v>666.41099999999994</v>
      </c>
      <c r="HF326">
        <v>20.989000000000001</v>
      </c>
      <c r="HG326">
        <v>25.2639</v>
      </c>
      <c r="HH326">
        <v>30.000499999999999</v>
      </c>
      <c r="HI326">
        <v>25.016400000000001</v>
      </c>
      <c r="HJ326">
        <v>24.916899999999998</v>
      </c>
      <c r="HK326">
        <v>63.022100000000002</v>
      </c>
      <c r="HL326">
        <v>38.960099999999997</v>
      </c>
      <c r="HM326">
        <v>0</v>
      </c>
      <c r="HN326">
        <v>20.979299999999999</v>
      </c>
      <c r="HO326">
        <v>1287.99</v>
      </c>
      <c r="HP326">
        <v>18.567900000000002</v>
      </c>
      <c r="HQ326">
        <v>102.79300000000001</v>
      </c>
      <c r="HR326">
        <v>103.86799999999999</v>
      </c>
    </row>
    <row r="327" spans="1:226" x14ac:dyDescent="0.2">
      <c r="A327">
        <v>311</v>
      </c>
      <c r="B327">
        <v>1657295343.0999999</v>
      </c>
      <c r="C327">
        <v>3599.0999999046298</v>
      </c>
      <c r="D327" t="s">
        <v>983</v>
      </c>
      <c r="E327" t="s">
        <v>984</v>
      </c>
      <c r="F327">
        <v>5</v>
      </c>
      <c r="G327" t="s">
        <v>832</v>
      </c>
      <c r="H327" t="s">
        <v>354</v>
      </c>
      <c r="I327">
        <v>1657295335.31429</v>
      </c>
      <c r="J327">
        <f t="shared" si="136"/>
        <v>2.7549469903234538E-3</v>
      </c>
      <c r="K327">
        <f t="shared" si="137"/>
        <v>2.7549469903234538</v>
      </c>
      <c r="L327">
        <f t="shared" si="138"/>
        <v>29.861444166840773</v>
      </c>
      <c r="M327">
        <f t="shared" si="139"/>
        <v>1205.8617857142899</v>
      </c>
      <c r="N327">
        <f t="shared" si="140"/>
        <v>704.2741928008877</v>
      </c>
      <c r="O327">
        <f t="shared" si="141"/>
        <v>52.031155135364976</v>
      </c>
      <c r="P327">
        <f t="shared" si="142"/>
        <v>89.088003345377402</v>
      </c>
      <c r="Q327">
        <f t="shared" si="143"/>
        <v>0.10578889927570145</v>
      </c>
      <c r="R327">
        <f t="shared" si="144"/>
        <v>2.4314620242637774</v>
      </c>
      <c r="S327">
        <f t="shared" si="145"/>
        <v>0.10329681690589453</v>
      </c>
      <c r="T327">
        <f t="shared" si="146"/>
        <v>6.4779524670200511E-2</v>
      </c>
      <c r="U327">
        <f t="shared" si="147"/>
        <v>321.51854383348535</v>
      </c>
      <c r="V327">
        <f t="shared" si="148"/>
        <v>26.67955388131848</v>
      </c>
      <c r="W327">
        <f t="shared" si="149"/>
        <v>26.67955388131848</v>
      </c>
      <c r="X327">
        <f t="shared" si="150"/>
        <v>3.512348574542663</v>
      </c>
      <c r="Y327">
        <f t="shared" si="151"/>
        <v>49.817278334630224</v>
      </c>
      <c r="Z327">
        <f t="shared" si="152"/>
        <v>1.6102884844972425</v>
      </c>
      <c r="AA327">
        <f t="shared" si="153"/>
        <v>3.2323895209222191</v>
      </c>
      <c r="AB327">
        <f t="shared" si="154"/>
        <v>1.9020600900454205</v>
      </c>
      <c r="AC327">
        <f t="shared" si="155"/>
        <v>-121.4931622732643</v>
      </c>
      <c r="AD327">
        <f t="shared" si="156"/>
        <v>-183.97593832456118</v>
      </c>
      <c r="AE327">
        <f t="shared" si="157"/>
        <v>-16.163075774443765</v>
      </c>
      <c r="AF327">
        <f t="shared" si="158"/>
        <v>-0.11363253878391788</v>
      </c>
      <c r="AG327">
        <f t="shared" si="159"/>
        <v>46.790252710044236</v>
      </c>
      <c r="AH327">
        <f t="shared" si="160"/>
        <v>2.7765096943850289</v>
      </c>
      <c r="AI327">
        <f t="shared" si="161"/>
        <v>29.861444166840773</v>
      </c>
      <c r="AJ327">
        <v>1305.79934668596</v>
      </c>
      <c r="AK327">
        <v>1256.7996969697001</v>
      </c>
      <c r="AL327">
        <v>3.1936112408003501</v>
      </c>
      <c r="AM327">
        <v>65.716573369143902</v>
      </c>
      <c r="AN327">
        <f t="shared" si="162"/>
        <v>2.7549469903234538</v>
      </c>
      <c r="AO327">
        <v>18.537042930234598</v>
      </c>
      <c r="AP327">
        <v>21.783525454545401</v>
      </c>
      <c r="AQ327">
        <v>-2.7620000298160799E-3</v>
      </c>
      <c r="AR327">
        <v>77.326819878701201</v>
      </c>
      <c r="AS327">
        <v>0</v>
      </c>
      <c r="AT327">
        <v>0</v>
      </c>
      <c r="AU327">
        <f t="shared" si="163"/>
        <v>1</v>
      </c>
      <c r="AV327">
        <f t="shared" si="164"/>
        <v>0</v>
      </c>
      <c r="AW327">
        <f t="shared" si="165"/>
        <v>39311.961333904379</v>
      </c>
      <c r="AX327">
        <f t="shared" si="166"/>
        <v>2000.0103571428599</v>
      </c>
      <c r="AY327">
        <f t="shared" si="167"/>
        <v>1681.2091615717561</v>
      </c>
      <c r="AZ327">
        <f t="shared" si="168"/>
        <v>0.84060022767755505</v>
      </c>
      <c r="BA327">
        <f t="shared" si="169"/>
        <v>0.16075843941768117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1657295335.31429</v>
      </c>
      <c r="BH327">
        <v>1205.8617857142899</v>
      </c>
      <c r="BI327">
        <v>1266.0250000000001</v>
      </c>
      <c r="BJ327">
        <v>21.796260714285701</v>
      </c>
      <c r="BK327">
        <v>18.537221428571399</v>
      </c>
      <c r="BL327">
        <v>1192.21821428571</v>
      </c>
      <c r="BM327">
        <v>21.6176107142857</v>
      </c>
      <c r="BN327">
        <v>500.023214285714</v>
      </c>
      <c r="BO327">
        <v>73.836399999999998</v>
      </c>
      <c r="BP327">
        <v>4.27164964285714E-2</v>
      </c>
      <c r="BQ327">
        <v>25.276067857142898</v>
      </c>
      <c r="BR327">
        <v>25.0456035714286</v>
      </c>
      <c r="BS327">
        <v>999.9</v>
      </c>
      <c r="BT327">
        <v>0</v>
      </c>
      <c r="BU327">
        <v>0</v>
      </c>
      <c r="BV327">
        <v>10011.607142857099</v>
      </c>
      <c r="BW327">
        <v>0</v>
      </c>
      <c r="BX327">
        <v>348.14414285714298</v>
      </c>
      <c r="BY327">
        <v>-60.162603571428598</v>
      </c>
      <c r="BZ327">
        <v>1232.73107142857</v>
      </c>
      <c r="CA327">
        <v>1289.93678571429</v>
      </c>
      <c r="CB327">
        <v>3.2590435714285699</v>
      </c>
      <c r="CC327">
        <v>1266.0250000000001</v>
      </c>
      <c r="CD327">
        <v>18.537221428571399</v>
      </c>
      <c r="CE327">
        <v>1.6093582142857099</v>
      </c>
      <c r="CF327">
        <v>1.36872142857143</v>
      </c>
      <c r="CG327">
        <v>14.0487</v>
      </c>
      <c r="CH327">
        <v>11.575471428571401</v>
      </c>
      <c r="CI327">
        <v>2000.0103571428599</v>
      </c>
      <c r="CJ327">
        <v>0.97999274999999997</v>
      </c>
      <c r="CK327">
        <v>2.0007028571428599E-2</v>
      </c>
      <c r="CL327">
        <v>0</v>
      </c>
      <c r="CM327">
        <v>2.2711107142857099</v>
      </c>
      <c r="CN327">
        <v>0</v>
      </c>
      <c r="CO327">
        <v>11172.560714285701</v>
      </c>
      <c r="CP327">
        <v>17300.217857142899</v>
      </c>
      <c r="CQ327">
        <v>39.216250000000002</v>
      </c>
      <c r="CR327">
        <v>38.961750000000002</v>
      </c>
      <c r="CS327">
        <v>38.975250000000003</v>
      </c>
      <c r="CT327">
        <v>37.5575714285714</v>
      </c>
      <c r="CU327">
        <v>38.421500000000002</v>
      </c>
      <c r="CV327">
        <v>1959.99357142857</v>
      </c>
      <c r="CW327">
        <v>40.015357142857098</v>
      </c>
      <c r="CX327">
        <v>0</v>
      </c>
      <c r="CY327">
        <v>1657295321.0999999</v>
      </c>
      <c r="CZ327">
        <v>0</v>
      </c>
      <c r="DA327">
        <v>1657291692.5</v>
      </c>
      <c r="DB327" t="s">
        <v>356</v>
      </c>
      <c r="DC327">
        <v>1657291684</v>
      </c>
      <c r="DD327">
        <v>1657291692.5</v>
      </c>
      <c r="DE327">
        <v>1</v>
      </c>
      <c r="DF327">
        <v>5.0999999999999997E-2</v>
      </c>
      <c r="DG327">
        <v>-8.9999999999999993E-3</v>
      </c>
      <c r="DH327">
        <v>7.9530000000000003</v>
      </c>
      <c r="DI327">
        <v>8.5999999999999993E-2</v>
      </c>
      <c r="DJ327">
        <v>418</v>
      </c>
      <c r="DK327">
        <v>18</v>
      </c>
      <c r="DL327">
        <v>0.63</v>
      </c>
      <c r="DM327">
        <v>7.0000000000000007E-2</v>
      </c>
      <c r="DN327">
        <v>-60.281626829268298</v>
      </c>
      <c r="DO327">
        <v>3.8632285714285399</v>
      </c>
      <c r="DP327">
        <v>0.58652878831656097</v>
      </c>
      <c r="DQ327">
        <v>0</v>
      </c>
      <c r="DR327">
        <v>3.2675173170731702</v>
      </c>
      <c r="DS327">
        <v>-0.131401045296169</v>
      </c>
      <c r="DT327">
        <v>1.3271323389519999E-2</v>
      </c>
      <c r="DU327">
        <v>0</v>
      </c>
      <c r="DV327">
        <v>0</v>
      </c>
      <c r="DW327">
        <v>2</v>
      </c>
      <c r="DX327" t="s">
        <v>357</v>
      </c>
      <c r="DY327">
        <v>2.9748899999999998</v>
      </c>
      <c r="DZ327">
        <v>2.6965300000000001</v>
      </c>
      <c r="EA327">
        <v>0.15712200000000001</v>
      </c>
      <c r="EB327">
        <v>0.16283400000000001</v>
      </c>
      <c r="EC327">
        <v>8.02895E-2</v>
      </c>
      <c r="ED327">
        <v>7.1931599999999998E-2</v>
      </c>
      <c r="EE327">
        <v>32995.699999999997</v>
      </c>
      <c r="EF327">
        <v>35946.699999999997</v>
      </c>
      <c r="EG327">
        <v>35467.300000000003</v>
      </c>
      <c r="EH327">
        <v>38933.699999999997</v>
      </c>
      <c r="EI327">
        <v>46226.9</v>
      </c>
      <c r="EJ327">
        <v>52126.5</v>
      </c>
      <c r="EK327">
        <v>55392.800000000003</v>
      </c>
      <c r="EL327">
        <v>62370</v>
      </c>
      <c r="EM327">
        <v>2.0036</v>
      </c>
      <c r="EN327">
        <v>2.2414000000000001</v>
      </c>
      <c r="EO327">
        <v>6.3329899999999995E-2</v>
      </c>
      <c r="EP327">
        <v>0</v>
      </c>
      <c r="EQ327">
        <v>23.978200000000001</v>
      </c>
      <c r="ER327">
        <v>999.9</v>
      </c>
      <c r="ES327">
        <v>65.56</v>
      </c>
      <c r="ET327">
        <v>25.962</v>
      </c>
      <c r="EU327">
        <v>29.895299999999999</v>
      </c>
      <c r="EV327">
        <v>54.060099999999998</v>
      </c>
      <c r="EW327">
        <v>36.021599999999999</v>
      </c>
      <c r="EX327">
        <v>2</v>
      </c>
      <c r="EY327">
        <v>-0.15</v>
      </c>
      <c r="EZ327">
        <v>1.47946</v>
      </c>
      <c r="FA327">
        <v>20.139900000000001</v>
      </c>
      <c r="FB327">
        <v>5.1993200000000002</v>
      </c>
      <c r="FC327">
        <v>12.0052</v>
      </c>
      <c r="FD327">
        <v>4.976</v>
      </c>
      <c r="FE327">
        <v>3.2930000000000001</v>
      </c>
      <c r="FF327">
        <v>9999</v>
      </c>
      <c r="FG327">
        <v>564.5</v>
      </c>
      <c r="FH327">
        <v>9999</v>
      </c>
      <c r="FI327">
        <v>9999</v>
      </c>
      <c r="FJ327">
        <v>1.8629500000000001</v>
      </c>
      <c r="FK327">
        <v>1.8678300000000001</v>
      </c>
      <c r="FL327">
        <v>1.8676200000000001</v>
      </c>
      <c r="FM327">
        <v>1.8687400000000001</v>
      </c>
      <c r="FN327">
        <v>1.8696600000000001</v>
      </c>
      <c r="FO327">
        <v>1.8656600000000001</v>
      </c>
      <c r="FP327">
        <v>1.86676</v>
      </c>
      <c r="FQ327">
        <v>1.86816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13.81</v>
      </c>
      <c r="GF327">
        <v>0.1787</v>
      </c>
      <c r="GG327">
        <v>4.5284714050127004</v>
      </c>
      <c r="GH327">
        <v>8.7715204636728498E-3</v>
      </c>
      <c r="GI327">
        <v>-1.12287425622125E-6</v>
      </c>
      <c r="GJ327">
        <v>1.4997447062401801E-10</v>
      </c>
      <c r="GK327">
        <v>0.17865210783560101</v>
      </c>
      <c r="GL327">
        <v>0</v>
      </c>
      <c r="GM327">
        <v>0</v>
      </c>
      <c r="GN327">
        <v>0</v>
      </c>
      <c r="GO327">
        <v>-2</v>
      </c>
      <c r="GP327">
        <v>2006</v>
      </c>
      <c r="GQ327">
        <v>1</v>
      </c>
      <c r="GR327">
        <v>20</v>
      </c>
      <c r="GS327">
        <v>61</v>
      </c>
      <c r="GT327">
        <v>60.8</v>
      </c>
      <c r="GU327">
        <v>3.1811500000000001</v>
      </c>
      <c r="GV327">
        <v>2.5695800000000002</v>
      </c>
      <c r="GW327">
        <v>2.2485400000000002</v>
      </c>
      <c r="GX327">
        <v>2.7526899999999999</v>
      </c>
      <c r="GY327">
        <v>1.9958499999999999</v>
      </c>
      <c r="GZ327">
        <v>2.3779300000000001</v>
      </c>
      <c r="HA327">
        <v>32.399099999999997</v>
      </c>
      <c r="HB327">
        <v>15.4542</v>
      </c>
      <c r="HC327">
        <v>18</v>
      </c>
      <c r="HD327">
        <v>497.74799999999999</v>
      </c>
      <c r="HE327">
        <v>665.99599999999998</v>
      </c>
      <c r="HF327">
        <v>20.9435</v>
      </c>
      <c r="HG327">
        <v>25.270299999999999</v>
      </c>
      <c r="HH327">
        <v>30.000399999999999</v>
      </c>
      <c r="HI327">
        <v>25.022600000000001</v>
      </c>
      <c r="HJ327">
        <v>24.923100000000002</v>
      </c>
      <c r="HK327">
        <v>63.655799999999999</v>
      </c>
      <c r="HL327">
        <v>38.960099999999997</v>
      </c>
      <c r="HM327">
        <v>0</v>
      </c>
      <c r="HN327">
        <v>20.939800000000002</v>
      </c>
      <c r="HO327">
        <v>1308.32</v>
      </c>
      <c r="HP327">
        <v>18.5929</v>
      </c>
      <c r="HQ327">
        <v>102.79</v>
      </c>
      <c r="HR327">
        <v>103.866</v>
      </c>
    </row>
    <row r="328" spans="1:226" x14ac:dyDescent="0.2">
      <c r="A328">
        <v>312</v>
      </c>
      <c r="B328">
        <v>1657295348.0999999</v>
      </c>
      <c r="C328">
        <v>3604.0999999046298</v>
      </c>
      <c r="D328" t="s">
        <v>985</v>
      </c>
      <c r="E328" t="s">
        <v>986</v>
      </c>
      <c r="F328">
        <v>5</v>
      </c>
      <c r="G328" t="s">
        <v>832</v>
      </c>
      <c r="H328" t="s">
        <v>354</v>
      </c>
      <c r="I328">
        <v>1657295340.5999999</v>
      </c>
      <c r="J328">
        <f t="shared" si="136"/>
        <v>2.9893524008315175E-3</v>
      </c>
      <c r="K328">
        <f t="shared" si="137"/>
        <v>2.9893524008315175</v>
      </c>
      <c r="L328">
        <f t="shared" si="138"/>
        <v>32.518003908652567</v>
      </c>
      <c r="M328">
        <f t="shared" si="139"/>
        <v>1223.22</v>
      </c>
      <c r="N328">
        <f t="shared" si="140"/>
        <v>725.61051047118667</v>
      </c>
      <c r="O328">
        <f t="shared" si="141"/>
        <v>53.607260513027406</v>
      </c>
      <c r="P328">
        <f t="shared" si="142"/>
        <v>90.370070800330893</v>
      </c>
      <c r="Q328">
        <f t="shared" si="143"/>
        <v>0.11644622973132819</v>
      </c>
      <c r="R328">
        <f t="shared" si="144"/>
        <v>2.4970813216564478</v>
      </c>
      <c r="S328">
        <f t="shared" si="145"/>
        <v>0.11351143897892732</v>
      </c>
      <c r="T328">
        <f t="shared" si="146"/>
        <v>7.1202168039133359E-2</v>
      </c>
      <c r="U328">
        <f t="shared" si="147"/>
        <v>321.51794900000033</v>
      </c>
      <c r="V328">
        <f t="shared" si="148"/>
        <v>26.562007587828887</v>
      </c>
      <c r="W328">
        <f t="shared" si="149"/>
        <v>26.562007587828887</v>
      </c>
      <c r="X328">
        <f t="shared" si="150"/>
        <v>3.4881152827630131</v>
      </c>
      <c r="Y328">
        <f t="shared" si="151"/>
        <v>49.834575216759696</v>
      </c>
      <c r="Z328">
        <f t="shared" si="152"/>
        <v>1.6096225709028418</v>
      </c>
      <c r="AA328">
        <f t="shared" si="153"/>
        <v>3.2299313556936169</v>
      </c>
      <c r="AB328">
        <f t="shared" si="154"/>
        <v>1.8784927118601713</v>
      </c>
      <c r="AC328">
        <f t="shared" si="155"/>
        <v>-131.83044087666991</v>
      </c>
      <c r="AD328">
        <f t="shared" si="156"/>
        <v>-174.83794774002865</v>
      </c>
      <c r="AE328">
        <f t="shared" si="157"/>
        <v>-14.946831269844679</v>
      </c>
      <c r="AF328">
        <f t="shared" si="158"/>
        <v>-9.727088654290128E-2</v>
      </c>
      <c r="AG328">
        <f t="shared" si="159"/>
        <v>50.660407538908245</v>
      </c>
      <c r="AH328">
        <f t="shared" si="160"/>
        <v>3.0024438263741438</v>
      </c>
      <c r="AI328">
        <f t="shared" si="161"/>
        <v>32.518003908652567</v>
      </c>
      <c r="AJ328">
        <v>1323.66438312835</v>
      </c>
      <c r="AK328">
        <v>1273.7723636363601</v>
      </c>
      <c r="AL328">
        <v>3.3854607834009198</v>
      </c>
      <c r="AM328">
        <v>65.716573369143902</v>
      </c>
      <c r="AN328">
        <f t="shared" si="162"/>
        <v>2.9893524008315175</v>
      </c>
      <c r="AO328">
        <v>18.539816317795101</v>
      </c>
      <c r="AP328">
        <v>21.777278787878799</v>
      </c>
      <c r="AQ328">
        <v>-5.9282547600337902E-4</v>
      </c>
      <c r="AR328">
        <v>77.326819878701201</v>
      </c>
      <c r="AS328">
        <v>0</v>
      </c>
      <c r="AT328">
        <v>0</v>
      </c>
      <c r="AU328">
        <f t="shared" si="163"/>
        <v>1</v>
      </c>
      <c r="AV328">
        <f t="shared" si="164"/>
        <v>0</v>
      </c>
      <c r="AW328">
        <f t="shared" si="165"/>
        <v>39270.471839073092</v>
      </c>
      <c r="AX328">
        <f t="shared" si="166"/>
        <v>2000.0077777777799</v>
      </c>
      <c r="AY328">
        <f t="shared" si="167"/>
        <v>1681.2069000000017</v>
      </c>
      <c r="AZ328">
        <f t="shared" si="168"/>
        <v>0.84060018099929612</v>
      </c>
      <c r="BA328">
        <f t="shared" si="169"/>
        <v>0.1607583493286415</v>
      </c>
      <c r="BB328">
        <v>5.5309999999999997</v>
      </c>
      <c r="BC328">
        <v>0.5</v>
      </c>
      <c r="BD328" t="s">
        <v>355</v>
      </c>
      <c r="BE328">
        <v>2</v>
      </c>
      <c r="BF328" t="b">
        <v>1</v>
      </c>
      <c r="BG328">
        <v>1657295340.5999999</v>
      </c>
      <c r="BH328">
        <v>1223.22</v>
      </c>
      <c r="BI328">
        <v>1283.3218518518499</v>
      </c>
      <c r="BJ328">
        <v>21.7873296296296</v>
      </c>
      <c r="BK328">
        <v>18.538462962962999</v>
      </c>
      <c r="BL328">
        <v>1209.4603703703699</v>
      </c>
      <c r="BM328">
        <v>21.608670370370401</v>
      </c>
      <c r="BN328">
        <v>500.01144444444401</v>
      </c>
      <c r="BO328">
        <v>73.836096296296304</v>
      </c>
      <c r="BP328">
        <v>4.27405444444445E-2</v>
      </c>
      <c r="BQ328">
        <v>25.263281481481499</v>
      </c>
      <c r="BR328">
        <v>25.038162962963</v>
      </c>
      <c r="BS328">
        <v>999.9</v>
      </c>
      <c r="BT328">
        <v>0</v>
      </c>
      <c r="BU328">
        <v>0</v>
      </c>
      <c r="BV328">
        <v>10000.185185185201</v>
      </c>
      <c r="BW328">
        <v>0</v>
      </c>
      <c r="BX328">
        <v>349.97744444444402</v>
      </c>
      <c r="BY328">
        <v>-60.101748148148097</v>
      </c>
      <c r="BZ328">
        <v>1250.4648148148101</v>
      </c>
      <c r="CA328">
        <v>1307.5625925925899</v>
      </c>
      <c r="CB328">
        <v>3.24886851851852</v>
      </c>
      <c r="CC328">
        <v>1283.3218518518499</v>
      </c>
      <c r="CD328">
        <v>18.538462962962999</v>
      </c>
      <c r="CE328">
        <v>1.60869222222222</v>
      </c>
      <c r="CF328">
        <v>1.3688074074074099</v>
      </c>
      <c r="CG328">
        <v>14.042307407407399</v>
      </c>
      <c r="CH328">
        <v>11.5764185185185</v>
      </c>
      <c r="CI328">
        <v>2000.0077777777799</v>
      </c>
      <c r="CJ328">
        <v>0.979995888888889</v>
      </c>
      <c r="CK328">
        <v>2.0003911111111099E-2</v>
      </c>
      <c r="CL328">
        <v>0</v>
      </c>
      <c r="CM328">
        <v>2.24958518518519</v>
      </c>
      <c r="CN328">
        <v>0</v>
      </c>
      <c r="CO328">
        <v>11159.0851851852</v>
      </c>
      <c r="CP328">
        <v>17300.203703703701</v>
      </c>
      <c r="CQ328">
        <v>39.175629629629597</v>
      </c>
      <c r="CR328">
        <v>38.944000000000003</v>
      </c>
      <c r="CS328">
        <v>38.948740740740703</v>
      </c>
      <c r="CT328">
        <v>37.539037037036998</v>
      </c>
      <c r="CU328">
        <v>38.4002592592593</v>
      </c>
      <c r="CV328">
        <v>1959.99555555556</v>
      </c>
      <c r="CW328">
        <v>40.012222222222199</v>
      </c>
      <c r="CX328">
        <v>0</v>
      </c>
      <c r="CY328">
        <v>1657295325.9000001</v>
      </c>
      <c r="CZ328">
        <v>0</v>
      </c>
      <c r="DA328">
        <v>1657291692.5</v>
      </c>
      <c r="DB328" t="s">
        <v>356</v>
      </c>
      <c r="DC328">
        <v>1657291684</v>
      </c>
      <c r="DD328">
        <v>1657291692.5</v>
      </c>
      <c r="DE328">
        <v>1</v>
      </c>
      <c r="DF328">
        <v>5.0999999999999997E-2</v>
      </c>
      <c r="DG328">
        <v>-8.9999999999999993E-3</v>
      </c>
      <c r="DH328">
        <v>7.9530000000000003</v>
      </c>
      <c r="DI328">
        <v>8.5999999999999993E-2</v>
      </c>
      <c r="DJ328">
        <v>418</v>
      </c>
      <c r="DK328">
        <v>18</v>
      </c>
      <c r="DL328">
        <v>0.63</v>
      </c>
      <c r="DM328">
        <v>7.0000000000000007E-2</v>
      </c>
      <c r="DN328">
        <v>-60.231343902439001</v>
      </c>
      <c r="DO328">
        <v>1.74594146341458</v>
      </c>
      <c r="DP328">
        <v>0.61972272322574395</v>
      </c>
      <c r="DQ328">
        <v>0</v>
      </c>
      <c r="DR328">
        <v>3.2571329268292701</v>
      </c>
      <c r="DS328">
        <v>-0.12500195121950899</v>
      </c>
      <c r="DT328">
        <v>1.26671035909907E-2</v>
      </c>
      <c r="DU328">
        <v>0</v>
      </c>
      <c r="DV328">
        <v>0</v>
      </c>
      <c r="DW328">
        <v>2</v>
      </c>
      <c r="DX328" t="s">
        <v>357</v>
      </c>
      <c r="DY328">
        <v>2.9750000000000001</v>
      </c>
      <c r="DZ328">
        <v>2.6964800000000002</v>
      </c>
      <c r="EA328">
        <v>0.15845500000000001</v>
      </c>
      <c r="EB328">
        <v>0.164105</v>
      </c>
      <c r="EC328">
        <v>8.0265500000000004E-2</v>
      </c>
      <c r="ED328">
        <v>7.1932300000000005E-2</v>
      </c>
      <c r="EE328">
        <v>32942.9</v>
      </c>
      <c r="EF328">
        <v>35891.5</v>
      </c>
      <c r="EG328">
        <v>35466.699999999997</v>
      </c>
      <c r="EH328">
        <v>38933</v>
      </c>
      <c r="EI328">
        <v>46227.8</v>
      </c>
      <c r="EJ328">
        <v>52126.3</v>
      </c>
      <c r="EK328">
        <v>55392.3</v>
      </c>
      <c r="EL328">
        <v>62369.7</v>
      </c>
      <c r="EM328">
        <v>2.0034000000000001</v>
      </c>
      <c r="EN328">
        <v>2.2418</v>
      </c>
      <c r="EO328">
        <v>6.4224000000000003E-2</v>
      </c>
      <c r="EP328">
        <v>0</v>
      </c>
      <c r="EQ328">
        <v>23.978200000000001</v>
      </c>
      <c r="ER328">
        <v>999.9</v>
      </c>
      <c r="ES328">
        <v>65.486999999999995</v>
      </c>
      <c r="ET328">
        <v>25.972000000000001</v>
      </c>
      <c r="EU328">
        <v>29.8766</v>
      </c>
      <c r="EV328">
        <v>54.100099999999998</v>
      </c>
      <c r="EW328">
        <v>35.977600000000002</v>
      </c>
      <c r="EX328">
        <v>2</v>
      </c>
      <c r="EY328">
        <v>-0.14963399999999999</v>
      </c>
      <c r="EZ328">
        <v>1.43943</v>
      </c>
      <c r="FA328">
        <v>20.1403</v>
      </c>
      <c r="FB328">
        <v>5.1993200000000002</v>
      </c>
      <c r="FC328">
        <v>12.0076</v>
      </c>
      <c r="FD328">
        <v>4.976</v>
      </c>
      <c r="FE328">
        <v>3.2930000000000001</v>
      </c>
      <c r="FF328">
        <v>9999</v>
      </c>
      <c r="FG328">
        <v>564.5</v>
      </c>
      <c r="FH328">
        <v>9999</v>
      </c>
      <c r="FI328">
        <v>9999</v>
      </c>
      <c r="FJ328">
        <v>1.8629199999999999</v>
      </c>
      <c r="FK328">
        <v>1.8678300000000001</v>
      </c>
      <c r="FL328">
        <v>1.86758</v>
      </c>
      <c r="FM328">
        <v>1.8687400000000001</v>
      </c>
      <c r="FN328">
        <v>1.8695999999999999</v>
      </c>
      <c r="FO328">
        <v>1.8656900000000001</v>
      </c>
      <c r="FP328">
        <v>1.86676</v>
      </c>
      <c r="FQ328">
        <v>1.8681300000000001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13.92</v>
      </c>
      <c r="GF328">
        <v>0.1787</v>
      </c>
      <c r="GG328">
        <v>4.5284714050127004</v>
      </c>
      <c r="GH328">
        <v>8.7715204636728498E-3</v>
      </c>
      <c r="GI328">
        <v>-1.12287425622125E-6</v>
      </c>
      <c r="GJ328">
        <v>1.4997447062401801E-10</v>
      </c>
      <c r="GK328">
        <v>0.17865210783560101</v>
      </c>
      <c r="GL328">
        <v>0</v>
      </c>
      <c r="GM328">
        <v>0</v>
      </c>
      <c r="GN328">
        <v>0</v>
      </c>
      <c r="GO328">
        <v>-2</v>
      </c>
      <c r="GP328">
        <v>2006</v>
      </c>
      <c r="GQ328">
        <v>1</v>
      </c>
      <c r="GR328">
        <v>20</v>
      </c>
      <c r="GS328">
        <v>61.1</v>
      </c>
      <c r="GT328">
        <v>60.9</v>
      </c>
      <c r="GU328">
        <v>3.2116699999999998</v>
      </c>
      <c r="GV328">
        <v>2.5720200000000002</v>
      </c>
      <c r="GW328">
        <v>2.2485400000000002</v>
      </c>
      <c r="GX328">
        <v>2.7539099999999999</v>
      </c>
      <c r="GY328">
        <v>1.9958499999999999</v>
      </c>
      <c r="GZ328">
        <v>2.33643</v>
      </c>
      <c r="HA328">
        <v>32.399099999999997</v>
      </c>
      <c r="HB328">
        <v>15.445399999999999</v>
      </c>
      <c r="HC328">
        <v>18</v>
      </c>
      <c r="HD328">
        <v>497.69200000000001</v>
      </c>
      <c r="HE328">
        <v>666.404</v>
      </c>
      <c r="HF328">
        <v>20.909600000000001</v>
      </c>
      <c r="HG328">
        <v>25.276700000000002</v>
      </c>
      <c r="HH328">
        <v>30.000299999999999</v>
      </c>
      <c r="HI328">
        <v>25.030999999999999</v>
      </c>
      <c r="HJ328">
        <v>24.929300000000001</v>
      </c>
      <c r="HK328">
        <v>64.255300000000005</v>
      </c>
      <c r="HL328">
        <v>38.960099999999997</v>
      </c>
      <c r="HM328">
        <v>0</v>
      </c>
      <c r="HN328">
        <v>20.909500000000001</v>
      </c>
      <c r="HO328">
        <v>1321.78</v>
      </c>
      <c r="HP328">
        <v>18.613800000000001</v>
      </c>
      <c r="HQ328">
        <v>102.789</v>
      </c>
      <c r="HR328">
        <v>103.86499999999999</v>
      </c>
    </row>
    <row r="329" spans="1:226" x14ac:dyDescent="0.2">
      <c r="A329">
        <v>313</v>
      </c>
      <c r="B329">
        <v>1657295353.0999999</v>
      </c>
      <c r="C329">
        <v>3609.0999999046298</v>
      </c>
      <c r="D329" t="s">
        <v>987</v>
      </c>
      <c r="E329" t="s">
        <v>988</v>
      </c>
      <c r="F329">
        <v>5</v>
      </c>
      <c r="G329" t="s">
        <v>832</v>
      </c>
      <c r="H329" t="s">
        <v>354</v>
      </c>
      <c r="I329">
        <v>1657295345.31429</v>
      </c>
      <c r="J329">
        <f t="shared" si="136"/>
        <v>2.9827317827731551E-3</v>
      </c>
      <c r="K329">
        <f t="shared" si="137"/>
        <v>2.982731782773155</v>
      </c>
      <c r="L329">
        <f t="shared" si="138"/>
        <v>32.44430682256889</v>
      </c>
      <c r="M329">
        <f t="shared" si="139"/>
        <v>1238.6171428571399</v>
      </c>
      <c r="N329">
        <f t="shared" si="140"/>
        <v>740.53563514388452</v>
      </c>
      <c r="O329">
        <f t="shared" si="141"/>
        <v>54.709981514999406</v>
      </c>
      <c r="P329">
        <f t="shared" si="142"/>
        <v>91.507711140340945</v>
      </c>
      <c r="Q329">
        <f t="shared" si="143"/>
        <v>0.11621494344334433</v>
      </c>
      <c r="R329">
        <f t="shared" si="144"/>
        <v>2.4983365731096652</v>
      </c>
      <c r="S329">
        <f t="shared" si="145"/>
        <v>0.11329307069138556</v>
      </c>
      <c r="T329">
        <f t="shared" si="146"/>
        <v>7.1064569194767224E-2</v>
      </c>
      <c r="U329">
        <f t="shared" si="147"/>
        <v>321.51810342857095</v>
      </c>
      <c r="V329">
        <f t="shared" si="148"/>
        <v>26.556837655433487</v>
      </c>
      <c r="W329">
        <f t="shared" si="149"/>
        <v>26.556837655433487</v>
      </c>
      <c r="X329">
        <f t="shared" si="150"/>
        <v>3.487052811736127</v>
      </c>
      <c r="Y329">
        <f t="shared" si="151"/>
        <v>49.837398694330446</v>
      </c>
      <c r="Z329">
        <f t="shared" si="152"/>
        <v>1.6090841850390225</v>
      </c>
      <c r="AA329">
        <f t="shared" si="153"/>
        <v>3.2286680829954184</v>
      </c>
      <c r="AB329">
        <f t="shared" si="154"/>
        <v>1.8779686266971045</v>
      </c>
      <c r="AC329">
        <f t="shared" si="155"/>
        <v>-131.53847162029615</v>
      </c>
      <c r="AD329">
        <f t="shared" si="156"/>
        <v>-175.11499650918597</v>
      </c>
      <c r="AE329">
        <f t="shared" si="157"/>
        <v>-14.962112686101097</v>
      </c>
      <c r="AF329">
        <f t="shared" si="158"/>
        <v>-9.7477387012247618E-2</v>
      </c>
      <c r="AG329">
        <f t="shared" si="159"/>
        <v>50.578058133540083</v>
      </c>
      <c r="AH329">
        <f t="shared" si="160"/>
        <v>2.994798679996217</v>
      </c>
      <c r="AI329">
        <f t="shared" si="161"/>
        <v>32.44430682256889</v>
      </c>
      <c r="AJ329">
        <v>1339.770178705</v>
      </c>
      <c r="AK329">
        <v>1290.4496363636399</v>
      </c>
      <c r="AL329">
        <v>3.2599768915215601</v>
      </c>
      <c r="AM329">
        <v>65.716573369143902</v>
      </c>
      <c r="AN329">
        <f t="shared" si="162"/>
        <v>2.982731782773155</v>
      </c>
      <c r="AO329">
        <v>18.539452502886402</v>
      </c>
      <c r="AP329">
        <v>21.765913333333302</v>
      </c>
      <c r="AQ329">
        <v>2.78386079250067E-4</v>
      </c>
      <c r="AR329">
        <v>77.326819878701201</v>
      </c>
      <c r="AS329">
        <v>0</v>
      </c>
      <c r="AT329">
        <v>0</v>
      </c>
      <c r="AU329">
        <f t="shared" si="163"/>
        <v>1</v>
      </c>
      <c r="AV329">
        <f t="shared" si="164"/>
        <v>0</v>
      </c>
      <c r="AW329">
        <f t="shared" si="165"/>
        <v>39301.015584082983</v>
      </c>
      <c r="AX329">
        <f t="shared" si="166"/>
        <v>2000.0121428571399</v>
      </c>
      <c r="AY329">
        <f t="shared" si="167"/>
        <v>1681.2102857142834</v>
      </c>
      <c r="AZ329">
        <f t="shared" si="168"/>
        <v>0.84060003921404769</v>
      </c>
      <c r="BA329">
        <f t="shared" si="169"/>
        <v>0.16075807568311193</v>
      </c>
      <c r="BB329">
        <v>5.5309999999999997</v>
      </c>
      <c r="BC329">
        <v>0.5</v>
      </c>
      <c r="BD329" t="s">
        <v>355</v>
      </c>
      <c r="BE329">
        <v>2</v>
      </c>
      <c r="BF329" t="b">
        <v>1</v>
      </c>
      <c r="BG329">
        <v>1657295345.31429</v>
      </c>
      <c r="BH329">
        <v>1238.6171428571399</v>
      </c>
      <c r="BI329">
        <v>1298.67107142857</v>
      </c>
      <c r="BJ329">
        <v>21.780014285714302</v>
      </c>
      <c r="BK329">
        <v>18.5392607142857</v>
      </c>
      <c r="BL329">
        <v>1224.75535714286</v>
      </c>
      <c r="BM329">
        <v>21.6013464285714</v>
      </c>
      <c r="BN329">
        <v>499.990571428571</v>
      </c>
      <c r="BO329">
        <v>73.836307142857095</v>
      </c>
      <c r="BP329">
        <v>4.2624428571428598E-2</v>
      </c>
      <c r="BQ329">
        <v>25.256707142857099</v>
      </c>
      <c r="BR329">
        <v>25.029032142857101</v>
      </c>
      <c r="BS329">
        <v>999.9</v>
      </c>
      <c r="BT329">
        <v>0</v>
      </c>
      <c r="BU329">
        <v>0</v>
      </c>
      <c r="BV329">
        <v>10008.035714285699</v>
      </c>
      <c r="BW329">
        <v>0</v>
      </c>
      <c r="BX329">
        <v>350.584857142857</v>
      </c>
      <c r="BY329">
        <v>-60.053889285714298</v>
      </c>
      <c r="BZ329">
        <v>1266.1960714285699</v>
      </c>
      <c r="CA329">
        <v>1323.2035714285701</v>
      </c>
      <c r="CB329">
        <v>3.2407492857142901</v>
      </c>
      <c r="CC329">
        <v>1298.67107142857</v>
      </c>
      <c r="CD329">
        <v>18.5392607142857</v>
      </c>
      <c r="CE329">
        <v>1.6081560714285701</v>
      </c>
      <c r="CF329">
        <v>1.36887</v>
      </c>
      <c r="CG329">
        <v>14.037175</v>
      </c>
      <c r="CH329">
        <v>11.5771107142857</v>
      </c>
      <c r="CI329">
        <v>2000.0121428571399</v>
      </c>
      <c r="CJ329">
        <v>0.980000571428571</v>
      </c>
      <c r="CK329">
        <v>1.99992285714286E-2</v>
      </c>
      <c r="CL329">
        <v>0</v>
      </c>
      <c r="CM329">
        <v>2.2718642857142899</v>
      </c>
      <c r="CN329">
        <v>0</v>
      </c>
      <c r="CO329">
        <v>11145.217857142899</v>
      </c>
      <c r="CP329">
        <v>17300.257142857099</v>
      </c>
      <c r="CQ329">
        <v>39.149357142857099</v>
      </c>
      <c r="CR329">
        <v>38.921500000000002</v>
      </c>
      <c r="CS329">
        <v>38.912642857142899</v>
      </c>
      <c r="CT329">
        <v>37.519928571428601</v>
      </c>
      <c r="CU329">
        <v>38.370392857142903</v>
      </c>
      <c r="CV329">
        <v>1960.0092857142899</v>
      </c>
      <c r="CW329">
        <v>40.002857142857103</v>
      </c>
      <c r="CX329">
        <v>0</v>
      </c>
      <c r="CY329">
        <v>1657295331.3</v>
      </c>
      <c r="CZ329">
        <v>0</v>
      </c>
      <c r="DA329">
        <v>1657291692.5</v>
      </c>
      <c r="DB329" t="s">
        <v>356</v>
      </c>
      <c r="DC329">
        <v>1657291684</v>
      </c>
      <c r="DD329">
        <v>1657291692.5</v>
      </c>
      <c r="DE329">
        <v>1</v>
      </c>
      <c r="DF329">
        <v>5.0999999999999997E-2</v>
      </c>
      <c r="DG329">
        <v>-8.9999999999999993E-3</v>
      </c>
      <c r="DH329">
        <v>7.9530000000000003</v>
      </c>
      <c r="DI329">
        <v>8.5999999999999993E-2</v>
      </c>
      <c r="DJ329">
        <v>418</v>
      </c>
      <c r="DK329">
        <v>18</v>
      </c>
      <c r="DL329">
        <v>0.63</v>
      </c>
      <c r="DM329">
        <v>7.0000000000000007E-2</v>
      </c>
      <c r="DN329">
        <v>-60.133060975609801</v>
      </c>
      <c r="DO329">
        <v>-4.8648083623752399E-2</v>
      </c>
      <c r="DP329">
        <v>0.643075525237918</v>
      </c>
      <c r="DQ329">
        <v>1</v>
      </c>
      <c r="DR329">
        <v>3.2456143902439001</v>
      </c>
      <c r="DS329">
        <v>-0.10324181184668001</v>
      </c>
      <c r="DT329">
        <v>1.06187703226307E-2</v>
      </c>
      <c r="DU329">
        <v>0</v>
      </c>
      <c r="DV329">
        <v>1</v>
      </c>
      <c r="DW329">
        <v>2</v>
      </c>
      <c r="DX329" t="s">
        <v>373</v>
      </c>
      <c r="DY329">
        <v>2.9742600000000001</v>
      </c>
      <c r="DZ329">
        <v>2.6969099999999999</v>
      </c>
      <c r="EA329">
        <v>0.15975200000000001</v>
      </c>
      <c r="EB329">
        <v>0.16544300000000001</v>
      </c>
      <c r="EC329">
        <v>8.0249799999999996E-2</v>
      </c>
      <c r="ED329">
        <v>7.1933899999999995E-2</v>
      </c>
      <c r="EE329">
        <v>32892.300000000003</v>
      </c>
      <c r="EF329">
        <v>35833.9</v>
      </c>
      <c r="EG329">
        <v>35466.800000000003</v>
      </c>
      <c r="EH329">
        <v>38932.800000000003</v>
      </c>
      <c r="EI329">
        <v>46228.5</v>
      </c>
      <c r="EJ329">
        <v>52125.9</v>
      </c>
      <c r="EK329">
        <v>55392.1</v>
      </c>
      <c r="EL329">
        <v>62369.4</v>
      </c>
      <c r="EM329">
        <v>2.0032000000000001</v>
      </c>
      <c r="EN329">
        <v>2.2418</v>
      </c>
      <c r="EO329">
        <v>6.3031900000000002E-2</v>
      </c>
      <c r="EP329">
        <v>0</v>
      </c>
      <c r="EQ329">
        <v>23.981400000000001</v>
      </c>
      <c r="ER329">
        <v>999.9</v>
      </c>
      <c r="ES329">
        <v>65.462000000000003</v>
      </c>
      <c r="ET329">
        <v>26.001999999999999</v>
      </c>
      <c r="EU329">
        <v>29.916499999999999</v>
      </c>
      <c r="EV329">
        <v>53.900100000000002</v>
      </c>
      <c r="EW329">
        <v>36.037700000000001</v>
      </c>
      <c r="EX329">
        <v>2</v>
      </c>
      <c r="EY329">
        <v>-0.14920700000000001</v>
      </c>
      <c r="EZ329">
        <v>1.4288000000000001</v>
      </c>
      <c r="FA329">
        <v>20.1402</v>
      </c>
      <c r="FB329">
        <v>5.1981200000000003</v>
      </c>
      <c r="FC329">
        <v>12.006399999999999</v>
      </c>
      <c r="FD329">
        <v>4.9756</v>
      </c>
      <c r="FE329">
        <v>3.2930000000000001</v>
      </c>
      <c r="FF329">
        <v>9999</v>
      </c>
      <c r="FG329">
        <v>564.5</v>
      </c>
      <c r="FH329">
        <v>9999</v>
      </c>
      <c r="FI329">
        <v>9999</v>
      </c>
      <c r="FJ329">
        <v>1.8629500000000001</v>
      </c>
      <c r="FK329">
        <v>1.8678300000000001</v>
      </c>
      <c r="FL329">
        <v>1.8675200000000001</v>
      </c>
      <c r="FM329">
        <v>1.8687400000000001</v>
      </c>
      <c r="FN329">
        <v>1.8696600000000001</v>
      </c>
      <c r="FO329">
        <v>1.8656900000000001</v>
      </c>
      <c r="FP329">
        <v>1.86676</v>
      </c>
      <c r="FQ329">
        <v>1.8681300000000001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14.03</v>
      </c>
      <c r="GF329">
        <v>0.17860000000000001</v>
      </c>
      <c r="GG329">
        <v>4.5284714050127004</v>
      </c>
      <c r="GH329">
        <v>8.7715204636728498E-3</v>
      </c>
      <c r="GI329">
        <v>-1.12287425622125E-6</v>
      </c>
      <c r="GJ329">
        <v>1.4997447062401801E-10</v>
      </c>
      <c r="GK329">
        <v>0.17865210783560101</v>
      </c>
      <c r="GL329">
        <v>0</v>
      </c>
      <c r="GM329">
        <v>0</v>
      </c>
      <c r="GN329">
        <v>0</v>
      </c>
      <c r="GO329">
        <v>-2</v>
      </c>
      <c r="GP329">
        <v>2006</v>
      </c>
      <c r="GQ329">
        <v>1</v>
      </c>
      <c r="GR329">
        <v>20</v>
      </c>
      <c r="GS329">
        <v>61.2</v>
      </c>
      <c r="GT329">
        <v>61</v>
      </c>
      <c r="GU329">
        <v>3.2434099999999999</v>
      </c>
      <c r="GV329">
        <v>2.5708000000000002</v>
      </c>
      <c r="GW329">
        <v>2.2485400000000002</v>
      </c>
      <c r="GX329">
        <v>2.7539099999999999</v>
      </c>
      <c r="GY329">
        <v>1.9958499999999999</v>
      </c>
      <c r="GZ329">
        <v>2.3596200000000001</v>
      </c>
      <c r="HA329">
        <v>32.421199999999999</v>
      </c>
      <c r="HB329">
        <v>15.4542</v>
      </c>
      <c r="HC329">
        <v>18</v>
      </c>
      <c r="HD329">
        <v>497.62099999999998</v>
      </c>
      <c r="HE329">
        <v>666.48299999999995</v>
      </c>
      <c r="HF329">
        <v>20.8857</v>
      </c>
      <c r="HG329">
        <v>25.283100000000001</v>
      </c>
      <c r="HH329">
        <v>30.000499999999999</v>
      </c>
      <c r="HI329">
        <v>25.037400000000002</v>
      </c>
      <c r="HJ329">
        <v>24.935600000000001</v>
      </c>
      <c r="HK329">
        <v>64.905799999999999</v>
      </c>
      <c r="HL329">
        <v>38.672800000000002</v>
      </c>
      <c r="HM329">
        <v>0</v>
      </c>
      <c r="HN329">
        <v>20.883099999999999</v>
      </c>
      <c r="HO329">
        <v>1342.01</v>
      </c>
      <c r="HP329">
        <v>18.647099999999998</v>
      </c>
      <c r="HQ329">
        <v>102.789</v>
      </c>
      <c r="HR329">
        <v>103.864</v>
      </c>
    </row>
    <row r="330" spans="1:226" x14ac:dyDescent="0.2">
      <c r="A330">
        <v>314</v>
      </c>
      <c r="B330">
        <v>1657295358.0999999</v>
      </c>
      <c r="C330">
        <v>3614.0999999046298</v>
      </c>
      <c r="D330" t="s">
        <v>989</v>
      </c>
      <c r="E330" t="s">
        <v>990</v>
      </c>
      <c r="F330">
        <v>5</v>
      </c>
      <c r="G330" t="s">
        <v>832</v>
      </c>
      <c r="H330" t="s">
        <v>354</v>
      </c>
      <c r="I330">
        <v>1657295350.5999999</v>
      </c>
      <c r="J330">
        <f t="shared" si="136"/>
        <v>2.9538482027933991E-3</v>
      </c>
      <c r="K330">
        <f t="shared" si="137"/>
        <v>2.9538482027933992</v>
      </c>
      <c r="L330">
        <f t="shared" si="138"/>
        <v>32.565295638428459</v>
      </c>
      <c r="M330">
        <f t="shared" si="139"/>
        <v>1256.03555555556</v>
      </c>
      <c r="N330">
        <f t="shared" si="140"/>
        <v>750.93694614428512</v>
      </c>
      <c r="O330">
        <f t="shared" si="141"/>
        <v>55.478060919089614</v>
      </c>
      <c r="P330">
        <f t="shared" si="142"/>
        <v>92.793965492630235</v>
      </c>
      <c r="Q330">
        <f t="shared" si="143"/>
        <v>0.11500519552999242</v>
      </c>
      <c r="R330">
        <f t="shared" si="144"/>
        <v>2.4999667661781988</v>
      </c>
      <c r="S330">
        <f t="shared" si="145"/>
        <v>0.11214484659224995</v>
      </c>
      <c r="T330">
        <f t="shared" si="146"/>
        <v>7.0341594759964321E-2</v>
      </c>
      <c r="U330">
        <f t="shared" si="147"/>
        <v>321.51744122222192</v>
      </c>
      <c r="V330">
        <f t="shared" si="148"/>
        <v>26.558133489492253</v>
      </c>
      <c r="W330">
        <f t="shared" si="149"/>
        <v>26.558133489492253</v>
      </c>
      <c r="X330">
        <f t="shared" si="150"/>
        <v>3.4873190916074153</v>
      </c>
      <c r="Y330">
        <f t="shared" si="151"/>
        <v>49.839061400820086</v>
      </c>
      <c r="Z330">
        <f t="shared" si="152"/>
        <v>1.6085025042104057</v>
      </c>
      <c r="AA330">
        <f t="shared" si="153"/>
        <v>3.2273932513984671</v>
      </c>
      <c r="AB330">
        <f t="shared" si="154"/>
        <v>1.8788165873970095</v>
      </c>
      <c r="AC330">
        <f t="shared" si="155"/>
        <v>-130.2647057431889</v>
      </c>
      <c r="AD330">
        <f t="shared" si="156"/>
        <v>-176.29840353619727</v>
      </c>
      <c r="AE330">
        <f t="shared" si="157"/>
        <v>-15.052999817680449</v>
      </c>
      <c r="AF330">
        <f t="shared" si="158"/>
        <v>-9.8667874844721837E-2</v>
      </c>
      <c r="AG330">
        <f t="shared" si="159"/>
        <v>50.956895446583538</v>
      </c>
      <c r="AH330">
        <f t="shared" si="160"/>
        <v>2.9870982632284973</v>
      </c>
      <c r="AI330">
        <f t="shared" si="161"/>
        <v>32.565295638428459</v>
      </c>
      <c r="AJ330">
        <v>1358.3532245199101</v>
      </c>
      <c r="AK330">
        <v>1307.9907272727301</v>
      </c>
      <c r="AL330">
        <v>3.4912682537437001</v>
      </c>
      <c r="AM330">
        <v>65.716573369143902</v>
      </c>
      <c r="AN330">
        <f t="shared" si="162"/>
        <v>2.9538482027933992</v>
      </c>
      <c r="AO330">
        <v>18.5405239215413</v>
      </c>
      <c r="AP330">
        <v>21.763806666666699</v>
      </c>
      <c r="AQ330">
        <v>-5.8118491432634497E-3</v>
      </c>
      <c r="AR330">
        <v>77.326819878701201</v>
      </c>
      <c r="AS330">
        <v>0</v>
      </c>
      <c r="AT330">
        <v>0</v>
      </c>
      <c r="AU330">
        <f t="shared" si="163"/>
        <v>1</v>
      </c>
      <c r="AV330">
        <f t="shared" si="164"/>
        <v>0</v>
      </c>
      <c r="AW330">
        <f t="shared" si="165"/>
        <v>39340.422105721671</v>
      </c>
      <c r="AX330">
        <f t="shared" si="166"/>
        <v>2000.01185185185</v>
      </c>
      <c r="AY330">
        <f t="shared" si="167"/>
        <v>1681.2097222222208</v>
      </c>
      <c r="AZ330">
        <f t="shared" si="168"/>
        <v>0.84059987977849027</v>
      </c>
      <c r="BA330">
        <f t="shared" si="169"/>
        <v>0.16075776797248609</v>
      </c>
      <c r="BB330">
        <v>5.5309999999999997</v>
      </c>
      <c r="BC330">
        <v>0.5</v>
      </c>
      <c r="BD330" t="s">
        <v>355</v>
      </c>
      <c r="BE330">
        <v>2</v>
      </c>
      <c r="BF330" t="b">
        <v>1</v>
      </c>
      <c r="BG330">
        <v>1657295350.5999999</v>
      </c>
      <c r="BH330">
        <v>1256.03555555556</v>
      </c>
      <c r="BI330">
        <v>1316.5562962962999</v>
      </c>
      <c r="BJ330">
        <v>21.7722814814815</v>
      </c>
      <c r="BK330">
        <v>18.539796296296299</v>
      </c>
      <c r="BL330">
        <v>1242.0581481481499</v>
      </c>
      <c r="BM330">
        <v>21.593607407407401</v>
      </c>
      <c r="BN330">
        <v>499.98455555555603</v>
      </c>
      <c r="BO330">
        <v>73.835855555555597</v>
      </c>
      <c r="BP330">
        <v>4.2598825925925898E-2</v>
      </c>
      <c r="BQ330">
        <v>25.250070370370398</v>
      </c>
      <c r="BR330">
        <v>25.022933333333299</v>
      </c>
      <c r="BS330">
        <v>999.9</v>
      </c>
      <c r="BT330">
        <v>0</v>
      </c>
      <c r="BU330">
        <v>0</v>
      </c>
      <c r="BV330">
        <v>10018.333333333299</v>
      </c>
      <c r="BW330">
        <v>0</v>
      </c>
      <c r="BX330">
        <v>350.80785185185198</v>
      </c>
      <c r="BY330">
        <v>-60.519925925925897</v>
      </c>
      <c r="BZ330">
        <v>1283.99259259259</v>
      </c>
      <c r="CA330">
        <v>1341.4274074074101</v>
      </c>
      <c r="CB330">
        <v>3.2324688888888899</v>
      </c>
      <c r="CC330">
        <v>1316.5562962962999</v>
      </c>
      <c r="CD330">
        <v>18.539796296296299</v>
      </c>
      <c r="CE330">
        <v>1.6075748148148199</v>
      </c>
      <c r="CF330">
        <v>1.3689018518518501</v>
      </c>
      <c r="CG330">
        <v>14.0316037037037</v>
      </c>
      <c r="CH330">
        <v>11.5774592592593</v>
      </c>
      <c r="CI330">
        <v>2000.01185185185</v>
      </c>
      <c r="CJ330">
        <v>0.98000588888888895</v>
      </c>
      <c r="CK330">
        <v>1.9993911111111099E-2</v>
      </c>
      <c r="CL330">
        <v>0</v>
      </c>
      <c r="CM330">
        <v>2.2325296296296302</v>
      </c>
      <c r="CN330">
        <v>0</v>
      </c>
      <c r="CO330">
        <v>11130.4851851852</v>
      </c>
      <c r="CP330">
        <v>17300.285185185199</v>
      </c>
      <c r="CQ330">
        <v>39.113296296296298</v>
      </c>
      <c r="CR330">
        <v>38.9002592592593</v>
      </c>
      <c r="CS330">
        <v>38.891074074074098</v>
      </c>
      <c r="CT330">
        <v>37.502296296296301</v>
      </c>
      <c r="CU330">
        <v>38.342333333333301</v>
      </c>
      <c r="CV330">
        <v>1960.0196296296299</v>
      </c>
      <c r="CW330">
        <v>39.992222222222203</v>
      </c>
      <c r="CX330">
        <v>0</v>
      </c>
      <c r="CY330">
        <v>1657295336.0999999</v>
      </c>
      <c r="CZ330">
        <v>0</v>
      </c>
      <c r="DA330">
        <v>1657291692.5</v>
      </c>
      <c r="DB330" t="s">
        <v>356</v>
      </c>
      <c r="DC330">
        <v>1657291684</v>
      </c>
      <c r="DD330">
        <v>1657291692.5</v>
      </c>
      <c r="DE330">
        <v>1</v>
      </c>
      <c r="DF330">
        <v>5.0999999999999997E-2</v>
      </c>
      <c r="DG330">
        <v>-8.9999999999999993E-3</v>
      </c>
      <c r="DH330">
        <v>7.9530000000000003</v>
      </c>
      <c r="DI330">
        <v>8.5999999999999993E-2</v>
      </c>
      <c r="DJ330">
        <v>418</v>
      </c>
      <c r="DK330">
        <v>18</v>
      </c>
      <c r="DL330">
        <v>0.63</v>
      </c>
      <c r="DM330">
        <v>7.0000000000000007E-2</v>
      </c>
      <c r="DN330">
        <v>-60.261836585365799</v>
      </c>
      <c r="DO330">
        <v>-4.0521010452963804</v>
      </c>
      <c r="DP330">
        <v>0.73412279818015003</v>
      </c>
      <c r="DQ330">
        <v>0</v>
      </c>
      <c r="DR330">
        <v>3.2369465853658501</v>
      </c>
      <c r="DS330">
        <v>-9.6629895470375093E-2</v>
      </c>
      <c r="DT330">
        <v>9.9306857793200996E-3</v>
      </c>
      <c r="DU330">
        <v>1</v>
      </c>
      <c r="DV330">
        <v>1</v>
      </c>
      <c r="DW330">
        <v>2</v>
      </c>
      <c r="DX330" t="s">
        <v>373</v>
      </c>
      <c r="DY330">
        <v>2.9738000000000002</v>
      </c>
      <c r="DZ330">
        <v>2.6967300000000001</v>
      </c>
      <c r="EA330">
        <v>0.16106699999999999</v>
      </c>
      <c r="EB330">
        <v>0.166659</v>
      </c>
      <c r="EC330">
        <v>8.02369E-2</v>
      </c>
      <c r="ED330">
        <v>7.1932499999999996E-2</v>
      </c>
      <c r="EE330">
        <v>32840.1</v>
      </c>
      <c r="EF330">
        <v>35781.800000000003</v>
      </c>
      <c r="EG330">
        <v>35466.1</v>
      </c>
      <c r="EH330">
        <v>38932.800000000003</v>
      </c>
      <c r="EI330">
        <v>46229.599999999999</v>
      </c>
      <c r="EJ330">
        <v>52125.599999999999</v>
      </c>
      <c r="EK330">
        <v>55392.7</v>
      </c>
      <c r="EL330">
        <v>62368.9</v>
      </c>
      <c r="EM330">
        <v>2.0030000000000001</v>
      </c>
      <c r="EN330">
        <v>2.2418</v>
      </c>
      <c r="EO330">
        <v>6.3031900000000002E-2</v>
      </c>
      <c r="EP330">
        <v>0</v>
      </c>
      <c r="EQ330">
        <v>23.982199999999999</v>
      </c>
      <c r="ER330">
        <v>999.9</v>
      </c>
      <c r="ES330">
        <v>65.412999999999997</v>
      </c>
      <c r="ET330">
        <v>26.001999999999999</v>
      </c>
      <c r="EU330">
        <v>29.897099999999998</v>
      </c>
      <c r="EV330">
        <v>53.5501</v>
      </c>
      <c r="EW330">
        <v>36.017600000000002</v>
      </c>
      <c r="EX330">
        <v>2</v>
      </c>
      <c r="EY330">
        <v>-0.14882100000000001</v>
      </c>
      <c r="EZ330">
        <v>1.3812</v>
      </c>
      <c r="FA330">
        <v>20.140999999999998</v>
      </c>
      <c r="FB330">
        <v>5.20052</v>
      </c>
      <c r="FC330">
        <v>12.0076</v>
      </c>
      <c r="FD330">
        <v>4.976</v>
      </c>
      <c r="FE330">
        <v>3.2930000000000001</v>
      </c>
      <c r="FF330">
        <v>9999</v>
      </c>
      <c r="FG330">
        <v>564.5</v>
      </c>
      <c r="FH330">
        <v>9999</v>
      </c>
      <c r="FI330">
        <v>9999</v>
      </c>
      <c r="FJ330">
        <v>1.8629500000000001</v>
      </c>
      <c r="FK330">
        <v>1.8678300000000001</v>
      </c>
      <c r="FL330">
        <v>1.86758</v>
      </c>
      <c r="FM330">
        <v>1.8687400000000001</v>
      </c>
      <c r="FN330">
        <v>1.8696600000000001</v>
      </c>
      <c r="FO330">
        <v>1.8656900000000001</v>
      </c>
      <c r="FP330">
        <v>1.86676</v>
      </c>
      <c r="FQ330">
        <v>1.8681300000000001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14.14</v>
      </c>
      <c r="GF330">
        <v>0.1787</v>
      </c>
      <c r="GG330">
        <v>4.5284714050127004</v>
      </c>
      <c r="GH330">
        <v>8.7715204636728498E-3</v>
      </c>
      <c r="GI330">
        <v>-1.12287425622125E-6</v>
      </c>
      <c r="GJ330">
        <v>1.4997447062401801E-10</v>
      </c>
      <c r="GK330">
        <v>0.17865210783560101</v>
      </c>
      <c r="GL330">
        <v>0</v>
      </c>
      <c r="GM330">
        <v>0</v>
      </c>
      <c r="GN330">
        <v>0</v>
      </c>
      <c r="GO330">
        <v>-2</v>
      </c>
      <c r="GP330">
        <v>2006</v>
      </c>
      <c r="GQ330">
        <v>1</v>
      </c>
      <c r="GR330">
        <v>20</v>
      </c>
      <c r="GS330">
        <v>61.2</v>
      </c>
      <c r="GT330">
        <v>61.1</v>
      </c>
      <c r="GU330">
        <v>3.27393</v>
      </c>
      <c r="GV330">
        <v>2.5732400000000002</v>
      </c>
      <c r="GW330">
        <v>2.2485400000000002</v>
      </c>
      <c r="GX330">
        <v>2.7539099999999999</v>
      </c>
      <c r="GY330">
        <v>1.9958499999999999</v>
      </c>
      <c r="GZ330">
        <v>2.3303199999999999</v>
      </c>
      <c r="HA330">
        <v>32.443300000000001</v>
      </c>
      <c r="HB330">
        <v>15.445399999999999</v>
      </c>
      <c r="HC330">
        <v>18</v>
      </c>
      <c r="HD330">
        <v>497.55</v>
      </c>
      <c r="HE330">
        <v>666.577</v>
      </c>
      <c r="HF330">
        <v>20.863800000000001</v>
      </c>
      <c r="HG330">
        <v>25.2895</v>
      </c>
      <c r="HH330">
        <v>30.000599999999999</v>
      </c>
      <c r="HI330">
        <v>25.043600000000001</v>
      </c>
      <c r="HJ330">
        <v>24.942599999999999</v>
      </c>
      <c r="HK330">
        <v>65.506900000000002</v>
      </c>
      <c r="HL330">
        <v>38.672800000000002</v>
      </c>
      <c r="HM330">
        <v>0</v>
      </c>
      <c r="HN330">
        <v>20.866299999999999</v>
      </c>
      <c r="HO330">
        <v>1355.44</v>
      </c>
      <c r="HP330">
        <v>18.673300000000001</v>
      </c>
      <c r="HQ330">
        <v>102.789</v>
      </c>
      <c r="HR330">
        <v>103.864</v>
      </c>
    </row>
    <row r="331" spans="1:226" x14ac:dyDescent="0.2">
      <c r="A331">
        <v>315</v>
      </c>
      <c r="B331">
        <v>1657295363.0999999</v>
      </c>
      <c r="C331">
        <v>3619.0999999046298</v>
      </c>
      <c r="D331" t="s">
        <v>991</v>
      </c>
      <c r="E331" t="s">
        <v>992</v>
      </c>
      <c r="F331">
        <v>5</v>
      </c>
      <c r="G331" t="s">
        <v>832</v>
      </c>
      <c r="H331" t="s">
        <v>354</v>
      </c>
      <c r="I331">
        <v>1657295355.31429</v>
      </c>
      <c r="J331">
        <f t="shared" si="136"/>
        <v>2.9745597728697624E-3</v>
      </c>
      <c r="K331">
        <f t="shared" si="137"/>
        <v>2.9745597728697626</v>
      </c>
      <c r="L331">
        <f t="shared" si="138"/>
        <v>31.984035235698855</v>
      </c>
      <c r="M331">
        <f t="shared" si="139"/>
        <v>1271.7657142857099</v>
      </c>
      <c r="N331">
        <f t="shared" si="140"/>
        <v>777.85353393137098</v>
      </c>
      <c r="O331">
        <f t="shared" si="141"/>
        <v>57.466881395526741</v>
      </c>
      <c r="P331">
        <f t="shared" si="142"/>
        <v>93.956517876027775</v>
      </c>
      <c r="Q331">
        <f t="shared" si="143"/>
        <v>0.11598480796115682</v>
      </c>
      <c r="R331">
        <f t="shared" si="144"/>
        <v>2.5008098334171032</v>
      </c>
      <c r="S331">
        <f t="shared" si="145"/>
        <v>0.1130771404738769</v>
      </c>
      <c r="T331">
        <f t="shared" si="146"/>
        <v>7.0928383854168595E-2</v>
      </c>
      <c r="U331">
        <f t="shared" si="147"/>
        <v>321.51753503571473</v>
      </c>
      <c r="V331">
        <f t="shared" si="148"/>
        <v>26.544344494941161</v>
      </c>
      <c r="W331">
        <f t="shared" si="149"/>
        <v>26.544344494941161</v>
      </c>
      <c r="X331">
        <f t="shared" si="150"/>
        <v>3.484486512988076</v>
      </c>
      <c r="Y331">
        <f t="shared" si="151"/>
        <v>49.846012499415387</v>
      </c>
      <c r="Z331">
        <f t="shared" si="152"/>
        <v>1.6080429390167292</v>
      </c>
      <c r="AA331">
        <f t="shared" si="153"/>
        <v>3.2260212169139688</v>
      </c>
      <c r="AB331">
        <f t="shared" si="154"/>
        <v>1.8764435739713468</v>
      </c>
      <c r="AC331">
        <f t="shared" si="155"/>
        <v>-131.17808598355651</v>
      </c>
      <c r="AD331">
        <f t="shared" si="156"/>
        <v>-175.46213916388635</v>
      </c>
      <c r="AE331">
        <f t="shared" si="157"/>
        <v>-14.97497192217007</v>
      </c>
      <c r="AF331">
        <f t="shared" si="158"/>
        <v>-9.766203389821726E-2</v>
      </c>
      <c r="AG331">
        <f t="shared" si="159"/>
        <v>50.895547802300378</v>
      </c>
      <c r="AH331">
        <f t="shared" si="160"/>
        <v>2.9696374182305973</v>
      </c>
      <c r="AI331">
        <f t="shared" si="161"/>
        <v>31.984035235698855</v>
      </c>
      <c r="AJ331">
        <v>1374.23723355884</v>
      </c>
      <c r="AK331">
        <v>1324.9233939393901</v>
      </c>
      <c r="AL331">
        <v>3.3904424563834898</v>
      </c>
      <c r="AM331">
        <v>65.716573369143902</v>
      </c>
      <c r="AN331">
        <f t="shared" si="162"/>
        <v>2.9745597728697626</v>
      </c>
      <c r="AO331">
        <v>18.539605324145601</v>
      </c>
      <c r="AP331">
        <v>21.763360606060601</v>
      </c>
      <c r="AQ331">
        <v>-1.0440215888377199E-3</v>
      </c>
      <c r="AR331">
        <v>77.326819878701201</v>
      </c>
      <c r="AS331">
        <v>0</v>
      </c>
      <c r="AT331">
        <v>0</v>
      </c>
      <c r="AU331">
        <f t="shared" si="163"/>
        <v>1</v>
      </c>
      <c r="AV331">
        <f t="shared" si="164"/>
        <v>0</v>
      </c>
      <c r="AW331">
        <f t="shared" si="165"/>
        <v>39361.308492442113</v>
      </c>
      <c r="AX331">
        <f t="shared" si="166"/>
        <v>2000.01285714286</v>
      </c>
      <c r="AY331">
        <f t="shared" si="167"/>
        <v>1681.2105321428594</v>
      </c>
      <c r="AZ331">
        <f t="shared" si="168"/>
        <v>0.84059986221517147</v>
      </c>
      <c r="BA331">
        <f t="shared" si="169"/>
        <v>0.16075773407528093</v>
      </c>
      <c r="BB331">
        <v>5.5309999999999997</v>
      </c>
      <c r="BC331">
        <v>0.5</v>
      </c>
      <c r="BD331" t="s">
        <v>355</v>
      </c>
      <c r="BE331">
        <v>2</v>
      </c>
      <c r="BF331" t="b">
        <v>1</v>
      </c>
      <c r="BG331">
        <v>1657295355.31429</v>
      </c>
      <c r="BH331">
        <v>1271.7657142857099</v>
      </c>
      <c r="BI331">
        <v>1332.2460714285701</v>
      </c>
      <c r="BJ331">
        <v>21.765960714285701</v>
      </c>
      <c r="BK331">
        <v>18.552346428571401</v>
      </c>
      <c r="BL331">
        <v>1257.68392857143</v>
      </c>
      <c r="BM331">
        <v>21.587299999999999</v>
      </c>
      <c r="BN331">
        <v>499.98399999999998</v>
      </c>
      <c r="BO331">
        <v>73.836278571428593</v>
      </c>
      <c r="BP331">
        <v>4.2515942857142899E-2</v>
      </c>
      <c r="BQ331">
        <v>25.242925</v>
      </c>
      <c r="BR331">
        <v>25.019235714285699</v>
      </c>
      <c r="BS331">
        <v>999.9</v>
      </c>
      <c r="BT331">
        <v>0</v>
      </c>
      <c r="BU331">
        <v>0</v>
      </c>
      <c r="BV331">
        <v>10023.5714285714</v>
      </c>
      <c r="BW331">
        <v>0</v>
      </c>
      <c r="BX331">
        <v>350.20582142857103</v>
      </c>
      <c r="BY331">
        <v>-60.478700000000003</v>
      </c>
      <c r="BZ331">
        <v>1300.0650000000001</v>
      </c>
      <c r="CA331">
        <v>1357.4307142857101</v>
      </c>
      <c r="CB331">
        <v>3.2136046428571401</v>
      </c>
      <c r="CC331">
        <v>1332.2460714285701</v>
      </c>
      <c r="CD331">
        <v>18.552346428571401</v>
      </c>
      <c r="CE331">
        <v>1.60711714285714</v>
      </c>
      <c r="CF331">
        <v>1.36983571428571</v>
      </c>
      <c r="CG331">
        <v>14.027217857142899</v>
      </c>
      <c r="CH331">
        <v>11.5877678571429</v>
      </c>
      <c r="CI331">
        <v>2000.01285714286</v>
      </c>
      <c r="CJ331">
        <v>0.980006357142857</v>
      </c>
      <c r="CK331">
        <v>1.9993449999999999E-2</v>
      </c>
      <c r="CL331">
        <v>0</v>
      </c>
      <c r="CM331">
        <v>2.2494749999999999</v>
      </c>
      <c r="CN331">
        <v>0</v>
      </c>
      <c r="CO331">
        <v>11118.992857142901</v>
      </c>
      <c r="CP331">
        <v>17300.2928571429</v>
      </c>
      <c r="CQ331">
        <v>39.091250000000002</v>
      </c>
      <c r="CR331">
        <v>38.8816428571429</v>
      </c>
      <c r="CS331">
        <v>38.861499999999999</v>
      </c>
      <c r="CT331">
        <v>37.5</v>
      </c>
      <c r="CU331">
        <v>38.323250000000002</v>
      </c>
      <c r="CV331">
        <v>1960.02178571429</v>
      </c>
      <c r="CW331">
        <v>39.991071428571402</v>
      </c>
      <c r="CX331">
        <v>0</v>
      </c>
      <c r="CY331">
        <v>1657295340.9000001</v>
      </c>
      <c r="CZ331">
        <v>0</v>
      </c>
      <c r="DA331">
        <v>1657291692.5</v>
      </c>
      <c r="DB331" t="s">
        <v>356</v>
      </c>
      <c r="DC331">
        <v>1657291684</v>
      </c>
      <c r="DD331">
        <v>1657291692.5</v>
      </c>
      <c r="DE331">
        <v>1</v>
      </c>
      <c r="DF331">
        <v>5.0999999999999997E-2</v>
      </c>
      <c r="DG331">
        <v>-8.9999999999999993E-3</v>
      </c>
      <c r="DH331">
        <v>7.9530000000000003</v>
      </c>
      <c r="DI331">
        <v>8.5999999999999993E-2</v>
      </c>
      <c r="DJ331">
        <v>418</v>
      </c>
      <c r="DK331">
        <v>18</v>
      </c>
      <c r="DL331">
        <v>0.63</v>
      </c>
      <c r="DM331">
        <v>7.0000000000000007E-2</v>
      </c>
      <c r="DN331">
        <v>-60.506890243902397</v>
      </c>
      <c r="DO331">
        <v>-0.197498257839858</v>
      </c>
      <c r="DP331">
        <v>0.61301324372152799</v>
      </c>
      <c r="DQ331">
        <v>0</v>
      </c>
      <c r="DR331">
        <v>3.2213041463414598</v>
      </c>
      <c r="DS331">
        <v>-0.2126544250871</v>
      </c>
      <c r="DT331">
        <v>2.5813255148168301E-2</v>
      </c>
      <c r="DU331">
        <v>0</v>
      </c>
      <c r="DV331">
        <v>0</v>
      </c>
      <c r="DW331">
        <v>2</v>
      </c>
      <c r="DX331" t="s">
        <v>357</v>
      </c>
      <c r="DY331">
        <v>2.9742999999999999</v>
      </c>
      <c r="DZ331">
        <v>2.6967699999999999</v>
      </c>
      <c r="EA331">
        <v>0.16236500000000001</v>
      </c>
      <c r="EB331">
        <v>0.167993</v>
      </c>
      <c r="EC331">
        <v>8.0253099999999994E-2</v>
      </c>
      <c r="ED331">
        <v>7.2116799999999995E-2</v>
      </c>
      <c r="EE331">
        <v>32789.199999999997</v>
      </c>
      <c r="EF331">
        <v>35723.5</v>
      </c>
      <c r="EG331">
        <v>35465.9</v>
      </c>
      <c r="EH331">
        <v>38931.699999999997</v>
      </c>
      <c r="EI331">
        <v>46228.5</v>
      </c>
      <c r="EJ331">
        <v>52114</v>
      </c>
      <c r="EK331">
        <v>55392.3</v>
      </c>
      <c r="EL331">
        <v>62367.4</v>
      </c>
      <c r="EM331">
        <v>2.0032000000000001</v>
      </c>
      <c r="EN331">
        <v>2.2412000000000001</v>
      </c>
      <c r="EO331">
        <v>6.18398E-2</v>
      </c>
      <c r="EP331">
        <v>0</v>
      </c>
      <c r="EQ331">
        <v>23.983000000000001</v>
      </c>
      <c r="ER331">
        <v>999.9</v>
      </c>
      <c r="ES331">
        <v>65.364000000000004</v>
      </c>
      <c r="ET331">
        <v>26.012</v>
      </c>
      <c r="EU331">
        <v>29.8932</v>
      </c>
      <c r="EV331">
        <v>53.8001</v>
      </c>
      <c r="EW331">
        <v>36.033700000000003</v>
      </c>
      <c r="EX331">
        <v>2</v>
      </c>
      <c r="EY331">
        <v>-0.14859800000000001</v>
      </c>
      <c r="EZ331">
        <v>1.39063</v>
      </c>
      <c r="FA331">
        <v>20.140699999999999</v>
      </c>
      <c r="FB331">
        <v>5.1993200000000002</v>
      </c>
      <c r="FC331">
        <v>12.0052</v>
      </c>
      <c r="FD331">
        <v>4.976</v>
      </c>
      <c r="FE331">
        <v>3.2930000000000001</v>
      </c>
      <c r="FF331">
        <v>9999</v>
      </c>
      <c r="FG331">
        <v>564.5</v>
      </c>
      <c r="FH331">
        <v>9999</v>
      </c>
      <c r="FI331">
        <v>9999</v>
      </c>
      <c r="FJ331">
        <v>1.8629500000000001</v>
      </c>
      <c r="FK331">
        <v>1.8678300000000001</v>
      </c>
      <c r="FL331">
        <v>1.86758</v>
      </c>
      <c r="FM331">
        <v>1.8687400000000001</v>
      </c>
      <c r="FN331">
        <v>1.8696600000000001</v>
      </c>
      <c r="FO331">
        <v>1.8656900000000001</v>
      </c>
      <c r="FP331">
        <v>1.86676</v>
      </c>
      <c r="FQ331">
        <v>1.8681300000000001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14.26</v>
      </c>
      <c r="GF331">
        <v>0.17860000000000001</v>
      </c>
      <c r="GG331">
        <v>4.5284714050127004</v>
      </c>
      <c r="GH331">
        <v>8.7715204636728498E-3</v>
      </c>
      <c r="GI331">
        <v>-1.12287425622125E-6</v>
      </c>
      <c r="GJ331">
        <v>1.4997447062401801E-10</v>
      </c>
      <c r="GK331">
        <v>0.17865210783560101</v>
      </c>
      <c r="GL331">
        <v>0</v>
      </c>
      <c r="GM331">
        <v>0</v>
      </c>
      <c r="GN331">
        <v>0</v>
      </c>
      <c r="GO331">
        <v>-2</v>
      </c>
      <c r="GP331">
        <v>2006</v>
      </c>
      <c r="GQ331">
        <v>1</v>
      </c>
      <c r="GR331">
        <v>20</v>
      </c>
      <c r="GS331">
        <v>61.3</v>
      </c>
      <c r="GT331">
        <v>61.2</v>
      </c>
      <c r="GU331">
        <v>3.30566</v>
      </c>
      <c r="GV331">
        <v>2.5817899999999998</v>
      </c>
      <c r="GW331">
        <v>2.2485400000000002</v>
      </c>
      <c r="GX331">
        <v>2.7526899999999999</v>
      </c>
      <c r="GY331">
        <v>1.9958499999999999</v>
      </c>
      <c r="GZ331">
        <v>2.3828100000000001</v>
      </c>
      <c r="HA331">
        <v>32.465400000000002</v>
      </c>
      <c r="HB331">
        <v>15.4542</v>
      </c>
      <c r="HC331">
        <v>18</v>
      </c>
      <c r="HD331">
        <v>497.738</v>
      </c>
      <c r="HE331">
        <v>666.16300000000001</v>
      </c>
      <c r="HF331">
        <v>20.849</v>
      </c>
      <c r="HG331">
        <v>25.293700000000001</v>
      </c>
      <c r="HH331">
        <v>30.000499999999999</v>
      </c>
      <c r="HI331">
        <v>25.049900000000001</v>
      </c>
      <c r="HJ331">
        <v>24.948899999999998</v>
      </c>
      <c r="HK331">
        <v>66.1417</v>
      </c>
      <c r="HL331">
        <v>38.374000000000002</v>
      </c>
      <c r="HM331">
        <v>0</v>
      </c>
      <c r="HN331">
        <v>20.8462</v>
      </c>
      <c r="HO331">
        <v>1375.54</v>
      </c>
      <c r="HP331">
        <v>18.698799999999999</v>
      </c>
      <c r="HQ331">
        <v>102.788</v>
      </c>
      <c r="HR331">
        <v>103.861</v>
      </c>
    </row>
    <row r="332" spans="1:226" x14ac:dyDescent="0.2">
      <c r="A332">
        <v>316</v>
      </c>
      <c r="B332">
        <v>1657295368.0999999</v>
      </c>
      <c r="C332">
        <v>3624.0999999046298</v>
      </c>
      <c r="D332" t="s">
        <v>993</v>
      </c>
      <c r="E332" t="s">
        <v>994</v>
      </c>
      <c r="F332">
        <v>5</v>
      </c>
      <c r="G332" t="s">
        <v>832</v>
      </c>
      <c r="H332" t="s">
        <v>354</v>
      </c>
      <c r="I332">
        <v>1657295360.5999999</v>
      </c>
      <c r="J332">
        <f t="shared" si="136"/>
        <v>2.9358635052679598E-3</v>
      </c>
      <c r="K332">
        <f t="shared" si="137"/>
        <v>2.9358635052679598</v>
      </c>
      <c r="L332">
        <f t="shared" si="138"/>
        <v>32.204143819182775</v>
      </c>
      <c r="M332">
        <f t="shared" si="139"/>
        <v>1289.48444444444</v>
      </c>
      <c r="N332">
        <f t="shared" si="140"/>
        <v>785.81859643688495</v>
      </c>
      <c r="O332">
        <f t="shared" si="141"/>
        <v>58.055148537912025</v>
      </c>
      <c r="P332">
        <f t="shared" si="142"/>
        <v>95.265257527615162</v>
      </c>
      <c r="Q332">
        <f t="shared" si="143"/>
        <v>0.11441685315175416</v>
      </c>
      <c r="R332">
        <f t="shared" si="144"/>
        <v>2.4975804356921461</v>
      </c>
      <c r="S332">
        <f t="shared" si="145"/>
        <v>0.11158267393555213</v>
      </c>
      <c r="T332">
        <f t="shared" si="146"/>
        <v>6.998796362444959E-2</v>
      </c>
      <c r="U332">
        <f t="shared" si="147"/>
        <v>321.51370677777788</v>
      </c>
      <c r="V332">
        <f t="shared" si="148"/>
        <v>26.546504363044647</v>
      </c>
      <c r="W332">
        <f t="shared" si="149"/>
        <v>26.546504363044647</v>
      </c>
      <c r="X332">
        <f t="shared" si="150"/>
        <v>3.4849300671521162</v>
      </c>
      <c r="Y332">
        <f t="shared" si="151"/>
        <v>49.880755705976085</v>
      </c>
      <c r="Z332">
        <f t="shared" si="152"/>
        <v>1.6081050999393411</v>
      </c>
      <c r="AA332">
        <f t="shared" si="153"/>
        <v>3.2238988306800618</v>
      </c>
      <c r="AB332">
        <f t="shared" si="154"/>
        <v>1.876824967212775</v>
      </c>
      <c r="AC332">
        <f t="shared" si="155"/>
        <v>-129.47158058231702</v>
      </c>
      <c r="AD332">
        <f t="shared" si="156"/>
        <v>-177.01538270847163</v>
      </c>
      <c r="AE332">
        <f t="shared" si="157"/>
        <v>-15.126395017780693</v>
      </c>
      <c r="AF332">
        <f t="shared" si="158"/>
        <v>-9.965153079144784E-2</v>
      </c>
      <c r="AG332">
        <f t="shared" si="159"/>
        <v>51.126149739373943</v>
      </c>
      <c r="AH332">
        <f t="shared" si="160"/>
        <v>2.9471228539328926</v>
      </c>
      <c r="AI332">
        <f t="shared" si="161"/>
        <v>32.204143819182775</v>
      </c>
      <c r="AJ332">
        <v>1392.4169293172799</v>
      </c>
      <c r="AK332">
        <v>1342.39466666667</v>
      </c>
      <c r="AL332">
        <v>3.50831929238963</v>
      </c>
      <c r="AM332">
        <v>65.716573369143902</v>
      </c>
      <c r="AN332">
        <f t="shared" si="162"/>
        <v>2.9358635052679598</v>
      </c>
      <c r="AO332">
        <v>18.613220017904101</v>
      </c>
      <c r="AP332">
        <v>21.780633333333299</v>
      </c>
      <c r="AQ332">
        <v>2.0563899501686599E-3</v>
      </c>
      <c r="AR332">
        <v>77.326819878701201</v>
      </c>
      <c r="AS332">
        <v>0</v>
      </c>
      <c r="AT332">
        <v>0</v>
      </c>
      <c r="AU332">
        <f t="shared" si="163"/>
        <v>1</v>
      </c>
      <c r="AV332">
        <f t="shared" si="164"/>
        <v>0</v>
      </c>
      <c r="AW332">
        <f t="shared" si="165"/>
        <v>39286.405427182704</v>
      </c>
      <c r="AX332">
        <f t="shared" si="166"/>
        <v>1999.9892592592601</v>
      </c>
      <c r="AY332">
        <f t="shared" si="167"/>
        <v>1681.1906777777783</v>
      </c>
      <c r="AZ332">
        <f t="shared" si="168"/>
        <v>0.84059985322143393</v>
      </c>
      <c r="BA332">
        <f t="shared" si="169"/>
        <v>0.16075771671736755</v>
      </c>
      <c r="BB332">
        <v>5.5309999999999997</v>
      </c>
      <c r="BC332">
        <v>0.5</v>
      </c>
      <c r="BD332" t="s">
        <v>355</v>
      </c>
      <c r="BE332">
        <v>2</v>
      </c>
      <c r="BF332" t="b">
        <v>1</v>
      </c>
      <c r="BG332">
        <v>1657295360.5999999</v>
      </c>
      <c r="BH332">
        <v>1289.48444444444</v>
      </c>
      <c r="BI332">
        <v>1350.2433333333299</v>
      </c>
      <c r="BJ332">
        <v>21.766870370370398</v>
      </c>
      <c r="BK332">
        <v>18.577762962963</v>
      </c>
      <c r="BL332">
        <v>1275.28555555556</v>
      </c>
      <c r="BM332">
        <v>21.5882222222222</v>
      </c>
      <c r="BN332">
        <v>500.00588888888899</v>
      </c>
      <c r="BO332">
        <v>73.835981481481497</v>
      </c>
      <c r="BP332">
        <v>4.2581333333333297E-2</v>
      </c>
      <c r="BQ332">
        <v>25.231866666666701</v>
      </c>
      <c r="BR332">
        <v>25.010551851851801</v>
      </c>
      <c r="BS332">
        <v>999.9</v>
      </c>
      <c r="BT332">
        <v>0</v>
      </c>
      <c r="BU332">
        <v>0</v>
      </c>
      <c r="BV332">
        <v>10003.333333333299</v>
      </c>
      <c r="BW332">
        <v>0</v>
      </c>
      <c r="BX332">
        <v>349.78870370370402</v>
      </c>
      <c r="BY332">
        <v>-60.756844444444503</v>
      </c>
      <c r="BZ332">
        <v>1318.1781481481501</v>
      </c>
      <c r="CA332">
        <v>1375.8022222222201</v>
      </c>
      <c r="CB332">
        <v>3.1890951851851899</v>
      </c>
      <c r="CC332">
        <v>1350.2433333333299</v>
      </c>
      <c r="CD332">
        <v>18.577762962963</v>
      </c>
      <c r="CE332">
        <v>1.6071785185185199</v>
      </c>
      <c r="CF332">
        <v>1.37170740740741</v>
      </c>
      <c r="CG332">
        <v>14.027799999999999</v>
      </c>
      <c r="CH332">
        <v>11.6084148148148</v>
      </c>
      <c r="CI332">
        <v>1999.9892592592601</v>
      </c>
      <c r="CJ332">
        <v>0.98000644444444496</v>
      </c>
      <c r="CK332">
        <v>1.9993392592592599E-2</v>
      </c>
      <c r="CL332">
        <v>0</v>
      </c>
      <c r="CM332">
        <v>2.1993629629629599</v>
      </c>
      <c r="CN332">
        <v>0</v>
      </c>
      <c r="CO332">
        <v>11111.0703703704</v>
      </c>
      <c r="CP332">
        <v>17300.092592592599</v>
      </c>
      <c r="CQ332">
        <v>39.052925925925898</v>
      </c>
      <c r="CR332">
        <v>38.868000000000002</v>
      </c>
      <c r="CS332">
        <v>38.840000000000003</v>
      </c>
      <c r="CT332">
        <v>37.478999999999999</v>
      </c>
      <c r="CU332">
        <v>38.291333333333299</v>
      </c>
      <c r="CV332">
        <v>1959.99925925926</v>
      </c>
      <c r="CW332">
        <v>39.99</v>
      </c>
      <c r="CX332">
        <v>0</v>
      </c>
      <c r="CY332">
        <v>1657295346.3</v>
      </c>
      <c r="CZ332">
        <v>0</v>
      </c>
      <c r="DA332">
        <v>1657291692.5</v>
      </c>
      <c r="DB332" t="s">
        <v>356</v>
      </c>
      <c r="DC332">
        <v>1657291684</v>
      </c>
      <c r="DD332">
        <v>1657291692.5</v>
      </c>
      <c r="DE332">
        <v>1</v>
      </c>
      <c r="DF332">
        <v>5.0999999999999997E-2</v>
      </c>
      <c r="DG332">
        <v>-8.9999999999999993E-3</v>
      </c>
      <c r="DH332">
        <v>7.9530000000000003</v>
      </c>
      <c r="DI332">
        <v>8.5999999999999993E-2</v>
      </c>
      <c r="DJ332">
        <v>418</v>
      </c>
      <c r="DK332">
        <v>18</v>
      </c>
      <c r="DL332">
        <v>0.63</v>
      </c>
      <c r="DM332">
        <v>7.0000000000000007E-2</v>
      </c>
      <c r="DN332">
        <v>-60.586217073170701</v>
      </c>
      <c r="DO332">
        <v>-1.5065456445993299</v>
      </c>
      <c r="DP332">
        <v>0.65209681979858902</v>
      </c>
      <c r="DQ332">
        <v>0</v>
      </c>
      <c r="DR332">
        <v>3.2055680487804898</v>
      </c>
      <c r="DS332">
        <v>-0.291576167247377</v>
      </c>
      <c r="DT332">
        <v>3.2112931383578201E-2</v>
      </c>
      <c r="DU332">
        <v>0</v>
      </c>
      <c r="DV332">
        <v>0</v>
      </c>
      <c r="DW332">
        <v>2</v>
      </c>
      <c r="DX332" t="s">
        <v>357</v>
      </c>
      <c r="DY332">
        <v>2.9745300000000001</v>
      </c>
      <c r="DZ332">
        <v>2.6972700000000001</v>
      </c>
      <c r="EA332">
        <v>0.16367699999999999</v>
      </c>
      <c r="EB332">
        <v>0.16923299999999999</v>
      </c>
      <c r="EC332">
        <v>8.0295400000000003E-2</v>
      </c>
      <c r="ED332">
        <v>7.2128999999999999E-2</v>
      </c>
      <c r="EE332">
        <v>32737.5</v>
      </c>
      <c r="EF332">
        <v>35669.5</v>
      </c>
      <c r="EG332">
        <v>35465.5</v>
      </c>
      <c r="EH332">
        <v>38930.9</v>
      </c>
      <c r="EI332">
        <v>46226.400000000001</v>
      </c>
      <c r="EJ332">
        <v>52112.5</v>
      </c>
      <c r="EK332">
        <v>55392.3</v>
      </c>
      <c r="EL332">
        <v>62366.400000000001</v>
      </c>
      <c r="EM332">
        <v>2.0028000000000001</v>
      </c>
      <c r="EN332">
        <v>2.2414000000000001</v>
      </c>
      <c r="EO332">
        <v>6.3478900000000005E-2</v>
      </c>
      <c r="EP332">
        <v>0</v>
      </c>
      <c r="EQ332">
        <v>23.978999999999999</v>
      </c>
      <c r="ER332">
        <v>999.9</v>
      </c>
      <c r="ES332">
        <v>65.272999999999996</v>
      </c>
      <c r="ET332">
        <v>26.042000000000002</v>
      </c>
      <c r="EU332">
        <v>29.904900000000001</v>
      </c>
      <c r="EV332">
        <v>53.4801</v>
      </c>
      <c r="EW332">
        <v>36.037700000000001</v>
      </c>
      <c r="EX332">
        <v>2</v>
      </c>
      <c r="EY332">
        <v>-0.14833299999999999</v>
      </c>
      <c r="EZ332">
        <v>1.32545</v>
      </c>
      <c r="FA332">
        <v>20.1417</v>
      </c>
      <c r="FB332">
        <v>5.1993200000000002</v>
      </c>
      <c r="FC332">
        <v>12.0052</v>
      </c>
      <c r="FD332">
        <v>4.9756</v>
      </c>
      <c r="FE332">
        <v>3.2930000000000001</v>
      </c>
      <c r="FF332">
        <v>9999</v>
      </c>
      <c r="FG332">
        <v>564.5</v>
      </c>
      <c r="FH332">
        <v>9999</v>
      </c>
      <c r="FI332">
        <v>9999</v>
      </c>
      <c r="FJ332">
        <v>1.8629199999999999</v>
      </c>
      <c r="FK332">
        <v>1.8678300000000001</v>
      </c>
      <c r="FL332">
        <v>1.8675200000000001</v>
      </c>
      <c r="FM332">
        <v>1.8687400000000001</v>
      </c>
      <c r="FN332">
        <v>1.8696299999999999</v>
      </c>
      <c r="FO332">
        <v>1.8656600000000001</v>
      </c>
      <c r="FP332">
        <v>1.86676</v>
      </c>
      <c r="FQ332">
        <v>1.8681300000000001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14.37</v>
      </c>
      <c r="GF332">
        <v>0.1787</v>
      </c>
      <c r="GG332">
        <v>4.5284714050127004</v>
      </c>
      <c r="GH332">
        <v>8.7715204636728498E-3</v>
      </c>
      <c r="GI332">
        <v>-1.12287425622125E-6</v>
      </c>
      <c r="GJ332">
        <v>1.4997447062401801E-10</v>
      </c>
      <c r="GK332">
        <v>0.17865210783560101</v>
      </c>
      <c r="GL332">
        <v>0</v>
      </c>
      <c r="GM332">
        <v>0</v>
      </c>
      <c r="GN332">
        <v>0</v>
      </c>
      <c r="GO332">
        <v>-2</v>
      </c>
      <c r="GP332">
        <v>2006</v>
      </c>
      <c r="GQ332">
        <v>1</v>
      </c>
      <c r="GR332">
        <v>20</v>
      </c>
      <c r="GS332">
        <v>61.4</v>
      </c>
      <c r="GT332">
        <v>61.3</v>
      </c>
      <c r="GU332">
        <v>3.3349600000000001</v>
      </c>
      <c r="GV332">
        <v>2.5695800000000002</v>
      </c>
      <c r="GW332">
        <v>2.2485400000000002</v>
      </c>
      <c r="GX332">
        <v>2.7539099999999999</v>
      </c>
      <c r="GY332">
        <v>1.9958499999999999</v>
      </c>
      <c r="GZ332">
        <v>2.3571800000000001</v>
      </c>
      <c r="HA332">
        <v>32.465400000000002</v>
      </c>
      <c r="HB332">
        <v>15.445399999999999</v>
      </c>
      <c r="HC332">
        <v>18</v>
      </c>
      <c r="HD332">
        <v>497.52100000000002</v>
      </c>
      <c r="HE332">
        <v>666.39099999999996</v>
      </c>
      <c r="HF332">
        <v>20.835100000000001</v>
      </c>
      <c r="HG332">
        <v>25.3</v>
      </c>
      <c r="HH332">
        <v>30.000299999999999</v>
      </c>
      <c r="HI332">
        <v>25.054099999999998</v>
      </c>
      <c r="HJ332">
        <v>24.9543</v>
      </c>
      <c r="HK332">
        <v>66.736199999999997</v>
      </c>
      <c r="HL332">
        <v>38.374000000000002</v>
      </c>
      <c r="HM332">
        <v>0</v>
      </c>
      <c r="HN332">
        <v>20.841799999999999</v>
      </c>
      <c r="HO332">
        <v>1388.94</v>
      </c>
      <c r="HP332">
        <v>18.707699999999999</v>
      </c>
      <c r="HQ332">
        <v>102.788</v>
      </c>
      <c r="HR332">
        <v>103.85899999999999</v>
      </c>
    </row>
    <row r="333" spans="1:226" x14ac:dyDescent="0.2">
      <c r="A333">
        <v>317</v>
      </c>
      <c r="B333">
        <v>1657295372.5999999</v>
      </c>
      <c r="C333">
        <v>3628.5999999046298</v>
      </c>
      <c r="D333" t="s">
        <v>995</v>
      </c>
      <c r="E333" t="s">
        <v>996</v>
      </c>
      <c r="F333">
        <v>5</v>
      </c>
      <c r="G333" t="s">
        <v>832</v>
      </c>
      <c r="H333" t="s">
        <v>354</v>
      </c>
      <c r="I333">
        <v>1657295365.04444</v>
      </c>
      <c r="J333">
        <f t="shared" si="136"/>
        <v>2.9349425751619587E-3</v>
      </c>
      <c r="K333">
        <f t="shared" si="137"/>
        <v>2.9349425751619589</v>
      </c>
      <c r="L333">
        <f t="shared" si="138"/>
        <v>31.878748369887845</v>
      </c>
      <c r="M333">
        <f t="shared" si="139"/>
        <v>1304.4759259259299</v>
      </c>
      <c r="N333">
        <f t="shared" si="140"/>
        <v>805.31003095257086</v>
      </c>
      <c r="O333">
        <f t="shared" si="141"/>
        <v>59.495351727952382</v>
      </c>
      <c r="P333">
        <f t="shared" si="142"/>
        <v>96.373137115661294</v>
      </c>
      <c r="Q333">
        <f t="shared" si="143"/>
        <v>0.11454979790251429</v>
      </c>
      <c r="R333">
        <f t="shared" si="144"/>
        <v>2.4957868574756636</v>
      </c>
      <c r="S333">
        <f t="shared" si="145"/>
        <v>0.1117071298073186</v>
      </c>
      <c r="T333">
        <f t="shared" si="146"/>
        <v>7.0066482980403244E-2</v>
      </c>
      <c r="U333">
        <f t="shared" si="147"/>
        <v>321.51264277777739</v>
      </c>
      <c r="V333">
        <f t="shared" si="148"/>
        <v>26.535799089713283</v>
      </c>
      <c r="W333">
        <f t="shared" si="149"/>
        <v>26.535799089713283</v>
      </c>
      <c r="X333">
        <f t="shared" si="150"/>
        <v>3.482732097404766</v>
      </c>
      <c r="Y333">
        <f t="shared" si="151"/>
        <v>49.929991299892237</v>
      </c>
      <c r="Z333">
        <f t="shared" si="152"/>
        <v>1.6085566236044255</v>
      </c>
      <c r="AA333">
        <f t="shared" si="153"/>
        <v>3.2216240814924744</v>
      </c>
      <c r="AB333">
        <f t="shared" si="154"/>
        <v>1.8741754738003404</v>
      </c>
      <c r="AC333">
        <f t="shared" si="155"/>
        <v>-129.43096756464237</v>
      </c>
      <c r="AD333">
        <f t="shared" si="156"/>
        <v>-177.04353541350699</v>
      </c>
      <c r="AE333">
        <f t="shared" si="157"/>
        <v>-15.137958684847266</v>
      </c>
      <c r="AF333">
        <f t="shared" si="158"/>
        <v>-9.9818885219235653E-2</v>
      </c>
      <c r="AG333">
        <f t="shared" si="159"/>
        <v>50.929780950307105</v>
      </c>
      <c r="AH333">
        <f t="shared" si="160"/>
        <v>2.9243476508259474</v>
      </c>
      <c r="AI333">
        <f t="shared" si="161"/>
        <v>31.878748369887845</v>
      </c>
      <c r="AJ333">
        <v>1407.09646621554</v>
      </c>
      <c r="AK333">
        <v>1357.8067878787899</v>
      </c>
      <c r="AL333">
        <v>3.4153449582597801</v>
      </c>
      <c r="AM333">
        <v>65.716573369143902</v>
      </c>
      <c r="AN333">
        <f t="shared" si="162"/>
        <v>2.9349425751619589</v>
      </c>
      <c r="AO333">
        <v>18.610298616293399</v>
      </c>
      <c r="AP333">
        <v>21.788261212121199</v>
      </c>
      <c r="AQ333">
        <v>-5.11042363409332E-4</v>
      </c>
      <c r="AR333">
        <v>77.326819878701201</v>
      </c>
      <c r="AS333">
        <v>0</v>
      </c>
      <c r="AT333">
        <v>0</v>
      </c>
      <c r="AU333">
        <f t="shared" si="163"/>
        <v>1</v>
      </c>
      <c r="AV333">
        <f t="shared" si="164"/>
        <v>0</v>
      </c>
      <c r="AW333">
        <f t="shared" si="165"/>
        <v>39245.572989184846</v>
      </c>
      <c r="AX333">
        <f t="shared" si="166"/>
        <v>1999.98259259259</v>
      </c>
      <c r="AY333">
        <f t="shared" si="167"/>
        <v>1681.1850777777756</v>
      </c>
      <c r="AZ333">
        <f t="shared" si="168"/>
        <v>0.84059985522096214</v>
      </c>
      <c r="BA333">
        <f t="shared" si="169"/>
        <v>0.16075772057645688</v>
      </c>
      <c r="BB333">
        <v>5.5309999999999997</v>
      </c>
      <c r="BC333">
        <v>0.5</v>
      </c>
      <c r="BD333" t="s">
        <v>355</v>
      </c>
      <c r="BE333">
        <v>2</v>
      </c>
      <c r="BF333" t="b">
        <v>1</v>
      </c>
      <c r="BG333">
        <v>1657295365.04444</v>
      </c>
      <c r="BH333">
        <v>1304.4759259259299</v>
      </c>
      <c r="BI333">
        <v>1365.0288888888899</v>
      </c>
      <c r="BJ333">
        <v>21.772907407407398</v>
      </c>
      <c r="BK333">
        <v>18.608711111111099</v>
      </c>
      <c r="BL333">
        <v>1290.1792592592601</v>
      </c>
      <c r="BM333">
        <v>21.5942740740741</v>
      </c>
      <c r="BN333">
        <v>500.04481481481503</v>
      </c>
      <c r="BO333">
        <v>73.836285185185204</v>
      </c>
      <c r="BP333">
        <v>4.25309740740741E-2</v>
      </c>
      <c r="BQ333">
        <v>25.220007407407401</v>
      </c>
      <c r="BR333">
        <v>25.002718518518499</v>
      </c>
      <c r="BS333">
        <v>999.9</v>
      </c>
      <c r="BT333">
        <v>0</v>
      </c>
      <c r="BU333">
        <v>0</v>
      </c>
      <c r="BV333">
        <v>9992.0370370370401</v>
      </c>
      <c r="BW333">
        <v>0</v>
      </c>
      <c r="BX333">
        <v>349.97585185185198</v>
      </c>
      <c r="BY333">
        <v>-60.5511592592593</v>
      </c>
      <c r="BZ333">
        <v>1333.5114814814799</v>
      </c>
      <c r="CA333">
        <v>1390.9118518518501</v>
      </c>
      <c r="CB333">
        <v>3.1642044444444402</v>
      </c>
      <c r="CC333">
        <v>1365.0288888888899</v>
      </c>
      <c r="CD333">
        <v>18.608711111111099</v>
      </c>
      <c r="CE333">
        <v>1.6076314814814801</v>
      </c>
      <c r="CF333">
        <v>1.37399814814815</v>
      </c>
      <c r="CG333">
        <v>14.032137037037</v>
      </c>
      <c r="CH333">
        <v>11.6336444444444</v>
      </c>
      <c r="CI333">
        <v>1999.98259259259</v>
      </c>
      <c r="CJ333">
        <v>0.98000611111111102</v>
      </c>
      <c r="CK333">
        <v>1.9993748148148201E-2</v>
      </c>
      <c r="CL333">
        <v>0</v>
      </c>
      <c r="CM333">
        <v>2.21436296296296</v>
      </c>
      <c r="CN333">
        <v>0</v>
      </c>
      <c r="CO333">
        <v>11105.5851851852</v>
      </c>
      <c r="CP333">
        <v>17300.0407407407</v>
      </c>
      <c r="CQ333">
        <v>39.027555555555601</v>
      </c>
      <c r="CR333">
        <v>38.849333333333298</v>
      </c>
      <c r="CS333">
        <v>38.805259259259302</v>
      </c>
      <c r="CT333">
        <v>37.460333333333303</v>
      </c>
      <c r="CU333">
        <v>38.272962962963</v>
      </c>
      <c r="CV333">
        <v>1959.99259259259</v>
      </c>
      <c r="CW333">
        <v>39.99</v>
      </c>
      <c r="CX333">
        <v>0</v>
      </c>
      <c r="CY333">
        <v>1657295350.5</v>
      </c>
      <c r="CZ333">
        <v>0</v>
      </c>
      <c r="DA333">
        <v>1657291692.5</v>
      </c>
      <c r="DB333" t="s">
        <v>356</v>
      </c>
      <c r="DC333">
        <v>1657291684</v>
      </c>
      <c r="DD333">
        <v>1657291692.5</v>
      </c>
      <c r="DE333">
        <v>1</v>
      </c>
      <c r="DF333">
        <v>5.0999999999999997E-2</v>
      </c>
      <c r="DG333">
        <v>-8.9999999999999993E-3</v>
      </c>
      <c r="DH333">
        <v>7.9530000000000003</v>
      </c>
      <c r="DI333">
        <v>8.5999999999999993E-2</v>
      </c>
      <c r="DJ333">
        <v>418</v>
      </c>
      <c r="DK333">
        <v>18</v>
      </c>
      <c r="DL333">
        <v>0.63</v>
      </c>
      <c r="DM333">
        <v>7.0000000000000007E-2</v>
      </c>
      <c r="DN333">
        <v>-60.6390097560976</v>
      </c>
      <c r="DO333">
        <v>1.2917519163762099</v>
      </c>
      <c r="DP333">
        <v>0.66247784235560303</v>
      </c>
      <c r="DQ333">
        <v>0</v>
      </c>
      <c r="DR333">
        <v>3.1849663414634102</v>
      </c>
      <c r="DS333">
        <v>-0.32124836236934201</v>
      </c>
      <c r="DT333">
        <v>3.5136120095929799E-2</v>
      </c>
      <c r="DU333">
        <v>0</v>
      </c>
      <c r="DV333">
        <v>0</v>
      </c>
      <c r="DW333">
        <v>2</v>
      </c>
      <c r="DX333" t="s">
        <v>357</v>
      </c>
      <c r="DY333">
        <v>2.97437</v>
      </c>
      <c r="DZ333">
        <v>2.6954500000000001</v>
      </c>
      <c r="EA333">
        <v>0.16483999999999999</v>
      </c>
      <c r="EB333">
        <v>0.170351</v>
      </c>
      <c r="EC333">
        <v>8.0310599999999996E-2</v>
      </c>
      <c r="ED333">
        <v>7.2303900000000004E-2</v>
      </c>
      <c r="EE333">
        <v>32692.2</v>
      </c>
      <c r="EF333">
        <v>35621.599999999999</v>
      </c>
      <c r="EG333">
        <v>35465.699999999997</v>
      </c>
      <c r="EH333">
        <v>38931</v>
      </c>
      <c r="EI333">
        <v>46225.599999999999</v>
      </c>
      <c r="EJ333">
        <v>52102.8</v>
      </c>
      <c r="EK333">
        <v>55392.3</v>
      </c>
      <c r="EL333">
        <v>62366.5</v>
      </c>
      <c r="EM333">
        <v>2.0032000000000001</v>
      </c>
      <c r="EN333">
        <v>2.2416</v>
      </c>
      <c r="EO333">
        <v>6.1541800000000001E-2</v>
      </c>
      <c r="EP333">
        <v>0</v>
      </c>
      <c r="EQ333">
        <v>23.9681</v>
      </c>
      <c r="ER333">
        <v>999.9</v>
      </c>
      <c r="ES333">
        <v>65.224000000000004</v>
      </c>
      <c r="ET333">
        <v>26.073</v>
      </c>
      <c r="EU333">
        <v>29.9359</v>
      </c>
      <c r="EV333">
        <v>54.010100000000001</v>
      </c>
      <c r="EW333">
        <v>35.957500000000003</v>
      </c>
      <c r="EX333">
        <v>2</v>
      </c>
      <c r="EY333">
        <v>-0.14865900000000001</v>
      </c>
      <c r="EZ333">
        <v>-0.50949900000000004</v>
      </c>
      <c r="FA333">
        <v>20.1447</v>
      </c>
      <c r="FB333">
        <v>5.1981200000000003</v>
      </c>
      <c r="FC333">
        <v>12.004</v>
      </c>
      <c r="FD333">
        <v>4.9756</v>
      </c>
      <c r="FE333">
        <v>3.2930000000000001</v>
      </c>
      <c r="FF333">
        <v>9999</v>
      </c>
      <c r="FG333">
        <v>564.5</v>
      </c>
      <c r="FH333">
        <v>9999</v>
      </c>
      <c r="FI333">
        <v>9999</v>
      </c>
      <c r="FJ333">
        <v>1.8629500000000001</v>
      </c>
      <c r="FK333">
        <v>1.8678300000000001</v>
      </c>
      <c r="FL333">
        <v>1.86758</v>
      </c>
      <c r="FM333">
        <v>1.8687400000000001</v>
      </c>
      <c r="FN333">
        <v>1.8696600000000001</v>
      </c>
      <c r="FO333">
        <v>1.8656900000000001</v>
      </c>
      <c r="FP333">
        <v>1.86676</v>
      </c>
      <c r="FQ333">
        <v>1.8681300000000001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14.47</v>
      </c>
      <c r="GF333">
        <v>0.1787</v>
      </c>
      <c r="GG333">
        <v>4.5284714050127004</v>
      </c>
      <c r="GH333">
        <v>8.7715204636728498E-3</v>
      </c>
      <c r="GI333">
        <v>-1.12287425622125E-6</v>
      </c>
      <c r="GJ333">
        <v>1.4997447062401801E-10</v>
      </c>
      <c r="GK333">
        <v>0.17865210783560101</v>
      </c>
      <c r="GL333">
        <v>0</v>
      </c>
      <c r="GM333">
        <v>0</v>
      </c>
      <c r="GN333">
        <v>0</v>
      </c>
      <c r="GO333">
        <v>-2</v>
      </c>
      <c r="GP333">
        <v>2006</v>
      </c>
      <c r="GQ333">
        <v>1</v>
      </c>
      <c r="GR333">
        <v>20</v>
      </c>
      <c r="GS333">
        <v>61.5</v>
      </c>
      <c r="GT333">
        <v>61.3</v>
      </c>
      <c r="GU333">
        <v>3.3618199999999998</v>
      </c>
      <c r="GV333">
        <v>2.5744600000000002</v>
      </c>
      <c r="GW333">
        <v>2.2485400000000002</v>
      </c>
      <c r="GX333">
        <v>2.7539099999999999</v>
      </c>
      <c r="GY333">
        <v>1.9958499999999999</v>
      </c>
      <c r="GZ333">
        <v>2.34619</v>
      </c>
      <c r="HA333">
        <v>32.487499999999997</v>
      </c>
      <c r="HB333">
        <v>15.445399999999999</v>
      </c>
      <c r="HC333">
        <v>18</v>
      </c>
      <c r="HD333">
        <v>497.84</v>
      </c>
      <c r="HE333">
        <v>666.62400000000002</v>
      </c>
      <c r="HF333">
        <v>20.889099999999999</v>
      </c>
      <c r="HG333">
        <v>25.304300000000001</v>
      </c>
      <c r="HH333">
        <v>30</v>
      </c>
      <c r="HI333">
        <v>25.060400000000001</v>
      </c>
      <c r="HJ333">
        <v>24.959299999999999</v>
      </c>
      <c r="HK333">
        <v>67.2637</v>
      </c>
      <c r="HL333">
        <v>38.092500000000001</v>
      </c>
      <c r="HM333">
        <v>0</v>
      </c>
      <c r="HN333">
        <v>21.182300000000001</v>
      </c>
      <c r="HO333">
        <v>1409.07</v>
      </c>
      <c r="HP333">
        <v>18.7196</v>
      </c>
      <c r="HQ333">
        <v>102.788</v>
      </c>
      <c r="HR333">
        <v>103.86</v>
      </c>
    </row>
    <row r="334" spans="1:226" x14ac:dyDescent="0.2">
      <c r="A334">
        <v>318</v>
      </c>
      <c r="B334">
        <v>1657295378.0999999</v>
      </c>
      <c r="C334">
        <v>3634.0999999046298</v>
      </c>
      <c r="D334" t="s">
        <v>997</v>
      </c>
      <c r="E334" t="s">
        <v>998</v>
      </c>
      <c r="F334">
        <v>5</v>
      </c>
      <c r="G334" t="s">
        <v>832</v>
      </c>
      <c r="H334" t="s">
        <v>354</v>
      </c>
      <c r="I334">
        <v>1657295370.33214</v>
      </c>
      <c r="J334">
        <f t="shared" si="136"/>
        <v>2.9373987055933914E-3</v>
      </c>
      <c r="K334">
        <f t="shared" si="137"/>
        <v>2.9373987055933912</v>
      </c>
      <c r="L334">
        <f t="shared" si="138"/>
        <v>32.02262035881634</v>
      </c>
      <c r="M334">
        <f t="shared" si="139"/>
        <v>1322.34964285714</v>
      </c>
      <c r="N334">
        <f t="shared" si="140"/>
        <v>822.15497075259327</v>
      </c>
      <c r="O334">
        <f t="shared" si="141"/>
        <v>60.739101268038915</v>
      </c>
      <c r="P334">
        <f t="shared" si="142"/>
        <v>97.692444522633295</v>
      </c>
      <c r="Q334">
        <f t="shared" si="143"/>
        <v>0.11496677139509334</v>
      </c>
      <c r="R334">
        <f t="shared" si="144"/>
        <v>2.497525787198668</v>
      </c>
      <c r="S334">
        <f t="shared" si="145"/>
        <v>0.11210558902898277</v>
      </c>
      <c r="T334">
        <f t="shared" si="146"/>
        <v>7.0317128227113682E-2</v>
      </c>
      <c r="U334">
        <f t="shared" si="147"/>
        <v>321.51335335714344</v>
      </c>
      <c r="V334">
        <f t="shared" si="148"/>
        <v>26.517331644296092</v>
      </c>
      <c r="W334">
        <f t="shared" si="149"/>
        <v>26.517331644296092</v>
      </c>
      <c r="X334">
        <f t="shared" si="150"/>
        <v>3.4789432702727705</v>
      </c>
      <c r="Y334">
        <f t="shared" si="151"/>
        <v>50.020666124700256</v>
      </c>
      <c r="Z334">
        <f t="shared" si="152"/>
        <v>1.6098571881435966</v>
      </c>
      <c r="AA334">
        <f t="shared" si="153"/>
        <v>3.2183841457254156</v>
      </c>
      <c r="AB334">
        <f t="shared" si="154"/>
        <v>1.8690860821291739</v>
      </c>
      <c r="AC334">
        <f t="shared" si="155"/>
        <v>-129.53928291666855</v>
      </c>
      <c r="AD334">
        <f t="shared" si="156"/>
        <v>-176.95635509313894</v>
      </c>
      <c r="AE334">
        <f t="shared" si="157"/>
        <v>-15.117285515760168</v>
      </c>
      <c r="AF334">
        <f t="shared" si="158"/>
        <v>-9.957016842420785E-2</v>
      </c>
      <c r="AG334">
        <f t="shared" si="159"/>
        <v>51.006251610165563</v>
      </c>
      <c r="AH334">
        <f t="shared" si="160"/>
        <v>2.9063538859307112</v>
      </c>
      <c r="AI334">
        <f t="shared" si="161"/>
        <v>32.02262035881634</v>
      </c>
      <c r="AJ334">
        <v>1426.6934262662201</v>
      </c>
      <c r="AK334">
        <v>1377.0358181818201</v>
      </c>
      <c r="AL334">
        <v>3.4677535708658702</v>
      </c>
      <c r="AM334">
        <v>65.716573369143902</v>
      </c>
      <c r="AN334">
        <f t="shared" si="162"/>
        <v>2.9373987055933912</v>
      </c>
      <c r="AO334">
        <v>18.677019361088</v>
      </c>
      <c r="AP334">
        <v>21.825309090909101</v>
      </c>
      <c r="AQ334">
        <v>6.4691069189910496E-3</v>
      </c>
      <c r="AR334">
        <v>77.326819878701201</v>
      </c>
      <c r="AS334">
        <v>0</v>
      </c>
      <c r="AT334">
        <v>0</v>
      </c>
      <c r="AU334">
        <f t="shared" si="163"/>
        <v>1</v>
      </c>
      <c r="AV334">
        <f t="shared" si="164"/>
        <v>0</v>
      </c>
      <c r="AW334">
        <f t="shared" si="165"/>
        <v>39288.895406429285</v>
      </c>
      <c r="AX334">
        <f t="shared" si="166"/>
        <v>1999.9867857142899</v>
      </c>
      <c r="AY334">
        <f t="shared" si="167"/>
        <v>1681.1886214285748</v>
      </c>
      <c r="AZ334">
        <f t="shared" si="168"/>
        <v>0.84059986467767722</v>
      </c>
      <c r="BA334">
        <f t="shared" si="169"/>
        <v>0.16075773882791722</v>
      </c>
      <c r="BB334">
        <v>5.5309999999999997</v>
      </c>
      <c r="BC334">
        <v>0.5</v>
      </c>
      <c r="BD334" t="s">
        <v>355</v>
      </c>
      <c r="BE334">
        <v>2</v>
      </c>
      <c r="BF334" t="b">
        <v>1</v>
      </c>
      <c r="BG334">
        <v>1657295370.33214</v>
      </c>
      <c r="BH334">
        <v>1322.34964285714</v>
      </c>
      <c r="BI334">
        <v>1383.01714285714</v>
      </c>
      <c r="BJ334">
        <v>21.790775</v>
      </c>
      <c r="BK334">
        <v>18.6461857142857</v>
      </c>
      <c r="BL334">
        <v>1307.93464285714</v>
      </c>
      <c r="BM334">
        <v>21.612139285714299</v>
      </c>
      <c r="BN334">
        <v>500.05753571428602</v>
      </c>
      <c r="BO334">
        <v>73.835646428571394</v>
      </c>
      <c r="BP334">
        <v>4.2276139285714297E-2</v>
      </c>
      <c r="BQ334">
        <v>25.203103571428599</v>
      </c>
      <c r="BR334">
        <v>24.9885357142857</v>
      </c>
      <c r="BS334">
        <v>999.9</v>
      </c>
      <c r="BT334">
        <v>0</v>
      </c>
      <c r="BU334">
        <v>0</v>
      </c>
      <c r="BV334">
        <v>10003.035714285699</v>
      </c>
      <c r="BW334">
        <v>0</v>
      </c>
      <c r="BX334">
        <v>351.21499999999997</v>
      </c>
      <c r="BY334">
        <v>-60.667360714285699</v>
      </c>
      <c r="BZ334">
        <v>1351.80607142857</v>
      </c>
      <c r="CA334">
        <v>1409.2957142857099</v>
      </c>
      <c r="CB334">
        <v>3.1446032142857101</v>
      </c>
      <c r="CC334">
        <v>1383.01714285714</v>
      </c>
      <c r="CD334">
        <v>18.6461857142857</v>
      </c>
      <c r="CE334">
        <v>1.60893642857143</v>
      </c>
      <c r="CF334">
        <v>1.3767535714285699</v>
      </c>
      <c r="CG334">
        <v>14.044650000000001</v>
      </c>
      <c r="CH334">
        <v>11.6639642857143</v>
      </c>
      <c r="CI334">
        <v>1999.9867857142899</v>
      </c>
      <c r="CJ334">
        <v>0.980005607142857</v>
      </c>
      <c r="CK334">
        <v>1.9994285714285701E-2</v>
      </c>
      <c r="CL334">
        <v>0</v>
      </c>
      <c r="CM334">
        <v>2.2769499999999998</v>
      </c>
      <c r="CN334">
        <v>0</v>
      </c>
      <c r="CO334">
        <v>11073.742857142901</v>
      </c>
      <c r="CP334">
        <v>17300.071428571398</v>
      </c>
      <c r="CQ334">
        <v>38.9931428571429</v>
      </c>
      <c r="CR334">
        <v>38.827750000000002</v>
      </c>
      <c r="CS334">
        <v>38.774357142857099</v>
      </c>
      <c r="CT334">
        <v>37.432607142857101</v>
      </c>
      <c r="CU334">
        <v>38.234214285714302</v>
      </c>
      <c r="CV334">
        <v>1959.9960714285701</v>
      </c>
      <c r="CW334">
        <v>39.990714285714297</v>
      </c>
      <c r="CX334">
        <v>0</v>
      </c>
      <c r="CY334">
        <v>1657295355.9000001</v>
      </c>
      <c r="CZ334">
        <v>0</v>
      </c>
      <c r="DA334">
        <v>1657291692.5</v>
      </c>
      <c r="DB334" t="s">
        <v>356</v>
      </c>
      <c r="DC334">
        <v>1657291684</v>
      </c>
      <c r="DD334">
        <v>1657291692.5</v>
      </c>
      <c r="DE334">
        <v>1</v>
      </c>
      <c r="DF334">
        <v>5.0999999999999997E-2</v>
      </c>
      <c r="DG334">
        <v>-8.9999999999999993E-3</v>
      </c>
      <c r="DH334">
        <v>7.9530000000000003</v>
      </c>
      <c r="DI334">
        <v>8.5999999999999993E-2</v>
      </c>
      <c r="DJ334">
        <v>418</v>
      </c>
      <c r="DK334">
        <v>18</v>
      </c>
      <c r="DL334">
        <v>0.63</v>
      </c>
      <c r="DM334">
        <v>7.0000000000000007E-2</v>
      </c>
      <c r="DN334">
        <v>-60.6126</v>
      </c>
      <c r="DO334">
        <v>0.15059372822289099</v>
      </c>
      <c r="DP334">
        <v>0.63080753703525805</v>
      </c>
      <c r="DQ334">
        <v>0</v>
      </c>
      <c r="DR334">
        <v>3.1565553658536598</v>
      </c>
      <c r="DS334">
        <v>-0.24599602787456101</v>
      </c>
      <c r="DT334">
        <v>2.9978090950913999E-2</v>
      </c>
      <c r="DU334">
        <v>0</v>
      </c>
      <c r="DV334">
        <v>0</v>
      </c>
      <c r="DW334">
        <v>2</v>
      </c>
      <c r="DX334" t="s">
        <v>357</v>
      </c>
      <c r="DY334">
        <v>2.9745200000000001</v>
      </c>
      <c r="DZ334">
        <v>2.6962999999999999</v>
      </c>
      <c r="EA334">
        <v>0.16628999999999999</v>
      </c>
      <c r="EB334">
        <v>0.17169200000000001</v>
      </c>
      <c r="EC334">
        <v>8.0402399999999999E-2</v>
      </c>
      <c r="ED334">
        <v>7.2323799999999994E-2</v>
      </c>
      <c r="EE334">
        <v>32635.200000000001</v>
      </c>
      <c r="EF334">
        <v>35563.699999999997</v>
      </c>
      <c r="EG334">
        <v>35465.5</v>
      </c>
      <c r="EH334">
        <v>38930.6</v>
      </c>
      <c r="EI334">
        <v>46220.800000000003</v>
      </c>
      <c r="EJ334">
        <v>52101.5</v>
      </c>
      <c r="EK334">
        <v>55392.1</v>
      </c>
      <c r="EL334">
        <v>62366.2</v>
      </c>
      <c r="EM334">
        <v>2.0036</v>
      </c>
      <c r="EN334">
        <v>2.2410000000000001</v>
      </c>
      <c r="EO334">
        <v>6.2435900000000003E-2</v>
      </c>
      <c r="EP334">
        <v>0</v>
      </c>
      <c r="EQ334">
        <v>23.9496</v>
      </c>
      <c r="ER334">
        <v>999.9</v>
      </c>
      <c r="ES334">
        <v>65.174999999999997</v>
      </c>
      <c r="ET334">
        <v>26.073</v>
      </c>
      <c r="EU334">
        <v>29.9178</v>
      </c>
      <c r="EV334">
        <v>53.650100000000002</v>
      </c>
      <c r="EW334">
        <v>35.8934</v>
      </c>
      <c r="EX334">
        <v>2</v>
      </c>
      <c r="EY334">
        <v>-0.14920700000000001</v>
      </c>
      <c r="EZ334">
        <v>0.51174299999999995</v>
      </c>
      <c r="FA334">
        <v>20.146899999999999</v>
      </c>
      <c r="FB334">
        <v>5.1981200000000003</v>
      </c>
      <c r="FC334">
        <v>12.0052</v>
      </c>
      <c r="FD334">
        <v>4.976</v>
      </c>
      <c r="FE334">
        <v>3.2930000000000001</v>
      </c>
      <c r="FF334">
        <v>9999</v>
      </c>
      <c r="FG334">
        <v>564.5</v>
      </c>
      <c r="FH334">
        <v>9999</v>
      </c>
      <c r="FI334">
        <v>9999</v>
      </c>
      <c r="FJ334">
        <v>1.8629500000000001</v>
      </c>
      <c r="FK334">
        <v>1.8678300000000001</v>
      </c>
      <c r="FL334">
        <v>1.86755</v>
      </c>
      <c r="FM334">
        <v>1.8687400000000001</v>
      </c>
      <c r="FN334">
        <v>1.8696600000000001</v>
      </c>
      <c r="FO334">
        <v>1.8656900000000001</v>
      </c>
      <c r="FP334">
        <v>1.86676</v>
      </c>
      <c r="FQ334">
        <v>1.8681300000000001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14.59</v>
      </c>
      <c r="GF334">
        <v>0.17860000000000001</v>
      </c>
      <c r="GG334">
        <v>4.5284714050127004</v>
      </c>
      <c r="GH334">
        <v>8.7715204636728498E-3</v>
      </c>
      <c r="GI334">
        <v>-1.12287425622125E-6</v>
      </c>
      <c r="GJ334">
        <v>1.4997447062401801E-10</v>
      </c>
      <c r="GK334">
        <v>0.17865210783560101</v>
      </c>
      <c r="GL334">
        <v>0</v>
      </c>
      <c r="GM334">
        <v>0</v>
      </c>
      <c r="GN334">
        <v>0</v>
      </c>
      <c r="GO334">
        <v>-2</v>
      </c>
      <c r="GP334">
        <v>2006</v>
      </c>
      <c r="GQ334">
        <v>1</v>
      </c>
      <c r="GR334">
        <v>20</v>
      </c>
      <c r="GS334">
        <v>61.6</v>
      </c>
      <c r="GT334">
        <v>61.4</v>
      </c>
      <c r="GU334">
        <v>3.3972199999999999</v>
      </c>
      <c r="GV334">
        <v>2.5683600000000002</v>
      </c>
      <c r="GW334">
        <v>2.2485400000000002</v>
      </c>
      <c r="GX334">
        <v>2.7539099999999999</v>
      </c>
      <c r="GY334">
        <v>1.9958499999999999</v>
      </c>
      <c r="GZ334">
        <v>2.3559600000000001</v>
      </c>
      <c r="HA334">
        <v>32.487499999999997</v>
      </c>
      <c r="HB334">
        <v>15.4542</v>
      </c>
      <c r="HC334">
        <v>18</v>
      </c>
      <c r="HD334">
        <v>498.16</v>
      </c>
      <c r="HE334">
        <v>666.22</v>
      </c>
      <c r="HF334">
        <v>21.209</v>
      </c>
      <c r="HG334">
        <v>25.312799999999999</v>
      </c>
      <c r="HH334">
        <v>30.0001</v>
      </c>
      <c r="HI334">
        <v>25.066800000000001</v>
      </c>
      <c r="HJ334">
        <v>24.966799999999999</v>
      </c>
      <c r="HK334">
        <v>67.969800000000006</v>
      </c>
      <c r="HL334">
        <v>38.092500000000001</v>
      </c>
      <c r="HM334">
        <v>0</v>
      </c>
      <c r="HN334">
        <v>21.197500000000002</v>
      </c>
      <c r="HO334">
        <v>1422.54</v>
      </c>
      <c r="HP334">
        <v>18.658300000000001</v>
      </c>
      <c r="HQ334">
        <v>102.788</v>
      </c>
      <c r="HR334">
        <v>103.85899999999999</v>
      </c>
    </row>
    <row r="335" spans="1:226" x14ac:dyDescent="0.2">
      <c r="A335">
        <v>319</v>
      </c>
      <c r="B335">
        <v>1657295382.5999999</v>
      </c>
      <c r="C335">
        <v>3638.5999999046298</v>
      </c>
      <c r="D335" t="s">
        <v>999</v>
      </c>
      <c r="E335" t="s">
        <v>1000</v>
      </c>
      <c r="F335">
        <v>5</v>
      </c>
      <c r="G335" t="s">
        <v>832</v>
      </c>
      <c r="H335" t="s">
        <v>354</v>
      </c>
      <c r="I335">
        <v>1657295374.7785699</v>
      </c>
      <c r="J335">
        <f t="shared" si="136"/>
        <v>2.9238329382424489E-3</v>
      </c>
      <c r="K335">
        <f t="shared" si="137"/>
        <v>2.9238329382424491</v>
      </c>
      <c r="L335">
        <f t="shared" si="138"/>
        <v>31.913231947468812</v>
      </c>
      <c r="M335">
        <f t="shared" si="139"/>
        <v>1337.4642857142901</v>
      </c>
      <c r="N335">
        <f t="shared" si="140"/>
        <v>836.67073926258956</v>
      </c>
      <c r="O335">
        <f t="shared" si="141"/>
        <v>61.811645901905479</v>
      </c>
      <c r="P335">
        <f t="shared" si="142"/>
        <v>98.809322419808382</v>
      </c>
      <c r="Q335">
        <f t="shared" si="143"/>
        <v>0.11455973668543562</v>
      </c>
      <c r="R335">
        <f t="shared" si="144"/>
        <v>2.4951646398366374</v>
      </c>
      <c r="S335">
        <f t="shared" si="145"/>
        <v>0.11171589184320073</v>
      </c>
      <c r="T335">
        <f t="shared" si="146"/>
        <v>7.0072060623010107E-2</v>
      </c>
      <c r="U335">
        <f t="shared" si="147"/>
        <v>321.51569035714306</v>
      </c>
      <c r="V335">
        <f t="shared" si="148"/>
        <v>26.512974472027484</v>
      </c>
      <c r="W335">
        <f t="shared" si="149"/>
        <v>26.512974472027484</v>
      </c>
      <c r="X335">
        <f t="shared" si="150"/>
        <v>3.4780498668694784</v>
      </c>
      <c r="Y335">
        <f t="shared" si="151"/>
        <v>50.088168478669161</v>
      </c>
      <c r="Z335">
        <f t="shared" si="152"/>
        <v>1.6111059359498912</v>
      </c>
      <c r="AA335">
        <f t="shared" si="153"/>
        <v>3.2165399232675203</v>
      </c>
      <c r="AB335">
        <f t="shared" si="154"/>
        <v>1.8669439309195872</v>
      </c>
      <c r="AC335">
        <f t="shared" si="155"/>
        <v>-128.94103257649201</v>
      </c>
      <c r="AD335">
        <f t="shared" si="156"/>
        <v>-177.49816652245894</v>
      </c>
      <c r="AE335">
        <f t="shared" si="157"/>
        <v>-15.176856494932542</v>
      </c>
      <c r="AF335">
        <f t="shared" si="158"/>
        <v>-0.10036523674045839</v>
      </c>
      <c r="AG335">
        <f t="shared" si="159"/>
        <v>50.710492980506274</v>
      </c>
      <c r="AH335">
        <f t="shared" si="160"/>
        <v>2.902402974695141</v>
      </c>
      <c r="AI335">
        <f t="shared" si="161"/>
        <v>31.913231947468812</v>
      </c>
      <c r="AJ335">
        <v>1442.04224275912</v>
      </c>
      <c r="AK335">
        <v>1392.6902424242401</v>
      </c>
      <c r="AL335">
        <v>3.42021947939531</v>
      </c>
      <c r="AM335">
        <v>65.716573369143902</v>
      </c>
      <c r="AN335">
        <f t="shared" si="162"/>
        <v>2.9238329382424491</v>
      </c>
      <c r="AO335">
        <v>18.6841384238699</v>
      </c>
      <c r="AP335">
        <v>21.840745454545502</v>
      </c>
      <c r="AQ335">
        <v>1.4961949618297801E-3</v>
      </c>
      <c r="AR335">
        <v>77.326819878701201</v>
      </c>
      <c r="AS335">
        <v>0</v>
      </c>
      <c r="AT335">
        <v>0</v>
      </c>
      <c r="AU335">
        <f t="shared" si="163"/>
        <v>1</v>
      </c>
      <c r="AV335">
        <f t="shared" si="164"/>
        <v>0</v>
      </c>
      <c r="AW335">
        <f t="shared" si="165"/>
        <v>39234.342461076041</v>
      </c>
      <c r="AX335">
        <f t="shared" si="166"/>
        <v>2000.0014285714301</v>
      </c>
      <c r="AY335">
        <f t="shared" si="167"/>
        <v>1681.2009214285727</v>
      </c>
      <c r="AZ335">
        <f t="shared" si="168"/>
        <v>0.84059986028581402</v>
      </c>
      <c r="BA335">
        <f t="shared" si="169"/>
        <v>0.16075773035162116</v>
      </c>
      <c r="BB335">
        <v>5.5309999999999997</v>
      </c>
      <c r="BC335">
        <v>0.5</v>
      </c>
      <c r="BD335" t="s">
        <v>355</v>
      </c>
      <c r="BE335">
        <v>2</v>
      </c>
      <c r="BF335" t="b">
        <v>1</v>
      </c>
      <c r="BG335">
        <v>1657295374.7785699</v>
      </c>
      <c r="BH335">
        <v>1337.4642857142901</v>
      </c>
      <c r="BI335">
        <v>1397.85035714286</v>
      </c>
      <c r="BJ335">
        <v>21.807625000000002</v>
      </c>
      <c r="BK335">
        <v>18.667210714285702</v>
      </c>
      <c r="BL335">
        <v>1322.95</v>
      </c>
      <c r="BM335">
        <v>21.628982142857101</v>
      </c>
      <c r="BN335">
        <v>500.03303571428597</v>
      </c>
      <c r="BO335">
        <v>73.835689285714295</v>
      </c>
      <c r="BP335">
        <v>4.24123392857143E-2</v>
      </c>
      <c r="BQ335">
        <v>25.193474999999999</v>
      </c>
      <c r="BR335">
        <v>24.979182142857098</v>
      </c>
      <c r="BS335">
        <v>999.9</v>
      </c>
      <c r="BT335">
        <v>0</v>
      </c>
      <c r="BU335">
        <v>0</v>
      </c>
      <c r="BV335">
        <v>9988.2142857142899</v>
      </c>
      <c r="BW335">
        <v>0</v>
      </c>
      <c r="BX335">
        <v>353.10314285714298</v>
      </c>
      <c r="BY335">
        <v>-60.3850642857143</v>
      </c>
      <c r="BZ335">
        <v>1367.2821428571399</v>
      </c>
      <c r="CA335">
        <v>1424.4414285714299</v>
      </c>
      <c r="CB335">
        <v>3.14043178571429</v>
      </c>
      <c r="CC335">
        <v>1397.85035714286</v>
      </c>
      <c r="CD335">
        <v>18.667210714285702</v>
      </c>
      <c r="CE335">
        <v>1.61018142857143</v>
      </c>
      <c r="CF335">
        <v>1.37830607142857</v>
      </c>
      <c r="CG335">
        <v>14.056571428571401</v>
      </c>
      <c r="CH335">
        <v>11.681025</v>
      </c>
      <c r="CI335">
        <v>2000.0014285714301</v>
      </c>
      <c r="CJ335">
        <v>0.98000539285714305</v>
      </c>
      <c r="CK335">
        <v>1.9994514285714301E-2</v>
      </c>
      <c r="CL335">
        <v>0</v>
      </c>
      <c r="CM335">
        <v>2.3023392857142899</v>
      </c>
      <c r="CN335">
        <v>0</v>
      </c>
      <c r="CO335">
        <v>11072.939285714299</v>
      </c>
      <c r="CP335">
        <v>17300.196428571398</v>
      </c>
      <c r="CQ335">
        <v>38.968499999999999</v>
      </c>
      <c r="CR335">
        <v>38.803142857142902</v>
      </c>
      <c r="CS335">
        <v>38.749892857142903</v>
      </c>
      <c r="CT335">
        <v>37.412642857142899</v>
      </c>
      <c r="CU335">
        <v>38.213999999999999</v>
      </c>
      <c r="CV335">
        <v>1960.01071428571</v>
      </c>
      <c r="CW335">
        <v>39.990714285714297</v>
      </c>
      <c r="CX335">
        <v>0</v>
      </c>
      <c r="CY335">
        <v>1657295360.7</v>
      </c>
      <c r="CZ335">
        <v>0</v>
      </c>
      <c r="DA335">
        <v>1657291692.5</v>
      </c>
      <c r="DB335" t="s">
        <v>356</v>
      </c>
      <c r="DC335">
        <v>1657291684</v>
      </c>
      <c r="DD335">
        <v>1657291692.5</v>
      </c>
      <c r="DE335">
        <v>1</v>
      </c>
      <c r="DF335">
        <v>5.0999999999999997E-2</v>
      </c>
      <c r="DG335">
        <v>-8.9999999999999993E-3</v>
      </c>
      <c r="DH335">
        <v>7.9530000000000003</v>
      </c>
      <c r="DI335">
        <v>8.5999999999999993E-2</v>
      </c>
      <c r="DJ335">
        <v>418</v>
      </c>
      <c r="DK335">
        <v>18</v>
      </c>
      <c r="DL335">
        <v>0.63</v>
      </c>
      <c r="DM335">
        <v>7.0000000000000007E-2</v>
      </c>
      <c r="DN335">
        <v>-60.518504878048802</v>
      </c>
      <c r="DO335">
        <v>2.31111010452975</v>
      </c>
      <c r="DP335">
        <v>0.67709335810208704</v>
      </c>
      <c r="DQ335">
        <v>0</v>
      </c>
      <c r="DR335">
        <v>3.1456134146341501</v>
      </c>
      <c r="DS335">
        <v>-8.2616445993030502E-2</v>
      </c>
      <c r="DT335">
        <v>1.70646290305424E-2</v>
      </c>
      <c r="DU335">
        <v>1</v>
      </c>
      <c r="DV335">
        <v>1</v>
      </c>
      <c r="DW335">
        <v>2</v>
      </c>
      <c r="DX335" t="s">
        <v>373</v>
      </c>
      <c r="DY335">
        <v>2.9737499999999999</v>
      </c>
      <c r="DZ335">
        <v>2.6964700000000001</v>
      </c>
      <c r="EA335">
        <v>0.167435</v>
      </c>
      <c r="EB335">
        <v>0.17281299999999999</v>
      </c>
      <c r="EC335">
        <v>8.0437999999999996E-2</v>
      </c>
      <c r="ED335">
        <v>7.2342600000000007E-2</v>
      </c>
      <c r="EE335">
        <v>32590.6</v>
      </c>
      <c r="EF335">
        <v>35515.1</v>
      </c>
      <c r="EG335">
        <v>35465.800000000003</v>
      </c>
      <c r="EH335">
        <v>38930.1</v>
      </c>
      <c r="EI335">
        <v>46218.6</v>
      </c>
      <c r="EJ335">
        <v>52100.2</v>
      </c>
      <c r="EK335">
        <v>55391.6</v>
      </c>
      <c r="EL335">
        <v>62365.9</v>
      </c>
      <c r="EM335">
        <v>2.0028000000000001</v>
      </c>
      <c r="EN335">
        <v>2.2414000000000001</v>
      </c>
      <c r="EO335">
        <v>6.3031900000000002E-2</v>
      </c>
      <c r="EP335">
        <v>0</v>
      </c>
      <c r="EQ335">
        <v>23.933900000000001</v>
      </c>
      <c r="ER335">
        <v>999.9</v>
      </c>
      <c r="ES335">
        <v>65.150999999999996</v>
      </c>
      <c r="ET335">
        <v>26.103000000000002</v>
      </c>
      <c r="EU335">
        <v>29.956800000000001</v>
      </c>
      <c r="EV335">
        <v>53.820099999999996</v>
      </c>
      <c r="EW335">
        <v>36.005600000000001</v>
      </c>
      <c r="EX335">
        <v>2</v>
      </c>
      <c r="EY335">
        <v>-0.14878</v>
      </c>
      <c r="EZ335">
        <v>0.70063200000000003</v>
      </c>
      <c r="FA335">
        <v>20.146000000000001</v>
      </c>
      <c r="FB335">
        <v>5.1993200000000002</v>
      </c>
      <c r="FC335">
        <v>12.006399999999999</v>
      </c>
      <c r="FD335">
        <v>4.9752000000000001</v>
      </c>
      <c r="FE335">
        <v>3.2930000000000001</v>
      </c>
      <c r="FF335">
        <v>9999</v>
      </c>
      <c r="FG335">
        <v>564.5</v>
      </c>
      <c r="FH335">
        <v>9999</v>
      </c>
      <c r="FI335">
        <v>9999</v>
      </c>
      <c r="FJ335">
        <v>1.8629500000000001</v>
      </c>
      <c r="FK335">
        <v>1.8678300000000001</v>
      </c>
      <c r="FL335">
        <v>1.86758</v>
      </c>
      <c r="FM335">
        <v>1.8687400000000001</v>
      </c>
      <c r="FN335">
        <v>1.8696600000000001</v>
      </c>
      <c r="FO335">
        <v>1.8656900000000001</v>
      </c>
      <c r="FP335">
        <v>1.86676</v>
      </c>
      <c r="FQ335">
        <v>1.8681300000000001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14.69</v>
      </c>
      <c r="GF335">
        <v>0.1787</v>
      </c>
      <c r="GG335">
        <v>4.5284714050127004</v>
      </c>
      <c r="GH335">
        <v>8.7715204636728498E-3</v>
      </c>
      <c r="GI335">
        <v>-1.12287425622125E-6</v>
      </c>
      <c r="GJ335">
        <v>1.4997447062401801E-10</v>
      </c>
      <c r="GK335">
        <v>0.17865210783560101</v>
      </c>
      <c r="GL335">
        <v>0</v>
      </c>
      <c r="GM335">
        <v>0</v>
      </c>
      <c r="GN335">
        <v>0</v>
      </c>
      <c r="GO335">
        <v>-2</v>
      </c>
      <c r="GP335">
        <v>2006</v>
      </c>
      <c r="GQ335">
        <v>1</v>
      </c>
      <c r="GR335">
        <v>20</v>
      </c>
      <c r="GS335">
        <v>61.6</v>
      </c>
      <c r="GT335">
        <v>61.5</v>
      </c>
      <c r="GU335">
        <v>3.4228499999999999</v>
      </c>
      <c r="GV335">
        <v>2.5683600000000002</v>
      </c>
      <c r="GW335">
        <v>2.2485400000000002</v>
      </c>
      <c r="GX335">
        <v>2.7539099999999999</v>
      </c>
      <c r="GY335">
        <v>1.9958499999999999</v>
      </c>
      <c r="GZ335">
        <v>2.32056</v>
      </c>
      <c r="HA335">
        <v>32.509700000000002</v>
      </c>
      <c r="HB335">
        <v>15.445399999999999</v>
      </c>
      <c r="HC335">
        <v>18</v>
      </c>
      <c r="HD335">
        <v>497.697</v>
      </c>
      <c r="HE335">
        <v>666.61800000000005</v>
      </c>
      <c r="HF335">
        <v>21.2441</v>
      </c>
      <c r="HG335">
        <v>25.315000000000001</v>
      </c>
      <c r="HH335">
        <v>30.000399999999999</v>
      </c>
      <c r="HI335">
        <v>25.0731</v>
      </c>
      <c r="HJ335">
        <v>24.971800000000002</v>
      </c>
      <c r="HK335">
        <v>68.501900000000006</v>
      </c>
      <c r="HL335">
        <v>38.092500000000001</v>
      </c>
      <c r="HM335">
        <v>0</v>
      </c>
      <c r="HN335">
        <v>21.218399999999999</v>
      </c>
      <c r="HO335">
        <v>1442.74</v>
      </c>
      <c r="HP335">
        <v>18.633700000000001</v>
      </c>
      <c r="HQ335">
        <v>102.78700000000001</v>
      </c>
      <c r="HR335">
        <v>103.858</v>
      </c>
    </row>
    <row r="336" spans="1:226" x14ac:dyDescent="0.2">
      <c r="A336">
        <v>320</v>
      </c>
      <c r="B336">
        <v>1657295388.0999999</v>
      </c>
      <c r="C336">
        <v>3644.0999999046298</v>
      </c>
      <c r="D336" t="s">
        <v>1001</v>
      </c>
      <c r="E336" t="s">
        <v>1002</v>
      </c>
      <c r="F336">
        <v>5</v>
      </c>
      <c r="G336" t="s">
        <v>832</v>
      </c>
      <c r="H336" t="s">
        <v>354</v>
      </c>
      <c r="I336">
        <v>1657295380.3499999</v>
      </c>
      <c r="J336">
        <f t="shared" si="136"/>
        <v>2.9088071429902093E-3</v>
      </c>
      <c r="K336">
        <f t="shared" si="137"/>
        <v>2.9088071429902094</v>
      </c>
      <c r="L336">
        <f t="shared" si="138"/>
        <v>31.975913188391061</v>
      </c>
      <c r="M336">
        <f t="shared" si="139"/>
        <v>1356.2957142857099</v>
      </c>
      <c r="N336">
        <f t="shared" si="140"/>
        <v>852.03949593589687</v>
      </c>
      <c r="O336">
        <f t="shared" si="141"/>
        <v>62.946813548220021</v>
      </c>
      <c r="P336">
        <f t="shared" si="142"/>
        <v>100.20015955905362</v>
      </c>
      <c r="Q336">
        <f t="shared" si="143"/>
        <v>0.11407284251310519</v>
      </c>
      <c r="R336">
        <f t="shared" si="144"/>
        <v>2.4966402673124399</v>
      </c>
      <c r="S336">
        <f t="shared" si="145"/>
        <v>0.11125442167127582</v>
      </c>
      <c r="T336">
        <f t="shared" si="146"/>
        <v>6.9781437540518965E-2</v>
      </c>
      <c r="U336">
        <f t="shared" si="147"/>
        <v>321.51801171428502</v>
      </c>
      <c r="V336">
        <f t="shared" si="148"/>
        <v>26.510894091196363</v>
      </c>
      <c r="W336">
        <f t="shared" si="149"/>
        <v>26.510894091196363</v>
      </c>
      <c r="X336">
        <f t="shared" si="150"/>
        <v>3.4776233720444876</v>
      </c>
      <c r="Y336">
        <f t="shared" si="151"/>
        <v>50.152019676863091</v>
      </c>
      <c r="Z336">
        <f t="shared" si="152"/>
        <v>1.6125911563510473</v>
      </c>
      <c r="AA336">
        <f t="shared" si="153"/>
        <v>3.2154062124341385</v>
      </c>
      <c r="AB336">
        <f t="shared" si="154"/>
        <v>1.8650322156934402</v>
      </c>
      <c r="AC336">
        <f t="shared" si="155"/>
        <v>-128.27839500586822</v>
      </c>
      <c r="AD336">
        <f t="shared" si="156"/>
        <v>-178.12013870683819</v>
      </c>
      <c r="AE336">
        <f t="shared" si="157"/>
        <v>-15.220425275803624</v>
      </c>
      <c r="AF336">
        <f t="shared" si="158"/>
        <v>-0.10094727422500682</v>
      </c>
      <c r="AG336">
        <f t="shared" si="159"/>
        <v>50.743992965637325</v>
      </c>
      <c r="AH336">
        <f t="shared" si="160"/>
        <v>2.9036763612150485</v>
      </c>
      <c r="AI336">
        <f t="shared" si="161"/>
        <v>31.975913188391061</v>
      </c>
      <c r="AJ336">
        <v>1461.4767347786301</v>
      </c>
      <c r="AK336">
        <v>1411.69545454545</v>
      </c>
      <c r="AL336">
        <v>3.51115637100889</v>
      </c>
      <c r="AM336">
        <v>65.716573369143902</v>
      </c>
      <c r="AN336">
        <f t="shared" si="162"/>
        <v>2.9088071429902094</v>
      </c>
      <c r="AO336">
        <v>18.6911940763544</v>
      </c>
      <c r="AP336">
        <v>21.8400042424242</v>
      </c>
      <c r="AQ336">
        <v>-3.1448476350222202E-4</v>
      </c>
      <c r="AR336">
        <v>77.326819878701201</v>
      </c>
      <c r="AS336">
        <v>0</v>
      </c>
      <c r="AT336">
        <v>0</v>
      </c>
      <c r="AU336">
        <f t="shared" si="163"/>
        <v>1</v>
      </c>
      <c r="AV336">
        <f t="shared" si="164"/>
        <v>0</v>
      </c>
      <c r="AW336">
        <f t="shared" si="165"/>
        <v>39270.003668374251</v>
      </c>
      <c r="AX336">
        <f t="shared" si="166"/>
        <v>2000.0157142857099</v>
      </c>
      <c r="AY336">
        <f t="shared" si="167"/>
        <v>1681.2129428571391</v>
      </c>
      <c r="AZ336">
        <f t="shared" si="168"/>
        <v>0.84059986671533293</v>
      </c>
      <c r="BA336">
        <f t="shared" si="169"/>
        <v>0.1607577427605926</v>
      </c>
      <c r="BB336">
        <v>5.5309999999999997</v>
      </c>
      <c r="BC336">
        <v>0.5</v>
      </c>
      <c r="BD336" t="s">
        <v>355</v>
      </c>
      <c r="BE336">
        <v>2</v>
      </c>
      <c r="BF336" t="b">
        <v>1</v>
      </c>
      <c r="BG336">
        <v>1657295380.3499999</v>
      </c>
      <c r="BH336">
        <v>1356.2957142857099</v>
      </c>
      <c r="BI336">
        <v>1416.78357142857</v>
      </c>
      <c r="BJ336">
        <v>21.8278142857143</v>
      </c>
      <c r="BK336">
        <v>18.685964285714299</v>
      </c>
      <c r="BL336">
        <v>1341.6571428571399</v>
      </c>
      <c r="BM336">
        <v>21.649157142857099</v>
      </c>
      <c r="BN336">
        <v>500.01350000000002</v>
      </c>
      <c r="BO336">
        <v>73.835485714285696</v>
      </c>
      <c r="BP336">
        <v>4.23261107142857E-2</v>
      </c>
      <c r="BQ336">
        <v>25.187553571428602</v>
      </c>
      <c r="BR336">
        <v>24.9772071428571</v>
      </c>
      <c r="BS336">
        <v>999.9</v>
      </c>
      <c r="BT336">
        <v>0</v>
      </c>
      <c r="BU336">
        <v>0</v>
      </c>
      <c r="BV336">
        <v>9997.5</v>
      </c>
      <c r="BW336">
        <v>0</v>
      </c>
      <c r="BX336">
        <v>354.60957142857097</v>
      </c>
      <c r="BY336">
        <v>-60.487485714285697</v>
      </c>
      <c r="BZ336">
        <v>1386.5610714285699</v>
      </c>
      <c r="CA336">
        <v>1443.7614285714301</v>
      </c>
      <c r="CB336">
        <v>3.1418560714285699</v>
      </c>
      <c r="CC336">
        <v>1416.78357142857</v>
      </c>
      <c r="CD336">
        <v>18.685964285714299</v>
      </c>
      <c r="CE336">
        <v>1.6116664285714299</v>
      </c>
      <c r="CF336">
        <v>1.3796864285714301</v>
      </c>
      <c r="CG336">
        <v>14.070807142857101</v>
      </c>
      <c r="CH336">
        <v>11.696199999999999</v>
      </c>
      <c r="CI336">
        <v>2000.0157142857099</v>
      </c>
      <c r="CJ336">
        <v>0.98000507142857196</v>
      </c>
      <c r="CK336">
        <v>1.9994857142857099E-2</v>
      </c>
      <c r="CL336">
        <v>0</v>
      </c>
      <c r="CM336">
        <v>2.3136285714285698</v>
      </c>
      <c r="CN336">
        <v>0</v>
      </c>
      <c r="CO336">
        <v>11068.396428571399</v>
      </c>
      <c r="CP336">
        <v>17300.303571428602</v>
      </c>
      <c r="CQ336">
        <v>38.937142857142902</v>
      </c>
      <c r="CR336">
        <v>38.780999999999999</v>
      </c>
      <c r="CS336">
        <v>38.720750000000002</v>
      </c>
      <c r="CT336">
        <v>37.390500000000003</v>
      </c>
      <c r="CU336">
        <v>38.182642857142902</v>
      </c>
      <c r="CV336">
        <v>1960.02428571429</v>
      </c>
      <c r="CW336">
        <v>39.9914285714286</v>
      </c>
      <c r="CX336">
        <v>0</v>
      </c>
      <c r="CY336">
        <v>1657295366.0999999</v>
      </c>
      <c r="CZ336">
        <v>0</v>
      </c>
      <c r="DA336">
        <v>1657291692.5</v>
      </c>
      <c r="DB336" t="s">
        <v>356</v>
      </c>
      <c r="DC336">
        <v>1657291684</v>
      </c>
      <c r="DD336">
        <v>1657291692.5</v>
      </c>
      <c r="DE336">
        <v>1</v>
      </c>
      <c r="DF336">
        <v>5.0999999999999997E-2</v>
      </c>
      <c r="DG336">
        <v>-8.9999999999999993E-3</v>
      </c>
      <c r="DH336">
        <v>7.9530000000000003</v>
      </c>
      <c r="DI336">
        <v>8.5999999999999993E-2</v>
      </c>
      <c r="DJ336">
        <v>418</v>
      </c>
      <c r="DK336">
        <v>18</v>
      </c>
      <c r="DL336">
        <v>0.63</v>
      </c>
      <c r="DM336">
        <v>7.0000000000000007E-2</v>
      </c>
      <c r="DN336">
        <v>-60.443826829268303</v>
      </c>
      <c r="DO336">
        <v>0.79591567944239405</v>
      </c>
      <c r="DP336">
        <v>0.67326819286528905</v>
      </c>
      <c r="DQ336">
        <v>0</v>
      </c>
      <c r="DR336">
        <v>3.1432873170731699</v>
      </c>
      <c r="DS336">
        <v>3.2646689895493501E-3</v>
      </c>
      <c r="DT336">
        <v>1.5527941930815701E-2</v>
      </c>
      <c r="DU336">
        <v>1</v>
      </c>
      <c r="DV336">
        <v>1</v>
      </c>
      <c r="DW336">
        <v>2</v>
      </c>
      <c r="DX336" t="s">
        <v>373</v>
      </c>
      <c r="DY336">
        <v>2.9746700000000001</v>
      </c>
      <c r="DZ336">
        <v>2.6963900000000001</v>
      </c>
      <c r="EA336">
        <v>0.16883500000000001</v>
      </c>
      <c r="EB336">
        <v>0.174175</v>
      </c>
      <c r="EC336">
        <v>8.0434699999999998E-2</v>
      </c>
      <c r="ED336">
        <v>7.2345599999999996E-2</v>
      </c>
      <c r="EE336">
        <v>32535.3</v>
      </c>
      <c r="EF336">
        <v>35455.9</v>
      </c>
      <c r="EG336">
        <v>35465.199999999997</v>
      </c>
      <c r="EH336">
        <v>38929.300000000003</v>
      </c>
      <c r="EI336">
        <v>46218.6</v>
      </c>
      <c r="EJ336">
        <v>52098.5</v>
      </c>
      <c r="EK336">
        <v>55391.4</v>
      </c>
      <c r="EL336">
        <v>62364.1</v>
      </c>
      <c r="EM336">
        <v>2.0038</v>
      </c>
      <c r="EN336">
        <v>2.2410000000000001</v>
      </c>
      <c r="EO336">
        <v>6.6012100000000004E-2</v>
      </c>
      <c r="EP336">
        <v>0</v>
      </c>
      <c r="EQ336">
        <v>23.9206</v>
      </c>
      <c r="ER336">
        <v>999.9</v>
      </c>
      <c r="ES336">
        <v>65.078000000000003</v>
      </c>
      <c r="ET336">
        <v>26.132999999999999</v>
      </c>
      <c r="EU336">
        <v>29.974299999999999</v>
      </c>
      <c r="EV336">
        <v>53.790100000000002</v>
      </c>
      <c r="EW336">
        <v>35.9255</v>
      </c>
      <c r="EX336">
        <v>2</v>
      </c>
      <c r="EY336">
        <v>-0.147175</v>
      </c>
      <c r="EZ336">
        <v>0.89679699999999996</v>
      </c>
      <c r="FA336">
        <v>20.1449</v>
      </c>
      <c r="FB336">
        <v>5.1981200000000003</v>
      </c>
      <c r="FC336">
        <v>12.0052</v>
      </c>
      <c r="FD336">
        <v>4.9756</v>
      </c>
      <c r="FE336">
        <v>3.2930000000000001</v>
      </c>
      <c r="FF336">
        <v>9999</v>
      </c>
      <c r="FG336">
        <v>564.5</v>
      </c>
      <c r="FH336">
        <v>9999</v>
      </c>
      <c r="FI336">
        <v>9999</v>
      </c>
      <c r="FJ336">
        <v>1.8629199999999999</v>
      </c>
      <c r="FK336">
        <v>1.8678300000000001</v>
      </c>
      <c r="FL336">
        <v>1.86755</v>
      </c>
      <c r="FM336">
        <v>1.8687400000000001</v>
      </c>
      <c r="FN336">
        <v>1.8696600000000001</v>
      </c>
      <c r="FO336">
        <v>1.8656900000000001</v>
      </c>
      <c r="FP336">
        <v>1.86676</v>
      </c>
      <c r="FQ336">
        <v>1.8681300000000001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14.81</v>
      </c>
      <c r="GF336">
        <v>0.1787</v>
      </c>
      <c r="GG336">
        <v>4.5284714050127004</v>
      </c>
      <c r="GH336">
        <v>8.7715204636728498E-3</v>
      </c>
      <c r="GI336">
        <v>-1.12287425622125E-6</v>
      </c>
      <c r="GJ336">
        <v>1.4997447062401801E-10</v>
      </c>
      <c r="GK336">
        <v>0.17865210783560101</v>
      </c>
      <c r="GL336">
        <v>0</v>
      </c>
      <c r="GM336">
        <v>0</v>
      </c>
      <c r="GN336">
        <v>0</v>
      </c>
      <c r="GO336">
        <v>-2</v>
      </c>
      <c r="GP336">
        <v>2006</v>
      </c>
      <c r="GQ336">
        <v>1</v>
      </c>
      <c r="GR336">
        <v>20</v>
      </c>
      <c r="GS336">
        <v>61.7</v>
      </c>
      <c r="GT336">
        <v>61.6</v>
      </c>
      <c r="GU336">
        <v>3.45825</v>
      </c>
      <c r="GV336">
        <v>2.5659200000000002</v>
      </c>
      <c r="GW336">
        <v>2.2485400000000002</v>
      </c>
      <c r="GX336">
        <v>2.7539099999999999</v>
      </c>
      <c r="GY336">
        <v>1.9958499999999999</v>
      </c>
      <c r="GZ336">
        <v>2.3596200000000001</v>
      </c>
      <c r="HA336">
        <v>32.531799999999997</v>
      </c>
      <c r="HB336">
        <v>15.4542</v>
      </c>
      <c r="HC336">
        <v>18</v>
      </c>
      <c r="HD336">
        <v>498.404</v>
      </c>
      <c r="HE336">
        <v>666.37800000000004</v>
      </c>
      <c r="HF336">
        <v>21.261099999999999</v>
      </c>
      <c r="HG336">
        <v>25.321400000000001</v>
      </c>
      <c r="HH336">
        <v>30.000800000000002</v>
      </c>
      <c r="HI336">
        <v>25.0793</v>
      </c>
      <c r="HJ336">
        <v>24.979299999999999</v>
      </c>
      <c r="HK336">
        <v>69.1922</v>
      </c>
      <c r="HL336">
        <v>38.092500000000001</v>
      </c>
      <c r="HM336">
        <v>0</v>
      </c>
      <c r="HN336">
        <v>21.232099999999999</v>
      </c>
      <c r="HO336">
        <v>1456.15</v>
      </c>
      <c r="HP336">
        <v>18.614100000000001</v>
      </c>
      <c r="HQ336">
        <v>102.786</v>
      </c>
      <c r="HR336">
        <v>103.855</v>
      </c>
    </row>
    <row r="337" spans="1:226" x14ac:dyDescent="0.2">
      <c r="A337">
        <v>321</v>
      </c>
      <c r="B337">
        <v>1657295393.0999999</v>
      </c>
      <c r="C337">
        <v>3649.0999999046298</v>
      </c>
      <c r="D337" t="s">
        <v>1003</v>
      </c>
      <c r="E337" t="s">
        <v>1004</v>
      </c>
      <c r="F337">
        <v>5</v>
      </c>
      <c r="G337" t="s">
        <v>832</v>
      </c>
      <c r="H337" t="s">
        <v>354</v>
      </c>
      <c r="I337">
        <v>1657295385.61852</v>
      </c>
      <c r="J337">
        <f t="shared" ref="J337:J400" si="170">(K337)/1000</f>
        <v>2.9000464082342076E-3</v>
      </c>
      <c r="K337">
        <f t="shared" ref="K337:K400" si="171">IF(BF337, AN337, AH337)</f>
        <v>2.9000464082342075</v>
      </c>
      <c r="L337">
        <f t="shared" ref="L337:L400" si="172">IF(BF337, AI337, AG337)</f>
        <v>32.121129389996888</v>
      </c>
      <c r="M337">
        <f t="shared" ref="M337:M400" si="173">BH337 - IF(AU337&gt;1, L337*BB337*100/(AW337*BV337), 0)</f>
        <v>1374.17962962963</v>
      </c>
      <c r="N337">
        <f t="shared" ref="N337:N400" si="174">((T337-J337/2)*M337-L337)/(T337+J337/2)</f>
        <v>865.7205414991472</v>
      </c>
      <c r="O337">
        <f t="shared" ref="O337:O400" si="175">N337*(BO337+BP337)/1000</f>
        <v>63.957587027248394</v>
      </c>
      <c r="P337">
        <f t="shared" ref="P337:P400" si="176">(BH337 - IF(AU337&gt;1, L337*BB337*100/(AW337*BV337), 0))*(BO337+BP337)/1000</f>
        <v>101.52145991697668</v>
      </c>
      <c r="Q337">
        <f t="shared" ref="Q337:Q400" si="177">2/((1/S337-1/R337)+SIGN(S337)*SQRT((1/S337-1/R337)*(1/S337-1/R337) + 4*BC337/((BC337+1)*(BC337+1))*(2*1/S337*1/R337-1/R337*1/R337)))</f>
        <v>0.11370871073806557</v>
      </c>
      <c r="R337">
        <f t="shared" ref="R337:R400" si="178">IF(LEFT(BD337,1)&lt;&gt;"0",IF(LEFT(BD337,1)="1",3,BE337),$D$5+$E$5*(BV337*BO337/($K$5*1000))+$F$5*(BV337*BO337/($K$5*1000))*MAX(MIN(BB337,$J$5),$I$5)*MAX(MIN(BB337,$J$5),$I$5)+$G$5*MAX(MIN(BB337,$J$5),$I$5)*(BV337*BO337/($K$5*1000))+$H$5*(BV337*BO337/($K$5*1000))*(BV337*BO337/($K$5*1000)))</f>
        <v>2.4929573748570633</v>
      </c>
      <c r="S337">
        <f t="shared" ref="S337:S400" si="179">J337*(1000-(1000*0.61365*EXP(17.502*W337/(240.97+W337))/(BO337+BP337)+BJ337)/2)/(1000*0.61365*EXP(17.502*W337/(240.97+W337))/(BO337+BP337)-BJ337)</f>
        <v>0.11090398901765576</v>
      </c>
      <c r="T337">
        <f t="shared" ref="T337:T400" si="180">1/((BC337+1)/(Q337/1.6)+1/(R337/1.37)) + BC337/((BC337+1)/(Q337/1.6) + BC337/(R337/1.37))</f>
        <v>6.9561224174565145E-2</v>
      </c>
      <c r="U337">
        <f t="shared" ref="U337:U400" si="181">(AX337*BA337)</f>
        <v>321.52303533333378</v>
      </c>
      <c r="V337">
        <f t="shared" ref="V337:V400" si="182">(BQ337+(U337+2*0.95*0.0000000567*(((BQ337+$B$7)+273)^4-(BQ337+273)^4)-44100*J337)/(1.84*29.3*R337+8*0.95*0.0000000567*(BQ337+273)^3))</f>
        <v>26.515655521851158</v>
      </c>
      <c r="W337">
        <f t="shared" ref="W337:W400" si="183">($C$7*BR337+$D$7*BS337+$E$7*V337)</f>
        <v>26.515655521851158</v>
      </c>
      <c r="X337">
        <f t="shared" ref="X337:X400" si="184">0.61365*EXP(17.502*W337/(240.97+W337))</f>
        <v>3.4785995710289352</v>
      </c>
      <c r="Y337">
        <f t="shared" ref="Y337:Y400" si="185">(Z337/AA337*100)</f>
        <v>50.174175901488816</v>
      </c>
      <c r="Z337">
        <f t="shared" ref="Z337:Z400" si="186">BJ337*(BO337+BP337)/1000</f>
        <v>1.6133300840534819</v>
      </c>
      <c r="AA337">
        <f t="shared" ref="AA337:AA400" si="187">0.61365*EXP(17.502*BQ337/(240.97+BQ337))</f>
        <v>3.2154590585026623</v>
      </c>
      <c r="AB337">
        <f t="shared" ref="AB337:AB400" si="188">(X337-BJ337*(BO337+BP337)/1000)</f>
        <v>1.8652694869754534</v>
      </c>
      <c r="AC337">
        <f t="shared" ref="AC337:AC400" si="189">(-J337*44100)</f>
        <v>-127.89204660312855</v>
      </c>
      <c r="AD337">
        <f t="shared" ref="AD337:AD400" si="190">2*29.3*R337*0.92*(BQ337-W337)</f>
        <v>-178.46022215430671</v>
      </c>
      <c r="AE337">
        <f t="shared" ref="AE337:AE400" si="191">2*0.95*0.0000000567*(((BQ337+$B$7)+273)^4-(W337+273)^4)</f>
        <v>-15.272400523969607</v>
      </c>
      <c r="AF337">
        <f t="shared" ref="AF337:AF400" si="192">U337+AE337+AC337+AD337</f>
        <v>-0.10163394807111104</v>
      </c>
      <c r="AG337">
        <f t="shared" ref="AG337:AG400" si="193">BN337*AU337*(BI337-BH337*(1000-AU337*BK337)/(1000-AU337*BJ337))/(100*BB337)</f>
        <v>50.508308060245568</v>
      </c>
      <c r="AH337">
        <f t="shared" ref="AH337:AH400" si="194">1000*BN337*AU337*(BJ337-BK337)/(100*BB337*(1000-AU337*BJ337))</f>
        <v>2.9068140204247936</v>
      </c>
      <c r="AI337">
        <f t="shared" ref="AI337:AI400" si="195">(AJ337 - AK337 - BO337*1000/(8.314*(BQ337+273.15)) * AM337/BN337 * AL337) * BN337/(100*BB337) * (1000 - BK337)/1000</f>
        <v>32.121129389996888</v>
      </c>
      <c r="AJ337">
        <v>1478.0448299934501</v>
      </c>
      <c r="AK337">
        <v>1428.8058787878799</v>
      </c>
      <c r="AL337">
        <v>3.3299803891140498</v>
      </c>
      <c r="AM337">
        <v>65.716573369143902</v>
      </c>
      <c r="AN337">
        <f t="shared" ref="AN337:AN400" si="196">(AP337 - AO337 + BO337*1000/(8.314*(BQ337+273.15)) * AR337/BN337 * AQ337) * BN337/(100*BB337) * 1000/(1000 - AP337)</f>
        <v>2.9000464082342075</v>
      </c>
      <c r="AO337">
        <v>18.6960942887318</v>
      </c>
      <c r="AP337">
        <v>21.8343078787879</v>
      </c>
      <c r="AQ337">
        <v>-3.1267153422692903E-5</v>
      </c>
      <c r="AR337">
        <v>77.326819878701201</v>
      </c>
      <c r="AS337">
        <v>0</v>
      </c>
      <c r="AT337">
        <v>0</v>
      </c>
      <c r="AU337">
        <f t="shared" ref="AU337:AU400" si="197">IF(AS337*$H$13&gt;=AW337,1,(AW337/(AW337-AS337*$H$13)))</f>
        <v>1</v>
      </c>
      <c r="AV337">
        <f t="shared" ref="AV337:AV400" si="198">(AU337-1)*100</f>
        <v>0</v>
      </c>
      <c r="AW337">
        <f t="shared" ref="AW337:AW400" si="199">MAX(0,($B$13+$C$13*BV337)/(1+$D$13*BV337)*BO337/(BQ337+273)*$E$13)</f>
        <v>39182.897182057859</v>
      </c>
      <c r="AX337">
        <f t="shared" ref="AX337:AX400" si="200">$B$11*BW337+$C$11*BX337+$F$11*CI337*(1-CL337)</f>
        <v>2000.0470370370399</v>
      </c>
      <c r="AY337">
        <f t="shared" ref="AY337:AY400" si="201">AX337*AZ337</f>
        <v>1681.239266666669</v>
      </c>
      <c r="AZ337">
        <f t="shared" ref="AZ337:AZ400" si="202">($B$11*$D$9+$C$11*$D$9+$F$11*((CV337+CN337)/MAX(CV337+CN337+CW337, 0.1)*$I$9+CW337/MAX(CV337+CN337+CW337, 0.1)*$J$9))/($B$11+$C$11+$F$11)</f>
        <v>0.84059986366987294</v>
      </c>
      <c r="BA337">
        <f t="shared" ref="BA337:BA400" si="203">($B$11*$K$9+$C$11*$K$9+$F$11*((CV337+CN337)/MAX(CV337+CN337+CW337, 0.1)*$P$9+CW337/MAX(CV337+CN337+CW337, 0.1)*$Q$9))/($B$11+$C$11+$F$11)</f>
        <v>0.16075773688285477</v>
      </c>
      <c r="BB337">
        <v>5.5309999999999997</v>
      </c>
      <c r="BC337">
        <v>0.5</v>
      </c>
      <c r="BD337" t="s">
        <v>355</v>
      </c>
      <c r="BE337">
        <v>2</v>
      </c>
      <c r="BF337" t="b">
        <v>1</v>
      </c>
      <c r="BG337">
        <v>1657295385.61852</v>
      </c>
      <c r="BH337">
        <v>1374.17962962963</v>
      </c>
      <c r="BI337">
        <v>1434.4722222222199</v>
      </c>
      <c r="BJ337">
        <v>21.837800000000001</v>
      </c>
      <c r="BK337">
        <v>18.692418518518501</v>
      </c>
      <c r="BL337">
        <v>1359.4255555555601</v>
      </c>
      <c r="BM337">
        <v>21.659133333333301</v>
      </c>
      <c r="BN337">
        <v>499.98670370370399</v>
      </c>
      <c r="BO337">
        <v>73.835155555555602</v>
      </c>
      <c r="BP337">
        <v>4.2711448148148097E-2</v>
      </c>
      <c r="BQ337">
        <v>25.187829629629601</v>
      </c>
      <c r="BR337">
        <v>24.9786259259259</v>
      </c>
      <c r="BS337">
        <v>999.9</v>
      </c>
      <c r="BT337">
        <v>0</v>
      </c>
      <c r="BU337">
        <v>0</v>
      </c>
      <c r="BV337">
        <v>9974.4444444444507</v>
      </c>
      <c r="BW337">
        <v>0</v>
      </c>
      <c r="BX337">
        <v>355.68022222222203</v>
      </c>
      <c r="BY337">
        <v>-60.291548148148202</v>
      </c>
      <c r="BZ337">
        <v>1404.85962962963</v>
      </c>
      <c r="CA337">
        <v>1461.79666666667</v>
      </c>
      <c r="CB337">
        <v>3.1453700000000002</v>
      </c>
      <c r="CC337">
        <v>1434.4722222222199</v>
      </c>
      <c r="CD337">
        <v>18.692418518518501</v>
      </c>
      <c r="CE337">
        <v>1.61239666666667</v>
      </c>
      <c r="CF337">
        <v>1.38015814814815</v>
      </c>
      <c r="CG337">
        <v>14.0777888888889</v>
      </c>
      <c r="CH337">
        <v>11.701362962963</v>
      </c>
      <c r="CI337">
        <v>2000.0470370370399</v>
      </c>
      <c r="CJ337">
        <v>0.98000500000000001</v>
      </c>
      <c r="CK337">
        <v>1.9994933333333301E-2</v>
      </c>
      <c r="CL337">
        <v>0</v>
      </c>
      <c r="CM337">
        <v>2.2300592592592601</v>
      </c>
      <c r="CN337">
        <v>0</v>
      </c>
      <c r="CO337">
        <v>11087.296296296299</v>
      </c>
      <c r="CP337">
        <v>17300.566666666698</v>
      </c>
      <c r="CQ337">
        <v>38.907148148148103</v>
      </c>
      <c r="CR337">
        <v>38.759185185185203</v>
      </c>
      <c r="CS337">
        <v>38.698666666666703</v>
      </c>
      <c r="CT337">
        <v>37.370333333333299</v>
      </c>
      <c r="CU337">
        <v>38.157148148148103</v>
      </c>
      <c r="CV337">
        <v>1960.0551851851901</v>
      </c>
      <c r="CW337">
        <v>39.991851851851798</v>
      </c>
      <c r="CX337">
        <v>0</v>
      </c>
      <c r="CY337">
        <v>1657295370.9000001</v>
      </c>
      <c r="CZ337">
        <v>0</v>
      </c>
      <c r="DA337">
        <v>1657291692.5</v>
      </c>
      <c r="DB337" t="s">
        <v>356</v>
      </c>
      <c r="DC337">
        <v>1657291684</v>
      </c>
      <c r="DD337">
        <v>1657291692.5</v>
      </c>
      <c r="DE337">
        <v>1</v>
      </c>
      <c r="DF337">
        <v>5.0999999999999997E-2</v>
      </c>
      <c r="DG337">
        <v>-8.9999999999999993E-3</v>
      </c>
      <c r="DH337">
        <v>7.9530000000000003</v>
      </c>
      <c r="DI337">
        <v>8.5999999999999993E-2</v>
      </c>
      <c r="DJ337">
        <v>418</v>
      </c>
      <c r="DK337">
        <v>18</v>
      </c>
      <c r="DL337">
        <v>0.63</v>
      </c>
      <c r="DM337">
        <v>7.0000000000000007E-2</v>
      </c>
      <c r="DN337">
        <v>-60.386585365853698</v>
      </c>
      <c r="DO337">
        <v>1.15198954703826</v>
      </c>
      <c r="DP337">
        <v>0.677970794953759</v>
      </c>
      <c r="DQ337">
        <v>0</v>
      </c>
      <c r="DR337">
        <v>3.1402024390243901</v>
      </c>
      <c r="DS337">
        <v>7.5200696864114597E-2</v>
      </c>
      <c r="DT337">
        <v>1.1013651790322701E-2</v>
      </c>
      <c r="DU337">
        <v>1</v>
      </c>
      <c r="DV337">
        <v>1</v>
      </c>
      <c r="DW337">
        <v>2</v>
      </c>
      <c r="DX337" t="s">
        <v>373</v>
      </c>
      <c r="DY337">
        <v>2.97343</v>
      </c>
      <c r="DZ337">
        <v>2.6966299999999999</v>
      </c>
      <c r="EA337">
        <v>0.17008799999999999</v>
      </c>
      <c r="EB337">
        <v>0.17546300000000001</v>
      </c>
      <c r="EC337">
        <v>8.0425200000000002E-2</v>
      </c>
      <c r="ED337">
        <v>7.2361499999999995E-2</v>
      </c>
      <c r="EE337">
        <v>32486.400000000001</v>
      </c>
      <c r="EF337">
        <v>35400.300000000003</v>
      </c>
      <c r="EG337">
        <v>35465.300000000003</v>
      </c>
      <c r="EH337">
        <v>38928.9</v>
      </c>
      <c r="EI337">
        <v>46219</v>
      </c>
      <c r="EJ337">
        <v>52097.5</v>
      </c>
      <c r="EK337">
        <v>55391.199999999997</v>
      </c>
      <c r="EL337">
        <v>62364</v>
      </c>
      <c r="EM337">
        <v>2.0026000000000002</v>
      </c>
      <c r="EN337">
        <v>2.2410000000000001</v>
      </c>
      <c r="EO337">
        <v>6.5267099999999995E-2</v>
      </c>
      <c r="EP337">
        <v>0</v>
      </c>
      <c r="EQ337">
        <v>23.912500000000001</v>
      </c>
      <c r="ER337">
        <v>999.9</v>
      </c>
      <c r="ES337">
        <v>65.034999999999997</v>
      </c>
      <c r="ET337">
        <v>26.143000000000001</v>
      </c>
      <c r="EU337">
        <v>29.9724</v>
      </c>
      <c r="EV337">
        <v>52.810099999999998</v>
      </c>
      <c r="EW337">
        <v>36.0777</v>
      </c>
      <c r="EX337">
        <v>2</v>
      </c>
      <c r="EY337">
        <v>-0.14715400000000001</v>
      </c>
      <c r="EZ337">
        <v>0.96202600000000005</v>
      </c>
      <c r="FA337">
        <v>20.143699999999999</v>
      </c>
      <c r="FB337">
        <v>5.1957300000000002</v>
      </c>
      <c r="FC337">
        <v>12.004</v>
      </c>
      <c r="FD337">
        <v>4.9744000000000002</v>
      </c>
      <c r="FE337">
        <v>3.2928000000000002</v>
      </c>
      <c r="FF337">
        <v>9999</v>
      </c>
      <c r="FG337">
        <v>564.5</v>
      </c>
      <c r="FH337">
        <v>9999</v>
      </c>
      <c r="FI337">
        <v>9999</v>
      </c>
      <c r="FJ337">
        <v>1.8629500000000001</v>
      </c>
      <c r="FK337">
        <v>1.8678300000000001</v>
      </c>
      <c r="FL337">
        <v>1.8676200000000001</v>
      </c>
      <c r="FM337">
        <v>1.8687400000000001</v>
      </c>
      <c r="FN337">
        <v>1.8696600000000001</v>
      </c>
      <c r="FO337">
        <v>1.8656900000000001</v>
      </c>
      <c r="FP337">
        <v>1.86676</v>
      </c>
      <c r="FQ337">
        <v>1.8681300000000001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14.92</v>
      </c>
      <c r="GF337">
        <v>0.17860000000000001</v>
      </c>
      <c r="GG337">
        <v>4.5284714050127004</v>
      </c>
      <c r="GH337">
        <v>8.7715204636728498E-3</v>
      </c>
      <c r="GI337">
        <v>-1.12287425622125E-6</v>
      </c>
      <c r="GJ337">
        <v>1.4997447062401801E-10</v>
      </c>
      <c r="GK337">
        <v>0.17865210783560101</v>
      </c>
      <c r="GL337">
        <v>0</v>
      </c>
      <c r="GM337">
        <v>0</v>
      </c>
      <c r="GN337">
        <v>0</v>
      </c>
      <c r="GO337">
        <v>-2</v>
      </c>
      <c r="GP337">
        <v>2006</v>
      </c>
      <c r="GQ337">
        <v>1</v>
      </c>
      <c r="GR337">
        <v>20</v>
      </c>
      <c r="GS337">
        <v>61.8</v>
      </c>
      <c r="GT337">
        <v>61.7</v>
      </c>
      <c r="GU337">
        <v>3.4838900000000002</v>
      </c>
      <c r="GV337">
        <v>2.5622600000000002</v>
      </c>
      <c r="GW337">
        <v>2.2485400000000002</v>
      </c>
      <c r="GX337">
        <v>2.7526899999999999</v>
      </c>
      <c r="GY337">
        <v>1.9958499999999999</v>
      </c>
      <c r="GZ337">
        <v>2.33521</v>
      </c>
      <c r="HA337">
        <v>32.531799999999997</v>
      </c>
      <c r="HB337">
        <v>15.445399999999999</v>
      </c>
      <c r="HC337">
        <v>18</v>
      </c>
      <c r="HD337">
        <v>497.68099999999998</v>
      </c>
      <c r="HE337">
        <v>666.45699999999999</v>
      </c>
      <c r="HF337">
        <v>21.258600000000001</v>
      </c>
      <c r="HG337">
        <v>25.3278</v>
      </c>
      <c r="HH337">
        <v>30.000399999999999</v>
      </c>
      <c r="HI337">
        <v>25.085699999999999</v>
      </c>
      <c r="HJ337">
        <v>24.985600000000002</v>
      </c>
      <c r="HK337">
        <v>69.807199999999995</v>
      </c>
      <c r="HL337">
        <v>38.368600000000001</v>
      </c>
      <c r="HM337">
        <v>0</v>
      </c>
      <c r="HN337">
        <v>21.241599999999998</v>
      </c>
      <c r="HO337">
        <v>1476.28</v>
      </c>
      <c r="HP337">
        <v>18.603000000000002</v>
      </c>
      <c r="HQ337">
        <v>102.786</v>
      </c>
      <c r="HR337">
        <v>103.855</v>
      </c>
    </row>
    <row r="338" spans="1:226" x14ac:dyDescent="0.2">
      <c r="A338">
        <v>322</v>
      </c>
      <c r="B338">
        <v>1657295398.0999999</v>
      </c>
      <c r="C338">
        <v>3654.0999999046298</v>
      </c>
      <c r="D338" t="s">
        <v>1005</v>
      </c>
      <c r="E338" t="s">
        <v>1006</v>
      </c>
      <c r="F338">
        <v>5</v>
      </c>
      <c r="G338" t="s">
        <v>832</v>
      </c>
      <c r="H338" t="s">
        <v>354</v>
      </c>
      <c r="I338">
        <v>1657295390.33214</v>
      </c>
      <c r="J338">
        <f t="shared" si="170"/>
        <v>2.8903109372079103E-3</v>
      </c>
      <c r="K338">
        <f t="shared" si="171"/>
        <v>2.8903109372079103</v>
      </c>
      <c r="L338">
        <f t="shared" si="172"/>
        <v>31.994367477958345</v>
      </c>
      <c r="M338">
        <f t="shared" si="173"/>
        <v>1390.0782142857099</v>
      </c>
      <c r="N338">
        <f t="shared" si="174"/>
        <v>881.23737005167243</v>
      </c>
      <c r="O338">
        <f t="shared" si="175"/>
        <v>65.103446314241125</v>
      </c>
      <c r="P338">
        <f t="shared" si="176"/>
        <v>102.69523907166959</v>
      </c>
      <c r="Q338">
        <f t="shared" si="177"/>
        <v>0.11331777764633445</v>
      </c>
      <c r="R338">
        <f t="shared" si="178"/>
        <v>2.493974286302481</v>
      </c>
      <c r="S338">
        <f t="shared" si="179"/>
        <v>0.11053315950853074</v>
      </c>
      <c r="T338">
        <f t="shared" si="180"/>
        <v>6.9327712221473353E-2</v>
      </c>
      <c r="U338">
        <f t="shared" si="181"/>
        <v>321.52213639285736</v>
      </c>
      <c r="V338">
        <f t="shared" si="182"/>
        <v>26.515348795147194</v>
      </c>
      <c r="W338">
        <f t="shared" si="183"/>
        <v>26.515348795147194</v>
      </c>
      <c r="X338">
        <f t="shared" si="184"/>
        <v>3.478536678036058</v>
      </c>
      <c r="Y338">
        <f t="shared" si="185"/>
        <v>50.181619604484709</v>
      </c>
      <c r="Z338">
        <f t="shared" si="186"/>
        <v>1.6133055180799698</v>
      </c>
      <c r="AA338">
        <f t="shared" si="187"/>
        <v>3.2149331384589059</v>
      </c>
      <c r="AB338">
        <f t="shared" si="188"/>
        <v>1.8652311599560882</v>
      </c>
      <c r="AC338">
        <f t="shared" si="189"/>
        <v>-127.46271233086884</v>
      </c>
      <c r="AD338">
        <f t="shared" si="190"/>
        <v>-178.86119126323047</v>
      </c>
      <c r="AE338">
        <f t="shared" si="191"/>
        <v>-15.300239408937831</v>
      </c>
      <c r="AF338">
        <f t="shared" si="192"/>
        <v>-0.10200661017978518</v>
      </c>
      <c r="AG338">
        <f t="shared" si="193"/>
        <v>50.592501263424388</v>
      </c>
      <c r="AH338">
        <f t="shared" si="194"/>
        <v>2.9048853558770333</v>
      </c>
      <c r="AI338">
        <f t="shared" si="195"/>
        <v>31.994367477958345</v>
      </c>
      <c r="AJ338">
        <v>1495.9820335525201</v>
      </c>
      <c r="AK338">
        <v>1446.2763030302999</v>
      </c>
      <c r="AL338">
        <v>3.4869711802047099</v>
      </c>
      <c r="AM338">
        <v>65.716573369143902</v>
      </c>
      <c r="AN338">
        <f t="shared" si="196"/>
        <v>2.8903109372079103</v>
      </c>
      <c r="AO338">
        <v>18.7007323434174</v>
      </c>
      <c r="AP338">
        <v>21.829728484848498</v>
      </c>
      <c r="AQ338">
        <v>-3.7797522616186399E-4</v>
      </c>
      <c r="AR338">
        <v>77.326819878701201</v>
      </c>
      <c r="AS338">
        <v>0</v>
      </c>
      <c r="AT338">
        <v>0</v>
      </c>
      <c r="AU338">
        <f t="shared" si="197"/>
        <v>1</v>
      </c>
      <c r="AV338">
        <f t="shared" si="198"/>
        <v>0</v>
      </c>
      <c r="AW338">
        <f t="shared" si="199"/>
        <v>39207.284250179167</v>
      </c>
      <c r="AX338">
        <f t="shared" si="200"/>
        <v>2000.0414285714301</v>
      </c>
      <c r="AY338">
        <f t="shared" si="201"/>
        <v>1681.2345535714298</v>
      </c>
      <c r="AZ338">
        <f t="shared" si="202"/>
        <v>0.8405998643599526</v>
      </c>
      <c r="BA338">
        <f t="shared" si="203"/>
        <v>0.1607577382147084</v>
      </c>
      <c r="BB338">
        <v>5.5309999999999997</v>
      </c>
      <c r="BC338">
        <v>0.5</v>
      </c>
      <c r="BD338" t="s">
        <v>355</v>
      </c>
      <c r="BE338">
        <v>2</v>
      </c>
      <c r="BF338" t="b">
        <v>1</v>
      </c>
      <c r="BG338">
        <v>1657295390.33214</v>
      </c>
      <c r="BH338">
        <v>1390.0782142857099</v>
      </c>
      <c r="BI338">
        <v>1450.50642857143</v>
      </c>
      <c r="BJ338">
        <v>21.8376321428571</v>
      </c>
      <c r="BK338">
        <v>18.694632142857099</v>
      </c>
      <c r="BL338">
        <v>1375.2214285714299</v>
      </c>
      <c r="BM338">
        <v>21.658975000000002</v>
      </c>
      <c r="BN338">
        <v>500.03364285714298</v>
      </c>
      <c r="BO338">
        <v>73.834621428571396</v>
      </c>
      <c r="BP338">
        <v>4.2688507142857102E-2</v>
      </c>
      <c r="BQ338">
        <v>25.185082142857102</v>
      </c>
      <c r="BR338">
        <v>24.985253571428601</v>
      </c>
      <c r="BS338">
        <v>999.9</v>
      </c>
      <c r="BT338">
        <v>0</v>
      </c>
      <c r="BU338">
        <v>0</v>
      </c>
      <c r="BV338">
        <v>9980.8928571428605</v>
      </c>
      <c r="BW338">
        <v>0</v>
      </c>
      <c r="BX338">
        <v>355.78171428571397</v>
      </c>
      <c r="BY338">
        <v>-60.428814285714303</v>
      </c>
      <c r="BZ338">
        <v>1421.11214285714</v>
      </c>
      <c r="CA338">
        <v>1478.1407142857099</v>
      </c>
      <c r="CB338">
        <v>3.1430010714285701</v>
      </c>
      <c r="CC338">
        <v>1450.50642857143</v>
      </c>
      <c r="CD338">
        <v>18.694632142857099</v>
      </c>
      <c r="CE338">
        <v>1.6123728571428599</v>
      </c>
      <c r="CF338">
        <v>1.38031142857143</v>
      </c>
      <c r="CG338">
        <v>14.077567857142901</v>
      </c>
      <c r="CH338">
        <v>11.703042857142901</v>
      </c>
      <c r="CI338">
        <v>2000.0414285714301</v>
      </c>
      <c r="CJ338">
        <v>0.98000485714285701</v>
      </c>
      <c r="CK338">
        <v>1.9995085714285699E-2</v>
      </c>
      <c r="CL338">
        <v>0</v>
      </c>
      <c r="CM338">
        <v>2.15159642857143</v>
      </c>
      <c r="CN338">
        <v>0</v>
      </c>
      <c r="CO338">
        <v>11073.617857142901</v>
      </c>
      <c r="CP338">
        <v>17300.521428571399</v>
      </c>
      <c r="CQ338">
        <v>38.8747857142857</v>
      </c>
      <c r="CR338">
        <v>38.741</v>
      </c>
      <c r="CS338">
        <v>38.667071428571397</v>
      </c>
      <c r="CT338">
        <v>37.350250000000003</v>
      </c>
      <c r="CU338">
        <v>38.1337857142857</v>
      </c>
      <c r="CV338">
        <v>1960.04964285714</v>
      </c>
      <c r="CW338">
        <v>39.991785714285697</v>
      </c>
      <c r="CX338">
        <v>0</v>
      </c>
      <c r="CY338">
        <v>1657295376.3</v>
      </c>
      <c r="CZ338">
        <v>0</v>
      </c>
      <c r="DA338">
        <v>1657291692.5</v>
      </c>
      <c r="DB338" t="s">
        <v>356</v>
      </c>
      <c r="DC338">
        <v>1657291684</v>
      </c>
      <c r="DD338">
        <v>1657291692.5</v>
      </c>
      <c r="DE338">
        <v>1</v>
      </c>
      <c r="DF338">
        <v>5.0999999999999997E-2</v>
      </c>
      <c r="DG338">
        <v>-8.9999999999999993E-3</v>
      </c>
      <c r="DH338">
        <v>7.9530000000000003</v>
      </c>
      <c r="DI338">
        <v>8.5999999999999993E-2</v>
      </c>
      <c r="DJ338">
        <v>418</v>
      </c>
      <c r="DK338">
        <v>18</v>
      </c>
      <c r="DL338">
        <v>0.63</v>
      </c>
      <c r="DM338">
        <v>7.0000000000000007E-2</v>
      </c>
      <c r="DN338">
        <v>-60.360056097560999</v>
      </c>
      <c r="DO338">
        <v>-0.39469547038321501</v>
      </c>
      <c r="DP338">
        <v>0.72087917733589602</v>
      </c>
      <c r="DQ338">
        <v>0</v>
      </c>
      <c r="DR338">
        <v>3.1440343902438999</v>
      </c>
      <c r="DS338">
        <v>-2.2035888501735899E-2</v>
      </c>
      <c r="DT338">
        <v>5.19700760465401E-3</v>
      </c>
      <c r="DU338">
        <v>1</v>
      </c>
      <c r="DV338">
        <v>1</v>
      </c>
      <c r="DW338">
        <v>2</v>
      </c>
      <c r="DX338" t="s">
        <v>373</v>
      </c>
      <c r="DY338">
        <v>2.9744100000000002</v>
      </c>
      <c r="DZ338">
        <v>2.6964800000000002</v>
      </c>
      <c r="EA338">
        <v>0.171347</v>
      </c>
      <c r="EB338">
        <v>0.17655999999999999</v>
      </c>
      <c r="EC338">
        <v>8.0408199999999999E-2</v>
      </c>
      <c r="ED338">
        <v>7.2335899999999995E-2</v>
      </c>
      <c r="EE338">
        <v>32436.400000000001</v>
      </c>
      <c r="EF338">
        <v>35352.5</v>
      </c>
      <c r="EG338">
        <v>35464.5</v>
      </c>
      <c r="EH338">
        <v>38928.199999999997</v>
      </c>
      <c r="EI338">
        <v>46219.1</v>
      </c>
      <c r="EJ338">
        <v>52098.6</v>
      </c>
      <c r="EK338">
        <v>55390.3</v>
      </c>
      <c r="EL338">
        <v>62363.4</v>
      </c>
      <c r="EM338">
        <v>2.0032000000000001</v>
      </c>
      <c r="EN338">
        <v>2.2406000000000001</v>
      </c>
      <c r="EO338">
        <v>6.5714099999999998E-2</v>
      </c>
      <c r="EP338">
        <v>0</v>
      </c>
      <c r="EQ338">
        <v>23.904499999999999</v>
      </c>
      <c r="ER338">
        <v>999.9</v>
      </c>
      <c r="ES338">
        <v>64.986000000000004</v>
      </c>
      <c r="ET338">
        <v>26.152999999999999</v>
      </c>
      <c r="EU338">
        <v>29.9681</v>
      </c>
      <c r="EV338">
        <v>53.8401</v>
      </c>
      <c r="EW338">
        <v>35.9495</v>
      </c>
      <c r="EX338">
        <v>2</v>
      </c>
      <c r="EY338">
        <v>-0.146951</v>
      </c>
      <c r="EZ338">
        <v>0.95346399999999998</v>
      </c>
      <c r="FA338">
        <v>20.144400000000001</v>
      </c>
      <c r="FB338">
        <v>5.1993200000000002</v>
      </c>
      <c r="FC338">
        <v>12.006399999999999</v>
      </c>
      <c r="FD338">
        <v>4.9756</v>
      </c>
      <c r="FE338">
        <v>3.2930000000000001</v>
      </c>
      <c r="FF338">
        <v>9999</v>
      </c>
      <c r="FG338">
        <v>564.5</v>
      </c>
      <c r="FH338">
        <v>9999</v>
      </c>
      <c r="FI338">
        <v>9999</v>
      </c>
      <c r="FJ338">
        <v>1.8629500000000001</v>
      </c>
      <c r="FK338">
        <v>1.8678300000000001</v>
      </c>
      <c r="FL338">
        <v>1.8675200000000001</v>
      </c>
      <c r="FM338">
        <v>1.8687400000000001</v>
      </c>
      <c r="FN338">
        <v>1.8696600000000001</v>
      </c>
      <c r="FO338">
        <v>1.8656900000000001</v>
      </c>
      <c r="FP338">
        <v>1.86676</v>
      </c>
      <c r="FQ338">
        <v>1.86816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15.03</v>
      </c>
      <c r="GF338">
        <v>0.17860000000000001</v>
      </c>
      <c r="GG338">
        <v>4.5284714050127004</v>
      </c>
      <c r="GH338">
        <v>8.7715204636728498E-3</v>
      </c>
      <c r="GI338">
        <v>-1.12287425622125E-6</v>
      </c>
      <c r="GJ338">
        <v>1.4997447062401801E-10</v>
      </c>
      <c r="GK338">
        <v>0.17865210783560101</v>
      </c>
      <c r="GL338">
        <v>0</v>
      </c>
      <c r="GM338">
        <v>0</v>
      </c>
      <c r="GN338">
        <v>0</v>
      </c>
      <c r="GO338">
        <v>-2</v>
      </c>
      <c r="GP338">
        <v>2006</v>
      </c>
      <c r="GQ338">
        <v>1</v>
      </c>
      <c r="GR338">
        <v>20</v>
      </c>
      <c r="GS338">
        <v>61.9</v>
      </c>
      <c r="GT338">
        <v>61.8</v>
      </c>
      <c r="GU338">
        <v>3.5156200000000002</v>
      </c>
      <c r="GV338">
        <v>2.5695800000000002</v>
      </c>
      <c r="GW338">
        <v>2.2485400000000002</v>
      </c>
      <c r="GX338">
        <v>2.7526899999999999</v>
      </c>
      <c r="GY338">
        <v>1.9958499999999999</v>
      </c>
      <c r="GZ338">
        <v>2.3645</v>
      </c>
      <c r="HA338">
        <v>32.553899999999999</v>
      </c>
      <c r="HB338">
        <v>15.445399999999999</v>
      </c>
      <c r="HC338">
        <v>18</v>
      </c>
      <c r="HD338">
        <v>498.11399999999998</v>
      </c>
      <c r="HE338">
        <v>666.197</v>
      </c>
      <c r="HF338">
        <v>21.2562</v>
      </c>
      <c r="HG338">
        <v>25.332000000000001</v>
      </c>
      <c r="HH338">
        <v>30.000399999999999</v>
      </c>
      <c r="HI338">
        <v>25.0898</v>
      </c>
      <c r="HJ338">
        <v>24.990600000000001</v>
      </c>
      <c r="HK338">
        <v>70.349500000000006</v>
      </c>
      <c r="HL338">
        <v>38.368600000000001</v>
      </c>
      <c r="HM338">
        <v>0</v>
      </c>
      <c r="HN338">
        <v>21.252800000000001</v>
      </c>
      <c r="HO338">
        <v>1490.04</v>
      </c>
      <c r="HP338">
        <v>18.590599999999998</v>
      </c>
      <c r="HQ338">
        <v>102.78400000000001</v>
      </c>
      <c r="HR338">
        <v>103.85299999999999</v>
      </c>
    </row>
    <row r="339" spans="1:226" x14ac:dyDescent="0.2">
      <c r="A339">
        <v>323</v>
      </c>
      <c r="B339">
        <v>1657295403.0999999</v>
      </c>
      <c r="C339">
        <v>3659.0999999046298</v>
      </c>
      <c r="D339" t="s">
        <v>1007</v>
      </c>
      <c r="E339" t="s">
        <v>1008</v>
      </c>
      <c r="F339">
        <v>5</v>
      </c>
      <c r="G339" t="s">
        <v>832</v>
      </c>
      <c r="H339" t="s">
        <v>354</v>
      </c>
      <c r="I339">
        <v>1657295395.5999999</v>
      </c>
      <c r="J339">
        <f t="shared" si="170"/>
        <v>2.8909936850933745E-3</v>
      </c>
      <c r="K339">
        <f t="shared" si="171"/>
        <v>2.8909936850933744</v>
      </c>
      <c r="L339">
        <f t="shared" si="172"/>
        <v>31.467305299968814</v>
      </c>
      <c r="M339">
        <f t="shared" si="173"/>
        <v>1407.81407407407</v>
      </c>
      <c r="N339">
        <f t="shared" si="174"/>
        <v>905.92493467075087</v>
      </c>
      <c r="O339">
        <f t="shared" si="175"/>
        <v>66.927035335857539</v>
      </c>
      <c r="P339">
        <f t="shared" si="176"/>
        <v>104.00510977889843</v>
      </c>
      <c r="Q339">
        <f t="shared" si="177"/>
        <v>0.11337479900995777</v>
      </c>
      <c r="R339">
        <f t="shared" si="178"/>
        <v>2.4934397751423316</v>
      </c>
      <c r="S339">
        <f t="shared" si="179"/>
        <v>0.11058683316542081</v>
      </c>
      <c r="T339">
        <f t="shared" si="180"/>
        <v>6.9361548195629938E-2</v>
      </c>
      <c r="U339">
        <f t="shared" si="181"/>
        <v>321.52104177777699</v>
      </c>
      <c r="V339">
        <f t="shared" si="182"/>
        <v>26.511234721018422</v>
      </c>
      <c r="W339">
        <f t="shared" si="183"/>
        <v>26.511234721018422</v>
      </c>
      <c r="X339">
        <f t="shared" si="184"/>
        <v>3.4776932007748083</v>
      </c>
      <c r="Y339">
        <f t="shared" si="185"/>
        <v>50.182028047510506</v>
      </c>
      <c r="Z339">
        <f t="shared" si="186"/>
        <v>1.6129184171685385</v>
      </c>
      <c r="AA339">
        <f t="shared" si="187"/>
        <v>3.2141355778636256</v>
      </c>
      <c r="AB339">
        <f t="shared" si="188"/>
        <v>1.8647747836062698</v>
      </c>
      <c r="AC339">
        <f t="shared" si="189"/>
        <v>-127.49282151261782</v>
      </c>
      <c r="AD339">
        <f t="shared" si="190"/>
        <v>-178.83001627478779</v>
      </c>
      <c r="AE339">
        <f t="shared" si="191"/>
        <v>-15.300215932825946</v>
      </c>
      <c r="AF339">
        <f t="shared" si="192"/>
        <v>-0.10201194245456691</v>
      </c>
      <c r="AG339">
        <f t="shared" si="193"/>
        <v>50.300918278869631</v>
      </c>
      <c r="AH339">
        <f t="shared" si="194"/>
        <v>2.9013540866795893</v>
      </c>
      <c r="AI339">
        <f t="shared" si="195"/>
        <v>31.467305299968814</v>
      </c>
      <c r="AJ339">
        <v>1511.6692029292899</v>
      </c>
      <c r="AK339">
        <v>1462.9896969696999</v>
      </c>
      <c r="AL339">
        <v>3.3761458276580401</v>
      </c>
      <c r="AM339">
        <v>65.716573369143902</v>
      </c>
      <c r="AN339">
        <f t="shared" si="196"/>
        <v>2.8909936850933744</v>
      </c>
      <c r="AO339">
        <v>18.689924082366101</v>
      </c>
      <c r="AP339">
        <v>21.8183133333333</v>
      </c>
      <c r="AQ339">
        <v>-5.83887629400186E-5</v>
      </c>
      <c r="AR339">
        <v>77.326819878701201</v>
      </c>
      <c r="AS339">
        <v>0</v>
      </c>
      <c r="AT339">
        <v>0</v>
      </c>
      <c r="AU339">
        <f t="shared" si="197"/>
        <v>1</v>
      </c>
      <c r="AV339">
        <f t="shared" si="198"/>
        <v>0</v>
      </c>
      <c r="AW339">
        <f t="shared" si="199"/>
        <v>39195.189041308142</v>
      </c>
      <c r="AX339">
        <f t="shared" si="200"/>
        <v>2000.03481481481</v>
      </c>
      <c r="AY339">
        <f t="shared" si="201"/>
        <v>1681.2289777777735</v>
      </c>
      <c r="AZ339">
        <f t="shared" si="202"/>
        <v>0.84059985622472488</v>
      </c>
      <c r="BA339">
        <f t="shared" si="203"/>
        <v>0.1607577225137192</v>
      </c>
      <c r="BB339">
        <v>5.5309999999999997</v>
      </c>
      <c r="BC339">
        <v>0.5</v>
      </c>
      <c r="BD339" t="s">
        <v>355</v>
      </c>
      <c r="BE339">
        <v>2</v>
      </c>
      <c r="BF339" t="b">
        <v>1</v>
      </c>
      <c r="BG339">
        <v>1657295395.5999999</v>
      </c>
      <c r="BH339">
        <v>1407.81407407407</v>
      </c>
      <c r="BI339">
        <v>1467.9729629629601</v>
      </c>
      <c r="BJ339">
        <v>21.8324777777778</v>
      </c>
      <c r="BK339">
        <v>18.693192592592599</v>
      </c>
      <c r="BL339">
        <v>1392.8425925925901</v>
      </c>
      <c r="BM339">
        <v>21.653825925925901</v>
      </c>
      <c r="BN339">
        <v>500.01940740740702</v>
      </c>
      <c r="BO339">
        <v>73.834240740740796</v>
      </c>
      <c r="BP339">
        <v>4.2780162962962998E-2</v>
      </c>
      <c r="BQ339">
        <v>25.180914814814798</v>
      </c>
      <c r="BR339">
        <v>24.9823925925926</v>
      </c>
      <c r="BS339">
        <v>999.9</v>
      </c>
      <c r="BT339">
        <v>0</v>
      </c>
      <c r="BU339">
        <v>0</v>
      </c>
      <c r="BV339">
        <v>9977.5925925925894</v>
      </c>
      <c r="BW339">
        <v>0</v>
      </c>
      <c r="BX339">
        <v>354.74200000000002</v>
      </c>
      <c r="BY339">
        <v>-60.159737037036997</v>
      </c>
      <c r="BZ339">
        <v>1439.2362962963</v>
      </c>
      <c r="CA339">
        <v>1495.9385185185199</v>
      </c>
      <c r="CB339">
        <v>3.13928518518519</v>
      </c>
      <c r="CC339">
        <v>1467.9729629629601</v>
      </c>
      <c r="CD339">
        <v>18.693192592592599</v>
      </c>
      <c r="CE339">
        <v>1.61198444444444</v>
      </c>
      <c r="CF339">
        <v>1.38019814814815</v>
      </c>
      <c r="CG339">
        <v>14.0738407407407</v>
      </c>
      <c r="CH339">
        <v>11.701796296296299</v>
      </c>
      <c r="CI339">
        <v>2000.03481481481</v>
      </c>
      <c r="CJ339">
        <v>0.98000477777777795</v>
      </c>
      <c r="CK339">
        <v>1.9995170370370401E-2</v>
      </c>
      <c r="CL339">
        <v>0</v>
      </c>
      <c r="CM339">
        <v>2.1112370370370401</v>
      </c>
      <c r="CN339">
        <v>0</v>
      </c>
      <c r="CO339">
        <v>11063.9444444444</v>
      </c>
      <c r="CP339">
        <v>17300.4703703704</v>
      </c>
      <c r="CQ339">
        <v>38.840000000000003</v>
      </c>
      <c r="CR339">
        <v>38.726666666666702</v>
      </c>
      <c r="CS339">
        <v>38.645666666666699</v>
      </c>
      <c r="CT339">
        <v>37.328333333333298</v>
      </c>
      <c r="CU339">
        <v>38.099333333333298</v>
      </c>
      <c r="CV339">
        <v>1960.0437037037</v>
      </c>
      <c r="CW339">
        <v>39.991111111111103</v>
      </c>
      <c r="CX339">
        <v>0</v>
      </c>
      <c r="CY339">
        <v>1657295381.0999999</v>
      </c>
      <c r="CZ339">
        <v>0</v>
      </c>
      <c r="DA339">
        <v>1657291692.5</v>
      </c>
      <c r="DB339" t="s">
        <v>356</v>
      </c>
      <c r="DC339">
        <v>1657291684</v>
      </c>
      <c r="DD339">
        <v>1657291692.5</v>
      </c>
      <c r="DE339">
        <v>1</v>
      </c>
      <c r="DF339">
        <v>5.0999999999999997E-2</v>
      </c>
      <c r="DG339">
        <v>-8.9999999999999993E-3</v>
      </c>
      <c r="DH339">
        <v>7.9530000000000003</v>
      </c>
      <c r="DI339">
        <v>8.5999999999999993E-2</v>
      </c>
      <c r="DJ339">
        <v>418</v>
      </c>
      <c r="DK339">
        <v>18</v>
      </c>
      <c r="DL339">
        <v>0.63</v>
      </c>
      <c r="DM339">
        <v>7.0000000000000007E-2</v>
      </c>
      <c r="DN339">
        <v>-60.2173609756098</v>
      </c>
      <c r="DO339">
        <v>1.45314146341461</v>
      </c>
      <c r="DP339">
        <v>0.73647631454903695</v>
      </c>
      <c r="DQ339">
        <v>0</v>
      </c>
      <c r="DR339">
        <v>3.1423153658536598</v>
      </c>
      <c r="DS339">
        <v>-5.2335261324043002E-2</v>
      </c>
      <c r="DT339">
        <v>6.2217471068240198E-3</v>
      </c>
      <c r="DU339">
        <v>1</v>
      </c>
      <c r="DV339">
        <v>1</v>
      </c>
      <c r="DW339">
        <v>2</v>
      </c>
      <c r="DX339" t="s">
        <v>373</v>
      </c>
      <c r="DY339">
        <v>2.97438</v>
      </c>
      <c r="DZ339">
        <v>2.6972299999999998</v>
      </c>
      <c r="EA339">
        <v>0.172541</v>
      </c>
      <c r="EB339">
        <v>0.177819</v>
      </c>
      <c r="EC339">
        <v>8.0379900000000004E-2</v>
      </c>
      <c r="ED339">
        <v>7.2184899999999996E-2</v>
      </c>
      <c r="EE339">
        <v>32390.1</v>
      </c>
      <c r="EF339">
        <v>35298.800000000003</v>
      </c>
      <c r="EG339">
        <v>35465</v>
      </c>
      <c r="EH339">
        <v>38928.5</v>
      </c>
      <c r="EI339">
        <v>46220.7</v>
      </c>
      <c r="EJ339">
        <v>52107.199999999997</v>
      </c>
      <c r="EK339">
        <v>55390.400000000001</v>
      </c>
      <c r="EL339">
        <v>62363.5</v>
      </c>
      <c r="EM339">
        <v>2.0028000000000001</v>
      </c>
      <c r="EN339">
        <v>2.2408000000000001</v>
      </c>
      <c r="EO339">
        <v>6.5982299999999994E-2</v>
      </c>
      <c r="EP339">
        <v>0</v>
      </c>
      <c r="EQ339">
        <v>23.901299999999999</v>
      </c>
      <c r="ER339">
        <v>999.9</v>
      </c>
      <c r="ES339">
        <v>64.936999999999998</v>
      </c>
      <c r="ET339">
        <v>26.183</v>
      </c>
      <c r="EU339">
        <v>29.999099999999999</v>
      </c>
      <c r="EV339">
        <v>54.0901</v>
      </c>
      <c r="EW339">
        <v>35.997599999999998</v>
      </c>
      <c r="EX339">
        <v>2</v>
      </c>
      <c r="EY339">
        <v>-0.146423</v>
      </c>
      <c r="EZ339">
        <v>0.91986900000000005</v>
      </c>
      <c r="FA339">
        <v>20.145</v>
      </c>
      <c r="FB339">
        <v>5.1993200000000002</v>
      </c>
      <c r="FC339">
        <v>12.0052</v>
      </c>
      <c r="FD339">
        <v>4.9752000000000001</v>
      </c>
      <c r="FE339">
        <v>3.2930000000000001</v>
      </c>
      <c r="FF339">
        <v>9999</v>
      </c>
      <c r="FG339">
        <v>564.5</v>
      </c>
      <c r="FH339">
        <v>9999</v>
      </c>
      <c r="FI339">
        <v>9999</v>
      </c>
      <c r="FJ339">
        <v>1.8629500000000001</v>
      </c>
      <c r="FK339">
        <v>1.8678300000000001</v>
      </c>
      <c r="FL339">
        <v>1.86755</v>
      </c>
      <c r="FM339">
        <v>1.8687400000000001</v>
      </c>
      <c r="FN339">
        <v>1.8696600000000001</v>
      </c>
      <c r="FO339">
        <v>1.8656600000000001</v>
      </c>
      <c r="FP339">
        <v>1.86676</v>
      </c>
      <c r="FQ339">
        <v>1.8681300000000001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15.13</v>
      </c>
      <c r="GF339">
        <v>0.1787</v>
      </c>
      <c r="GG339">
        <v>4.5284714050127004</v>
      </c>
      <c r="GH339">
        <v>8.7715204636728498E-3</v>
      </c>
      <c r="GI339">
        <v>-1.12287425622125E-6</v>
      </c>
      <c r="GJ339">
        <v>1.4997447062401801E-10</v>
      </c>
      <c r="GK339">
        <v>0.17865210783560101</v>
      </c>
      <c r="GL339">
        <v>0</v>
      </c>
      <c r="GM339">
        <v>0</v>
      </c>
      <c r="GN339">
        <v>0</v>
      </c>
      <c r="GO339">
        <v>-2</v>
      </c>
      <c r="GP339">
        <v>2006</v>
      </c>
      <c r="GQ339">
        <v>1</v>
      </c>
      <c r="GR339">
        <v>20</v>
      </c>
      <c r="GS339">
        <v>62</v>
      </c>
      <c r="GT339">
        <v>61.8</v>
      </c>
      <c r="GU339">
        <v>3.5436999999999999</v>
      </c>
      <c r="GV339">
        <v>2.5634800000000002</v>
      </c>
      <c r="GW339">
        <v>2.2485400000000002</v>
      </c>
      <c r="GX339">
        <v>2.7526899999999999</v>
      </c>
      <c r="GY339">
        <v>1.9958499999999999</v>
      </c>
      <c r="GZ339">
        <v>2.36816</v>
      </c>
      <c r="HA339">
        <v>32.553899999999999</v>
      </c>
      <c r="HB339">
        <v>15.445399999999999</v>
      </c>
      <c r="HC339">
        <v>18</v>
      </c>
      <c r="HD339">
        <v>497.91300000000001</v>
      </c>
      <c r="HE339">
        <v>666.41499999999996</v>
      </c>
      <c r="HF339">
        <v>21.261099999999999</v>
      </c>
      <c r="HG339">
        <v>25.337599999999998</v>
      </c>
      <c r="HH339">
        <v>30.000499999999999</v>
      </c>
      <c r="HI339">
        <v>25.0962</v>
      </c>
      <c r="HJ339">
        <v>24.995200000000001</v>
      </c>
      <c r="HK339">
        <v>70.889700000000005</v>
      </c>
      <c r="HL339">
        <v>38.656599999999997</v>
      </c>
      <c r="HM339">
        <v>0</v>
      </c>
      <c r="HN339">
        <v>21.266400000000001</v>
      </c>
      <c r="HO339">
        <v>1510.19</v>
      </c>
      <c r="HP339">
        <v>18.585599999999999</v>
      </c>
      <c r="HQ339">
        <v>102.785</v>
      </c>
      <c r="HR339">
        <v>103.854</v>
      </c>
    </row>
    <row r="340" spans="1:226" x14ac:dyDescent="0.2">
      <c r="A340">
        <v>324</v>
      </c>
      <c r="B340">
        <v>1657295408.0999999</v>
      </c>
      <c r="C340">
        <v>3664.0999999046298</v>
      </c>
      <c r="D340" t="s">
        <v>1009</v>
      </c>
      <c r="E340" t="s">
        <v>1010</v>
      </c>
      <c r="F340">
        <v>5</v>
      </c>
      <c r="G340" t="s">
        <v>832</v>
      </c>
      <c r="H340" t="s">
        <v>354</v>
      </c>
      <c r="I340">
        <v>1657295400.31429</v>
      </c>
      <c r="J340">
        <f t="shared" si="170"/>
        <v>2.8801744601264219E-3</v>
      </c>
      <c r="K340">
        <f t="shared" si="171"/>
        <v>2.8801744601264221</v>
      </c>
      <c r="L340">
        <f t="shared" si="172"/>
        <v>31.34721521067765</v>
      </c>
      <c r="M340">
        <f t="shared" si="173"/>
        <v>1423.4414285714299</v>
      </c>
      <c r="N340">
        <f t="shared" si="174"/>
        <v>920.84186226008762</v>
      </c>
      <c r="O340">
        <f t="shared" si="175"/>
        <v>68.028964122925842</v>
      </c>
      <c r="P340">
        <f t="shared" si="176"/>
        <v>105.15947400317194</v>
      </c>
      <c r="Q340">
        <f t="shared" si="177"/>
        <v>0.11291318147965106</v>
      </c>
      <c r="R340">
        <f t="shared" si="178"/>
        <v>2.497070340908651</v>
      </c>
      <c r="S340">
        <f t="shared" si="179"/>
        <v>0.11015148920339403</v>
      </c>
      <c r="T340">
        <f t="shared" si="180"/>
        <v>6.9087181861881897E-2</v>
      </c>
      <c r="U340">
        <f t="shared" si="181"/>
        <v>321.51777867857089</v>
      </c>
      <c r="V340">
        <f t="shared" si="182"/>
        <v>26.508732218687062</v>
      </c>
      <c r="W340">
        <f t="shared" si="183"/>
        <v>26.508732218687062</v>
      </c>
      <c r="X340">
        <f t="shared" si="184"/>
        <v>3.4771802191530234</v>
      </c>
      <c r="Y340">
        <f t="shared" si="185"/>
        <v>50.166110322143822</v>
      </c>
      <c r="Z340">
        <f t="shared" si="186"/>
        <v>1.6120258757879169</v>
      </c>
      <c r="AA340">
        <f t="shared" si="187"/>
        <v>3.2133762522870999</v>
      </c>
      <c r="AB340">
        <f t="shared" si="188"/>
        <v>1.8651543433651065</v>
      </c>
      <c r="AC340">
        <f t="shared" si="189"/>
        <v>-127.01569369157521</v>
      </c>
      <c r="AD340">
        <f t="shared" si="190"/>
        <v>-179.28774150870524</v>
      </c>
      <c r="AE340">
        <f t="shared" si="191"/>
        <v>-15.316577976810114</v>
      </c>
      <c r="AF340">
        <f t="shared" si="192"/>
        <v>-0.10223449851966393</v>
      </c>
      <c r="AG340">
        <f t="shared" si="193"/>
        <v>50.286306458964681</v>
      </c>
      <c r="AH340">
        <f t="shared" si="194"/>
        <v>2.9162982326646025</v>
      </c>
      <c r="AI340">
        <f t="shared" si="195"/>
        <v>31.34721521067765</v>
      </c>
      <c r="AJ340">
        <v>1528.66535868646</v>
      </c>
      <c r="AK340">
        <v>1479.8813333333301</v>
      </c>
      <c r="AL340">
        <v>3.4375208895814802</v>
      </c>
      <c r="AM340">
        <v>65.716573369143902</v>
      </c>
      <c r="AN340">
        <f t="shared" si="196"/>
        <v>2.8801744601264221</v>
      </c>
      <c r="AO340">
        <v>18.617343010036599</v>
      </c>
      <c r="AP340">
        <v>21.782535151515201</v>
      </c>
      <c r="AQ340">
        <v>-1.0562528323325901E-2</v>
      </c>
      <c r="AR340">
        <v>77.326819878701201</v>
      </c>
      <c r="AS340">
        <v>0</v>
      </c>
      <c r="AT340">
        <v>0</v>
      </c>
      <c r="AU340">
        <f t="shared" si="197"/>
        <v>1</v>
      </c>
      <c r="AV340">
        <f t="shared" si="198"/>
        <v>0</v>
      </c>
      <c r="AW340">
        <f t="shared" si="199"/>
        <v>39281.544015756488</v>
      </c>
      <c r="AX340">
        <f t="shared" si="200"/>
        <v>2000.01464285714</v>
      </c>
      <c r="AY340">
        <f t="shared" si="201"/>
        <v>1681.212010714283</v>
      </c>
      <c r="AZ340">
        <f t="shared" si="202"/>
        <v>0.8405998509653767</v>
      </c>
      <c r="BA340">
        <f t="shared" si="203"/>
        <v>0.16075771236317732</v>
      </c>
      <c r="BB340">
        <v>5.5309999999999997</v>
      </c>
      <c r="BC340">
        <v>0.5</v>
      </c>
      <c r="BD340" t="s">
        <v>355</v>
      </c>
      <c r="BE340">
        <v>2</v>
      </c>
      <c r="BF340" t="b">
        <v>1</v>
      </c>
      <c r="BG340">
        <v>1657295400.31429</v>
      </c>
      <c r="BH340">
        <v>1423.4414285714299</v>
      </c>
      <c r="BI340">
        <v>1483.65857142857</v>
      </c>
      <c r="BJ340">
        <v>21.820425</v>
      </c>
      <c r="BK340">
        <v>18.664892857142899</v>
      </c>
      <c r="BL340">
        <v>1408.36857142857</v>
      </c>
      <c r="BM340">
        <v>21.641774999999999</v>
      </c>
      <c r="BN340">
        <v>500.01332142857098</v>
      </c>
      <c r="BO340">
        <v>73.834317857142906</v>
      </c>
      <c r="BP340">
        <v>4.2605978571428602E-2</v>
      </c>
      <c r="BQ340">
        <v>25.176946428571402</v>
      </c>
      <c r="BR340">
        <v>24.980889285714301</v>
      </c>
      <c r="BS340">
        <v>999.9</v>
      </c>
      <c r="BT340">
        <v>0</v>
      </c>
      <c r="BU340">
        <v>0</v>
      </c>
      <c r="BV340">
        <v>10000.357142857099</v>
      </c>
      <c r="BW340">
        <v>0</v>
      </c>
      <c r="BX340">
        <v>354.44914285714299</v>
      </c>
      <c r="BY340">
        <v>-60.218142857142901</v>
      </c>
      <c r="BZ340">
        <v>1455.1942857142899</v>
      </c>
      <c r="CA340">
        <v>1511.87857142857</v>
      </c>
      <c r="CB340">
        <v>3.1555371428571402</v>
      </c>
      <c r="CC340">
        <v>1483.65857142857</v>
      </c>
      <c r="CD340">
        <v>18.664892857142899</v>
      </c>
      <c r="CE340">
        <v>1.6110967857142899</v>
      </c>
      <c r="CF340">
        <v>1.37810964285714</v>
      </c>
      <c r="CG340">
        <v>14.0653464285714</v>
      </c>
      <c r="CH340">
        <v>11.678857142857099</v>
      </c>
      <c r="CI340">
        <v>2000.01464285714</v>
      </c>
      <c r="CJ340">
        <v>0.98000464285714295</v>
      </c>
      <c r="CK340">
        <v>1.99953142857143E-2</v>
      </c>
      <c r="CL340">
        <v>0</v>
      </c>
      <c r="CM340">
        <v>2.1510071428571398</v>
      </c>
      <c r="CN340">
        <v>0</v>
      </c>
      <c r="CO340">
        <v>11062.185714285701</v>
      </c>
      <c r="CP340">
        <v>17300.3</v>
      </c>
      <c r="CQ340">
        <v>38.820999999999998</v>
      </c>
      <c r="CR340">
        <v>38.707250000000002</v>
      </c>
      <c r="CS340">
        <v>38.609214285714302</v>
      </c>
      <c r="CT340">
        <v>37.298714285714297</v>
      </c>
      <c r="CU340">
        <v>38.08</v>
      </c>
      <c r="CV340">
        <v>1960.02428571429</v>
      </c>
      <c r="CW340">
        <v>39.9903571428571</v>
      </c>
      <c r="CX340">
        <v>0</v>
      </c>
      <c r="CY340">
        <v>1657295385.9000001</v>
      </c>
      <c r="CZ340">
        <v>0</v>
      </c>
      <c r="DA340">
        <v>1657291692.5</v>
      </c>
      <c r="DB340" t="s">
        <v>356</v>
      </c>
      <c r="DC340">
        <v>1657291684</v>
      </c>
      <c r="DD340">
        <v>1657291692.5</v>
      </c>
      <c r="DE340">
        <v>1</v>
      </c>
      <c r="DF340">
        <v>5.0999999999999997E-2</v>
      </c>
      <c r="DG340">
        <v>-8.9999999999999993E-3</v>
      </c>
      <c r="DH340">
        <v>7.9530000000000003</v>
      </c>
      <c r="DI340">
        <v>8.5999999999999993E-2</v>
      </c>
      <c r="DJ340">
        <v>418</v>
      </c>
      <c r="DK340">
        <v>18</v>
      </c>
      <c r="DL340">
        <v>0.63</v>
      </c>
      <c r="DM340">
        <v>7.0000000000000007E-2</v>
      </c>
      <c r="DN340">
        <v>-60.182439024390298</v>
      </c>
      <c r="DO340">
        <v>1.1345205574913799</v>
      </c>
      <c r="DP340">
        <v>0.64129797871308403</v>
      </c>
      <c r="DQ340">
        <v>0</v>
      </c>
      <c r="DR340">
        <v>3.1507092682926801</v>
      </c>
      <c r="DS340">
        <v>0.13537108013937801</v>
      </c>
      <c r="DT340">
        <v>2.2191155389329899E-2</v>
      </c>
      <c r="DU340">
        <v>0</v>
      </c>
      <c r="DV340">
        <v>0</v>
      </c>
      <c r="DW340">
        <v>2</v>
      </c>
      <c r="DX340" t="s">
        <v>357</v>
      </c>
      <c r="DY340">
        <v>2.9749099999999999</v>
      </c>
      <c r="DZ340">
        <v>2.69693</v>
      </c>
      <c r="EA340">
        <v>0.17375399999999999</v>
      </c>
      <c r="EB340">
        <v>0.17899899999999999</v>
      </c>
      <c r="EC340">
        <v>8.0269699999999999E-2</v>
      </c>
      <c r="ED340">
        <v>7.2095800000000002E-2</v>
      </c>
      <c r="EE340">
        <v>32341.8</v>
      </c>
      <c r="EF340">
        <v>35247.5</v>
      </c>
      <c r="EG340">
        <v>35464.1</v>
      </c>
      <c r="EH340">
        <v>38927.800000000003</v>
      </c>
      <c r="EI340">
        <v>46225.599999999999</v>
      </c>
      <c r="EJ340">
        <v>52111.199999999997</v>
      </c>
      <c r="EK340">
        <v>55389.599999999999</v>
      </c>
      <c r="EL340">
        <v>62362.3</v>
      </c>
      <c r="EM340">
        <v>2.0032000000000001</v>
      </c>
      <c r="EN340">
        <v>2.2404000000000002</v>
      </c>
      <c r="EO340">
        <v>6.6012100000000004E-2</v>
      </c>
      <c r="EP340">
        <v>0</v>
      </c>
      <c r="EQ340">
        <v>23.894400000000001</v>
      </c>
      <c r="ER340">
        <v>999.9</v>
      </c>
      <c r="ES340">
        <v>64.888000000000005</v>
      </c>
      <c r="ET340">
        <v>26.183</v>
      </c>
      <c r="EU340">
        <v>29.977499999999999</v>
      </c>
      <c r="EV340">
        <v>53.830100000000002</v>
      </c>
      <c r="EW340">
        <v>36.041699999999999</v>
      </c>
      <c r="EX340">
        <v>2</v>
      </c>
      <c r="EY340">
        <v>-0.14560999999999999</v>
      </c>
      <c r="EZ340">
        <v>0.89483699999999999</v>
      </c>
      <c r="FA340">
        <v>20.145</v>
      </c>
      <c r="FB340">
        <v>5.1993200000000002</v>
      </c>
      <c r="FC340">
        <v>12.004</v>
      </c>
      <c r="FD340">
        <v>4.9756</v>
      </c>
      <c r="FE340">
        <v>3.2930000000000001</v>
      </c>
      <c r="FF340">
        <v>9999</v>
      </c>
      <c r="FG340">
        <v>564.5</v>
      </c>
      <c r="FH340">
        <v>9999</v>
      </c>
      <c r="FI340">
        <v>9999</v>
      </c>
      <c r="FJ340">
        <v>1.8629500000000001</v>
      </c>
      <c r="FK340">
        <v>1.8678300000000001</v>
      </c>
      <c r="FL340">
        <v>1.86755</v>
      </c>
      <c r="FM340">
        <v>1.8687400000000001</v>
      </c>
      <c r="FN340">
        <v>1.8696600000000001</v>
      </c>
      <c r="FO340">
        <v>1.8656600000000001</v>
      </c>
      <c r="FP340">
        <v>1.86676</v>
      </c>
      <c r="FQ340">
        <v>1.8681300000000001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15.24</v>
      </c>
      <c r="GF340">
        <v>0.1787</v>
      </c>
      <c r="GG340">
        <v>4.5284714050127004</v>
      </c>
      <c r="GH340">
        <v>8.7715204636728498E-3</v>
      </c>
      <c r="GI340">
        <v>-1.12287425622125E-6</v>
      </c>
      <c r="GJ340">
        <v>1.4997447062401801E-10</v>
      </c>
      <c r="GK340">
        <v>0.17865210783560101</v>
      </c>
      <c r="GL340">
        <v>0</v>
      </c>
      <c r="GM340">
        <v>0</v>
      </c>
      <c r="GN340">
        <v>0</v>
      </c>
      <c r="GO340">
        <v>-2</v>
      </c>
      <c r="GP340">
        <v>2006</v>
      </c>
      <c r="GQ340">
        <v>1</v>
      </c>
      <c r="GR340">
        <v>20</v>
      </c>
      <c r="GS340">
        <v>62.1</v>
      </c>
      <c r="GT340">
        <v>61.9</v>
      </c>
      <c r="GU340">
        <v>3.57422</v>
      </c>
      <c r="GV340">
        <v>2.5647000000000002</v>
      </c>
      <c r="GW340">
        <v>2.2485400000000002</v>
      </c>
      <c r="GX340">
        <v>2.7526899999999999</v>
      </c>
      <c r="GY340">
        <v>1.9958499999999999</v>
      </c>
      <c r="GZ340">
        <v>2.33643</v>
      </c>
      <c r="HA340">
        <v>32.576099999999997</v>
      </c>
      <c r="HB340">
        <v>15.4367</v>
      </c>
      <c r="HC340">
        <v>18</v>
      </c>
      <c r="HD340">
        <v>498.22899999999998</v>
      </c>
      <c r="HE340">
        <v>666.17499999999995</v>
      </c>
      <c r="HF340">
        <v>21.2742</v>
      </c>
      <c r="HG340">
        <v>25.342700000000001</v>
      </c>
      <c r="HH340">
        <v>30.000800000000002</v>
      </c>
      <c r="HI340">
        <v>25.102499999999999</v>
      </c>
      <c r="HJ340">
        <v>25.002300000000002</v>
      </c>
      <c r="HK340">
        <v>71.509799999999998</v>
      </c>
      <c r="HL340">
        <v>38.656599999999997</v>
      </c>
      <c r="HM340">
        <v>0</v>
      </c>
      <c r="HN340">
        <v>21.281199999999998</v>
      </c>
      <c r="HO340">
        <v>1523.61</v>
      </c>
      <c r="HP340">
        <v>18.602399999999999</v>
      </c>
      <c r="HQ340">
        <v>102.783</v>
      </c>
      <c r="HR340">
        <v>103.852</v>
      </c>
    </row>
    <row r="341" spans="1:226" x14ac:dyDescent="0.2">
      <c r="A341">
        <v>325</v>
      </c>
      <c r="B341">
        <v>1657295413.0999999</v>
      </c>
      <c r="C341">
        <v>3669.0999999046298</v>
      </c>
      <c r="D341" t="s">
        <v>1011</v>
      </c>
      <c r="E341" t="s">
        <v>1012</v>
      </c>
      <c r="F341">
        <v>5</v>
      </c>
      <c r="G341" t="s">
        <v>832</v>
      </c>
      <c r="H341" t="s">
        <v>354</v>
      </c>
      <c r="I341">
        <v>1657295405.5999999</v>
      </c>
      <c r="J341">
        <f t="shared" si="170"/>
        <v>2.9069674339944388E-3</v>
      </c>
      <c r="K341">
        <f t="shared" si="171"/>
        <v>2.9069674339944389</v>
      </c>
      <c r="L341">
        <f t="shared" si="172"/>
        <v>31.801535095929744</v>
      </c>
      <c r="M341">
        <f t="shared" si="173"/>
        <v>1440.9933333333299</v>
      </c>
      <c r="N341">
        <f t="shared" si="174"/>
        <v>935.62850580941267</v>
      </c>
      <c r="O341">
        <f t="shared" si="175"/>
        <v>69.121297154486626</v>
      </c>
      <c r="P341">
        <f t="shared" si="176"/>
        <v>106.45606431668135</v>
      </c>
      <c r="Q341">
        <f t="shared" si="177"/>
        <v>0.11404077857526514</v>
      </c>
      <c r="R341">
        <f t="shared" si="178"/>
        <v>2.4984270548373759</v>
      </c>
      <c r="S341">
        <f t="shared" si="179"/>
        <v>0.1112258818159829</v>
      </c>
      <c r="T341">
        <f t="shared" si="180"/>
        <v>6.9763296376052539E-2</v>
      </c>
      <c r="U341">
        <f t="shared" si="181"/>
        <v>321.51556066666654</v>
      </c>
      <c r="V341">
        <f t="shared" si="182"/>
        <v>26.496506400167654</v>
      </c>
      <c r="W341">
        <f t="shared" si="183"/>
        <v>26.496506400167654</v>
      </c>
      <c r="X341">
        <f t="shared" si="184"/>
        <v>3.4746750292824515</v>
      </c>
      <c r="Y341">
        <f t="shared" si="185"/>
        <v>50.122745480544637</v>
      </c>
      <c r="Z341">
        <f t="shared" si="186"/>
        <v>1.6103005079866084</v>
      </c>
      <c r="AA341">
        <f t="shared" si="187"/>
        <v>3.2127140932686014</v>
      </c>
      <c r="AB341">
        <f t="shared" si="188"/>
        <v>1.8643745212958431</v>
      </c>
      <c r="AC341">
        <f t="shared" si="189"/>
        <v>-128.19726383915474</v>
      </c>
      <c r="AD341">
        <f t="shared" si="190"/>
        <v>-178.20460633655088</v>
      </c>
      <c r="AE341">
        <f t="shared" si="191"/>
        <v>-15.214579478151602</v>
      </c>
      <c r="AF341">
        <f t="shared" si="192"/>
        <v>-0.10088898719070016</v>
      </c>
      <c r="AG341">
        <f t="shared" si="193"/>
        <v>50.060175753666101</v>
      </c>
      <c r="AH341">
        <f t="shared" si="194"/>
        <v>2.9225161872901242</v>
      </c>
      <c r="AI341">
        <f t="shared" si="195"/>
        <v>31.801535095929744</v>
      </c>
      <c r="AJ341">
        <v>1545.71244621799</v>
      </c>
      <c r="AK341">
        <v>1496.7646666666701</v>
      </c>
      <c r="AL341">
        <v>3.3486950922212202</v>
      </c>
      <c r="AM341">
        <v>65.716573369143902</v>
      </c>
      <c r="AN341">
        <f t="shared" si="196"/>
        <v>2.9069674339944389</v>
      </c>
      <c r="AO341">
        <v>18.605373694134801</v>
      </c>
      <c r="AP341">
        <v>21.7570181818182</v>
      </c>
      <c r="AQ341">
        <v>-1.3024024933914499E-3</v>
      </c>
      <c r="AR341">
        <v>77.326819878701201</v>
      </c>
      <c r="AS341">
        <v>0</v>
      </c>
      <c r="AT341">
        <v>0</v>
      </c>
      <c r="AU341">
        <f t="shared" si="197"/>
        <v>1</v>
      </c>
      <c r="AV341">
        <f t="shared" si="198"/>
        <v>0</v>
      </c>
      <c r="AW341">
        <f t="shared" si="199"/>
        <v>39314.078360919229</v>
      </c>
      <c r="AX341">
        <f t="shared" si="200"/>
        <v>2000.00074074074</v>
      </c>
      <c r="AY341">
        <f t="shared" si="201"/>
        <v>1681.2003333333328</v>
      </c>
      <c r="AZ341">
        <f t="shared" si="202"/>
        <v>0.84059985533338699</v>
      </c>
      <c r="BA341">
        <f t="shared" si="203"/>
        <v>0.16075772079343675</v>
      </c>
      <c r="BB341">
        <v>5.5309999999999997</v>
      </c>
      <c r="BC341">
        <v>0.5</v>
      </c>
      <c r="BD341" t="s">
        <v>355</v>
      </c>
      <c r="BE341">
        <v>2</v>
      </c>
      <c r="BF341" t="b">
        <v>1</v>
      </c>
      <c r="BG341">
        <v>1657295405.5999999</v>
      </c>
      <c r="BH341">
        <v>1440.9933333333299</v>
      </c>
      <c r="BI341">
        <v>1501.0270370370399</v>
      </c>
      <c r="BJ341">
        <v>21.797088888888901</v>
      </c>
      <c r="BK341">
        <v>18.634744444444401</v>
      </c>
      <c r="BL341">
        <v>1425.8070370370399</v>
      </c>
      <c r="BM341">
        <v>21.6184333333333</v>
      </c>
      <c r="BN341">
        <v>500.01192592592599</v>
      </c>
      <c r="BO341">
        <v>73.834203703703693</v>
      </c>
      <c r="BP341">
        <v>4.26573851851852E-2</v>
      </c>
      <c r="BQ341">
        <v>25.1734851851852</v>
      </c>
      <c r="BR341">
        <v>24.978048148148101</v>
      </c>
      <c r="BS341">
        <v>999.9</v>
      </c>
      <c r="BT341">
        <v>0</v>
      </c>
      <c r="BU341">
        <v>0</v>
      </c>
      <c r="BV341">
        <v>10008.8888888889</v>
      </c>
      <c r="BW341">
        <v>0</v>
      </c>
      <c r="BX341">
        <v>355.28755555555603</v>
      </c>
      <c r="BY341">
        <v>-60.033296296296299</v>
      </c>
      <c r="BZ341">
        <v>1473.1018518518499</v>
      </c>
      <c r="CA341">
        <v>1529.52925925926</v>
      </c>
      <c r="CB341">
        <v>3.1623370370370401</v>
      </c>
      <c r="CC341">
        <v>1501.0270370370399</v>
      </c>
      <c r="CD341">
        <v>18.634744444444401</v>
      </c>
      <c r="CE341">
        <v>1.60937074074074</v>
      </c>
      <c r="CF341">
        <v>1.37588222222222</v>
      </c>
      <c r="CG341">
        <v>14.0488074074074</v>
      </c>
      <c r="CH341">
        <v>11.6543740740741</v>
      </c>
      <c r="CI341">
        <v>2000.00074074074</v>
      </c>
      <c r="CJ341">
        <v>0.98000433333333303</v>
      </c>
      <c r="CK341">
        <v>1.9995644444444401E-2</v>
      </c>
      <c r="CL341">
        <v>0</v>
      </c>
      <c r="CM341">
        <v>2.21328518518518</v>
      </c>
      <c r="CN341">
        <v>0</v>
      </c>
      <c r="CO341">
        <v>11066.696296296301</v>
      </c>
      <c r="CP341">
        <v>17300.181481481501</v>
      </c>
      <c r="CQ341">
        <v>38.791333333333299</v>
      </c>
      <c r="CR341">
        <v>38.680222222222199</v>
      </c>
      <c r="CS341">
        <v>38.585333333333303</v>
      </c>
      <c r="CT341">
        <v>37.277555555555601</v>
      </c>
      <c r="CU341">
        <v>38.041333333333299</v>
      </c>
      <c r="CV341">
        <v>1960.0103703703701</v>
      </c>
      <c r="CW341">
        <v>39.9903703703704</v>
      </c>
      <c r="CX341">
        <v>0</v>
      </c>
      <c r="CY341">
        <v>1657295391.3</v>
      </c>
      <c r="CZ341">
        <v>0</v>
      </c>
      <c r="DA341">
        <v>1657291692.5</v>
      </c>
      <c r="DB341" t="s">
        <v>356</v>
      </c>
      <c r="DC341">
        <v>1657291684</v>
      </c>
      <c r="DD341">
        <v>1657291692.5</v>
      </c>
      <c r="DE341">
        <v>1</v>
      </c>
      <c r="DF341">
        <v>5.0999999999999997E-2</v>
      </c>
      <c r="DG341">
        <v>-8.9999999999999993E-3</v>
      </c>
      <c r="DH341">
        <v>7.9530000000000003</v>
      </c>
      <c r="DI341">
        <v>8.5999999999999993E-2</v>
      </c>
      <c r="DJ341">
        <v>418</v>
      </c>
      <c r="DK341">
        <v>18</v>
      </c>
      <c r="DL341">
        <v>0.63</v>
      </c>
      <c r="DM341">
        <v>7.0000000000000007E-2</v>
      </c>
      <c r="DN341">
        <v>-60.146578048780498</v>
      </c>
      <c r="DO341">
        <v>0.51523066202089696</v>
      </c>
      <c r="DP341">
        <v>0.55904200047816799</v>
      </c>
      <c r="DQ341">
        <v>0</v>
      </c>
      <c r="DR341">
        <v>3.1559292682926801</v>
      </c>
      <c r="DS341">
        <v>0.14245547038328199</v>
      </c>
      <c r="DT341">
        <v>2.28608701144867E-2</v>
      </c>
      <c r="DU341">
        <v>0</v>
      </c>
      <c r="DV341">
        <v>0</v>
      </c>
      <c r="DW341">
        <v>2</v>
      </c>
      <c r="DX341" t="s">
        <v>357</v>
      </c>
      <c r="DY341">
        <v>2.97498</v>
      </c>
      <c r="DZ341">
        <v>2.6961599999999999</v>
      </c>
      <c r="EA341">
        <v>0.17496200000000001</v>
      </c>
      <c r="EB341">
        <v>0.18030599999999999</v>
      </c>
      <c r="EC341">
        <v>8.0201099999999997E-2</v>
      </c>
      <c r="ED341">
        <v>7.2112399999999993E-2</v>
      </c>
      <c r="EE341">
        <v>32294.6</v>
      </c>
      <c r="EF341">
        <v>35191.699999999997</v>
      </c>
      <c r="EG341">
        <v>35464.1</v>
      </c>
      <c r="EH341">
        <v>38928.1</v>
      </c>
      <c r="EI341">
        <v>46229.3</v>
      </c>
      <c r="EJ341">
        <v>52110.7</v>
      </c>
      <c r="EK341">
        <v>55389.7</v>
      </c>
      <c r="EL341">
        <v>62362.7</v>
      </c>
      <c r="EM341">
        <v>2.0032000000000001</v>
      </c>
      <c r="EN341">
        <v>2.2393999999999998</v>
      </c>
      <c r="EO341">
        <v>6.7561899999999994E-2</v>
      </c>
      <c r="EP341">
        <v>0</v>
      </c>
      <c r="EQ341">
        <v>23.887599999999999</v>
      </c>
      <c r="ER341">
        <v>999.9</v>
      </c>
      <c r="ES341">
        <v>64.864000000000004</v>
      </c>
      <c r="ET341">
        <v>26.202999999999999</v>
      </c>
      <c r="EU341">
        <v>29.9998</v>
      </c>
      <c r="EV341">
        <v>53.960099999999997</v>
      </c>
      <c r="EW341">
        <v>35.985599999999998</v>
      </c>
      <c r="EX341">
        <v>2</v>
      </c>
      <c r="EY341">
        <v>-0.14560999999999999</v>
      </c>
      <c r="EZ341">
        <v>0.86710200000000004</v>
      </c>
      <c r="FA341">
        <v>20.1448</v>
      </c>
      <c r="FB341">
        <v>5.1993200000000002</v>
      </c>
      <c r="FC341">
        <v>12.0052</v>
      </c>
      <c r="FD341">
        <v>4.9752000000000001</v>
      </c>
      <c r="FE341">
        <v>3.2932000000000001</v>
      </c>
      <c r="FF341">
        <v>9999</v>
      </c>
      <c r="FG341">
        <v>564.5</v>
      </c>
      <c r="FH341">
        <v>9999</v>
      </c>
      <c r="FI341">
        <v>9999</v>
      </c>
      <c r="FJ341">
        <v>1.8629500000000001</v>
      </c>
      <c r="FK341">
        <v>1.8678300000000001</v>
      </c>
      <c r="FL341">
        <v>1.86758</v>
      </c>
      <c r="FM341">
        <v>1.8687400000000001</v>
      </c>
      <c r="FN341">
        <v>1.8696600000000001</v>
      </c>
      <c r="FO341">
        <v>1.8656900000000001</v>
      </c>
      <c r="FP341">
        <v>1.86673</v>
      </c>
      <c r="FQ341">
        <v>1.8681300000000001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15.34</v>
      </c>
      <c r="GF341">
        <v>0.17860000000000001</v>
      </c>
      <c r="GG341">
        <v>4.5284714050127004</v>
      </c>
      <c r="GH341">
        <v>8.7715204636728498E-3</v>
      </c>
      <c r="GI341">
        <v>-1.12287425622125E-6</v>
      </c>
      <c r="GJ341">
        <v>1.4997447062401801E-10</v>
      </c>
      <c r="GK341">
        <v>0.17865210783560101</v>
      </c>
      <c r="GL341">
        <v>0</v>
      </c>
      <c r="GM341">
        <v>0</v>
      </c>
      <c r="GN341">
        <v>0</v>
      </c>
      <c r="GO341">
        <v>-2</v>
      </c>
      <c r="GP341">
        <v>2006</v>
      </c>
      <c r="GQ341">
        <v>1</v>
      </c>
      <c r="GR341">
        <v>20</v>
      </c>
      <c r="GS341">
        <v>62.2</v>
      </c>
      <c r="GT341">
        <v>62</v>
      </c>
      <c r="GU341">
        <v>3.60229</v>
      </c>
      <c r="GV341">
        <v>2.5659200000000002</v>
      </c>
      <c r="GW341">
        <v>2.2485400000000002</v>
      </c>
      <c r="GX341">
        <v>2.7514599999999998</v>
      </c>
      <c r="GY341">
        <v>1.9958499999999999</v>
      </c>
      <c r="GZ341">
        <v>2.34131</v>
      </c>
      <c r="HA341">
        <v>32.598199999999999</v>
      </c>
      <c r="HB341">
        <v>15.445399999999999</v>
      </c>
      <c r="HC341">
        <v>18</v>
      </c>
      <c r="HD341">
        <v>498.28</v>
      </c>
      <c r="HE341">
        <v>665.42100000000005</v>
      </c>
      <c r="HF341">
        <v>21.2865</v>
      </c>
      <c r="HG341">
        <v>25.346900000000002</v>
      </c>
      <c r="HH341">
        <v>30.000499999999999</v>
      </c>
      <c r="HI341">
        <v>25.108000000000001</v>
      </c>
      <c r="HJ341">
        <v>25.007200000000001</v>
      </c>
      <c r="HK341">
        <v>72.072800000000001</v>
      </c>
      <c r="HL341">
        <v>38.656599999999997</v>
      </c>
      <c r="HM341">
        <v>0</v>
      </c>
      <c r="HN341">
        <v>21.2956</v>
      </c>
      <c r="HO341">
        <v>1543.75</v>
      </c>
      <c r="HP341">
        <v>18.602399999999999</v>
      </c>
      <c r="HQ341">
        <v>102.783</v>
      </c>
      <c r="HR341">
        <v>103.85299999999999</v>
      </c>
    </row>
    <row r="342" spans="1:226" x14ac:dyDescent="0.2">
      <c r="A342">
        <v>326</v>
      </c>
      <c r="B342">
        <v>1657295418.0999999</v>
      </c>
      <c r="C342">
        <v>3674.0999999046298</v>
      </c>
      <c r="D342" t="s">
        <v>1013</v>
      </c>
      <c r="E342" t="s">
        <v>1014</v>
      </c>
      <c r="F342">
        <v>5</v>
      </c>
      <c r="G342" t="s">
        <v>832</v>
      </c>
      <c r="H342" t="s">
        <v>354</v>
      </c>
      <c r="I342">
        <v>1657295410.31429</v>
      </c>
      <c r="J342">
        <f t="shared" si="170"/>
        <v>2.8923139908900207E-3</v>
      </c>
      <c r="K342">
        <f t="shared" si="171"/>
        <v>2.8923139908900208</v>
      </c>
      <c r="L342">
        <f t="shared" si="172"/>
        <v>31.209343920211204</v>
      </c>
      <c r="M342">
        <f t="shared" si="173"/>
        <v>1456.6914285714299</v>
      </c>
      <c r="N342">
        <f t="shared" si="174"/>
        <v>956.19719434382523</v>
      </c>
      <c r="O342">
        <f t="shared" si="175"/>
        <v>70.641403783365732</v>
      </c>
      <c r="P342">
        <f t="shared" si="176"/>
        <v>107.6166380765189</v>
      </c>
      <c r="Q342">
        <f t="shared" si="177"/>
        <v>0.11331649040546241</v>
      </c>
      <c r="R342">
        <f t="shared" si="178"/>
        <v>2.4974740570285521</v>
      </c>
      <c r="S342">
        <f t="shared" si="179"/>
        <v>0.11053573361406736</v>
      </c>
      <c r="T342">
        <f t="shared" si="180"/>
        <v>6.9328989843447791E-2</v>
      </c>
      <c r="U342">
        <f t="shared" si="181"/>
        <v>321.51652467857207</v>
      </c>
      <c r="V342">
        <f t="shared" si="182"/>
        <v>26.498805706166628</v>
      </c>
      <c r="W342">
        <f t="shared" si="183"/>
        <v>26.498805706166628</v>
      </c>
      <c r="X342">
        <f t="shared" si="184"/>
        <v>3.4751460592237811</v>
      </c>
      <c r="Y342">
        <f t="shared" si="185"/>
        <v>50.076187051541389</v>
      </c>
      <c r="Z342">
        <f t="shared" si="186"/>
        <v>1.608555731071613</v>
      </c>
      <c r="AA342">
        <f t="shared" si="187"/>
        <v>3.2122168754901246</v>
      </c>
      <c r="AB342">
        <f t="shared" si="188"/>
        <v>1.8665903281521681</v>
      </c>
      <c r="AC342">
        <f t="shared" si="189"/>
        <v>-127.55104699824992</v>
      </c>
      <c r="AD342">
        <f t="shared" si="190"/>
        <v>-178.79622217053921</v>
      </c>
      <c r="AE342">
        <f t="shared" si="191"/>
        <v>-15.270892350354361</v>
      </c>
      <c r="AF342">
        <f t="shared" si="192"/>
        <v>-0.10163684057141609</v>
      </c>
      <c r="AG342">
        <f t="shared" si="193"/>
        <v>50.148734113379987</v>
      </c>
      <c r="AH342">
        <f t="shared" si="194"/>
        <v>2.921913751261958</v>
      </c>
      <c r="AI342">
        <f t="shared" si="195"/>
        <v>31.209343920211204</v>
      </c>
      <c r="AJ342">
        <v>1562.98286238078</v>
      </c>
      <c r="AK342">
        <v>1514.14533333333</v>
      </c>
      <c r="AL342">
        <v>3.49107054838491</v>
      </c>
      <c r="AM342">
        <v>65.716573369143902</v>
      </c>
      <c r="AN342">
        <f t="shared" si="196"/>
        <v>2.8923139908900208</v>
      </c>
      <c r="AO342">
        <v>18.6097757858428</v>
      </c>
      <c r="AP342">
        <v>21.744018787878801</v>
      </c>
      <c r="AQ342">
        <v>-9.4582138379755603E-4</v>
      </c>
      <c r="AR342">
        <v>77.326819878701201</v>
      </c>
      <c r="AS342">
        <v>0</v>
      </c>
      <c r="AT342">
        <v>0</v>
      </c>
      <c r="AU342">
        <f t="shared" si="197"/>
        <v>1</v>
      </c>
      <c r="AV342">
        <f t="shared" si="198"/>
        <v>0</v>
      </c>
      <c r="AW342">
        <f t="shared" si="199"/>
        <v>39291.893932043909</v>
      </c>
      <c r="AX342">
        <f t="shared" si="200"/>
        <v>2000.0067857142899</v>
      </c>
      <c r="AY342">
        <f t="shared" si="201"/>
        <v>1681.205410714289</v>
      </c>
      <c r="AZ342">
        <f t="shared" si="202"/>
        <v>0.8405998533219261</v>
      </c>
      <c r="BA342">
        <f t="shared" si="203"/>
        <v>0.1607577169113176</v>
      </c>
      <c r="BB342">
        <v>5.5309999999999997</v>
      </c>
      <c r="BC342">
        <v>0.5</v>
      </c>
      <c r="BD342" t="s">
        <v>355</v>
      </c>
      <c r="BE342">
        <v>2</v>
      </c>
      <c r="BF342" t="b">
        <v>1</v>
      </c>
      <c r="BG342">
        <v>1657295410.31429</v>
      </c>
      <c r="BH342">
        <v>1456.6914285714299</v>
      </c>
      <c r="BI342">
        <v>1516.87392857143</v>
      </c>
      <c r="BJ342">
        <v>21.773299999999999</v>
      </c>
      <c r="BK342">
        <v>18.611474999999999</v>
      </c>
      <c r="BL342">
        <v>1441.4035714285701</v>
      </c>
      <c r="BM342">
        <v>21.594642857142901</v>
      </c>
      <c r="BN342">
        <v>500.00314285714302</v>
      </c>
      <c r="BO342">
        <v>73.8345678571429</v>
      </c>
      <c r="BP342">
        <v>4.28752071428571E-2</v>
      </c>
      <c r="BQ342">
        <v>25.170885714285699</v>
      </c>
      <c r="BR342">
        <v>24.981564285714299</v>
      </c>
      <c r="BS342">
        <v>999.9</v>
      </c>
      <c r="BT342">
        <v>0</v>
      </c>
      <c r="BU342">
        <v>0</v>
      </c>
      <c r="BV342">
        <v>10002.857142857099</v>
      </c>
      <c r="BW342">
        <v>0</v>
      </c>
      <c r="BX342">
        <v>356.71825000000001</v>
      </c>
      <c r="BY342">
        <v>-60.182717857142897</v>
      </c>
      <c r="BZ342">
        <v>1489.1139285714301</v>
      </c>
      <c r="CA342">
        <v>1545.6410714285701</v>
      </c>
      <c r="CB342">
        <v>3.1618225</v>
      </c>
      <c r="CC342">
        <v>1516.87392857143</v>
      </c>
      <c r="CD342">
        <v>18.611474999999999</v>
      </c>
      <c r="CE342">
        <v>1.60762178571429</v>
      </c>
      <c r="CF342">
        <v>1.37417071428571</v>
      </c>
      <c r="CG342">
        <v>14.032042857142899</v>
      </c>
      <c r="CH342">
        <v>11.635567857142901</v>
      </c>
      <c r="CI342">
        <v>2000.0067857142899</v>
      </c>
      <c r="CJ342">
        <v>0.98000421428571405</v>
      </c>
      <c r="CK342">
        <v>1.99957714285714E-2</v>
      </c>
      <c r="CL342">
        <v>0</v>
      </c>
      <c r="CM342">
        <v>2.1953571428571399</v>
      </c>
      <c r="CN342">
        <v>0</v>
      </c>
      <c r="CO342">
        <v>11072.5392857143</v>
      </c>
      <c r="CP342">
        <v>17300.2357142857</v>
      </c>
      <c r="CQ342">
        <v>38.763142857142803</v>
      </c>
      <c r="CR342">
        <v>38.655999999999999</v>
      </c>
      <c r="CS342">
        <v>38.553214285714297</v>
      </c>
      <c r="CT342">
        <v>37.258857142857103</v>
      </c>
      <c r="CU342">
        <v>38.022142857142903</v>
      </c>
      <c r="CV342">
        <v>1960.01642857143</v>
      </c>
      <c r="CW342">
        <v>39.9903571428571</v>
      </c>
      <c r="CX342">
        <v>0</v>
      </c>
      <c r="CY342">
        <v>1657295396.0999999</v>
      </c>
      <c r="CZ342">
        <v>0</v>
      </c>
      <c r="DA342">
        <v>1657291692.5</v>
      </c>
      <c r="DB342" t="s">
        <v>356</v>
      </c>
      <c r="DC342">
        <v>1657291684</v>
      </c>
      <c r="DD342">
        <v>1657291692.5</v>
      </c>
      <c r="DE342">
        <v>1</v>
      </c>
      <c r="DF342">
        <v>5.0999999999999997E-2</v>
      </c>
      <c r="DG342">
        <v>-8.9999999999999993E-3</v>
      </c>
      <c r="DH342">
        <v>7.9530000000000003</v>
      </c>
      <c r="DI342">
        <v>8.5999999999999993E-2</v>
      </c>
      <c r="DJ342">
        <v>418</v>
      </c>
      <c r="DK342">
        <v>18</v>
      </c>
      <c r="DL342">
        <v>0.63</v>
      </c>
      <c r="DM342">
        <v>7.0000000000000007E-2</v>
      </c>
      <c r="DN342">
        <v>-60.115853658536601</v>
      </c>
      <c r="DO342">
        <v>-1.86217630662014</v>
      </c>
      <c r="DP342">
        <v>0.53843503451117902</v>
      </c>
      <c r="DQ342">
        <v>0</v>
      </c>
      <c r="DR342">
        <v>3.1564651219512201</v>
      </c>
      <c r="DS342">
        <v>-1.9074564459882701E-3</v>
      </c>
      <c r="DT342">
        <v>2.25731651737353E-2</v>
      </c>
      <c r="DU342">
        <v>1</v>
      </c>
      <c r="DV342">
        <v>1</v>
      </c>
      <c r="DW342">
        <v>2</v>
      </c>
      <c r="DX342" t="s">
        <v>373</v>
      </c>
      <c r="DY342">
        <v>2.9744299999999999</v>
      </c>
      <c r="DZ342">
        <v>2.6971099999999999</v>
      </c>
      <c r="EA342">
        <v>0.176179</v>
      </c>
      <c r="EB342">
        <v>0.18132599999999999</v>
      </c>
      <c r="EC342">
        <v>8.0161800000000005E-2</v>
      </c>
      <c r="ED342">
        <v>7.2122199999999997E-2</v>
      </c>
      <c r="EE342">
        <v>32246.7</v>
      </c>
      <c r="EF342">
        <v>35147.5</v>
      </c>
      <c r="EG342">
        <v>35463.800000000003</v>
      </c>
      <c r="EH342">
        <v>38927.699999999997</v>
      </c>
      <c r="EI342">
        <v>46230.6</v>
      </c>
      <c r="EJ342">
        <v>52110.3</v>
      </c>
      <c r="EK342">
        <v>55388.800000000003</v>
      </c>
      <c r="EL342">
        <v>62362.9</v>
      </c>
      <c r="EM342">
        <v>2.0028000000000001</v>
      </c>
      <c r="EN342">
        <v>2.2400000000000002</v>
      </c>
      <c r="EO342">
        <v>6.5714099999999998E-2</v>
      </c>
      <c r="EP342">
        <v>0</v>
      </c>
      <c r="EQ342">
        <v>23.8856</v>
      </c>
      <c r="ER342">
        <v>999.9</v>
      </c>
      <c r="ES342">
        <v>64.814999999999998</v>
      </c>
      <c r="ET342">
        <v>26.234000000000002</v>
      </c>
      <c r="EU342">
        <v>30.030799999999999</v>
      </c>
      <c r="EV342">
        <v>53.820099999999996</v>
      </c>
      <c r="EW342">
        <v>35.985599999999998</v>
      </c>
      <c r="EX342">
        <v>2</v>
      </c>
      <c r="EY342">
        <v>-0.14469499999999999</v>
      </c>
      <c r="EZ342">
        <v>0.89335500000000001</v>
      </c>
      <c r="FA342">
        <v>20.144600000000001</v>
      </c>
      <c r="FB342">
        <v>5.1993200000000002</v>
      </c>
      <c r="FC342">
        <v>12.0076</v>
      </c>
      <c r="FD342">
        <v>4.9756</v>
      </c>
      <c r="FE342">
        <v>3.2930000000000001</v>
      </c>
      <c r="FF342">
        <v>9999</v>
      </c>
      <c r="FG342">
        <v>564.5</v>
      </c>
      <c r="FH342">
        <v>9999</v>
      </c>
      <c r="FI342">
        <v>9999</v>
      </c>
      <c r="FJ342">
        <v>1.8629500000000001</v>
      </c>
      <c r="FK342">
        <v>1.8678300000000001</v>
      </c>
      <c r="FL342">
        <v>1.8676200000000001</v>
      </c>
      <c r="FM342">
        <v>1.8687400000000001</v>
      </c>
      <c r="FN342">
        <v>1.8695999999999999</v>
      </c>
      <c r="FO342">
        <v>1.8656900000000001</v>
      </c>
      <c r="FP342">
        <v>1.86676</v>
      </c>
      <c r="FQ342">
        <v>1.8681300000000001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15.45</v>
      </c>
      <c r="GF342">
        <v>0.1787</v>
      </c>
      <c r="GG342">
        <v>4.5284714050127004</v>
      </c>
      <c r="GH342">
        <v>8.7715204636728498E-3</v>
      </c>
      <c r="GI342">
        <v>-1.12287425622125E-6</v>
      </c>
      <c r="GJ342">
        <v>1.4997447062401801E-10</v>
      </c>
      <c r="GK342">
        <v>0.17865210783560101</v>
      </c>
      <c r="GL342">
        <v>0</v>
      </c>
      <c r="GM342">
        <v>0</v>
      </c>
      <c r="GN342">
        <v>0</v>
      </c>
      <c r="GO342">
        <v>-2</v>
      </c>
      <c r="GP342">
        <v>2006</v>
      </c>
      <c r="GQ342">
        <v>1</v>
      </c>
      <c r="GR342">
        <v>20</v>
      </c>
      <c r="GS342">
        <v>62.2</v>
      </c>
      <c r="GT342">
        <v>62.1</v>
      </c>
      <c r="GU342">
        <v>3.6328100000000001</v>
      </c>
      <c r="GV342">
        <v>2.5622600000000002</v>
      </c>
      <c r="GW342">
        <v>2.2485400000000002</v>
      </c>
      <c r="GX342">
        <v>2.7514599999999998</v>
      </c>
      <c r="GY342">
        <v>1.9958499999999999</v>
      </c>
      <c r="GZ342">
        <v>2.35107</v>
      </c>
      <c r="HA342">
        <v>32.598199999999999</v>
      </c>
      <c r="HB342">
        <v>15.445399999999999</v>
      </c>
      <c r="HC342">
        <v>18</v>
      </c>
      <c r="HD342">
        <v>498.07</v>
      </c>
      <c r="HE342">
        <v>665.99400000000003</v>
      </c>
      <c r="HF342">
        <v>21.302600000000002</v>
      </c>
      <c r="HG342">
        <v>25.351199999999999</v>
      </c>
      <c r="HH342">
        <v>30.000699999999998</v>
      </c>
      <c r="HI342">
        <v>25.113</v>
      </c>
      <c r="HJ342">
        <v>25.013500000000001</v>
      </c>
      <c r="HK342">
        <v>72.683700000000002</v>
      </c>
      <c r="HL342">
        <v>38.656599999999997</v>
      </c>
      <c r="HM342">
        <v>0</v>
      </c>
      <c r="HN342">
        <v>21.303799999999999</v>
      </c>
      <c r="HO342">
        <v>1557.21</v>
      </c>
      <c r="HP342">
        <v>18.602399999999999</v>
      </c>
      <c r="HQ342">
        <v>102.782</v>
      </c>
      <c r="HR342">
        <v>103.852</v>
      </c>
    </row>
    <row r="343" spans="1:226" x14ac:dyDescent="0.2">
      <c r="A343">
        <v>327</v>
      </c>
      <c r="B343">
        <v>1657295423.0999999</v>
      </c>
      <c r="C343">
        <v>3679.0999999046298</v>
      </c>
      <c r="D343" t="s">
        <v>1015</v>
      </c>
      <c r="E343" t="s">
        <v>1016</v>
      </c>
      <c r="F343">
        <v>5</v>
      </c>
      <c r="G343" t="s">
        <v>832</v>
      </c>
      <c r="H343" t="s">
        <v>354</v>
      </c>
      <c r="I343">
        <v>1657295415.5999999</v>
      </c>
      <c r="J343">
        <f t="shared" si="170"/>
        <v>2.8757569825175614E-3</v>
      </c>
      <c r="K343">
        <f t="shared" si="171"/>
        <v>2.8757569825175615</v>
      </c>
      <c r="L343">
        <f t="shared" si="172"/>
        <v>31.544218992571931</v>
      </c>
      <c r="M343">
        <f t="shared" si="173"/>
        <v>1474.4348148148099</v>
      </c>
      <c r="N343">
        <f t="shared" si="174"/>
        <v>965.33804284976168</v>
      </c>
      <c r="O343">
        <f t="shared" si="175"/>
        <v>71.317181407927492</v>
      </c>
      <c r="P343">
        <f t="shared" si="176"/>
        <v>108.92819975466041</v>
      </c>
      <c r="Q343">
        <f t="shared" si="177"/>
        <v>0.11252039226468472</v>
      </c>
      <c r="R343">
        <f t="shared" si="178"/>
        <v>2.4972338219943184</v>
      </c>
      <c r="S343">
        <f t="shared" si="179"/>
        <v>0.10977780413846616</v>
      </c>
      <c r="T343">
        <f t="shared" si="180"/>
        <v>6.8851970466965173E-2</v>
      </c>
      <c r="U343">
        <f t="shared" si="181"/>
        <v>321.51441611111045</v>
      </c>
      <c r="V343">
        <f t="shared" si="182"/>
        <v>26.500929410070064</v>
      </c>
      <c r="W343">
        <f t="shared" si="183"/>
        <v>26.500929410070064</v>
      </c>
      <c r="X343">
        <f t="shared" si="184"/>
        <v>3.4755811652980193</v>
      </c>
      <c r="Y343">
        <f t="shared" si="185"/>
        <v>50.031432272634838</v>
      </c>
      <c r="Z343">
        <f t="shared" si="186"/>
        <v>1.606832778335793</v>
      </c>
      <c r="AA343">
        <f t="shared" si="187"/>
        <v>3.2116465696599001</v>
      </c>
      <c r="AB343">
        <f t="shared" si="188"/>
        <v>1.8687483869622263</v>
      </c>
      <c r="AC343">
        <f t="shared" si="189"/>
        <v>-126.82088292902446</v>
      </c>
      <c r="AD343">
        <f t="shared" si="190"/>
        <v>-179.46641032900308</v>
      </c>
      <c r="AE343">
        <f t="shared" si="191"/>
        <v>-15.329541885127911</v>
      </c>
      <c r="AF343">
        <f t="shared" si="192"/>
        <v>-0.10241903204502023</v>
      </c>
      <c r="AG343">
        <f t="shared" si="193"/>
        <v>50.049390497698681</v>
      </c>
      <c r="AH343">
        <f t="shared" si="194"/>
        <v>2.9002625032659939</v>
      </c>
      <c r="AI343">
        <f t="shared" si="195"/>
        <v>31.544218992571931</v>
      </c>
      <c r="AJ343">
        <v>1580.01102936866</v>
      </c>
      <c r="AK343">
        <v>1531.17648484848</v>
      </c>
      <c r="AL343">
        <v>3.3939789132979601</v>
      </c>
      <c r="AM343">
        <v>65.716573369143902</v>
      </c>
      <c r="AN343">
        <f t="shared" si="196"/>
        <v>2.8757569825175615</v>
      </c>
      <c r="AO343">
        <v>18.6123984356128</v>
      </c>
      <c r="AP343">
        <v>21.7334303030303</v>
      </c>
      <c r="AQ343">
        <v>-1.9712309286243402E-3</v>
      </c>
      <c r="AR343">
        <v>77.326819878701201</v>
      </c>
      <c r="AS343">
        <v>0</v>
      </c>
      <c r="AT343">
        <v>0</v>
      </c>
      <c r="AU343">
        <f t="shared" si="197"/>
        <v>1</v>
      </c>
      <c r="AV343">
        <f t="shared" si="198"/>
        <v>0</v>
      </c>
      <c r="AW343">
        <f t="shared" si="199"/>
        <v>39286.614868688484</v>
      </c>
      <c r="AX343">
        <f t="shared" si="200"/>
        <v>1999.9937037037</v>
      </c>
      <c r="AY343">
        <f t="shared" si="201"/>
        <v>1681.1944111111079</v>
      </c>
      <c r="AZ343">
        <f t="shared" si="202"/>
        <v>0.84059985188842257</v>
      </c>
      <c r="BA343">
        <f t="shared" si="203"/>
        <v>0.16075771414465562</v>
      </c>
      <c r="BB343">
        <v>5.5309999999999997</v>
      </c>
      <c r="BC343">
        <v>0.5</v>
      </c>
      <c r="BD343" t="s">
        <v>355</v>
      </c>
      <c r="BE343">
        <v>2</v>
      </c>
      <c r="BF343" t="b">
        <v>1</v>
      </c>
      <c r="BG343">
        <v>1657295415.5999999</v>
      </c>
      <c r="BH343">
        <v>1474.4348148148099</v>
      </c>
      <c r="BI343">
        <v>1534.5285185185201</v>
      </c>
      <c r="BJ343">
        <v>21.749833333333299</v>
      </c>
      <c r="BK343">
        <v>18.611411111111099</v>
      </c>
      <c r="BL343">
        <v>1459.0337037037</v>
      </c>
      <c r="BM343">
        <v>21.571174074074101</v>
      </c>
      <c r="BN343">
        <v>500.01096296296299</v>
      </c>
      <c r="BO343">
        <v>73.834959259259307</v>
      </c>
      <c r="BP343">
        <v>4.2975974074074101E-2</v>
      </c>
      <c r="BQ343">
        <v>25.167903703703701</v>
      </c>
      <c r="BR343">
        <v>24.983762962962999</v>
      </c>
      <c r="BS343">
        <v>999.9</v>
      </c>
      <c r="BT343">
        <v>0</v>
      </c>
      <c r="BU343">
        <v>0</v>
      </c>
      <c r="BV343">
        <v>10001.296296296299</v>
      </c>
      <c r="BW343">
        <v>0</v>
      </c>
      <c r="BX343">
        <v>357.33377777777798</v>
      </c>
      <c r="BY343">
        <v>-60.093485185185202</v>
      </c>
      <c r="BZ343">
        <v>1507.2159259259299</v>
      </c>
      <c r="CA343">
        <v>1563.63037037037</v>
      </c>
      <c r="CB343">
        <v>3.1384196296296301</v>
      </c>
      <c r="CC343">
        <v>1534.5285185185201</v>
      </c>
      <c r="CD343">
        <v>18.611411111111099</v>
      </c>
      <c r="CE343">
        <v>1.6058977777777801</v>
      </c>
      <c r="CF343">
        <v>1.3741733333333299</v>
      </c>
      <c r="CG343">
        <v>14.0154962962963</v>
      </c>
      <c r="CH343">
        <v>11.6355925925926</v>
      </c>
      <c r="CI343">
        <v>1999.9937037037</v>
      </c>
      <c r="CJ343">
        <v>0.98000399999999999</v>
      </c>
      <c r="CK343">
        <v>1.9996E-2</v>
      </c>
      <c r="CL343">
        <v>0</v>
      </c>
      <c r="CM343">
        <v>2.2260666666666702</v>
      </c>
      <c r="CN343">
        <v>0</v>
      </c>
      <c r="CO343">
        <v>11074.185185185201</v>
      </c>
      <c r="CP343">
        <v>17300.133333333299</v>
      </c>
      <c r="CQ343">
        <v>38.719666666666697</v>
      </c>
      <c r="CR343">
        <v>38.634185185185203</v>
      </c>
      <c r="CS343">
        <v>38.527555555555601</v>
      </c>
      <c r="CT343">
        <v>37.231333333333303</v>
      </c>
      <c r="CU343">
        <v>37.995333333333299</v>
      </c>
      <c r="CV343">
        <v>1960.0037037037</v>
      </c>
      <c r="CW343">
        <v>39.99</v>
      </c>
      <c r="CX343">
        <v>0</v>
      </c>
      <c r="CY343">
        <v>1657295400.9000001</v>
      </c>
      <c r="CZ343">
        <v>0</v>
      </c>
      <c r="DA343">
        <v>1657291692.5</v>
      </c>
      <c r="DB343" t="s">
        <v>356</v>
      </c>
      <c r="DC343">
        <v>1657291684</v>
      </c>
      <c r="DD343">
        <v>1657291692.5</v>
      </c>
      <c r="DE343">
        <v>1</v>
      </c>
      <c r="DF343">
        <v>5.0999999999999997E-2</v>
      </c>
      <c r="DG343">
        <v>-8.9999999999999993E-3</v>
      </c>
      <c r="DH343">
        <v>7.9530000000000003</v>
      </c>
      <c r="DI343">
        <v>8.5999999999999993E-2</v>
      </c>
      <c r="DJ343">
        <v>418</v>
      </c>
      <c r="DK343">
        <v>18</v>
      </c>
      <c r="DL343">
        <v>0.63</v>
      </c>
      <c r="DM343">
        <v>7.0000000000000007E-2</v>
      </c>
      <c r="DN343">
        <v>-60.199929268292699</v>
      </c>
      <c r="DO343">
        <v>0.45870313588845002</v>
      </c>
      <c r="DP343">
        <v>0.54678814207524595</v>
      </c>
      <c r="DQ343">
        <v>0</v>
      </c>
      <c r="DR343">
        <v>3.1526121951219501</v>
      </c>
      <c r="DS343">
        <v>-0.256155052264809</v>
      </c>
      <c r="DT343">
        <v>2.64955620317169E-2</v>
      </c>
      <c r="DU343">
        <v>0</v>
      </c>
      <c r="DV343">
        <v>0</v>
      </c>
      <c r="DW343">
        <v>2</v>
      </c>
      <c r="DX343" t="s">
        <v>357</v>
      </c>
      <c r="DY343">
        <v>2.9742700000000002</v>
      </c>
      <c r="DZ343">
        <v>2.6967400000000001</v>
      </c>
      <c r="EA343">
        <v>0.177396</v>
      </c>
      <c r="EB343">
        <v>0.18256</v>
      </c>
      <c r="EC343">
        <v>8.0134399999999995E-2</v>
      </c>
      <c r="ED343">
        <v>7.2125700000000001E-2</v>
      </c>
      <c r="EE343">
        <v>32198.400000000001</v>
      </c>
      <c r="EF343">
        <v>35094.300000000003</v>
      </c>
      <c r="EG343">
        <v>35463.1</v>
      </c>
      <c r="EH343">
        <v>38927.4</v>
      </c>
      <c r="EI343">
        <v>46232.3</v>
      </c>
      <c r="EJ343">
        <v>52108.800000000003</v>
      </c>
      <c r="EK343">
        <v>55389.1</v>
      </c>
      <c r="EL343">
        <v>62361.3</v>
      </c>
      <c r="EM343">
        <v>2.0017999999999998</v>
      </c>
      <c r="EN343">
        <v>2.2397999999999998</v>
      </c>
      <c r="EO343">
        <v>6.6339999999999996E-2</v>
      </c>
      <c r="EP343">
        <v>0</v>
      </c>
      <c r="EQ343">
        <v>23.8856</v>
      </c>
      <c r="ER343">
        <v>999.9</v>
      </c>
      <c r="ES343">
        <v>64.742000000000004</v>
      </c>
      <c r="ET343">
        <v>26.244</v>
      </c>
      <c r="EU343">
        <v>30.017299999999999</v>
      </c>
      <c r="EV343">
        <v>53.9801</v>
      </c>
      <c r="EW343">
        <v>35.9696</v>
      </c>
      <c r="EX343">
        <v>2</v>
      </c>
      <c r="EY343">
        <v>-0.144654</v>
      </c>
      <c r="EZ343">
        <v>0.86296300000000004</v>
      </c>
      <c r="FA343">
        <v>20.1448</v>
      </c>
      <c r="FB343">
        <v>5.20052</v>
      </c>
      <c r="FC343">
        <v>12.0052</v>
      </c>
      <c r="FD343">
        <v>4.976</v>
      </c>
      <c r="FE343">
        <v>3.2932000000000001</v>
      </c>
      <c r="FF343">
        <v>9999</v>
      </c>
      <c r="FG343">
        <v>564.5</v>
      </c>
      <c r="FH343">
        <v>9999</v>
      </c>
      <c r="FI343">
        <v>9999</v>
      </c>
      <c r="FJ343">
        <v>1.8629500000000001</v>
      </c>
      <c r="FK343">
        <v>1.8678300000000001</v>
      </c>
      <c r="FL343">
        <v>1.86758</v>
      </c>
      <c r="FM343">
        <v>1.8687400000000001</v>
      </c>
      <c r="FN343">
        <v>1.8696299999999999</v>
      </c>
      <c r="FO343">
        <v>1.8656900000000001</v>
      </c>
      <c r="FP343">
        <v>1.86676</v>
      </c>
      <c r="FQ343">
        <v>1.8681300000000001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15.56</v>
      </c>
      <c r="GF343">
        <v>0.17860000000000001</v>
      </c>
      <c r="GG343">
        <v>4.5284714050127004</v>
      </c>
      <c r="GH343">
        <v>8.7715204636728498E-3</v>
      </c>
      <c r="GI343">
        <v>-1.12287425622125E-6</v>
      </c>
      <c r="GJ343">
        <v>1.4997447062401801E-10</v>
      </c>
      <c r="GK343">
        <v>0.17865210783560101</v>
      </c>
      <c r="GL343">
        <v>0</v>
      </c>
      <c r="GM343">
        <v>0</v>
      </c>
      <c r="GN343">
        <v>0</v>
      </c>
      <c r="GO343">
        <v>-2</v>
      </c>
      <c r="GP343">
        <v>2006</v>
      </c>
      <c r="GQ343">
        <v>1</v>
      </c>
      <c r="GR343">
        <v>20</v>
      </c>
      <c r="GS343">
        <v>62.3</v>
      </c>
      <c r="GT343">
        <v>62.2</v>
      </c>
      <c r="GU343">
        <v>3.6608900000000002</v>
      </c>
      <c r="GV343">
        <v>2.5647000000000002</v>
      </c>
      <c r="GW343">
        <v>2.2485400000000002</v>
      </c>
      <c r="GX343">
        <v>2.7514599999999998</v>
      </c>
      <c r="GY343">
        <v>1.9958499999999999</v>
      </c>
      <c r="GZ343">
        <v>2.3303199999999999</v>
      </c>
      <c r="HA343">
        <v>32.620399999999997</v>
      </c>
      <c r="HB343">
        <v>15.4367</v>
      </c>
      <c r="HC343">
        <v>18</v>
      </c>
      <c r="HD343">
        <v>497.47</v>
      </c>
      <c r="HE343">
        <v>665.90800000000002</v>
      </c>
      <c r="HF343">
        <v>21.311699999999998</v>
      </c>
      <c r="HG343">
        <v>25.355499999999999</v>
      </c>
      <c r="HH343">
        <v>30.000399999999999</v>
      </c>
      <c r="HI343">
        <v>25.1189</v>
      </c>
      <c r="HJ343">
        <v>25.0198</v>
      </c>
      <c r="HK343">
        <v>73.241799999999998</v>
      </c>
      <c r="HL343">
        <v>38.656599999999997</v>
      </c>
      <c r="HM343">
        <v>0</v>
      </c>
      <c r="HN343">
        <v>21.3185</v>
      </c>
      <c r="HO343">
        <v>1577.33</v>
      </c>
      <c r="HP343">
        <v>18.602399999999999</v>
      </c>
      <c r="HQ343">
        <v>102.78100000000001</v>
      </c>
      <c r="HR343">
        <v>103.85</v>
      </c>
    </row>
    <row r="344" spans="1:226" x14ac:dyDescent="0.2">
      <c r="A344">
        <v>328</v>
      </c>
      <c r="B344">
        <v>1657295428.0999999</v>
      </c>
      <c r="C344">
        <v>3684.0999999046298</v>
      </c>
      <c r="D344" t="s">
        <v>1017</v>
      </c>
      <c r="E344" t="s">
        <v>1018</v>
      </c>
      <c r="F344">
        <v>5</v>
      </c>
      <c r="G344" t="s">
        <v>832</v>
      </c>
      <c r="H344" t="s">
        <v>354</v>
      </c>
      <c r="I344">
        <v>1657295420.31429</v>
      </c>
      <c r="J344">
        <f t="shared" si="170"/>
        <v>2.8698608289682379E-3</v>
      </c>
      <c r="K344">
        <f t="shared" si="171"/>
        <v>2.8698608289682381</v>
      </c>
      <c r="L344">
        <f t="shared" si="172"/>
        <v>31.45713265984768</v>
      </c>
      <c r="M344">
        <f t="shared" si="173"/>
        <v>1490.3057142857101</v>
      </c>
      <c r="N344">
        <f t="shared" si="174"/>
        <v>980.7466684877237</v>
      </c>
      <c r="O344">
        <f t="shared" si="175"/>
        <v>72.455452470910402</v>
      </c>
      <c r="P344">
        <f t="shared" si="176"/>
        <v>110.10057777209373</v>
      </c>
      <c r="Q344">
        <f t="shared" si="177"/>
        <v>0.11225645721287081</v>
      </c>
      <c r="R344">
        <f t="shared" si="178"/>
        <v>2.4950301286010137</v>
      </c>
      <c r="S344">
        <f t="shared" si="179"/>
        <v>0.10952420432446268</v>
      </c>
      <c r="T344">
        <f t="shared" si="180"/>
        <v>6.8692570896974225E-2</v>
      </c>
      <c r="U344">
        <f t="shared" si="181"/>
        <v>321.51787200000047</v>
      </c>
      <c r="V344">
        <f t="shared" si="182"/>
        <v>26.499399583046451</v>
      </c>
      <c r="W344">
        <f t="shared" si="183"/>
        <v>26.499399583046451</v>
      </c>
      <c r="X344">
        <f t="shared" si="184"/>
        <v>3.4752677283807873</v>
      </c>
      <c r="Y344">
        <f t="shared" si="185"/>
        <v>50.019310241454477</v>
      </c>
      <c r="Z344">
        <f t="shared" si="186"/>
        <v>1.6060202291427768</v>
      </c>
      <c r="AA344">
        <f t="shared" si="187"/>
        <v>3.2108004316536061</v>
      </c>
      <c r="AB344">
        <f t="shared" si="188"/>
        <v>1.8692474992380106</v>
      </c>
      <c r="AC344">
        <f t="shared" si="189"/>
        <v>-126.56086255749929</v>
      </c>
      <c r="AD344">
        <f t="shared" si="190"/>
        <v>-179.69749300529432</v>
      </c>
      <c r="AE344">
        <f t="shared" si="191"/>
        <v>-15.362378473328631</v>
      </c>
      <c r="AF344">
        <f t="shared" si="192"/>
        <v>-0.10286203612179179</v>
      </c>
      <c r="AG344">
        <f t="shared" si="193"/>
        <v>49.974480873177185</v>
      </c>
      <c r="AH344">
        <f t="shared" si="194"/>
        <v>2.8872251859549585</v>
      </c>
      <c r="AI344">
        <f t="shared" si="195"/>
        <v>31.45713265984768</v>
      </c>
      <c r="AJ344">
        <v>1597.10003776501</v>
      </c>
      <c r="AK344">
        <v>1548.4204848484801</v>
      </c>
      <c r="AL344">
        <v>3.37870174373885</v>
      </c>
      <c r="AM344">
        <v>65.716573369143902</v>
      </c>
      <c r="AN344">
        <f t="shared" si="196"/>
        <v>2.8698608289682381</v>
      </c>
      <c r="AO344">
        <v>18.617323359939199</v>
      </c>
      <c r="AP344">
        <v>21.726097575757599</v>
      </c>
      <c r="AQ344">
        <v>-6.5240103897435601E-4</v>
      </c>
      <c r="AR344">
        <v>77.326819878701201</v>
      </c>
      <c r="AS344">
        <v>0</v>
      </c>
      <c r="AT344">
        <v>0</v>
      </c>
      <c r="AU344">
        <f t="shared" si="197"/>
        <v>1</v>
      </c>
      <c r="AV344">
        <f t="shared" si="198"/>
        <v>0</v>
      </c>
      <c r="AW344">
        <f t="shared" si="199"/>
        <v>39235.088798296725</v>
      </c>
      <c r="AX344">
        <f t="shared" si="200"/>
        <v>2000.01535714286</v>
      </c>
      <c r="AY344">
        <f t="shared" si="201"/>
        <v>1681.2126000000021</v>
      </c>
      <c r="AZ344">
        <f t="shared" si="202"/>
        <v>0.8405998453940442</v>
      </c>
      <c r="BA344">
        <f t="shared" si="203"/>
        <v>0.16075770161050548</v>
      </c>
      <c r="BB344">
        <v>5.5309999999999997</v>
      </c>
      <c r="BC344">
        <v>0.5</v>
      </c>
      <c r="BD344" t="s">
        <v>355</v>
      </c>
      <c r="BE344">
        <v>2</v>
      </c>
      <c r="BF344" t="b">
        <v>1</v>
      </c>
      <c r="BG344">
        <v>1657295420.31429</v>
      </c>
      <c r="BH344">
        <v>1490.3057142857101</v>
      </c>
      <c r="BI344">
        <v>1550.3492857142901</v>
      </c>
      <c r="BJ344">
        <v>21.7388607142857</v>
      </c>
      <c r="BK344">
        <v>18.614339285714301</v>
      </c>
      <c r="BL344">
        <v>1474.8025</v>
      </c>
      <c r="BM344">
        <v>21.560207142857099</v>
      </c>
      <c r="BN344">
        <v>499.98342857142899</v>
      </c>
      <c r="BO344">
        <v>73.834732142857106</v>
      </c>
      <c r="BP344">
        <v>4.3115010714285702E-2</v>
      </c>
      <c r="BQ344">
        <v>25.163478571428598</v>
      </c>
      <c r="BR344">
        <v>24.9835142857143</v>
      </c>
      <c r="BS344">
        <v>999.9</v>
      </c>
      <c r="BT344">
        <v>0</v>
      </c>
      <c r="BU344">
        <v>0</v>
      </c>
      <c r="BV344">
        <v>9987.5</v>
      </c>
      <c r="BW344">
        <v>0</v>
      </c>
      <c r="BX344">
        <v>357.48889285714301</v>
      </c>
      <c r="BY344">
        <v>-60.044499999999999</v>
      </c>
      <c r="BZ344">
        <v>1523.42285714286</v>
      </c>
      <c r="CA344">
        <v>1579.7560714285701</v>
      </c>
      <c r="CB344">
        <v>3.1245310714285699</v>
      </c>
      <c r="CC344">
        <v>1550.3492857142901</v>
      </c>
      <c r="CD344">
        <v>18.614339285714301</v>
      </c>
      <c r="CE344">
        <v>1.6050835714285701</v>
      </c>
      <c r="CF344">
        <v>1.37438464285714</v>
      </c>
      <c r="CG344">
        <v>14.007671428571401</v>
      </c>
      <c r="CH344">
        <v>11.637924999999999</v>
      </c>
      <c r="CI344">
        <v>2000.01535714286</v>
      </c>
      <c r="CJ344">
        <v>0.98000399999999999</v>
      </c>
      <c r="CK344">
        <v>1.9996E-2</v>
      </c>
      <c r="CL344">
        <v>0</v>
      </c>
      <c r="CM344">
        <v>2.2451821428571401</v>
      </c>
      <c r="CN344">
        <v>0</v>
      </c>
      <c r="CO344">
        <v>11068.953571428599</v>
      </c>
      <c r="CP344">
        <v>17300.321428571398</v>
      </c>
      <c r="CQ344">
        <v>38.691642857142803</v>
      </c>
      <c r="CR344">
        <v>38.627214285714302</v>
      </c>
      <c r="CS344">
        <v>38.508857142857103</v>
      </c>
      <c r="CT344">
        <v>37.211750000000002</v>
      </c>
      <c r="CU344">
        <v>37.975250000000003</v>
      </c>
      <c r="CV344">
        <v>1960.02535714286</v>
      </c>
      <c r="CW344">
        <v>39.99</v>
      </c>
      <c r="CX344">
        <v>0</v>
      </c>
      <c r="CY344">
        <v>1657295406.3</v>
      </c>
      <c r="CZ344">
        <v>0</v>
      </c>
      <c r="DA344">
        <v>1657291692.5</v>
      </c>
      <c r="DB344" t="s">
        <v>356</v>
      </c>
      <c r="DC344">
        <v>1657291684</v>
      </c>
      <c r="DD344">
        <v>1657291692.5</v>
      </c>
      <c r="DE344">
        <v>1</v>
      </c>
      <c r="DF344">
        <v>5.0999999999999997E-2</v>
      </c>
      <c r="DG344">
        <v>-8.9999999999999993E-3</v>
      </c>
      <c r="DH344">
        <v>7.9530000000000003</v>
      </c>
      <c r="DI344">
        <v>8.5999999999999993E-2</v>
      </c>
      <c r="DJ344">
        <v>418</v>
      </c>
      <c r="DK344">
        <v>18</v>
      </c>
      <c r="DL344">
        <v>0.63</v>
      </c>
      <c r="DM344">
        <v>7.0000000000000007E-2</v>
      </c>
      <c r="DN344">
        <v>-60.1137175</v>
      </c>
      <c r="DO344">
        <v>1.6071253283304601</v>
      </c>
      <c r="DP344">
        <v>0.69978155551839905</v>
      </c>
      <c r="DQ344">
        <v>0</v>
      </c>
      <c r="DR344">
        <v>3.1346655000000001</v>
      </c>
      <c r="DS344">
        <v>-0.19496442776735601</v>
      </c>
      <c r="DT344">
        <v>1.9374961670929801E-2</v>
      </c>
      <c r="DU344">
        <v>0</v>
      </c>
      <c r="DV344">
        <v>0</v>
      </c>
      <c r="DW344">
        <v>2</v>
      </c>
      <c r="DX344" t="s">
        <v>357</v>
      </c>
      <c r="DY344">
        <v>2.97471</v>
      </c>
      <c r="DZ344">
        <v>2.6972800000000001</v>
      </c>
      <c r="EA344">
        <v>0.17860500000000001</v>
      </c>
      <c r="EB344">
        <v>0.18369099999999999</v>
      </c>
      <c r="EC344">
        <v>8.0125000000000002E-2</v>
      </c>
      <c r="ED344">
        <v>7.2133500000000003E-2</v>
      </c>
      <c r="EE344">
        <v>32151.5</v>
      </c>
      <c r="EF344">
        <v>35044.800000000003</v>
      </c>
      <c r="EG344">
        <v>35463.5</v>
      </c>
      <c r="EH344">
        <v>38926.300000000003</v>
      </c>
      <c r="EI344">
        <v>46232.800000000003</v>
      </c>
      <c r="EJ344">
        <v>52107.5</v>
      </c>
      <c r="EK344">
        <v>55389.1</v>
      </c>
      <c r="EL344">
        <v>62360.3</v>
      </c>
      <c r="EM344">
        <v>2.0024000000000002</v>
      </c>
      <c r="EN344">
        <v>2.2397999999999998</v>
      </c>
      <c r="EO344">
        <v>6.6220799999999996E-2</v>
      </c>
      <c r="EP344">
        <v>0</v>
      </c>
      <c r="EQ344">
        <v>23.887599999999999</v>
      </c>
      <c r="ER344">
        <v>999.9</v>
      </c>
      <c r="ES344">
        <v>64.698999999999998</v>
      </c>
      <c r="ET344">
        <v>26.254000000000001</v>
      </c>
      <c r="EU344">
        <v>30.0152</v>
      </c>
      <c r="EV344">
        <v>53.690100000000001</v>
      </c>
      <c r="EW344">
        <v>36.045699999999997</v>
      </c>
      <c r="EX344">
        <v>2</v>
      </c>
      <c r="EY344">
        <v>-0.143984</v>
      </c>
      <c r="EZ344">
        <v>0.87298500000000001</v>
      </c>
      <c r="FA344">
        <v>20.1448</v>
      </c>
      <c r="FB344">
        <v>5.1993200000000002</v>
      </c>
      <c r="FC344">
        <v>12.006399999999999</v>
      </c>
      <c r="FD344">
        <v>4.976</v>
      </c>
      <c r="FE344">
        <v>3.2930000000000001</v>
      </c>
      <c r="FF344">
        <v>9999</v>
      </c>
      <c r="FG344">
        <v>564.5</v>
      </c>
      <c r="FH344">
        <v>9999</v>
      </c>
      <c r="FI344">
        <v>9999</v>
      </c>
      <c r="FJ344">
        <v>1.8629500000000001</v>
      </c>
      <c r="FK344">
        <v>1.8678300000000001</v>
      </c>
      <c r="FL344">
        <v>1.86765</v>
      </c>
      <c r="FM344">
        <v>1.8687400000000001</v>
      </c>
      <c r="FN344">
        <v>1.8696299999999999</v>
      </c>
      <c r="FO344">
        <v>1.8656900000000001</v>
      </c>
      <c r="FP344">
        <v>1.86676</v>
      </c>
      <c r="FQ344">
        <v>1.8681300000000001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15.68</v>
      </c>
      <c r="GF344">
        <v>0.1787</v>
      </c>
      <c r="GG344">
        <v>4.5284714050127004</v>
      </c>
      <c r="GH344">
        <v>8.7715204636728498E-3</v>
      </c>
      <c r="GI344">
        <v>-1.12287425622125E-6</v>
      </c>
      <c r="GJ344">
        <v>1.4997447062401801E-10</v>
      </c>
      <c r="GK344">
        <v>0.17865210783560101</v>
      </c>
      <c r="GL344">
        <v>0</v>
      </c>
      <c r="GM344">
        <v>0</v>
      </c>
      <c r="GN344">
        <v>0</v>
      </c>
      <c r="GO344">
        <v>-2</v>
      </c>
      <c r="GP344">
        <v>2006</v>
      </c>
      <c r="GQ344">
        <v>1</v>
      </c>
      <c r="GR344">
        <v>20</v>
      </c>
      <c r="GS344">
        <v>62.4</v>
      </c>
      <c r="GT344">
        <v>62.3</v>
      </c>
      <c r="GU344">
        <v>3.6926299999999999</v>
      </c>
      <c r="GV344">
        <v>2.5634800000000002</v>
      </c>
      <c r="GW344">
        <v>2.2485400000000002</v>
      </c>
      <c r="GX344">
        <v>2.7514599999999998</v>
      </c>
      <c r="GY344">
        <v>1.9958499999999999</v>
      </c>
      <c r="GZ344">
        <v>2.34863</v>
      </c>
      <c r="HA344">
        <v>32.642600000000002</v>
      </c>
      <c r="HB344">
        <v>15.4367</v>
      </c>
      <c r="HC344">
        <v>18</v>
      </c>
      <c r="HD344">
        <v>497.911</v>
      </c>
      <c r="HE344">
        <v>665.98800000000006</v>
      </c>
      <c r="HF344">
        <v>21.3262</v>
      </c>
      <c r="HG344">
        <v>25.360600000000002</v>
      </c>
      <c r="HH344">
        <v>30.000499999999999</v>
      </c>
      <c r="HI344">
        <v>25.124400000000001</v>
      </c>
      <c r="HJ344">
        <v>25.0261</v>
      </c>
      <c r="HK344">
        <v>73.872699999999995</v>
      </c>
      <c r="HL344">
        <v>38.656599999999997</v>
      </c>
      <c r="HM344">
        <v>0</v>
      </c>
      <c r="HN344">
        <v>21.328900000000001</v>
      </c>
      <c r="HO344">
        <v>1590.78</v>
      </c>
      <c r="HP344">
        <v>18.604600000000001</v>
      </c>
      <c r="HQ344">
        <v>102.782</v>
      </c>
      <c r="HR344">
        <v>103.848</v>
      </c>
    </row>
    <row r="345" spans="1:226" x14ac:dyDescent="0.2">
      <c r="A345">
        <v>329</v>
      </c>
      <c r="B345">
        <v>1657295433.0999999</v>
      </c>
      <c r="C345">
        <v>3689.0999999046298</v>
      </c>
      <c r="D345" t="s">
        <v>1019</v>
      </c>
      <c r="E345" t="s">
        <v>1020</v>
      </c>
      <c r="F345">
        <v>5</v>
      </c>
      <c r="G345" t="s">
        <v>832</v>
      </c>
      <c r="H345" t="s">
        <v>354</v>
      </c>
      <c r="I345">
        <v>1657295425.5999999</v>
      </c>
      <c r="J345">
        <f t="shared" si="170"/>
        <v>2.8677023416478075E-3</v>
      </c>
      <c r="K345">
        <f t="shared" si="171"/>
        <v>2.8677023416478074</v>
      </c>
      <c r="L345">
        <f t="shared" si="172"/>
        <v>31.232254295478068</v>
      </c>
      <c r="M345">
        <f t="shared" si="173"/>
        <v>1508.0818518518499</v>
      </c>
      <c r="N345">
        <f t="shared" si="174"/>
        <v>1000.7297910814208</v>
      </c>
      <c r="O345">
        <f t="shared" si="175"/>
        <v>73.931516881479794</v>
      </c>
      <c r="P345">
        <f t="shared" si="176"/>
        <v>111.41347033184005</v>
      </c>
      <c r="Q345">
        <f t="shared" si="177"/>
        <v>0.11218258194254976</v>
      </c>
      <c r="R345">
        <f t="shared" si="178"/>
        <v>2.4972841999337771</v>
      </c>
      <c r="S345">
        <f t="shared" si="179"/>
        <v>0.10945627542374425</v>
      </c>
      <c r="T345">
        <f t="shared" si="180"/>
        <v>6.8649601529527537E-2</v>
      </c>
      <c r="U345">
        <f t="shared" si="181"/>
        <v>321.52085922222159</v>
      </c>
      <c r="V345">
        <f t="shared" si="182"/>
        <v>26.495226351649229</v>
      </c>
      <c r="W345">
        <f t="shared" si="183"/>
        <v>26.495226351649229</v>
      </c>
      <c r="X345">
        <f t="shared" si="184"/>
        <v>3.47441282597641</v>
      </c>
      <c r="Y345">
        <f t="shared" si="185"/>
        <v>50.01109644871282</v>
      </c>
      <c r="Z345">
        <f t="shared" si="186"/>
        <v>1.6053991383627273</v>
      </c>
      <c r="AA345">
        <f t="shared" si="187"/>
        <v>3.210085865662013</v>
      </c>
      <c r="AB345">
        <f t="shared" si="188"/>
        <v>1.8690136876136827</v>
      </c>
      <c r="AC345">
        <f t="shared" si="189"/>
        <v>-126.4656732666683</v>
      </c>
      <c r="AD345">
        <f t="shared" si="190"/>
        <v>-179.80121656333051</v>
      </c>
      <c r="AE345">
        <f t="shared" si="191"/>
        <v>-15.356761716644939</v>
      </c>
      <c r="AF345">
        <f t="shared" si="192"/>
        <v>-0.10279232442218245</v>
      </c>
      <c r="AG345">
        <f t="shared" si="193"/>
        <v>50.016825895368903</v>
      </c>
      <c r="AH345">
        <f t="shared" si="194"/>
        <v>2.8767955599726043</v>
      </c>
      <c r="AI345">
        <f t="shared" si="195"/>
        <v>31.232254295478068</v>
      </c>
      <c r="AJ345">
        <v>1614.81999529476</v>
      </c>
      <c r="AK345">
        <v>1565.7664848484801</v>
      </c>
      <c r="AL345">
        <v>3.5395653272828902</v>
      </c>
      <c r="AM345">
        <v>65.716573369143902</v>
      </c>
      <c r="AN345">
        <f t="shared" si="196"/>
        <v>2.8677023416478074</v>
      </c>
      <c r="AO345">
        <v>18.620088186319599</v>
      </c>
      <c r="AP345">
        <v>21.722746060605999</v>
      </c>
      <c r="AQ345">
        <v>1.40120201653171E-4</v>
      </c>
      <c r="AR345">
        <v>77.326819878701201</v>
      </c>
      <c r="AS345">
        <v>0</v>
      </c>
      <c r="AT345">
        <v>0</v>
      </c>
      <c r="AU345">
        <f t="shared" si="197"/>
        <v>1</v>
      </c>
      <c r="AV345">
        <f t="shared" si="198"/>
        <v>0</v>
      </c>
      <c r="AW345">
        <f t="shared" si="199"/>
        <v>39288.872994238714</v>
      </c>
      <c r="AX345">
        <f t="shared" si="200"/>
        <v>2000.0340740740701</v>
      </c>
      <c r="AY345">
        <f t="shared" si="201"/>
        <v>1681.2283222222188</v>
      </c>
      <c r="AZ345">
        <f t="shared" si="202"/>
        <v>0.84059983978050745</v>
      </c>
      <c r="BA345">
        <f t="shared" si="203"/>
        <v>0.16075769077637936</v>
      </c>
      <c r="BB345">
        <v>5.5309999999999997</v>
      </c>
      <c r="BC345">
        <v>0.5</v>
      </c>
      <c r="BD345" t="s">
        <v>355</v>
      </c>
      <c r="BE345">
        <v>2</v>
      </c>
      <c r="BF345" t="b">
        <v>1</v>
      </c>
      <c r="BG345">
        <v>1657295425.5999999</v>
      </c>
      <c r="BH345">
        <v>1508.0818518518499</v>
      </c>
      <c r="BI345">
        <v>1568.20888888889</v>
      </c>
      <c r="BJ345">
        <v>21.7305259259259</v>
      </c>
      <c r="BK345">
        <v>18.617407407407399</v>
      </c>
      <c r="BL345">
        <v>1492.4655555555601</v>
      </c>
      <c r="BM345">
        <v>21.551877777777801</v>
      </c>
      <c r="BN345">
        <v>500.00633333333298</v>
      </c>
      <c r="BO345">
        <v>73.834559259259294</v>
      </c>
      <c r="BP345">
        <v>4.3042407407407397E-2</v>
      </c>
      <c r="BQ345">
        <v>25.159740740740698</v>
      </c>
      <c r="BR345">
        <v>24.982925925925901</v>
      </c>
      <c r="BS345">
        <v>999.9</v>
      </c>
      <c r="BT345">
        <v>0</v>
      </c>
      <c r="BU345">
        <v>0</v>
      </c>
      <c r="BV345">
        <v>10001.666666666701</v>
      </c>
      <c r="BW345">
        <v>0</v>
      </c>
      <c r="BX345">
        <v>359.31362962962999</v>
      </c>
      <c r="BY345">
        <v>-60.126392592592602</v>
      </c>
      <c r="BZ345">
        <v>1541.5818518518499</v>
      </c>
      <c r="CA345">
        <v>1597.9574074074101</v>
      </c>
      <c r="CB345">
        <v>3.1131288888888902</v>
      </c>
      <c r="CC345">
        <v>1568.20888888889</v>
      </c>
      <c r="CD345">
        <v>18.617407407407399</v>
      </c>
      <c r="CE345">
        <v>1.6044651851851801</v>
      </c>
      <c r="CF345">
        <v>1.37460814814815</v>
      </c>
      <c r="CG345">
        <v>14.001737037037</v>
      </c>
      <c r="CH345">
        <v>11.6403962962963</v>
      </c>
      <c r="CI345">
        <v>2000.0340740740701</v>
      </c>
      <c r="CJ345">
        <v>0.98000399999999999</v>
      </c>
      <c r="CK345">
        <v>1.9996E-2</v>
      </c>
      <c r="CL345">
        <v>0</v>
      </c>
      <c r="CM345">
        <v>2.2504370370370399</v>
      </c>
      <c r="CN345">
        <v>0</v>
      </c>
      <c r="CO345">
        <v>11061.9518518519</v>
      </c>
      <c r="CP345">
        <v>17300.4740740741</v>
      </c>
      <c r="CQ345">
        <v>38.668629629629599</v>
      </c>
      <c r="CR345">
        <v>38.615666666666698</v>
      </c>
      <c r="CS345">
        <v>38.478999999999999</v>
      </c>
      <c r="CT345">
        <v>37.189333333333302</v>
      </c>
      <c r="CU345">
        <v>37.948740740740703</v>
      </c>
      <c r="CV345">
        <v>1960.0440740740701</v>
      </c>
      <c r="CW345">
        <v>39.99</v>
      </c>
      <c r="CX345">
        <v>0</v>
      </c>
      <c r="CY345">
        <v>1657295411.0999999</v>
      </c>
      <c r="CZ345">
        <v>0</v>
      </c>
      <c r="DA345">
        <v>1657291692.5</v>
      </c>
      <c r="DB345" t="s">
        <v>356</v>
      </c>
      <c r="DC345">
        <v>1657291684</v>
      </c>
      <c r="DD345">
        <v>1657291692.5</v>
      </c>
      <c r="DE345">
        <v>1</v>
      </c>
      <c r="DF345">
        <v>5.0999999999999997E-2</v>
      </c>
      <c r="DG345">
        <v>-8.9999999999999993E-3</v>
      </c>
      <c r="DH345">
        <v>7.9530000000000003</v>
      </c>
      <c r="DI345">
        <v>8.5999999999999993E-2</v>
      </c>
      <c r="DJ345">
        <v>418</v>
      </c>
      <c r="DK345">
        <v>18</v>
      </c>
      <c r="DL345">
        <v>0.63</v>
      </c>
      <c r="DM345">
        <v>7.0000000000000007E-2</v>
      </c>
      <c r="DN345">
        <v>-60.203280487804903</v>
      </c>
      <c r="DO345">
        <v>0.60657909407667099</v>
      </c>
      <c r="DP345">
        <v>0.76489277017316404</v>
      </c>
      <c r="DQ345">
        <v>0</v>
      </c>
      <c r="DR345">
        <v>3.12026414634146</v>
      </c>
      <c r="DS345">
        <v>-0.12996418118467501</v>
      </c>
      <c r="DT345">
        <v>1.3303121397078701E-2</v>
      </c>
      <c r="DU345">
        <v>0</v>
      </c>
      <c r="DV345">
        <v>0</v>
      </c>
      <c r="DW345">
        <v>2</v>
      </c>
      <c r="DX345" t="s">
        <v>357</v>
      </c>
      <c r="DY345">
        <v>2.9754200000000002</v>
      </c>
      <c r="DZ345">
        <v>2.6963699999999999</v>
      </c>
      <c r="EA345">
        <v>0.179787</v>
      </c>
      <c r="EB345">
        <v>0.184892</v>
      </c>
      <c r="EC345">
        <v>8.0121800000000007E-2</v>
      </c>
      <c r="ED345">
        <v>7.2147500000000003E-2</v>
      </c>
      <c r="EE345">
        <v>32104.3</v>
      </c>
      <c r="EF345">
        <v>34992.9</v>
      </c>
      <c r="EG345">
        <v>35462.5</v>
      </c>
      <c r="EH345">
        <v>38925.9</v>
      </c>
      <c r="EI345">
        <v>46232.1</v>
      </c>
      <c r="EJ345">
        <v>52106.2</v>
      </c>
      <c r="EK345">
        <v>55388</v>
      </c>
      <c r="EL345">
        <v>62359.7</v>
      </c>
      <c r="EM345">
        <v>2.0030000000000001</v>
      </c>
      <c r="EN345">
        <v>2.2393999999999998</v>
      </c>
      <c r="EO345">
        <v>6.6489000000000006E-2</v>
      </c>
      <c r="EP345">
        <v>0</v>
      </c>
      <c r="EQ345">
        <v>23.887599999999999</v>
      </c>
      <c r="ER345">
        <v>999.9</v>
      </c>
      <c r="ES345">
        <v>64.674999999999997</v>
      </c>
      <c r="ET345">
        <v>26.274000000000001</v>
      </c>
      <c r="EU345">
        <v>30.034700000000001</v>
      </c>
      <c r="EV345">
        <v>53.640099999999997</v>
      </c>
      <c r="EW345">
        <v>35.8934</v>
      </c>
      <c r="EX345">
        <v>2</v>
      </c>
      <c r="EY345">
        <v>-0.143293</v>
      </c>
      <c r="EZ345">
        <v>0.84405200000000002</v>
      </c>
      <c r="FA345">
        <v>20.145299999999999</v>
      </c>
      <c r="FB345">
        <v>5.20052</v>
      </c>
      <c r="FC345">
        <v>12.006399999999999</v>
      </c>
      <c r="FD345">
        <v>4.976</v>
      </c>
      <c r="FE345">
        <v>3.2930000000000001</v>
      </c>
      <c r="FF345">
        <v>9999</v>
      </c>
      <c r="FG345">
        <v>564.5</v>
      </c>
      <c r="FH345">
        <v>9999</v>
      </c>
      <c r="FI345">
        <v>9999</v>
      </c>
      <c r="FJ345">
        <v>1.8629500000000001</v>
      </c>
      <c r="FK345">
        <v>1.8678300000000001</v>
      </c>
      <c r="FL345">
        <v>1.86758</v>
      </c>
      <c r="FM345">
        <v>1.8687400000000001</v>
      </c>
      <c r="FN345">
        <v>1.8696600000000001</v>
      </c>
      <c r="FO345">
        <v>1.8656299999999999</v>
      </c>
      <c r="FP345">
        <v>1.86676</v>
      </c>
      <c r="FQ345">
        <v>1.8681300000000001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15.78</v>
      </c>
      <c r="GF345">
        <v>0.17860000000000001</v>
      </c>
      <c r="GG345">
        <v>4.5284714050127004</v>
      </c>
      <c r="GH345">
        <v>8.7715204636728498E-3</v>
      </c>
      <c r="GI345">
        <v>-1.12287425622125E-6</v>
      </c>
      <c r="GJ345">
        <v>1.4997447062401801E-10</v>
      </c>
      <c r="GK345">
        <v>0.17865210783560101</v>
      </c>
      <c r="GL345">
        <v>0</v>
      </c>
      <c r="GM345">
        <v>0</v>
      </c>
      <c r="GN345">
        <v>0</v>
      </c>
      <c r="GO345">
        <v>-2</v>
      </c>
      <c r="GP345">
        <v>2006</v>
      </c>
      <c r="GQ345">
        <v>1</v>
      </c>
      <c r="GR345">
        <v>20</v>
      </c>
      <c r="GS345">
        <v>62.5</v>
      </c>
      <c r="GT345">
        <v>62.3</v>
      </c>
      <c r="GU345">
        <v>3.7194799999999999</v>
      </c>
      <c r="GV345">
        <v>2.5622600000000002</v>
      </c>
      <c r="GW345">
        <v>2.2485400000000002</v>
      </c>
      <c r="GX345">
        <v>2.7514599999999998</v>
      </c>
      <c r="GY345">
        <v>1.9958499999999999</v>
      </c>
      <c r="GZ345">
        <v>2.34253</v>
      </c>
      <c r="HA345">
        <v>32.642600000000002</v>
      </c>
      <c r="HB345">
        <v>15.445399999999999</v>
      </c>
      <c r="HC345">
        <v>18</v>
      </c>
      <c r="HD345">
        <v>498.36099999999999</v>
      </c>
      <c r="HE345">
        <v>665.71100000000001</v>
      </c>
      <c r="HF345">
        <v>21.336300000000001</v>
      </c>
      <c r="HG345">
        <v>25.366099999999999</v>
      </c>
      <c r="HH345">
        <v>30.000800000000002</v>
      </c>
      <c r="HI345">
        <v>25.130700000000001</v>
      </c>
      <c r="HJ345">
        <v>25.030200000000001</v>
      </c>
      <c r="HK345">
        <v>74.407899999999998</v>
      </c>
      <c r="HL345">
        <v>38.656599999999997</v>
      </c>
      <c r="HM345">
        <v>0</v>
      </c>
      <c r="HN345">
        <v>21.3429</v>
      </c>
      <c r="HO345">
        <v>1610.93</v>
      </c>
      <c r="HP345">
        <v>18.607099999999999</v>
      </c>
      <c r="HQ345">
        <v>102.78</v>
      </c>
      <c r="HR345">
        <v>103.84699999999999</v>
      </c>
    </row>
    <row r="346" spans="1:226" x14ac:dyDescent="0.2">
      <c r="A346">
        <v>330</v>
      </c>
      <c r="B346">
        <v>1657295438.0999999</v>
      </c>
      <c r="C346">
        <v>3694.0999999046298</v>
      </c>
      <c r="D346" t="s">
        <v>1021</v>
      </c>
      <c r="E346" t="s">
        <v>1022</v>
      </c>
      <c r="F346">
        <v>5</v>
      </c>
      <c r="G346" t="s">
        <v>832</v>
      </c>
      <c r="H346" t="s">
        <v>354</v>
      </c>
      <c r="I346">
        <v>1657295430.31429</v>
      </c>
      <c r="J346">
        <f t="shared" si="170"/>
        <v>2.8634398682268339E-3</v>
      </c>
      <c r="K346">
        <f t="shared" si="171"/>
        <v>2.8634398682268341</v>
      </c>
      <c r="L346">
        <f t="shared" si="172"/>
        <v>30.864344167451524</v>
      </c>
      <c r="M346">
        <f t="shared" si="173"/>
        <v>1523.9124999999999</v>
      </c>
      <c r="N346">
        <f t="shared" si="174"/>
        <v>1020.2591448780228</v>
      </c>
      <c r="O346">
        <f t="shared" si="175"/>
        <v>75.373911682555629</v>
      </c>
      <c r="P346">
        <f t="shared" si="176"/>
        <v>112.58242257723163</v>
      </c>
      <c r="Q346">
        <f t="shared" si="177"/>
        <v>0.11195759322130369</v>
      </c>
      <c r="R346">
        <f t="shared" si="178"/>
        <v>2.4944481773737093</v>
      </c>
      <c r="S346">
        <f t="shared" si="179"/>
        <v>0.10923906208092506</v>
      </c>
      <c r="T346">
        <f t="shared" si="180"/>
        <v>6.8513165009835938E-2</v>
      </c>
      <c r="U346">
        <f t="shared" si="181"/>
        <v>321.51992399999932</v>
      </c>
      <c r="V346">
        <f t="shared" si="182"/>
        <v>26.498505708317484</v>
      </c>
      <c r="W346">
        <f t="shared" si="183"/>
        <v>26.498505708317484</v>
      </c>
      <c r="X346">
        <f t="shared" si="184"/>
        <v>3.4750845992698425</v>
      </c>
      <c r="Y346">
        <f t="shared" si="185"/>
        <v>50.001666179344959</v>
      </c>
      <c r="Z346">
        <f t="shared" si="186"/>
        <v>1.6051536281660588</v>
      </c>
      <c r="AA346">
        <f t="shared" si="187"/>
        <v>3.2102002809440915</v>
      </c>
      <c r="AB346">
        <f t="shared" si="188"/>
        <v>1.8699309711037837</v>
      </c>
      <c r="AC346">
        <f t="shared" si="189"/>
        <v>-126.27769818880337</v>
      </c>
      <c r="AD346">
        <f t="shared" si="190"/>
        <v>-179.95754403193936</v>
      </c>
      <c r="AE346">
        <f t="shared" si="191"/>
        <v>-15.387888233934364</v>
      </c>
      <c r="AF346">
        <f t="shared" si="192"/>
        <v>-0.10320645467774625</v>
      </c>
      <c r="AG346">
        <f t="shared" si="193"/>
        <v>50.082022815906797</v>
      </c>
      <c r="AH346">
        <f t="shared" si="194"/>
        <v>2.8709652187607961</v>
      </c>
      <c r="AI346">
        <f t="shared" si="195"/>
        <v>30.864344167451524</v>
      </c>
      <c r="AJ346">
        <v>1631.3331802207299</v>
      </c>
      <c r="AK346">
        <v>1582.8793333333299</v>
      </c>
      <c r="AL346">
        <v>3.4920842456614198</v>
      </c>
      <c r="AM346">
        <v>65.716573369143902</v>
      </c>
      <c r="AN346">
        <f t="shared" si="196"/>
        <v>2.8634398682268341</v>
      </c>
      <c r="AO346">
        <v>18.6214309714092</v>
      </c>
      <c r="AP346">
        <v>21.724676969697001</v>
      </c>
      <c r="AQ346">
        <v>-9.7955347330246491E-4</v>
      </c>
      <c r="AR346">
        <v>77.326819878701201</v>
      </c>
      <c r="AS346">
        <v>0</v>
      </c>
      <c r="AT346">
        <v>0</v>
      </c>
      <c r="AU346">
        <f t="shared" si="197"/>
        <v>1</v>
      </c>
      <c r="AV346">
        <f t="shared" si="198"/>
        <v>0</v>
      </c>
      <c r="AW346">
        <f t="shared" si="199"/>
        <v>39221.73096458373</v>
      </c>
      <c r="AX346">
        <f t="shared" si="200"/>
        <v>2000.02821428571</v>
      </c>
      <c r="AY346">
        <f t="shared" si="201"/>
        <v>1681.2233999999962</v>
      </c>
      <c r="AZ346">
        <f t="shared" si="202"/>
        <v>0.84059984153794964</v>
      </c>
      <c r="BA346">
        <f t="shared" si="203"/>
        <v>0.16075769416824298</v>
      </c>
      <c r="BB346">
        <v>5.5309999999999997</v>
      </c>
      <c r="BC346">
        <v>0.5</v>
      </c>
      <c r="BD346" t="s">
        <v>355</v>
      </c>
      <c r="BE346">
        <v>2</v>
      </c>
      <c r="BF346" t="b">
        <v>1</v>
      </c>
      <c r="BG346">
        <v>1657295430.31429</v>
      </c>
      <c r="BH346">
        <v>1523.9124999999999</v>
      </c>
      <c r="BI346">
        <v>1584.15321428571</v>
      </c>
      <c r="BJ346">
        <v>21.7273142857143</v>
      </c>
      <c r="BK346">
        <v>18.620442857142901</v>
      </c>
      <c r="BL346">
        <v>1508.1949999999999</v>
      </c>
      <c r="BM346">
        <v>21.548671428571399</v>
      </c>
      <c r="BN346">
        <v>499.99796428571398</v>
      </c>
      <c r="BO346">
        <v>73.834149999999994</v>
      </c>
      <c r="BP346">
        <v>4.3072332142857099E-2</v>
      </c>
      <c r="BQ346">
        <v>25.160339285714301</v>
      </c>
      <c r="BR346">
        <v>24.985749999999999</v>
      </c>
      <c r="BS346">
        <v>999.9</v>
      </c>
      <c r="BT346">
        <v>0</v>
      </c>
      <c r="BU346">
        <v>0</v>
      </c>
      <c r="BV346">
        <v>9983.9285714285706</v>
      </c>
      <c r="BW346">
        <v>0</v>
      </c>
      <c r="BX346">
        <v>361.86157142857098</v>
      </c>
      <c r="BY346">
        <v>-60.240210714285702</v>
      </c>
      <c r="BZ346">
        <v>1557.7585714285699</v>
      </c>
      <c r="CA346">
        <v>1614.2089285714301</v>
      </c>
      <c r="CB346">
        <v>3.1068892857142898</v>
      </c>
      <c r="CC346">
        <v>1584.15321428571</v>
      </c>
      <c r="CD346">
        <v>18.620442857142901</v>
      </c>
      <c r="CE346">
        <v>1.6042185714285699</v>
      </c>
      <c r="CF346">
        <v>1.3748235714285699</v>
      </c>
      <c r="CG346">
        <v>13.999382142857099</v>
      </c>
      <c r="CH346">
        <v>11.6427785714286</v>
      </c>
      <c r="CI346">
        <v>2000.02821428571</v>
      </c>
      <c r="CJ346">
        <v>0.98000389285714296</v>
      </c>
      <c r="CK346">
        <v>1.9996117857142899E-2</v>
      </c>
      <c r="CL346">
        <v>0</v>
      </c>
      <c r="CM346">
        <v>2.2661892857142898</v>
      </c>
      <c r="CN346">
        <v>0</v>
      </c>
      <c r="CO346">
        <v>11061.060714285701</v>
      </c>
      <c r="CP346">
        <v>17300.428571428602</v>
      </c>
      <c r="CQ346">
        <v>38.649357142857099</v>
      </c>
      <c r="CR346">
        <v>38.600250000000003</v>
      </c>
      <c r="CS346">
        <v>38.459499999999998</v>
      </c>
      <c r="CT346">
        <v>37.173714285714297</v>
      </c>
      <c r="CU346">
        <v>37.914857142857102</v>
      </c>
      <c r="CV346">
        <v>1960.03821428571</v>
      </c>
      <c r="CW346">
        <v>39.99</v>
      </c>
      <c r="CX346">
        <v>0</v>
      </c>
      <c r="CY346">
        <v>1657295415.9000001</v>
      </c>
      <c r="CZ346">
        <v>0</v>
      </c>
      <c r="DA346">
        <v>1657291692.5</v>
      </c>
      <c r="DB346" t="s">
        <v>356</v>
      </c>
      <c r="DC346">
        <v>1657291684</v>
      </c>
      <c r="DD346">
        <v>1657291692.5</v>
      </c>
      <c r="DE346">
        <v>1</v>
      </c>
      <c r="DF346">
        <v>5.0999999999999997E-2</v>
      </c>
      <c r="DG346">
        <v>-8.9999999999999993E-3</v>
      </c>
      <c r="DH346">
        <v>7.9530000000000003</v>
      </c>
      <c r="DI346">
        <v>8.5999999999999993E-2</v>
      </c>
      <c r="DJ346">
        <v>418</v>
      </c>
      <c r="DK346">
        <v>18</v>
      </c>
      <c r="DL346">
        <v>0.63</v>
      </c>
      <c r="DM346">
        <v>7.0000000000000007E-2</v>
      </c>
      <c r="DN346">
        <v>-60.183746341463397</v>
      </c>
      <c r="DO346">
        <v>-1.0917470383276899</v>
      </c>
      <c r="DP346">
        <v>0.72464933490908301</v>
      </c>
      <c r="DQ346">
        <v>0</v>
      </c>
      <c r="DR346">
        <v>3.1126995121951202</v>
      </c>
      <c r="DS346">
        <v>-9.1401533101046206E-2</v>
      </c>
      <c r="DT346">
        <v>9.5438369722187794E-3</v>
      </c>
      <c r="DU346">
        <v>1</v>
      </c>
      <c r="DV346">
        <v>1</v>
      </c>
      <c r="DW346">
        <v>2</v>
      </c>
      <c r="DX346" t="s">
        <v>373</v>
      </c>
      <c r="DY346">
        <v>2.9745200000000001</v>
      </c>
      <c r="DZ346">
        <v>2.6960199999999999</v>
      </c>
      <c r="EA346">
        <v>0.180953</v>
      </c>
      <c r="EB346">
        <v>0.18604200000000001</v>
      </c>
      <c r="EC346">
        <v>8.0114099999999994E-2</v>
      </c>
      <c r="ED346">
        <v>7.2150800000000001E-2</v>
      </c>
      <c r="EE346">
        <v>32058.400000000001</v>
      </c>
      <c r="EF346">
        <v>34943.1</v>
      </c>
      <c r="EG346">
        <v>35462.199999999997</v>
      </c>
      <c r="EH346">
        <v>38925.4</v>
      </c>
      <c r="EI346">
        <v>46232</v>
      </c>
      <c r="EJ346">
        <v>52105.5</v>
      </c>
      <c r="EK346">
        <v>55387.5</v>
      </c>
      <c r="EL346">
        <v>62359</v>
      </c>
      <c r="EM346">
        <v>2.0013999999999998</v>
      </c>
      <c r="EN346">
        <v>2.2395999999999998</v>
      </c>
      <c r="EO346">
        <v>6.7651299999999998E-2</v>
      </c>
      <c r="EP346">
        <v>0</v>
      </c>
      <c r="EQ346">
        <v>23.893599999999999</v>
      </c>
      <c r="ER346">
        <v>999.9</v>
      </c>
      <c r="ES346">
        <v>64.626000000000005</v>
      </c>
      <c r="ET346">
        <v>26.303999999999998</v>
      </c>
      <c r="EU346">
        <v>30.066700000000001</v>
      </c>
      <c r="EV346">
        <v>54.130099999999999</v>
      </c>
      <c r="EW346">
        <v>35.9816</v>
      </c>
      <c r="EX346">
        <v>2</v>
      </c>
      <c r="EY346">
        <v>-0.142988</v>
      </c>
      <c r="EZ346">
        <v>0.85997800000000002</v>
      </c>
      <c r="FA346">
        <v>20.1448</v>
      </c>
      <c r="FB346">
        <v>5.1981200000000003</v>
      </c>
      <c r="FC346">
        <v>12.0052</v>
      </c>
      <c r="FD346">
        <v>4.9752000000000001</v>
      </c>
      <c r="FE346">
        <v>3.2930000000000001</v>
      </c>
      <c r="FF346">
        <v>9999</v>
      </c>
      <c r="FG346">
        <v>564.5</v>
      </c>
      <c r="FH346">
        <v>9999</v>
      </c>
      <c r="FI346">
        <v>9999</v>
      </c>
      <c r="FJ346">
        <v>1.8629500000000001</v>
      </c>
      <c r="FK346">
        <v>1.8678300000000001</v>
      </c>
      <c r="FL346">
        <v>1.86765</v>
      </c>
      <c r="FM346">
        <v>1.8687400000000001</v>
      </c>
      <c r="FN346">
        <v>1.8696600000000001</v>
      </c>
      <c r="FO346">
        <v>1.8656900000000001</v>
      </c>
      <c r="FP346">
        <v>1.86676</v>
      </c>
      <c r="FQ346">
        <v>1.8681300000000001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15.88</v>
      </c>
      <c r="GF346">
        <v>0.17860000000000001</v>
      </c>
      <c r="GG346">
        <v>4.5284714050127004</v>
      </c>
      <c r="GH346">
        <v>8.7715204636728498E-3</v>
      </c>
      <c r="GI346">
        <v>-1.12287425622125E-6</v>
      </c>
      <c r="GJ346">
        <v>1.4997447062401801E-10</v>
      </c>
      <c r="GK346">
        <v>0.17865210783560101</v>
      </c>
      <c r="GL346">
        <v>0</v>
      </c>
      <c r="GM346">
        <v>0</v>
      </c>
      <c r="GN346">
        <v>0</v>
      </c>
      <c r="GO346">
        <v>-2</v>
      </c>
      <c r="GP346">
        <v>2006</v>
      </c>
      <c r="GQ346">
        <v>1</v>
      </c>
      <c r="GR346">
        <v>20</v>
      </c>
      <c r="GS346">
        <v>62.6</v>
      </c>
      <c r="GT346">
        <v>62.4</v>
      </c>
      <c r="GU346">
        <v>3.74878</v>
      </c>
      <c r="GV346">
        <v>2.5585900000000001</v>
      </c>
      <c r="GW346">
        <v>2.2485400000000002</v>
      </c>
      <c r="GX346">
        <v>2.7514599999999998</v>
      </c>
      <c r="GY346">
        <v>1.9958499999999999</v>
      </c>
      <c r="GZ346">
        <v>2.36938</v>
      </c>
      <c r="HA346">
        <v>32.6648</v>
      </c>
      <c r="HB346">
        <v>15.4367</v>
      </c>
      <c r="HC346">
        <v>18</v>
      </c>
      <c r="HD346">
        <v>497.375</v>
      </c>
      <c r="HE346">
        <v>665.95500000000004</v>
      </c>
      <c r="HF346">
        <v>21.351600000000001</v>
      </c>
      <c r="HG346">
        <v>25.3704</v>
      </c>
      <c r="HH346">
        <v>30.000599999999999</v>
      </c>
      <c r="HI346">
        <v>25.136199999999999</v>
      </c>
      <c r="HJ346">
        <v>25.0365</v>
      </c>
      <c r="HK346">
        <v>75.008399999999995</v>
      </c>
      <c r="HL346">
        <v>38.656599999999997</v>
      </c>
      <c r="HM346">
        <v>0</v>
      </c>
      <c r="HN346">
        <v>21.353400000000001</v>
      </c>
      <c r="HO346">
        <v>1624.35</v>
      </c>
      <c r="HP346">
        <v>18.61</v>
      </c>
      <c r="HQ346">
        <v>102.779</v>
      </c>
      <c r="HR346">
        <v>103.846</v>
      </c>
    </row>
    <row r="347" spans="1:226" x14ac:dyDescent="0.2">
      <c r="A347">
        <v>331</v>
      </c>
      <c r="B347">
        <v>1657295443.0999999</v>
      </c>
      <c r="C347">
        <v>3699.0999999046298</v>
      </c>
      <c r="D347" t="s">
        <v>1023</v>
      </c>
      <c r="E347" t="s">
        <v>1024</v>
      </c>
      <c r="F347">
        <v>5</v>
      </c>
      <c r="G347" t="s">
        <v>832</v>
      </c>
      <c r="H347" t="s">
        <v>354</v>
      </c>
      <c r="I347">
        <v>1657295435.5999999</v>
      </c>
      <c r="J347">
        <f t="shared" si="170"/>
        <v>2.8586520413165662E-3</v>
      </c>
      <c r="K347">
        <f t="shared" si="171"/>
        <v>2.8586520413165664</v>
      </c>
      <c r="L347">
        <f t="shared" si="172"/>
        <v>31.413509708518944</v>
      </c>
      <c r="M347">
        <f t="shared" si="173"/>
        <v>1541.6511111111099</v>
      </c>
      <c r="N347">
        <f t="shared" si="174"/>
        <v>1028.2976366537544</v>
      </c>
      <c r="O347">
        <f t="shared" si="175"/>
        <v>75.967993149328279</v>
      </c>
      <c r="P347">
        <f t="shared" si="176"/>
        <v>113.89323175793524</v>
      </c>
      <c r="Q347">
        <f t="shared" si="177"/>
        <v>0.11168053795036835</v>
      </c>
      <c r="R347">
        <f t="shared" si="178"/>
        <v>2.4963680737155149</v>
      </c>
      <c r="S347">
        <f t="shared" si="179"/>
        <v>0.10897729616080572</v>
      </c>
      <c r="T347">
        <f t="shared" si="180"/>
        <v>6.8348235808759705E-2</v>
      </c>
      <c r="U347">
        <f t="shared" si="181"/>
        <v>321.51955877777846</v>
      </c>
      <c r="V347">
        <f t="shared" si="182"/>
        <v>26.504144866822603</v>
      </c>
      <c r="W347">
        <f t="shared" si="183"/>
        <v>26.504144866822603</v>
      </c>
      <c r="X347">
        <f t="shared" si="184"/>
        <v>3.4762400410614189</v>
      </c>
      <c r="Y347">
        <f t="shared" si="185"/>
        <v>49.980261846909244</v>
      </c>
      <c r="Z347">
        <f t="shared" si="186"/>
        <v>1.6049585735033824</v>
      </c>
      <c r="AA347">
        <f t="shared" si="187"/>
        <v>3.2111848041521061</v>
      </c>
      <c r="AB347">
        <f t="shared" si="188"/>
        <v>1.8712814675580365</v>
      </c>
      <c r="AC347">
        <f t="shared" si="189"/>
        <v>-126.06655502206057</v>
      </c>
      <c r="AD347">
        <f t="shared" si="190"/>
        <v>-180.16193796215441</v>
      </c>
      <c r="AE347">
        <f t="shared" si="191"/>
        <v>-15.394351451521619</v>
      </c>
      <c r="AF347">
        <f t="shared" si="192"/>
        <v>-0.10328565795816758</v>
      </c>
      <c r="AG347">
        <f t="shared" si="193"/>
        <v>50.182963269138725</v>
      </c>
      <c r="AH347">
        <f t="shared" si="194"/>
        <v>2.8649449628386452</v>
      </c>
      <c r="AI347">
        <f t="shared" si="195"/>
        <v>31.413509708518944</v>
      </c>
      <c r="AJ347">
        <v>1648.6256590478899</v>
      </c>
      <c r="AK347">
        <v>1599.9143636363599</v>
      </c>
      <c r="AL347">
        <v>3.3994413748078798</v>
      </c>
      <c r="AM347">
        <v>65.716573369143902</v>
      </c>
      <c r="AN347">
        <f t="shared" si="196"/>
        <v>2.8586520413165664</v>
      </c>
      <c r="AO347">
        <v>18.627554708046901</v>
      </c>
      <c r="AP347">
        <v>21.719668484848501</v>
      </c>
      <c r="AQ347">
        <v>3.2962379450224402E-4</v>
      </c>
      <c r="AR347">
        <v>77.326819878701201</v>
      </c>
      <c r="AS347">
        <v>0</v>
      </c>
      <c r="AT347">
        <v>0</v>
      </c>
      <c r="AU347">
        <f t="shared" si="197"/>
        <v>1</v>
      </c>
      <c r="AV347">
        <f t="shared" si="198"/>
        <v>0</v>
      </c>
      <c r="AW347">
        <f t="shared" si="199"/>
        <v>39266.452347438892</v>
      </c>
      <c r="AX347">
        <f t="shared" si="200"/>
        <v>2000.0259259259301</v>
      </c>
      <c r="AY347">
        <f t="shared" si="201"/>
        <v>1681.2214777777813</v>
      </c>
      <c r="AZ347">
        <f t="shared" si="202"/>
        <v>0.84059984222426742</v>
      </c>
      <c r="BA347">
        <f t="shared" si="203"/>
        <v>0.16075769549283619</v>
      </c>
      <c r="BB347">
        <v>5.5309999999999997</v>
      </c>
      <c r="BC347">
        <v>0.5</v>
      </c>
      <c r="BD347" t="s">
        <v>355</v>
      </c>
      <c r="BE347">
        <v>2</v>
      </c>
      <c r="BF347" t="b">
        <v>1</v>
      </c>
      <c r="BG347">
        <v>1657295435.5999999</v>
      </c>
      <c r="BH347">
        <v>1541.6511111111099</v>
      </c>
      <c r="BI347">
        <v>1602.0507407407399</v>
      </c>
      <c r="BJ347">
        <v>21.724611111111098</v>
      </c>
      <c r="BK347">
        <v>18.624185185185201</v>
      </c>
      <c r="BL347">
        <v>1525.8207407407399</v>
      </c>
      <c r="BM347">
        <v>21.545959259259298</v>
      </c>
      <c r="BN347">
        <v>499.98814814814801</v>
      </c>
      <c r="BO347">
        <v>73.834496296296294</v>
      </c>
      <c r="BP347">
        <v>4.2940003703703697E-2</v>
      </c>
      <c r="BQ347">
        <v>25.165488888888898</v>
      </c>
      <c r="BR347">
        <v>24.992974074074102</v>
      </c>
      <c r="BS347">
        <v>999.9</v>
      </c>
      <c r="BT347">
        <v>0</v>
      </c>
      <c r="BU347">
        <v>0</v>
      </c>
      <c r="BV347">
        <v>9995.9259259259306</v>
      </c>
      <c r="BW347">
        <v>0</v>
      </c>
      <c r="BX347">
        <v>364.043888888889</v>
      </c>
      <c r="BY347">
        <v>-60.397862962963003</v>
      </c>
      <c r="BZ347">
        <v>1575.88703703704</v>
      </c>
      <c r="CA347">
        <v>1632.45148148148</v>
      </c>
      <c r="CB347">
        <v>3.10042296296296</v>
      </c>
      <c r="CC347">
        <v>1602.0507407407399</v>
      </c>
      <c r="CD347">
        <v>18.624185185185201</v>
      </c>
      <c r="CE347">
        <v>1.60402555555556</v>
      </c>
      <c r="CF347">
        <v>1.37510666666667</v>
      </c>
      <c r="CG347">
        <v>13.997525925925901</v>
      </c>
      <c r="CH347">
        <v>11.645892592592601</v>
      </c>
      <c r="CI347">
        <v>2000.0259259259301</v>
      </c>
      <c r="CJ347">
        <v>0.98000388888888901</v>
      </c>
      <c r="CK347">
        <v>1.9996122222222201E-2</v>
      </c>
      <c r="CL347">
        <v>0</v>
      </c>
      <c r="CM347">
        <v>2.2953703703703701</v>
      </c>
      <c r="CN347">
        <v>0</v>
      </c>
      <c r="CO347">
        <v>11068.1222222222</v>
      </c>
      <c r="CP347">
        <v>17300.403703703701</v>
      </c>
      <c r="CQ347">
        <v>38.636481481481503</v>
      </c>
      <c r="CR347">
        <v>38.578333333333298</v>
      </c>
      <c r="CS347">
        <v>38.432407407407403</v>
      </c>
      <c r="CT347">
        <v>37.157148148148103</v>
      </c>
      <c r="CU347">
        <v>37.893370370370398</v>
      </c>
      <c r="CV347">
        <v>1960.0359259259301</v>
      </c>
      <c r="CW347">
        <v>39.99</v>
      </c>
      <c r="CX347">
        <v>0</v>
      </c>
      <c r="CY347">
        <v>1657295421.3</v>
      </c>
      <c r="CZ347">
        <v>0</v>
      </c>
      <c r="DA347">
        <v>1657291692.5</v>
      </c>
      <c r="DB347" t="s">
        <v>356</v>
      </c>
      <c r="DC347">
        <v>1657291684</v>
      </c>
      <c r="DD347">
        <v>1657291692.5</v>
      </c>
      <c r="DE347">
        <v>1</v>
      </c>
      <c r="DF347">
        <v>5.0999999999999997E-2</v>
      </c>
      <c r="DG347">
        <v>-8.9999999999999993E-3</v>
      </c>
      <c r="DH347">
        <v>7.9530000000000003</v>
      </c>
      <c r="DI347">
        <v>8.5999999999999993E-2</v>
      </c>
      <c r="DJ347">
        <v>418</v>
      </c>
      <c r="DK347">
        <v>18</v>
      </c>
      <c r="DL347">
        <v>0.63</v>
      </c>
      <c r="DM347">
        <v>7.0000000000000007E-2</v>
      </c>
      <c r="DN347">
        <v>-60.252141463414603</v>
      </c>
      <c r="DO347">
        <v>-1.0046696864112099</v>
      </c>
      <c r="DP347">
        <v>0.76587124944066798</v>
      </c>
      <c r="DQ347">
        <v>0</v>
      </c>
      <c r="DR347">
        <v>3.1041239024390199</v>
      </c>
      <c r="DS347">
        <v>-7.3053867595820596E-2</v>
      </c>
      <c r="DT347">
        <v>7.6985826627290303E-3</v>
      </c>
      <c r="DU347">
        <v>1</v>
      </c>
      <c r="DV347">
        <v>1</v>
      </c>
      <c r="DW347">
        <v>2</v>
      </c>
      <c r="DX347" t="s">
        <v>373</v>
      </c>
      <c r="DY347">
        <v>2.9749699999999999</v>
      </c>
      <c r="DZ347">
        <v>2.6963900000000001</v>
      </c>
      <c r="EA347">
        <v>0.18212700000000001</v>
      </c>
      <c r="EB347">
        <v>0.18718000000000001</v>
      </c>
      <c r="EC347">
        <v>8.0102800000000002E-2</v>
      </c>
      <c r="ED347">
        <v>7.2162000000000004E-2</v>
      </c>
      <c r="EE347">
        <v>32012.1</v>
      </c>
      <c r="EF347">
        <v>34894</v>
      </c>
      <c r="EG347">
        <v>35461.800000000003</v>
      </c>
      <c r="EH347">
        <v>38925.1</v>
      </c>
      <c r="EI347">
        <v>46232.6</v>
      </c>
      <c r="EJ347">
        <v>52105.1</v>
      </c>
      <c r="EK347">
        <v>55387.5</v>
      </c>
      <c r="EL347">
        <v>62359.199999999997</v>
      </c>
      <c r="EM347">
        <v>2.0032000000000001</v>
      </c>
      <c r="EN347">
        <v>2.2387999999999999</v>
      </c>
      <c r="EO347">
        <v>6.8366499999999997E-2</v>
      </c>
      <c r="EP347">
        <v>0</v>
      </c>
      <c r="EQ347">
        <v>23.8996</v>
      </c>
      <c r="ER347">
        <v>999.9</v>
      </c>
      <c r="ES347">
        <v>64.576999999999998</v>
      </c>
      <c r="ET347">
        <v>26.314</v>
      </c>
      <c r="EU347">
        <v>30.065100000000001</v>
      </c>
      <c r="EV347">
        <v>53.870100000000001</v>
      </c>
      <c r="EW347">
        <v>35.973599999999998</v>
      </c>
      <c r="EX347">
        <v>2</v>
      </c>
      <c r="EY347">
        <v>-0.14233699999999999</v>
      </c>
      <c r="EZ347">
        <v>1.3456399999999999</v>
      </c>
      <c r="FA347">
        <v>20.141100000000002</v>
      </c>
      <c r="FB347">
        <v>5.1993200000000002</v>
      </c>
      <c r="FC347">
        <v>12.004</v>
      </c>
      <c r="FD347">
        <v>4.9756</v>
      </c>
      <c r="FE347">
        <v>3.2930000000000001</v>
      </c>
      <c r="FF347">
        <v>9999</v>
      </c>
      <c r="FG347">
        <v>564.5</v>
      </c>
      <c r="FH347">
        <v>9999</v>
      </c>
      <c r="FI347">
        <v>9999</v>
      </c>
      <c r="FJ347">
        <v>1.8629500000000001</v>
      </c>
      <c r="FK347">
        <v>1.8678300000000001</v>
      </c>
      <c r="FL347">
        <v>1.8676200000000001</v>
      </c>
      <c r="FM347">
        <v>1.8687400000000001</v>
      </c>
      <c r="FN347">
        <v>1.8696600000000001</v>
      </c>
      <c r="FO347">
        <v>1.8656900000000001</v>
      </c>
      <c r="FP347">
        <v>1.86676</v>
      </c>
      <c r="FQ347">
        <v>1.8681300000000001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15.99</v>
      </c>
      <c r="GF347">
        <v>0.1787</v>
      </c>
      <c r="GG347">
        <v>4.5284714050127004</v>
      </c>
      <c r="GH347">
        <v>8.7715204636728498E-3</v>
      </c>
      <c r="GI347">
        <v>-1.12287425622125E-6</v>
      </c>
      <c r="GJ347">
        <v>1.4997447062401801E-10</v>
      </c>
      <c r="GK347">
        <v>0.17865210783560101</v>
      </c>
      <c r="GL347">
        <v>0</v>
      </c>
      <c r="GM347">
        <v>0</v>
      </c>
      <c r="GN347">
        <v>0</v>
      </c>
      <c r="GO347">
        <v>-2</v>
      </c>
      <c r="GP347">
        <v>2006</v>
      </c>
      <c r="GQ347">
        <v>1</v>
      </c>
      <c r="GR347">
        <v>20</v>
      </c>
      <c r="GS347">
        <v>62.7</v>
      </c>
      <c r="GT347">
        <v>62.5</v>
      </c>
      <c r="GU347">
        <v>3.7768600000000001</v>
      </c>
      <c r="GV347">
        <v>2.5585900000000001</v>
      </c>
      <c r="GW347">
        <v>2.2485400000000002</v>
      </c>
      <c r="GX347">
        <v>2.7514599999999998</v>
      </c>
      <c r="GY347">
        <v>1.9958499999999999</v>
      </c>
      <c r="GZ347">
        <v>2.34863</v>
      </c>
      <c r="HA347">
        <v>32.686900000000001</v>
      </c>
      <c r="HB347">
        <v>15.4367</v>
      </c>
      <c r="HC347">
        <v>18</v>
      </c>
      <c r="HD347">
        <v>498.60500000000002</v>
      </c>
      <c r="HE347">
        <v>665.37599999999998</v>
      </c>
      <c r="HF347">
        <v>21.344100000000001</v>
      </c>
      <c r="HG347">
        <v>25.374700000000001</v>
      </c>
      <c r="HH347">
        <v>30.000699999999998</v>
      </c>
      <c r="HI347">
        <v>25.142499999999998</v>
      </c>
      <c r="HJ347">
        <v>25.0427</v>
      </c>
      <c r="HK347">
        <v>75.5685</v>
      </c>
      <c r="HL347">
        <v>38.656599999999997</v>
      </c>
      <c r="HM347">
        <v>0</v>
      </c>
      <c r="HN347">
        <v>21.270499999999998</v>
      </c>
      <c r="HO347">
        <v>1644.44</v>
      </c>
      <c r="HP347">
        <v>18.611699999999999</v>
      </c>
      <c r="HQ347">
        <v>102.77800000000001</v>
      </c>
      <c r="HR347">
        <v>103.846</v>
      </c>
    </row>
    <row r="348" spans="1:226" x14ac:dyDescent="0.2">
      <c r="A348">
        <v>332</v>
      </c>
      <c r="B348">
        <v>1657295448.0999999</v>
      </c>
      <c r="C348">
        <v>3704.0999999046298</v>
      </c>
      <c r="D348" t="s">
        <v>1025</v>
      </c>
      <c r="E348" t="s">
        <v>1026</v>
      </c>
      <c r="F348">
        <v>5</v>
      </c>
      <c r="G348" t="s">
        <v>832</v>
      </c>
      <c r="H348" t="s">
        <v>354</v>
      </c>
      <c r="I348">
        <v>1657295440.31429</v>
      </c>
      <c r="J348">
        <f t="shared" si="170"/>
        <v>2.8249249212069297E-3</v>
      </c>
      <c r="K348">
        <f t="shared" si="171"/>
        <v>2.8249249212069296</v>
      </c>
      <c r="L348">
        <f t="shared" si="172"/>
        <v>31.604417822249371</v>
      </c>
      <c r="M348">
        <f t="shared" si="173"/>
        <v>1557.4767857142899</v>
      </c>
      <c r="N348">
        <f t="shared" si="174"/>
        <v>1034.4353792641837</v>
      </c>
      <c r="O348">
        <f t="shared" si="175"/>
        <v>76.421094391780755</v>
      </c>
      <c r="P348">
        <f t="shared" si="176"/>
        <v>115.06188094489137</v>
      </c>
      <c r="Q348">
        <f t="shared" si="177"/>
        <v>0.11013955447684147</v>
      </c>
      <c r="R348">
        <f t="shared" si="178"/>
        <v>2.4949920336286051</v>
      </c>
      <c r="S348">
        <f t="shared" si="179"/>
        <v>0.10750803794771061</v>
      </c>
      <c r="T348">
        <f t="shared" si="180"/>
        <v>6.7423718316700687E-2</v>
      </c>
      <c r="U348">
        <f t="shared" si="181"/>
        <v>321.51912599999929</v>
      </c>
      <c r="V348">
        <f t="shared" si="182"/>
        <v>26.518464841650054</v>
      </c>
      <c r="W348">
        <f t="shared" si="183"/>
        <v>26.518464841650054</v>
      </c>
      <c r="X348">
        <f t="shared" si="184"/>
        <v>3.479175656178136</v>
      </c>
      <c r="Y348">
        <f t="shared" si="185"/>
        <v>49.963312285644186</v>
      </c>
      <c r="Z348">
        <f t="shared" si="186"/>
        <v>1.604744295583874</v>
      </c>
      <c r="AA348">
        <f t="shared" si="187"/>
        <v>3.2118452964235531</v>
      </c>
      <c r="AB348">
        <f t="shared" si="188"/>
        <v>1.874431360594262</v>
      </c>
      <c r="AC348">
        <f t="shared" si="189"/>
        <v>-124.5791890252256</v>
      </c>
      <c r="AD348">
        <f t="shared" si="190"/>
        <v>-181.52421632897392</v>
      </c>
      <c r="AE348">
        <f t="shared" si="191"/>
        <v>-15.520694846044931</v>
      </c>
      <c r="AF348">
        <f t="shared" si="192"/>
        <v>-0.10497420024518078</v>
      </c>
      <c r="AG348">
        <f t="shared" si="193"/>
        <v>50.159934814002014</v>
      </c>
      <c r="AH348">
        <f t="shared" si="194"/>
        <v>2.8594691608586951</v>
      </c>
      <c r="AI348">
        <f t="shared" si="195"/>
        <v>31.604417822249371</v>
      </c>
      <c r="AJ348">
        <v>1666.0305261339799</v>
      </c>
      <c r="AK348">
        <v>1616.9800606060601</v>
      </c>
      <c r="AL348">
        <v>3.4306771594440102</v>
      </c>
      <c r="AM348">
        <v>65.716573369143902</v>
      </c>
      <c r="AN348">
        <f t="shared" si="196"/>
        <v>2.8249249212069296</v>
      </c>
      <c r="AO348">
        <v>18.628157942856799</v>
      </c>
      <c r="AP348">
        <v>21.716863636363598</v>
      </c>
      <c r="AQ348">
        <v>-6.8307925562610099E-3</v>
      </c>
      <c r="AR348">
        <v>77.326819878701201</v>
      </c>
      <c r="AS348">
        <v>0</v>
      </c>
      <c r="AT348">
        <v>0</v>
      </c>
      <c r="AU348">
        <f t="shared" si="197"/>
        <v>1</v>
      </c>
      <c r="AV348">
        <f t="shared" si="198"/>
        <v>0</v>
      </c>
      <c r="AW348">
        <f t="shared" si="199"/>
        <v>39233.459519183278</v>
      </c>
      <c r="AX348">
        <f t="shared" si="200"/>
        <v>2000.0232142857101</v>
      </c>
      <c r="AY348">
        <f t="shared" si="201"/>
        <v>1681.2191999999964</v>
      </c>
      <c r="AZ348">
        <f t="shared" si="202"/>
        <v>0.8405998430375361</v>
      </c>
      <c r="BA348">
        <f t="shared" si="203"/>
        <v>0.1607576970624448</v>
      </c>
      <c r="BB348">
        <v>5.5309999999999997</v>
      </c>
      <c r="BC348">
        <v>0.5</v>
      </c>
      <c r="BD348" t="s">
        <v>355</v>
      </c>
      <c r="BE348">
        <v>2</v>
      </c>
      <c r="BF348" t="b">
        <v>1</v>
      </c>
      <c r="BG348">
        <v>1657295440.31429</v>
      </c>
      <c r="BH348">
        <v>1557.4767857142899</v>
      </c>
      <c r="BI348">
        <v>1617.89392857143</v>
      </c>
      <c r="BJ348">
        <v>21.721807142857099</v>
      </c>
      <c r="BK348">
        <v>18.627182142857102</v>
      </c>
      <c r="BL348">
        <v>1541.5457142857099</v>
      </c>
      <c r="BM348">
        <v>21.543157142857101</v>
      </c>
      <c r="BN348">
        <v>499.96939285714302</v>
      </c>
      <c r="BO348">
        <v>73.834285714285699</v>
      </c>
      <c r="BP348">
        <v>4.2822439285714303E-2</v>
      </c>
      <c r="BQ348">
        <v>25.168942857142799</v>
      </c>
      <c r="BR348">
        <v>25.000796428571402</v>
      </c>
      <c r="BS348">
        <v>999.9</v>
      </c>
      <c r="BT348">
        <v>0</v>
      </c>
      <c r="BU348">
        <v>0</v>
      </c>
      <c r="BV348">
        <v>9987.3214285714294</v>
      </c>
      <c r="BW348">
        <v>0</v>
      </c>
      <c r="BX348">
        <v>364.98700000000002</v>
      </c>
      <c r="BY348">
        <v>-60.416485714285699</v>
      </c>
      <c r="BZ348">
        <v>1592.05892857143</v>
      </c>
      <c r="CA348">
        <v>1648.6021428571401</v>
      </c>
      <c r="CB348">
        <v>3.0946224999999998</v>
      </c>
      <c r="CC348">
        <v>1617.89392857143</v>
      </c>
      <c r="CD348">
        <v>18.627182142857102</v>
      </c>
      <c r="CE348">
        <v>1.60381321428571</v>
      </c>
      <c r="CF348">
        <v>1.37532428571429</v>
      </c>
      <c r="CG348">
        <v>13.995485714285699</v>
      </c>
      <c r="CH348">
        <v>11.6482785714286</v>
      </c>
      <c r="CI348">
        <v>2000.0232142857101</v>
      </c>
      <c r="CJ348">
        <v>0.98000378571428604</v>
      </c>
      <c r="CK348">
        <v>1.9996235714285701E-2</v>
      </c>
      <c r="CL348">
        <v>0</v>
      </c>
      <c r="CM348">
        <v>2.3031214285714299</v>
      </c>
      <c r="CN348">
        <v>0</v>
      </c>
      <c r="CO348">
        <v>11079.1285714286</v>
      </c>
      <c r="CP348">
        <v>17300.3892857143</v>
      </c>
      <c r="CQ348">
        <v>38.606999999999999</v>
      </c>
      <c r="CR348">
        <v>38.5620714285714</v>
      </c>
      <c r="CS348">
        <v>38.412642857142899</v>
      </c>
      <c r="CT348">
        <v>37.138285714285701</v>
      </c>
      <c r="CU348">
        <v>37.863714285714302</v>
      </c>
      <c r="CV348">
        <v>1960.0332142857101</v>
      </c>
      <c r="CW348">
        <v>39.99</v>
      </c>
      <c r="CX348">
        <v>0</v>
      </c>
      <c r="CY348">
        <v>1657295426.0999999</v>
      </c>
      <c r="CZ348">
        <v>0</v>
      </c>
      <c r="DA348">
        <v>1657291692.5</v>
      </c>
      <c r="DB348" t="s">
        <v>356</v>
      </c>
      <c r="DC348">
        <v>1657291684</v>
      </c>
      <c r="DD348">
        <v>1657291692.5</v>
      </c>
      <c r="DE348">
        <v>1</v>
      </c>
      <c r="DF348">
        <v>5.0999999999999997E-2</v>
      </c>
      <c r="DG348">
        <v>-8.9999999999999993E-3</v>
      </c>
      <c r="DH348">
        <v>7.9530000000000003</v>
      </c>
      <c r="DI348">
        <v>8.5999999999999993E-2</v>
      </c>
      <c r="DJ348">
        <v>418</v>
      </c>
      <c r="DK348">
        <v>18</v>
      </c>
      <c r="DL348">
        <v>0.63</v>
      </c>
      <c r="DM348">
        <v>7.0000000000000007E-2</v>
      </c>
      <c r="DN348">
        <v>-60.425494999999998</v>
      </c>
      <c r="DO348">
        <v>-0.25933058161348299</v>
      </c>
      <c r="DP348">
        <v>0.65419726686604196</v>
      </c>
      <c r="DQ348">
        <v>0</v>
      </c>
      <c r="DR348">
        <v>3.0979169999999998</v>
      </c>
      <c r="DS348">
        <v>-7.4336510318955495E-2</v>
      </c>
      <c r="DT348">
        <v>7.8054295845904897E-3</v>
      </c>
      <c r="DU348">
        <v>1</v>
      </c>
      <c r="DV348">
        <v>1</v>
      </c>
      <c r="DW348">
        <v>2</v>
      </c>
      <c r="DX348" t="s">
        <v>373</v>
      </c>
      <c r="DY348">
        <v>2.9746700000000001</v>
      </c>
      <c r="DZ348">
        <v>2.69678</v>
      </c>
      <c r="EA348">
        <v>0.18330099999999999</v>
      </c>
      <c r="EB348">
        <v>0.18828</v>
      </c>
      <c r="EC348">
        <v>8.0086299999999999E-2</v>
      </c>
      <c r="ED348">
        <v>7.2166099999999997E-2</v>
      </c>
      <c r="EE348">
        <v>31966.2</v>
      </c>
      <c r="EF348">
        <v>34846</v>
      </c>
      <c r="EG348">
        <v>35461.9</v>
      </c>
      <c r="EH348">
        <v>38924.199999999997</v>
      </c>
      <c r="EI348">
        <v>46233.7</v>
      </c>
      <c r="EJ348">
        <v>52104</v>
      </c>
      <c r="EK348">
        <v>55387.7</v>
      </c>
      <c r="EL348">
        <v>62358.2</v>
      </c>
      <c r="EM348">
        <v>2.0026000000000002</v>
      </c>
      <c r="EN348">
        <v>2.2391999999999999</v>
      </c>
      <c r="EO348">
        <v>6.6131400000000007E-2</v>
      </c>
      <c r="EP348">
        <v>0</v>
      </c>
      <c r="EQ348">
        <v>23.903700000000001</v>
      </c>
      <c r="ER348">
        <v>999.9</v>
      </c>
      <c r="ES348">
        <v>64.528000000000006</v>
      </c>
      <c r="ET348">
        <v>26.324000000000002</v>
      </c>
      <c r="EU348">
        <v>30.060500000000001</v>
      </c>
      <c r="EV348">
        <v>54.000100000000003</v>
      </c>
      <c r="EW348">
        <v>35.989600000000003</v>
      </c>
      <c r="EX348">
        <v>2</v>
      </c>
      <c r="EY348">
        <v>-0.141707</v>
      </c>
      <c r="EZ348">
        <v>1.1955100000000001</v>
      </c>
      <c r="FA348">
        <v>20.142499999999998</v>
      </c>
      <c r="FB348">
        <v>5.1993200000000002</v>
      </c>
      <c r="FC348">
        <v>12.0052</v>
      </c>
      <c r="FD348">
        <v>4.9756</v>
      </c>
      <c r="FE348">
        <v>3.2930000000000001</v>
      </c>
      <c r="FF348">
        <v>9999</v>
      </c>
      <c r="FG348">
        <v>564.5</v>
      </c>
      <c r="FH348">
        <v>9999</v>
      </c>
      <c r="FI348">
        <v>9999</v>
      </c>
      <c r="FJ348">
        <v>1.8629500000000001</v>
      </c>
      <c r="FK348">
        <v>1.8678300000000001</v>
      </c>
      <c r="FL348">
        <v>1.86765</v>
      </c>
      <c r="FM348">
        <v>1.8687400000000001</v>
      </c>
      <c r="FN348">
        <v>1.8696600000000001</v>
      </c>
      <c r="FO348">
        <v>1.8656900000000001</v>
      </c>
      <c r="FP348">
        <v>1.86676</v>
      </c>
      <c r="FQ348">
        <v>1.8681300000000001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16.100000000000001</v>
      </c>
      <c r="GF348">
        <v>0.17860000000000001</v>
      </c>
      <c r="GG348">
        <v>4.5284714050127004</v>
      </c>
      <c r="GH348">
        <v>8.7715204636728498E-3</v>
      </c>
      <c r="GI348">
        <v>-1.12287425622125E-6</v>
      </c>
      <c r="GJ348">
        <v>1.4997447062401801E-10</v>
      </c>
      <c r="GK348">
        <v>0.17865210783560101</v>
      </c>
      <c r="GL348">
        <v>0</v>
      </c>
      <c r="GM348">
        <v>0</v>
      </c>
      <c r="GN348">
        <v>0</v>
      </c>
      <c r="GO348">
        <v>-2</v>
      </c>
      <c r="GP348">
        <v>2006</v>
      </c>
      <c r="GQ348">
        <v>1</v>
      </c>
      <c r="GR348">
        <v>20</v>
      </c>
      <c r="GS348">
        <v>62.7</v>
      </c>
      <c r="GT348">
        <v>62.6</v>
      </c>
      <c r="GU348">
        <v>3.8073700000000001</v>
      </c>
      <c r="GV348">
        <v>2.5647000000000002</v>
      </c>
      <c r="GW348">
        <v>2.2485400000000002</v>
      </c>
      <c r="GX348">
        <v>2.7514599999999998</v>
      </c>
      <c r="GY348">
        <v>1.9958499999999999</v>
      </c>
      <c r="GZ348">
        <v>2.36084</v>
      </c>
      <c r="HA348">
        <v>32.709099999999999</v>
      </c>
      <c r="HB348">
        <v>15.4367</v>
      </c>
      <c r="HC348">
        <v>18</v>
      </c>
      <c r="HD348">
        <v>498.25799999999998</v>
      </c>
      <c r="HE348">
        <v>665.78399999999999</v>
      </c>
      <c r="HF348">
        <v>21.264500000000002</v>
      </c>
      <c r="HG348">
        <v>25.379799999999999</v>
      </c>
      <c r="HH348">
        <v>30.000699999999998</v>
      </c>
      <c r="HI348">
        <v>25.147600000000001</v>
      </c>
      <c r="HJ348">
        <v>25.048999999999999</v>
      </c>
      <c r="HK348">
        <v>76.174999999999997</v>
      </c>
      <c r="HL348">
        <v>38.656599999999997</v>
      </c>
      <c r="HM348">
        <v>0</v>
      </c>
      <c r="HN348">
        <v>21.2532</v>
      </c>
      <c r="HO348">
        <v>1657.87</v>
      </c>
      <c r="HP348">
        <v>18.6172</v>
      </c>
      <c r="HQ348">
        <v>102.77800000000001</v>
      </c>
      <c r="HR348">
        <v>103.84399999999999</v>
      </c>
    </row>
    <row r="349" spans="1:226" x14ac:dyDescent="0.2">
      <c r="A349">
        <v>333</v>
      </c>
      <c r="B349">
        <v>1657295453.0999999</v>
      </c>
      <c r="C349">
        <v>3709.0999999046298</v>
      </c>
      <c r="D349" t="s">
        <v>1027</v>
      </c>
      <c r="E349" t="s">
        <v>1028</v>
      </c>
      <c r="F349">
        <v>5</v>
      </c>
      <c r="G349" t="s">
        <v>832</v>
      </c>
      <c r="H349" t="s">
        <v>354</v>
      </c>
      <c r="I349">
        <v>1657295445.5999999</v>
      </c>
      <c r="J349">
        <f t="shared" si="170"/>
        <v>2.8441410048440979E-3</v>
      </c>
      <c r="K349">
        <f t="shared" si="171"/>
        <v>2.844141004844098</v>
      </c>
      <c r="L349">
        <f t="shared" si="172"/>
        <v>31.158903242120907</v>
      </c>
      <c r="M349">
        <f t="shared" si="173"/>
        <v>1575.25740740741</v>
      </c>
      <c r="N349">
        <f t="shared" si="174"/>
        <v>1061.2301272569548</v>
      </c>
      <c r="O349">
        <f t="shared" si="175"/>
        <v>78.400351865989606</v>
      </c>
      <c r="P349">
        <f t="shared" si="176"/>
        <v>116.375074404898</v>
      </c>
      <c r="Q349">
        <f t="shared" si="177"/>
        <v>0.11094972390886904</v>
      </c>
      <c r="R349">
        <f t="shared" si="178"/>
        <v>2.4980128842381886</v>
      </c>
      <c r="S349">
        <f t="shared" si="179"/>
        <v>0.10828300149030358</v>
      </c>
      <c r="T349">
        <f t="shared" si="180"/>
        <v>6.791113184684075E-2</v>
      </c>
      <c r="U349">
        <f t="shared" si="181"/>
        <v>321.51317477777843</v>
      </c>
      <c r="V349">
        <f t="shared" si="182"/>
        <v>26.512978114796361</v>
      </c>
      <c r="W349">
        <f t="shared" si="183"/>
        <v>26.512978114796361</v>
      </c>
      <c r="X349">
        <f t="shared" si="184"/>
        <v>3.4780506137064893</v>
      </c>
      <c r="Y349">
        <f t="shared" si="185"/>
        <v>49.945864481654795</v>
      </c>
      <c r="Z349">
        <f t="shared" si="186"/>
        <v>1.6043616531778766</v>
      </c>
      <c r="AA349">
        <f t="shared" si="187"/>
        <v>3.212201189884623</v>
      </c>
      <c r="AB349">
        <f t="shared" si="188"/>
        <v>1.8736889605286127</v>
      </c>
      <c r="AC349">
        <f t="shared" si="189"/>
        <v>-125.42661831362472</v>
      </c>
      <c r="AD349">
        <f t="shared" si="190"/>
        <v>-180.75448080791176</v>
      </c>
      <c r="AE349">
        <f t="shared" si="191"/>
        <v>-15.435909478073011</v>
      </c>
      <c r="AF349">
        <f t="shared" si="192"/>
        <v>-0.10383382183107415</v>
      </c>
      <c r="AG349">
        <f t="shared" si="193"/>
        <v>50.125721520211314</v>
      </c>
      <c r="AH349">
        <f t="shared" si="194"/>
        <v>2.8518434199563916</v>
      </c>
      <c r="AI349">
        <f t="shared" si="195"/>
        <v>31.158903242120907</v>
      </c>
      <c r="AJ349">
        <v>1683.18599882443</v>
      </c>
      <c r="AK349">
        <v>1634.4170303030301</v>
      </c>
      <c r="AL349">
        <v>3.4873949153299302</v>
      </c>
      <c r="AM349">
        <v>65.716573369143902</v>
      </c>
      <c r="AN349">
        <f t="shared" si="196"/>
        <v>2.844141004844098</v>
      </c>
      <c r="AO349">
        <v>18.629500963390502</v>
      </c>
      <c r="AP349">
        <v>21.708229696969699</v>
      </c>
      <c r="AQ349">
        <v>-1.5782873531528299E-4</v>
      </c>
      <c r="AR349">
        <v>77.326819878701201</v>
      </c>
      <c r="AS349">
        <v>0</v>
      </c>
      <c r="AT349">
        <v>0</v>
      </c>
      <c r="AU349">
        <f t="shared" si="197"/>
        <v>1</v>
      </c>
      <c r="AV349">
        <f t="shared" si="198"/>
        <v>0</v>
      </c>
      <c r="AW349">
        <f t="shared" si="199"/>
        <v>39304.636803295238</v>
      </c>
      <c r="AX349">
        <f t="shared" si="200"/>
        <v>1999.9859259259299</v>
      </c>
      <c r="AY349">
        <f t="shared" si="201"/>
        <v>1681.1878777777811</v>
      </c>
      <c r="AZ349">
        <f t="shared" si="202"/>
        <v>0.84059985422119632</v>
      </c>
      <c r="BA349">
        <f t="shared" si="203"/>
        <v>0.16075771864690899</v>
      </c>
      <c r="BB349">
        <v>5.5309999999999997</v>
      </c>
      <c r="BC349">
        <v>0.5</v>
      </c>
      <c r="BD349" t="s">
        <v>355</v>
      </c>
      <c r="BE349">
        <v>2</v>
      </c>
      <c r="BF349" t="b">
        <v>1</v>
      </c>
      <c r="BG349">
        <v>1657295445.5999999</v>
      </c>
      <c r="BH349">
        <v>1575.25740740741</v>
      </c>
      <c r="BI349">
        <v>1635.6781481481501</v>
      </c>
      <c r="BJ349">
        <v>21.716699999999999</v>
      </c>
      <c r="BK349">
        <v>18.630388888888898</v>
      </c>
      <c r="BL349">
        <v>1559.2137037037</v>
      </c>
      <c r="BM349">
        <v>21.5380518518519</v>
      </c>
      <c r="BN349">
        <v>499.98188888888899</v>
      </c>
      <c r="BO349">
        <v>73.834148148148202</v>
      </c>
      <c r="BP349">
        <v>4.2714044444444398E-2</v>
      </c>
      <c r="BQ349">
        <v>25.170803703703701</v>
      </c>
      <c r="BR349">
        <v>25.006255555555601</v>
      </c>
      <c r="BS349">
        <v>999.9</v>
      </c>
      <c r="BT349">
        <v>0</v>
      </c>
      <c r="BU349">
        <v>0</v>
      </c>
      <c r="BV349">
        <v>10006.296296296299</v>
      </c>
      <c r="BW349">
        <v>0</v>
      </c>
      <c r="BX349">
        <v>365.69262962963001</v>
      </c>
      <c r="BY349">
        <v>-60.420877777777797</v>
      </c>
      <c r="BZ349">
        <v>1610.22555555556</v>
      </c>
      <c r="CA349">
        <v>1666.73074074074</v>
      </c>
      <c r="CB349">
        <v>3.0863033333333298</v>
      </c>
      <c r="CC349">
        <v>1635.6781481481501</v>
      </c>
      <c r="CD349">
        <v>18.630388888888898</v>
      </c>
      <c r="CE349">
        <v>1.6034337037037001</v>
      </c>
      <c r="CF349">
        <v>1.3755588888888901</v>
      </c>
      <c r="CG349">
        <v>13.991829629629599</v>
      </c>
      <c r="CH349">
        <v>11.6508555555556</v>
      </c>
      <c r="CI349">
        <v>1999.9859259259299</v>
      </c>
      <c r="CJ349">
        <v>0.98000322222222203</v>
      </c>
      <c r="CK349">
        <v>1.9996855555555599E-2</v>
      </c>
      <c r="CL349">
        <v>0</v>
      </c>
      <c r="CM349">
        <v>2.25084074074074</v>
      </c>
      <c r="CN349">
        <v>0</v>
      </c>
      <c r="CO349">
        <v>11091.0444444444</v>
      </c>
      <c r="CP349">
        <v>17300.0481481481</v>
      </c>
      <c r="CQ349">
        <v>38.585333333333303</v>
      </c>
      <c r="CR349">
        <v>38.555111111111103</v>
      </c>
      <c r="CS349">
        <v>38.391074074074098</v>
      </c>
      <c r="CT349">
        <v>37.129592592592601</v>
      </c>
      <c r="CU349">
        <v>37.840000000000003</v>
      </c>
      <c r="CV349">
        <v>1959.9959259259299</v>
      </c>
      <c r="CW349">
        <v>39.99</v>
      </c>
      <c r="CX349">
        <v>0</v>
      </c>
      <c r="CY349">
        <v>1657295430.9000001</v>
      </c>
      <c r="CZ349">
        <v>0</v>
      </c>
      <c r="DA349">
        <v>1657291692.5</v>
      </c>
      <c r="DB349" t="s">
        <v>356</v>
      </c>
      <c r="DC349">
        <v>1657291684</v>
      </c>
      <c r="DD349">
        <v>1657291692.5</v>
      </c>
      <c r="DE349">
        <v>1</v>
      </c>
      <c r="DF349">
        <v>5.0999999999999997E-2</v>
      </c>
      <c r="DG349">
        <v>-8.9999999999999993E-3</v>
      </c>
      <c r="DH349">
        <v>7.9530000000000003</v>
      </c>
      <c r="DI349">
        <v>8.5999999999999993E-2</v>
      </c>
      <c r="DJ349">
        <v>418</v>
      </c>
      <c r="DK349">
        <v>18</v>
      </c>
      <c r="DL349">
        <v>0.63</v>
      </c>
      <c r="DM349">
        <v>7.0000000000000007E-2</v>
      </c>
      <c r="DN349">
        <v>-60.400958536585399</v>
      </c>
      <c r="DO349">
        <v>-0.45349337979118198</v>
      </c>
      <c r="DP349">
        <v>0.61353865561944998</v>
      </c>
      <c r="DQ349">
        <v>0</v>
      </c>
      <c r="DR349">
        <v>3.0920748780487801</v>
      </c>
      <c r="DS349">
        <v>-8.7853379790932898E-2</v>
      </c>
      <c r="DT349">
        <v>9.2126911727065108E-3</v>
      </c>
      <c r="DU349">
        <v>1</v>
      </c>
      <c r="DV349">
        <v>1</v>
      </c>
      <c r="DW349">
        <v>2</v>
      </c>
      <c r="DX349" t="s">
        <v>373</v>
      </c>
      <c r="DY349">
        <v>2.9742000000000002</v>
      </c>
      <c r="DZ349">
        <v>2.6973799999999999</v>
      </c>
      <c r="EA349">
        <v>0.184479</v>
      </c>
      <c r="EB349">
        <v>0.18943199999999999</v>
      </c>
      <c r="EC349">
        <v>8.0073199999999997E-2</v>
      </c>
      <c r="ED349">
        <v>7.2179300000000002E-2</v>
      </c>
      <c r="EE349">
        <v>31920.3</v>
      </c>
      <c r="EF349">
        <v>34796.1</v>
      </c>
      <c r="EG349">
        <v>35462</v>
      </c>
      <c r="EH349">
        <v>38923.699999999997</v>
      </c>
      <c r="EI349">
        <v>46234.5</v>
      </c>
      <c r="EJ349">
        <v>52102.7</v>
      </c>
      <c r="EK349">
        <v>55387.8</v>
      </c>
      <c r="EL349">
        <v>62357.4</v>
      </c>
      <c r="EM349">
        <v>2.0013999999999998</v>
      </c>
      <c r="EN349">
        <v>2.2391999999999999</v>
      </c>
      <c r="EO349">
        <v>6.7323400000000005E-2</v>
      </c>
      <c r="EP349">
        <v>0</v>
      </c>
      <c r="EQ349">
        <v>23.9057</v>
      </c>
      <c r="ER349">
        <v>999.9</v>
      </c>
      <c r="ES349">
        <v>64.478999999999999</v>
      </c>
      <c r="ET349">
        <v>26.344000000000001</v>
      </c>
      <c r="EU349">
        <v>30.072700000000001</v>
      </c>
      <c r="EV349">
        <v>53.9801</v>
      </c>
      <c r="EW349">
        <v>35.9696</v>
      </c>
      <c r="EX349">
        <v>2</v>
      </c>
      <c r="EY349">
        <v>-0.14182900000000001</v>
      </c>
      <c r="EZ349">
        <v>1.0402</v>
      </c>
      <c r="FA349">
        <v>20.143699999999999</v>
      </c>
      <c r="FB349">
        <v>5.1993200000000002</v>
      </c>
      <c r="FC349">
        <v>12.006399999999999</v>
      </c>
      <c r="FD349">
        <v>4.9756</v>
      </c>
      <c r="FE349">
        <v>3.2930000000000001</v>
      </c>
      <c r="FF349">
        <v>9999</v>
      </c>
      <c r="FG349">
        <v>564.5</v>
      </c>
      <c r="FH349">
        <v>9999</v>
      </c>
      <c r="FI349">
        <v>9999</v>
      </c>
      <c r="FJ349">
        <v>1.8629500000000001</v>
      </c>
      <c r="FK349">
        <v>1.8678300000000001</v>
      </c>
      <c r="FL349">
        <v>1.8676200000000001</v>
      </c>
      <c r="FM349">
        <v>1.8687400000000001</v>
      </c>
      <c r="FN349">
        <v>1.8696600000000001</v>
      </c>
      <c r="FO349">
        <v>1.8655999999999999</v>
      </c>
      <c r="FP349">
        <v>1.86673</v>
      </c>
      <c r="FQ349">
        <v>1.8681300000000001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16.2</v>
      </c>
      <c r="GF349">
        <v>0.17860000000000001</v>
      </c>
      <c r="GG349">
        <v>4.5284714050127004</v>
      </c>
      <c r="GH349">
        <v>8.7715204636728498E-3</v>
      </c>
      <c r="GI349">
        <v>-1.12287425622125E-6</v>
      </c>
      <c r="GJ349">
        <v>1.4997447062401801E-10</v>
      </c>
      <c r="GK349">
        <v>0.17865210783560101</v>
      </c>
      <c r="GL349">
        <v>0</v>
      </c>
      <c r="GM349">
        <v>0</v>
      </c>
      <c r="GN349">
        <v>0</v>
      </c>
      <c r="GO349">
        <v>-2</v>
      </c>
      <c r="GP349">
        <v>2006</v>
      </c>
      <c r="GQ349">
        <v>1</v>
      </c>
      <c r="GR349">
        <v>20</v>
      </c>
      <c r="GS349">
        <v>62.8</v>
      </c>
      <c r="GT349">
        <v>62.7</v>
      </c>
      <c r="GU349">
        <v>3.8342299999999998</v>
      </c>
      <c r="GV349">
        <v>2.5585900000000001</v>
      </c>
      <c r="GW349">
        <v>2.2485400000000002</v>
      </c>
      <c r="GX349">
        <v>2.7514599999999998</v>
      </c>
      <c r="GY349">
        <v>1.9958499999999999</v>
      </c>
      <c r="GZ349">
        <v>2.33643</v>
      </c>
      <c r="HA349">
        <v>32.709099999999999</v>
      </c>
      <c r="HB349">
        <v>15.4367</v>
      </c>
      <c r="HC349">
        <v>18</v>
      </c>
      <c r="HD349">
        <v>497.53100000000001</v>
      </c>
      <c r="HE349">
        <v>665.83699999999999</v>
      </c>
      <c r="HF349">
        <v>21.2423</v>
      </c>
      <c r="HG349">
        <v>25.384</v>
      </c>
      <c r="HH349">
        <v>30.0002</v>
      </c>
      <c r="HI349">
        <v>25.153099999999998</v>
      </c>
      <c r="HJ349">
        <v>25.0532</v>
      </c>
      <c r="HK349">
        <v>76.703299999999999</v>
      </c>
      <c r="HL349">
        <v>38.656599999999997</v>
      </c>
      <c r="HM349">
        <v>0</v>
      </c>
      <c r="HN349">
        <v>21.2577</v>
      </c>
      <c r="HO349">
        <v>1671.29</v>
      </c>
      <c r="HP349">
        <v>18.631399999999999</v>
      </c>
      <c r="HQ349">
        <v>102.779</v>
      </c>
      <c r="HR349">
        <v>103.843</v>
      </c>
    </row>
    <row r="350" spans="1:226" x14ac:dyDescent="0.2">
      <c r="A350">
        <v>334</v>
      </c>
      <c r="B350">
        <v>1657295458.0999999</v>
      </c>
      <c r="C350">
        <v>3714.0999999046298</v>
      </c>
      <c r="D350" t="s">
        <v>1029</v>
      </c>
      <c r="E350" t="s">
        <v>1030</v>
      </c>
      <c r="F350">
        <v>5</v>
      </c>
      <c r="G350" t="s">
        <v>832</v>
      </c>
      <c r="H350" t="s">
        <v>354</v>
      </c>
      <c r="I350">
        <v>1657295450.31429</v>
      </c>
      <c r="J350">
        <f t="shared" si="170"/>
        <v>2.8359515340926024E-3</v>
      </c>
      <c r="K350">
        <f t="shared" si="171"/>
        <v>2.8359515340926023</v>
      </c>
      <c r="L350">
        <f t="shared" si="172"/>
        <v>31.545308035500859</v>
      </c>
      <c r="M350">
        <f t="shared" si="173"/>
        <v>1591.09</v>
      </c>
      <c r="N350">
        <f t="shared" si="174"/>
        <v>1069.3380904644218</v>
      </c>
      <c r="O350">
        <f t="shared" si="175"/>
        <v>78.999345332319805</v>
      </c>
      <c r="P350">
        <f t="shared" si="176"/>
        <v>117.54474051346133</v>
      </c>
      <c r="Q350">
        <f t="shared" si="177"/>
        <v>0.1105814184297448</v>
      </c>
      <c r="R350">
        <f t="shared" si="178"/>
        <v>2.4986033321812151</v>
      </c>
      <c r="S350">
        <f t="shared" si="179"/>
        <v>0.10793275356891548</v>
      </c>
      <c r="T350">
        <f t="shared" si="180"/>
        <v>6.7690659012988971E-2</v>
      </c>
      <c r="U350">
        <f t="shared" si="181"/>
        <v>321.51017699999954</v>
      </c>
      <c r="V350">
        <f t="shared" si="182"/>
        <v>26.514501551143727</v>
      </c>
      <c r="W350">
        <f t="shared" si="183"/>
        <v>26.514501551143727</v>
      </c>
      <c r="X350">
        <f t="shared" si="184"/>
        <v>3.4783629594520229</v>
      </c>
      <c r="Y350">
        <f t="shared" si="185"/>
        <v>49.936676178281601</v>
      </c>
      <c r="Z350">
        <f t="shared" si="186"/>
        <v>1.6040057775116383</v>
      </c>
      <c r="AA350">
        <f t="shared" si="187"/>
        <v>3.212079578114273</v>
      </c>
      <c r="AB350">
        <f t="shared" si="188"/>
        <v>1.8743571819403846</v>
      </c>
      <c r="AC350">
        <f t="shared" si="189"/>
        <v>-125.06546265348376</v>
      </c>
      <c r="AD350">
        <f t="shared" si="190"/>
        <v>-181.08807077430257</v>
      </c>
      <c r="AE350">
        <f t="shared" si="191"/>
        <v>-15.460811816287871</v>
      </c>
      <c r="AF350">
        <f t="shared" si="192"/>
        <v>-0.10416824407462855</v>
      </c>
      <c r="AG350">
        <f t="shared" si="193"/>
        <v>49.824211714663356</v>
      </c>
      <c r="AH350">
        <f t="shared" si="194"/>
        <v>2.845132499713428</v>
      </c>
      <c r="AI350">
        <f t="shared" si="195"/>
        <v>31.545308035500859</v>
      </c>
      <c r="AJ350">
        <v>1698.8504899722</v>
      </c>
      <c r="AK350">
        <v>1650.8726666666701</v>
      </c>
      <c r="AL350">
        <v>3.1739167853409098</v>
      </c>
      <c r="AM350">
        <v>65.716573369143902</v>
      </c>
      <c r="AN350">
        <f t="shared" si="196"/>
        <v>2.8359515340926023</v>
      </c>
      <c r="AO350">
        <v>18.634420760934098</v>
      </c>
      <c r="AP350">
        <v>21.7012242424242</v>
      </c>
      <c r="AQ350">
        <v>5.0838065618389195E-4</v>
      </c>
      <c r="AR350">
        <v>77.326819878701201</v>
      </c>
      <c r="AS350">
        <v>0</v>
      </c>
      <c r="AT350">
        <v>0</v>
      </c>
      <c r="AU350">
        <f t="shared" si="197"/>
        <v>1</v>
      </c>
      <c r="AV350">
        <f t="shared" si="198"/>
        <v>0</v>
      </c>
      <c r="AW350">
        <f t="shared" si="199"/>
        <v>39318.683580763332</v>
      </c>
      <c r="AX350">
        <f t="shared" si="200"/>
        <v>1999.9671428571401</v>
      </c>
      <c r="AY350">
        <f t="shared" si="201"/>
        <v>1681.1720999999975</v>
      </c>
      <c r="AZ350">
        <f t="shared" si="202"/>
        <v>0.84059985985484043</v>
      </c>
      <c r="BA350">
        <f t="shared" si="203"/>
        <v>0.1607577295198421</v>
      </c>
      <c r="BB350">
        <v>5.5309999999999997</v>
      </c>
      <c r="BC350">
        <v>0.5</v>
      </c>
      <c r="BD350" t="s">
        <v>355</v>
      </c>
      <c r="BE350">
        <v>2</v>
      </c>
      <c r="BF350" t="b">
        <v>1</v>
      </c>
      <c r="BG350">
        <v>1657295450.31429</v>
      </c>
      <c r="BH350">
        <v>1591.09</v>
      </c>
      <c r="BI350">
        <v>1651.2149999999999</v>
      </c>
      <c r="BJ350">
        <v>21.7118821428571</v>
      </c>
      <c r="BK350">
        <v>18.632835714285701</v>
      </c>
      <c r="BL350">
        <v>1574.9460714285699</v>
      </c>
      <c r="BM350">
        <v>21.533221428571402</v>
      </c>
      <c r="BN350">
        <v>499.98467857142901</v>
      </c>
      <c r="BO350">
        <v>73.834171428571395</v>
      </c>
      <c r="BP350">
        <v>4.2693182142857097E-2</v>
      </c>
      <c r="BQ350">
        <v>25.1701678571429</v>
      </c>
      <c r="BR350">
        <v>25.0093178571429</v>
      </c>
      <c r="BS350">
        <v>999.9</v>
      </c>
      <c r="BT350">
        <v>0</v>
      </c>
      <c r="BU350">
        <v>0</v>
      </c>
      <c r="BV350">
        <v>10010</v>
      </c>
      <c r="BW350">
        <v>0</v>
      </c>
      <c r="BX350">
        <v>366.19146428571401</v>
      </c>
      <c r="BY350">
        <v>-60.126167857142903</v>
      </c>
      <c r="BZ350">
        <v>1626.40107142857</v>
      </c>
      <c r="CA350">
        <v>1682.56714285714</v>
      </c>
      <c r="CB350">
        <v>3.0790382142857098</v>
      </c>
      <c r="CC350">
        <v>1651.2149999999999</v>
      </c>
      <c r="CD350">
        <v>18.632835714285701</v>
      </c>
      <c r="CE350">
        <v>1.60307857142857</v>
      </c>
      <c r="CF350">
        <v>1.37574</v>
      </c>
      <c r="CG350">
        <v>13.988421428571399</v>
      </c>
      <c r="CH350">
        <v>11.652853571428601</v>
      </c>
      <c r="CI350">
        <v>1999.9671428571401</v>
      </c>
      <c r="CJ350">
        <v>0.98000282142857198</v>
      </c>
      <c r="CK350">
        <v>1.9997296428571398E-2</v>
      </c>
      <c r="CL350">
        <v>0</v>
      </c>
      <c r="CM350">
        <v>2.2637714285714301</v>
      </c>
      <c r="CN350">
        <v>0</v>
      </c>
      <c r="CO350">
        <v>11098.8464285714</v>
      </c>
      <c r="CP350">
        <v>17299.8892857143</v>
      </c>
      <c r="CQ350">
        <v>38.557642857142902</v>
      </c>
      <c r="CR350">
        <v>38.535428571428596</v>
      </c>
      <c r="CS350">
        <v>38.363714285714302</v>
      </c>
      <c r="CT350">
        <v>37.1205</v>
      </c>
      <c r="CU350">
        <v>37.820999999999998</v>
      </c>
      <c r="CV350">
        <v>1959.9771428571401</v>
      </c>
      <c r="CW350">
        <v>39.99</v>
      </c>
      <c r="CX350">
        <v>0</v>
      </c>
      <c r="CY350">
        <v>1657295436.3</v>
      </c>
      <c r="CZ350">
        <v>0</v>
      </c>
      <c r="DA350">
        <v>1657291692.5</v>
      </c>
      <c r="DB350" t="s">
        <v>356</v>
      </c>
      <c r="DC350">
        <v>1657291684</v>
      </c>
      <c r="DD350">
        <v>1657291692.5</v>
      </c>
      <c r="DE350">
        <v>1</v>
      </c>
      <c r="DF350">
        <v>5.0999999999999997E-2</v>
      </c>
      <c r="DG350">
        <v>-8.9999999999999993E-3</v>
      </c>
      <c r="DH350">
        <v>7.9530000000000003</v>
      </c>
      <c r="DI350">
        <v>8.5999999999999993E-2</v>
      </c>
      <c r="DJ350">
        <v>418</v>
      </c>
      <c r="DK350">
        <v>18</v>
      </c>
      <c r="DL350">
        <v>0.63</v>
      </c>
      <c r="DM350">
        <v>7.0000000000000007E-2</v>
      </c>
      <c r="DN350">
        <v>-60.205409756097602</v>
      </c>
      <c r="DO350">
        <v>2.6425902439024802</v>
      </c>
      <c r="DP350">
        <v>0.81939846550422102</v>
      </c>
      <c r="DQ350">
        <v>0</v>
      </c>
      <c r="DR350">
        <v>3.0847512195122002</v>
      </c>
      <c r="DS350">
        <v>-9.6730662020901206E-2</v>
      </c>
      <c r="DT350">
        <v>1.00175918909326E-2</v>
      </c>
      <c r="DU350">
        <v>1</v>
      </c>
      <c r="DV350">
        <v>1</v>
      </c>
      <c r="DW350">
        <v>2</v>
      </c>
      <c r="DX350" t="s">
        <v>373</v>
      </c>
      <c r="DY350">
        <v>2.9750999999999999</v>
      </c>
      <c r="DZ350">
        <v>2.6964600000000001</v>
      </c>
      <c r="EA350">
        <v>0.18559500000000001</v>
      </c>
      <c r="EB350">
        <v>0.19051299999999999</v>
      </c>
      <c r="EC350">
        <v>8.0061400000000005E-2</v>
      </c>
      <c r="ED350">
        <v>7.2180400000000006E-2</v>
      </c>
      <c r="EE350">
        <v>31875.5</v>
      </c>
      <c r="EF350">
        <v>34749.1</v>
      </c>
      <c r="EG350">
        <v>35460.800000000003</v>
      </c>
      <c r="EH350">
        <v>38923</v>
      </c>
      <c r="EI350">
        <v>46233.9</v>
      </c>
      <c r="EJ350">
        <v>52101</v>
      </c>
      <c r="EK350">
        <v>55386.400000000001</v>
      </c>
      <c r="EL350">
        <v>62355.5</v>
      </c>
      <c r="EM350">
        <v>2.0015999999999998</v>
      </c>
      <c r="EN350">
        <v>2.2391999999999999</v>
      </c>
      <c r="EO350">
        <v>6.7144599999999999E-2</v>
      </c>
      <c r="EP350">
        <v>0</v>
      </c>
      <c r="EQ350">
        <v>23.907699999999998</v>
      </c>
      <c r="ER350">
        <v>999.9</v>
      </c>
      <c r="ES350">
        <v>64.430000000000007</v>
      </c>
      <c r="ET350">
        <v>26.355</v>
      </c>
      <c r="EU350">
        <v>30.0686</v>
      </c>
      <c r="EV350">
        <v>53.210099999999997</v>
      </c>
      <c r="EW350">
        <v>35.989600000000003</v>
      </c>
      <c r="EX350">
        <v>2</v>
      </c>
      <c r="EY350">
        <v>-0.14191100000000001</v>
      </c>
      <c r="EZ350">
        <v>1.03074</v>
      </c>
      <c r="FA350">
        <v>20.143699999999999</v>
      </c>
      <c r="FB350">
        <v>5.2017199999999999</v>
      </c>
      <c r="FC350">
        <v>12.004</v>
      </c>
      <c r="FD350">
        <v>4.9756</v>
      </c>
      <c r="FE350">
        <v>3.2930000000000001</v>
      </c>
      <c r="FF350">
        <v>9999</v>
      </c>
      <c r="FG350">
        <v>564.5</v>
      </c>
      <c r="FH350">
        <v>9999</v>
      </c>
      <c r="FI350">
        <v>9999</v>
      </c>
      <c r="FJ350">
        <v>1.8629500000000001</v>
      </c>
      <c r="FK350">
        <v>1.8678300000000001</v>
      </c>
      <c r="FL350">
        <v>1.86765</v>
      </c>
      <c r="FM350">
        <v>1.8687400000000001</v>
      </c>
      <c r="FN350">
        <v>1.8696299999999999</v>
      </c>
      <c r="FO350">
        <v>1.8656900000000001</v>
      </c>
      <c r="FP350">
        <v>1.86676</v>
      </c>
      <c r="FQ350">
        <v>1.8681300000000001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16.309999999999999</v>
      </c>
      <c r="GF350">
        <v>0.17860000000000001</v>
      </c>
      <c r="GG350">
        <v>4.5284714050127004</v>
      </c>
      <c r="GH350">
        <v>8.7715204636728498E-3</v>
      </c>
      <c r="GI350">
        <v>-1.12287425622125E-6</v>
      </c>
      <c r="GJ350">
        <v>1.4997447062401801E-10</v>
      </c>
      <c r="GK350">
        <v>0.17865210783560101</v>
      </c>
      <c r="GL350">
        <v>0</v>
      </c>
      <c r="GM350">
        <v>0</v>
      </c>
      <c r="GN350">
        <v>0</v>
      </c>
      <c r="GO350">
        <v>-2</v>
      </c>
      <c r="GP350">
        <v>2006</v>
      </c>
      <c r="GQ350">
        <v>1</v>
      </c>
      <c r="GR350">
        <v>20</v>
      </c>
      <c r="GS350">
        <v>62.9</v>
      </c>
      <c r="GT350">
        <v>62.8</v>
      </c>
      <c r="GU350">
        <v>3.8610799999999998</v>
      </c>
      <c r="GV350">
        <v>2.4584999999999999</v>
      </c>
      <c r="GW350">
        <v>2.2485400000000002</v>
      </c>
      <c r="GX350">
        <v>2.7514599999999998</v>
      </c>
      <c r="GY350">
        <v>1.9958499999999999</v>
      </c>
      <c r="GZ350">
        <v>2.3889200000000002</v>
      </c>
      <c r="HA350">
        <v>32.731299999999997</v>
      </c>
      <c r="HB350">
        <v>15.4367</v>
      </c>
      <c r="HC350">
        <v>18</v>
      </c>
      <c r="HD350">
        <v>497.70499999999998</v>
      </c>
      <c r="HE350">
        <v>665.91600000000005</v>
      </c>
      <c r="HF350">
        <v>21.245100000000001</v>
      </c>
      <c r="HG350">
        <v>25.389600000000002</v>
      </c>
      <c r="HH350">
        <v>30.0001</v>
      </c>
      <c r="HI350">
        <v>25.158100000000001</v>
      </c>
      <c r="HJ350">
        <v>25.0595</v>
      </c>
      <c r="HK350">
        <v>77.253600000000006</v>
      </c>
      <c r="HL350">
        <v>38.656599999999997</v>
      </c>
      <c r="HM350">
        <v>0</v>
      </c>
      <c r="HN350">
        <v>21.251300000000001</v>
      </c>
      <c r="HO350">
        <v>1691.58</v>
      </c>
      <c r="HP350">
        <v>18.644300000000001</v>
      </c>
      <c r="HQ350">
        <v>102.776</v>
      </c>
      <c r="HR350">
        <v>103.84</v>
      </c>
    </row>
    <row r="351" spans="1:226" x14ac:dyDescent="0.2">
      <c r="A351">
        <v>335</v>
      </c>
      <c r="B351">
        <v>1657295463.0999999</v>
      </c>
      <c r="C351">
        <v>3719.0999999046298</v>
      </c>
      <c r="D351" t="s">
        <v>1031</v>
      </c>
      <c r="E351" t="s">
        <v>1032</v>
      </c>
      <c r="F351">
        <v>5</v>
      </c>
      <c r="G351" t="s">
        <v>832</v>
      </c>
      <c r="H351" t="s">
        <v>354</v>
      </c>
      <c r="I351">
        <v>1657295455.5999999</v>
      </c>
      <c r="J351">
        <f t="shared" si="170"/>
        <v>2.8284238537757082E-3</v>
      </c>
      <c r="K351">
        <f t="shared" si="171"/>
        <v>2.8284238537757083</v>
      </c>
      <c r="L351">
        <f t="shared" si="172"/>
        <v>31.096720191936004</v>
      </c>
      <c r="M351">
        <f t="shared" si="173"/>
        <v>1608.72555555556</v>
      </c>
      <c r="N351">
        <f t="shared" si="174"/>
        <v>1091.3960499075515</v>
      </c>
      <c r="O351">
        <f t="shared" si="175"/>
        <v>80.628331918163639</v>
      </c>
      <c r="P351">
        <f t="shared" si="176"/>
        <v>118.84673585684416</v>
      </c>
      <c r="Q351">
        <f t="shared" si="177"/>
        <v>0.1102499379333584</v>
      </c>
      <c r="R351">
        <f t="shared" si="178"/>
        <v>2.4975901959940279</v>
      </c>
      <c r="S351">
        <f t="shared" si="179"/>
        <v>0.10761588439400188</v>
      </c>
      <c r="T351">
        <f t="shared" si="180"/>
        <v>6.7491345436975519E-2</v>
      </c>
      <c r="U351">
        <f t="shared" si="181"/>
        <v>321.51054623785075</v>
      </c>
      <c r="V351">
        <f t="shared" si="182"/>
        <v>26.51506203077275</v>
      </c>
      <c r="W351">
        <f t="shared" si="183"/>
        <v>26.51506203077275</v>
      </c>
      <c r="X351">
        <f t="shared" si="184"/>
        <v>3.4784778791311322</v>
      </c>
      <c r="Y351">
        <f t="shared" si="185"/>
        <v>49.930703604215161</v>
      </c>
      <c r="Z351">
        <f t="shared" si="186"/>
        <v>1.6036019732698341</v>
      </c>
      <c r="AA351">
        <f t="shared" si="187"/>
        <v>3.2116550689553227</v>
      </c>
      <c r="AB351">
        <f t="shared" si="188"/>
        <v>1.874875905861298</v>
      </c>
      <c r="AC351">
        <f t="shared" si="189"/>
        <v>-124.73349195150873</v>
      </c>
      <c r="AD351">
        <f t="shared" si="190"/>
        <v>-181.3889956295491</v>
      </c>
      <c r="AE351">
        <f t="shared" si="191"/>
        <v>-15.492657297444893</v>
      </c>
      <c r="AF351">
        <f t="shared" si="192"/>
        <v>-0.10459864065197166</v>
      </c>
      <c r="AG351">
        <f t="shared" si="193"/>
        <v>49.482951907784823</v>
      </c>
      <c r="AH351">
        <f t="shared" si="194"/>
        <v>2.8369240885022595</v>
      </c>
      <c r="AI351">
        <f t="shared" si="195"/>
        <v>31.096720191936004</v>
      </c>
      <c r="AJ351">
        <v>1715.8599826591301</v>
      </c>
      <c r="AK351">
        <v>1667.8517575757601</v>
      </c>
      <c r="AL351">
        <v>3.31108577205059</v>
      </c>
      <c r="AM351">
        <v>65.716573369143902</v>
      </c>
      <c r="AN351">
        <f t="shared" si="196"/>
        <v>2.8284238537757083</v>
      </c>
      <c r="AO351">
        <v>18.639714272805101</v>
      </c>
      <c r="AP351">
        <v>21.697198787878801</v>
      </c>
      <c r="AQ351">
        <v>7.5488556236209901E-4</v>
      </c>
      <c r="AR351">
        <v>77.326819878701201</v>
      </c>
      <c r="AS351">
        <v>0</v>
      </c>
      <c r="AT351">
        <v>0</v>
      </c>
      <c r="AU351">
        <f t="shared" si="197"/>
        <v>1</v>
      </c>
      <c r="AV351">
        <f t="shared" si="198"/>
        <v>0</v>
      </c>
      <c r="AW351">
        <f t="shared" si="199"/>
        <v>39295.008350959288</v>
      </c>
      <c r="AX351">
        <f t="shared" si="200"/>
        <v>1999.9685185185201</v>
      </c>
      <c r="AY351">
        <f t="shared" si="201"/>
        <v>1681.17333311115</v>
      </c>
      <c r="AZ351">
        <f t="shared" si="202"/>
        <v>0.84059989822063896</v>
      </c>
      <c r="BA351">
        <f t="shared" si="203"/>
        <v>0.16075780356583322</v>
      </c>
      <c r="BB351">
        <v>5.5309999999999997</v>
      </c>
      <c r="BC351">
        <v>0.5</v>
      </c>
      <c r="BD351" t="s">
        <v>355</v>
      </c>
      <c r="BE351">
        <v>2</v>
      </c>
      <c r="BF351" t="b">
        <v>1</v>
      </c>
      <c r="BG351">
        <v>1657295455.5999999</v>
      </c>
      <c r="BH351">
        <v>1608.72555555556</v>
      </c>
      <c r="BI351">
        <v>1668.51296296296</v>
      </c>
      <c r="BJ351">
        <v>21.706574074074101</v>
      </c>
      <c r="BK351">
        <v>18.6364444444444</v>
      </c>
      <c r="BL351">
        <v>1592.47074074074</v>
      </c>
      <c r="BM351">
        <v>21.5279148148148</v>
      </c>
      <c r="BN351">
        <v>499.99285185185198</v>
      </c>
      <c r="BO351">
        <v>73.833699999999993</v>
      </c>
      <c r="BP351">
        <v>4.2627411111111103E-2</v>
      </c>
      <c r="BQ351">
        <v>25.167948148148199</v>
      </c>
      <c r="BR351">
        <v>25.007677777777801</v>
      </c>
      <c r="BS351">
        <v>999.9</v>
      </c>
      <c r="BT351">
        <v>0</v>
      </c>
      <c r="BU351">
        <v>0</v>
      </c>
      <c r="BV351">
        <v>10003.703703703701</v>
      </c>
      <c r="BW351">
        <v>0</v>
      </c>
      <c r="BX351">
        <v>364.224407407407</v>
      </c>
      <c r="BY351">
        <v>-59.788125925925897</v>
      </c>
      <c r="BZ351">
        <v>1644.42</v>
      </c>
      <c r="CA351">
        <v>1700.19962962963</v>
      </c>
      <c r="CB351">
        <v>3.0701237037036999</v>
      </c>
      <c r="CC351">
        <v>1668.51296296296</v>
      </c>
      <c r="CD351">
        <v>18.6364444444444</v>
      </c>
      <c r="CE351">
        <v>1.60267703703704</v>
      </c>
      <c r="CF351">
        <v>1.3759977777777801</v>
      </c>
      <c r="CG351">
        <v>13.984559259259299</v>
      </c>
      <c r="CH351">
        <v>11.6556814814815</v>
      </c>
      <c r="CI351">
        <v>1999.9685185185201</v>
      </c>
      <c r="CJ351">
        <v>0.980002222222222</v>
      </c>
      <c r="CK351">
        <v>1.9997955555555599E-2</v>
      </c>
      <c r="CL351">
        <v>0</v>
      </c>
      <c r="CM351">
        <v>2.27129259259259</v>
      </c>
      <c r="CN351">
        <v>0</v>
      </c>
      <c r="CO351">
        <v>11102.9481481481</v>
      </c>
      <c r="CP351">
        <v>17299.896296296301</v>
      </c>
      <c r="CQ351">
        <v>38.532148148148103</v>
      </c>
      <c r="CR351">
        <v>38.518370370370398</v>
      </c>
      <c r="CS351">
        <v>38.340000000000003</v>
      </c>
      <c r="CT351">
        <v>37.101666666666702</v>
      </c>
      <c r="CU351">
        <v>37.805111111111103</v>
      </c>
      <c r="CV351">
        <v>1959.9762962963</v>
      </c>
      <c r="CW351">
        <v>39.992592592592601</v>
      </c>
      <c r="CX351">
        <v>0</v>
      </c>
      <c r="CY351">
        <v>1657295441.0999999</v>
      </c>
      <c r="CZ351">
        <v>0</v>
      </c>
      <c r="DA351">
        <v>1657291692.5</v>
      </c>
      <c r="DB351" t="s">
        <v>356</v>
      </c>
      <c r="DC351">
        <v>1657291684</v>
      </c>
      <c r="DD351">
        <v>1657291692.5</v>
      </c>
      <c r="DE351">
        <v>1</v>
      </c>
      <c r="DF351">
        <v>5.0999999999999997E-2</v>
      </c>
      <c r="DG351">
        <v>-8.9999999999999993E-3</v>
      </c>
      <c r="DH351">
        <v>7.9530000000000003</v>
      </c>
      <c r="DI351">
        <v>8.5999999999999993E-2</v>
      </c>
      <c r="DJ351">
        <v>418</v>
      </c>
      <c r="DK351">
        <v>18</v>
      </c>
      <c r="DL351">
        <v>0.63</v>
      </c>
      <c r="DM351">
        <v>7.0000000000000007E-2</v>
      </c>
      <c r="DN351">
        <v>-60.0234365853659</v>
      </c>
      <c r="DO351">
        <v>4.4368703832751901</v>
      </c>
      <c r="DP351">
        <v>0.79136243454428201</v>
      </c>
      <c r="DQ351">
        <v>0</v>
      </c>
      <c r="DR351">
        <v>3.0769202439024399</v>
      </c>
      <c r="DS351">
        <v>-9.7023554006968604E-2</v>
      </c>
      <c r="DT351">
        <v>1.01011046215084E-2</v>
      </c>
      <c r="DU351">
        <v>1</v>
      </c>
      <c r="DV351">
        <v>1</v>
      </c>
      <c r="DW351">
        <v>2</v>
      </c>
      <c r="DX351" t="s">
        <v>373</v>
      </c>
      <c r="DY351">
        <v>2.97445</v>
      </c>
      <c r="DZ351">
        <v>2.6972700000000001</v>
      </c>
      <c r="EA351">
        <v>0.18671399999999999</v>
      </c>
      <c r="EB351">
        <v>0.19159300000000001</v>
      </c>
      <c r="EC351">
        <v>8.00424E-2</v>
      </c>
      <c r="ED351">
        <v>7.2190199999999996E-2</v>
      </c>
      <c r="EE351">
        <v>31831.599999999999</v>
      </c>
      <c r="EF351">
        <v>34702.9</v>
      </c>
      <c r="EG351">
        <v>35460.6</v>
      </c>
      <c r="EH351">
        <v>38923.199999999997</v>
      </c>
      <c r="EI351">
        <v>46234.400000000001</v>
      </c>
      <c r="EJ351">
        <v>52100.6</v>
      </c>
      <c r="EK351">
        <v>55385.8</v>
      </c>
      <c r="EL351">
        <v>62355.6</v>
      </c>
      <c r="EM351">
        <v>2.0024000000000002</v>
      </c>
      <c r="EN351">
        <v>2.2389999999999999</v>
      </c>
      <c r="EO351">
        <v>6.6965800000000006E-2</v>
      </c>
      <c r="EP351">
        <v>0</v>
      </c>
      <c r="EQ351">
        <v>23.9057</v>
      </c>
      <c r="ER351">
        <v>999.9</v>
      </c>
      <c r="ES351">
        <v>64.382000000000005</v>
      </c>
      <c r="ET351">
        <v>26.375</v>
      </c>
      <c r="EU351">
        <v>30.0808</v>
      </c>
      <c r="EV351">
        <v>53.640099999999997</v>
      </c>
      <c r="EW351">
        <v>36.081699999999998</v>
      </c>
      <c r="EX351">
        <v>2</v>
      </c>
      <c r="EY351">
        <v>-0.141037</v>
      </c>
      <c r="EZ351">
        <v>1.0385599999999999</v>
      </c>
      <c r="FA351">
        <v>20.143799999999999</v>
      </c>
      <c r="FB351">
        <v>5.2017199999999999</v>
      </c>
      <c r="FC351">
        <v>12.0052</v>
      </c>
      <c r="FD351">
        <v>4.9756</v>
      </c>
      <c r="FE351">
        <v>3.2930000000000001</v>
      </c>
      <c r="FF351">
        <v>9999</v>
      </c>
      <c r="FG351">
        <v>564.5</v>
      </c>
      <c r="FH351">
        <v>9999</v>
      </c>
      <c r="FI351">
        <v>9999</v>
      </c>
      <c r="FJ351">
        <v>1.8629500000000001</v>
      </c>
      <c r="FK351">
        <v>1.86792</v>
      </c>
      <c r="FL351">
        <v>1.86758</v>
      </c>
      <c r="FM351">
        <v>1.8687400000000001</v>
      </c>
      <c r="FN351">
        <v>1.8696600000000001</v>
      </c>
      <c r="FO351">
        <v>1.8656900000000001</v>
      </c>
      <c r="FP351">
        <v>1.86676</v>
      </c>
      <c r="FQ351">
        <v>1.8681300000000001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16.41</v>
      </c>
      <c r="GF351">
        <v>0.17860000000000001</v>
      </c>
      <c r="GG351">
        <v>4.5284714050127004</v>
      </c>
      <c r="GH351">
        <v>8.7715204636728498E-3</v>
      </c>
      <c r="GI351">
        <v>-1.12287425622125E-6</v>
      </c>
      <c r="GJ351">
        <v>1.4997447062401801E-10</v>
      </c>
      <c r="GK351">
        <v>0.17865210783560101</v>
      </c>
      <c r="GL351">
        <v>0</v>
      </c>
      <c r="GM351">
        <v>0</v>
      </c>
      <c r="GN351">
        <v>0</v>
      </c>
      <c r="GO351">
        <v>-2</v>
      </c>
      <c r="GP351">
        <v>2006</v>
      </c>
      <c r="GQ351">
        <v>1</v>
      </c>
      <c r="GR351">
        <v>20</v>
      </c>
      <c r="GS351">
        <v>63</v>
      </c>
      <c r="GT351">
        <v>62.8</v>
      </c>
      <c r="GU351">
        <v>3.88794</v>
      </c>
      <c r="GV351">
        <v>2.5585900000000001</v>
      </c>
      <c r="GW351">
        <v>2.2485400000000002</v>
      </c>
      <c r="GX351">
        <v>2.7514599999999998</v>
      </c>
      <c r="GY351">
        <v>1.9958499999999999</v>
      </c>
      <c r="GZ351">
        <v>2.34375</v>
      </c>
      <c r="HA351">
        <v>32.753500000000003</v>
      </c>
      <c r="HB351">
        <v>15.427899999999999</v>
      </c>
      <c r="HC351">
        <v>18</v>
      </c>
      <c r="HD351">
        <v>498.28100000000001</v>
      </c>
      <c r="HE351">
        <v>665.80499999999995</v>
      </c>
      <c r="HF351">
        <v>21.242000000000001</v>
      </c>
      <c r="HG351">
        <v>25.393899999999999</v>
      </c>
      <c r="HH351">
        <v>30.000699999999998</v>
      </c>
      <c r="HI351">
        <v>25.163599999999999</v>
      </c>
      <c r="HJ351">
        <v>25.063700000000001</v>
      </c>
      <c r="HK351">
        <v>77.791799999999995</v>
      </c>
      <c r="HL351">
        <v>38.656599999999997</v>
      </c>
      <c r="HM351">
        <v>0</v>
      </c>
      <c r="HN351">
        <v>21.2423</v>
      </c>
      <c r="HO351">
        <v>1705.11</v>
      </c>
      <c r="HP351">
        <v>18.655200000000001</v>
      </c>
      <c r="HQ351">
        <v>102.77500000000001</v>
      </c>
      <c r="HR351">
        <v>103.84</v>
      </c>
    </row>
    <row r="352" spans="1:226" x14ac:dyDescent="0.2">
      <c r="A352">
        <v>336</v>
      </c>
      <c r="B352">
        <v>1657295468.0999999</v>
      </c>
      <c r="C352">
        <v>3724.0999999046298</v>
      </c>
      <c r="D352" t="s">
        <v>1033</v>
      </c>
      <c r="E352" t="s">
        <v>1034</v>
      </c>
      <c r="F352">
        <v>5</v>
      </c>
      <c r="G352" t="s">
        <v>832</v>
      </c>
      <c r="H352" t="s">
        <v>354</v>
      </c>
      <c r="I352">
        <v>1657295460.31429</v>
      </c>
      <c r="J352">
        <f t="shared" si="170"/>
        <v>2.8181465058075474E-3</v>
      </c>
      <c r="K352">
        <f t="shared" si="171"/>
        <v>2.8181465058075474</v>
      </c>
      <c r="L352">
        <f t="shared" si="172"/>
        <v>31.546079128961125</v>
      </c>
      <c r="M352">
        <f t="shared" si="173"/>
        <v>1624.25357142857</v>
      </c>
      <c r="N352">
        <f t="shared" si="174"/>
        <v>1098.2179621553394</v>
      </c>
      <c r="O352">
        <f t="shared" si="175"/>
        <v>81.132106519203575</v>
      </c>
      <c r="P352">
        <f t="shared" si="176"/>
        <v>119.99358807855653</v>
      </c>
      <c r="Q352">
        <f t="shared" si="177"/>
        <v>0.10986740075644644</v>
      </c>
      <c r="R352">
        <f t="shared" si="178"/>
        <v>2.4977920823485436</v>
      </c>
      <c r="S352">
        <f t="shared" si="179"/>
        <v>0.10725156680278869</v>
      </c>
      <c r="T352">
        <f t="shared" si="180"/>
        <v>6.7262064250004167E-2</v>
      </c>
      <c r="U352">
        <f t="shared" si="181"/>
        <v>321.51472544361428</v>
      </c>
      <c r="V352">
        <f t="shared" si="182"/>
        <v>26.51094511894615</v>
      </c>
      <c r="W352">
        <f t="shared" si="183"/>
        <v>26.51094511894615</v>
      </c>
      <c r="X352">
        <f t="shared" si="184"/>
        <v>3.4776338325978271</v>
      </c>
      <c r="Y352">
        <f t="shared" si="185"/>
        <v>49.939884256730913</v>
      </c>
      <c r="Z352">
        <f t="shared" si="186"/>
        <v>1.6032136051573826</v>
      </c>
      <c r="AA352">
        <f t="shared" si="187"/>
        <v>3.2102869860802712</v>
      </c>
      <c r="AB352">
        <f t="shared" si="188"/>
        <v>1.8744202274404445</v>
      </c>
      <c r="AC352">
        <f t="shared" si="189"/>
        <v>-124.28026090611284</v>
      </c>
      <c r="AD352">
        <f t="shared" si="190"/>
        <v>-181.81280882544942</v>
      </c>
      <c r="AE352">
        <f t="shared" si="191"/>
        <v>-15.526722401664831</v>
      </c>
      <c r="AF352">
        <f t="shared" si="192"/>
        <v>-0.10506668961281207</v>
      </c>
      <c r="AG352">
        <f t="shared" si="193"/>
        <v>49.196184391159093</v>
      </c>
      <c r="AH352">
        <f t="shared" si="194"/>
        <v>2.8290092986144129</v>
      </c>
      <c r="AI352">
        <f t="shared" si="195"/>
        <v>31.546079128961125</v>
      </c>
      <c r="AJ352">
        <v>1732.02588164298</v>
      </c>
      <c r="AK352">
        <v>1684.1570303030301</v>
      </c>
      <c r="AL352">
        <v>3.1458466311959299</v>
      </c>
      <c r="AM352">
        <v>65.716573369143902</v>
      </c>
      <c r="AN352">
        <f t="shared" si="196"/>
        <v>2.8181465058075474</v>
      </c>
      <c r="AO352">
        <v>18.640794910725901</v>
      </c>
      <c r="AP352">
        <v>21.6892975757576</v>
      </c>
      <c r="AQ352">
        <v>2.9876228284036598E-4</v>
      </c>
      <c r="AR352">
        <v>77.326819878701201</v>
      </c>
      <c r="AS352">
        <v>0</v>
      </c>
      <c r="AT352">
        <v>0</v>
      </c>
      <c r="AU352">
        <f t="shared" si="197"/>
        <v>1</v>
      </c>
      <c r="AV352">
        <f t="shared" si="198"/>
        <v>0</v>
      </c>
      <c r="AW352">
        <f t="shared" si="199"/>
        <v>39300.720656503487</v>
      </c>
      <c r="AX352">
        <f t="shared" si="200"/>
        <v>1999.99357142857</v>
      </c>
      <c r="AY352">
        <f t="shared" si="201"/>
        <v>1681.1944712143068</v>
      </c>
      <c r="AZ352">
        <f t="shared" si="202"/>
        <v>0.84059993753552464</v>
      </c>
      <c r="BA352">
        <f t="shared" si="203"/>
        <v>0.1607578794435626</v>
      </c>
      <c r="BB352">
        <v>5.5309999999999997</v>
      </c>
      <c r="BC352">
        <v>0.5</v>
      </c>
      <c r="BD352" t="s">
        <v>355</v>
      </c>
      <c r="BE352">
        <v>2</v>
      </c>
      <c r="BF352" t="b">
        <v>1</v>
      </c>
      <c r="BG352">
        <v>1657295460.31429</v>
      </c>
      <c r="BH352">
        <v>1624.25357142857</v>
      </c>
      <c r="BI352">
        <v>1683.7585714285699</v>
      </c>
      <c r="BJ352">
        <v>21.701371428571399</v>
      </c>
      <c r="BK352">
        <v>18.639775</v>
      </c>
      <c r="BL352">
        <v>1607.9017857142901</v>
      </c>
      <c r="BM352">
        <v>21.522710714285701</v>
      </c>
      <c r="BN352">
        <v>499.99025</v>
      </c>
      <c r="BO352">
        <v>73.8334857142857</v>
      </c>
      <c r="BP352">
        <v>4.2656649999999997E-2</v>
      </c>
      <c r="BQ352">
        <v>25.160792857142901</v>
      </c>
      <c r="BR352">
        <v>25.006807142857099</v>
      </c>
      <c r="BS352">
        <v>999.9</v>
      </c>
      <c r="BT352">
        <v>0</v>
      </c>
      <c r="BU352">
        <v>0</v>
      </c>
      <c r="BV352">
        <v>10005</v>
      </c>
      <c r="BW352">
        <v>0</v>
      </c>
      <c r="BX352">
        <v>365.43689285714299</v>
      </c>
      <c r="BY352">
        <v>-59.505464285714297</v>
      </c>
      <c r="BZ352">
        <v>1660.28428571429</v>
      </c>
      <c r="CA352">
        <v>1715.74</v>
      </c>
      <c r="CB352">
        <v>3.0615907142857099</v>
      </c>
      <c r="CC352">
        <v>1683.7585714285699</v>
      </c>
      <c r="CD352">
        <v>18.639775</v>
      </c>
      <c r="CE352">
        <v>1.6022875000000001</v>
      </c>
      <c r="CF352">
        <v>1.37623964285714</v>
      </c>
      <c r="CG352">
        <v>13.980828571428599</v>
      </c>
      <c r="CH352">
        <v>11.6583428571429</v>
      </c>
      <c r="CI352">
        <v>1999.99357142857</v>
      </c>
      <c r="CJ352">
        <v>0.98000217857142902</v>
      </c>
      <c r="CK352">
        <v>1.9998003571428599E-2</v>
      </c>
      <c r="CL352">
        <v>0</v>
      </c>
      <c r="CM352">
        <v>2.2993535714285702</v>
      </c>
      <c r="CN352">
        <v>0</v>
      </c>
      <c r="CO352">
        <v>11102.2892857143</v>
      </c>
      <c r="CP352">
        <v>17300.1107142857</v>
      </c>
      <c r="CQ352">
        <v>38.513285714285701</v>
      </c>
      <c r="CR352">
        <v>38.493214285714302</v>
      </c>
      <c r="CS352">
        <v>38.312142857142902</v>
      </c>
      <c r="CT352">
        <v>37.082250000000002</v>
      </c>
      <c r="CU352">
        <v>37.785428571428596</v>
      </c>
      <c r="CV352">
        <v>1959.99821428571</v>
      </c>
      <c r="CW352">
        <v>39.9957142857143</v>
      </c>
      <c r="CX352">
        <v>0</v>
      </c>
      <c r="CY352">
        <v>1657295445.9000001</v>
      </c>
      <c r="CZ352">
        <v>0</v>
      </c>
      <c r="DA352">
        <v>1657291692.5</v>
      </c>
      <c r="DB352" t="s">
        <v>356</v>
      </c>
      <c r="DC352">
        <v>1657291684</v>
      </c>
      <c r="DD352">
        <v>1657291692.5</v>
      </c>
      <c r="DE352">
        <v>1</v>
      </c>
      <c r="DF352">
        <v>5.0999999999999997E-2</v>
      </c>
      <c r="DG352">
        <v>-8.9999999999999993E-3</v>
      </c>
      <c r="DH352">
        <v>7.9530000000000003</v>
      </c>
      <c r="DI352">
        <v>8.5999999999999993E-2</v>
      </c>
      <c r="DJ352">
        <v>418</v>
      </c>
      <c r="DK352">
        <v>18</v>
      </c>
      <c r="DL352">
        <v>0.63</v>
      </c>
      <c r="DM352">
        <v>7.0000000000000007E-2</v>
      </c>
      <c r="DN352">
        <v>-59.780690243902399</v>
      </c>
      <c r="DO352">
        <v>3.7637728222995599</v>
      </c>
      <c r="DP352">
        <v>0.79112096845810298</v>
      </c>
      <c r="DQ352">
        <v>0</v>
      </c>
      <c r="DR352">
        <v>3.0680248780487802</v>
      </c>
      <c r="DS352">
        <v>-0.104234006968641</v>
      </c>
      <c r="DT352">
        <v>1.0798125429444E-2</v>
      </c>
      <c r="DU352">
        <v>0</v>
      </c>
      <c r="DV352">
        <v>0</v>
      </c>
      <c r="DW352">
        <v>2</v>
      </c>
      <c r="DX352" t="s">
        <v>357</v>
      </c>
      <c r="DY352">
        <v>2.9757799999999999</v>
      </c>
      <c r="DZ352">
        <v>2.6966000000000001</v>
      </c>
      <c r="EA352">
        <v>0.187807</v>
      </c>
      <c r="EB352">
        <v>0.192719</v>
      </c>
      <c r="EC352">
        <v>8.00265E-2</v>
      </c>
      <c r="ED352">
        <v>7.2204699999999997E-2</v>
      </c>
      <c r="EE352">
        <v>31788.7</v>
      </c>
      <c r="EF352">
        <v>34653.9</v>
      </c>
      <c r="EG352">
        <v>35460.5</v>
      </c>
      <c r="EH352">
        <v>38922.400000000001</v>
      </c>
      <c r="EI352">
        <v>46235</v>
      </c>
      <c r="EJ352">
        <v>52100.1</v>
      </c>
      <c r="EK352">
        <v>55385.5</v>
      </c>
      <c r="EL352">
        <v>62355.9</v>
      </c>
      <c r="EM352">
        <v>2.0026000000000002</v>
      </c>
      <c r="EN352">
        <v>2.2385999999999999</v>
      </c>
      <c r="EO352">
        <v>6.7353200000000002E-2</v>
      </c>
      <c r="EP352">
        <v>0</v>
      </c>
      <c r="EQ352">
        <v>23.8977</v>
      </c>
      <c r="ER352">
        <v>999.9</v>
      </c>
      <c r="ES352">
        <v>64.338999999999999</v>
      </c>
      <c r="ET352">
        <v>26.395</v>
      </c>
      <c r="EU352">
        <v>30.0976</v>
      </c>
      <c r="EV352">
        <v>53.650100000000002</v>
      </c>
      <c r="EW352">
        <v>35.957500000000003</v>
      </c>
      <c r="EX352">
        <v>2</v>
      </c>
      <c r="EY352">
        <v>-0.140935</v>
      </c>
      <c r="EZ352">
        <v>1.0243800000000001</v>
      </c>
      <c r="FA352">
        <v>20.143899999999999</v>
      </c>
      <c r="FB352">
        <v>5.20052</v>
      </c>
      <c r="FC352">
        <v>12.006399999999999</v>
      </c>
      <c r="FD352">
        <v>4.976</v>
      </c>
      <c r="FE352">
        <v>3.2930000000000001</v>
      </c>
      <c r="FF352">
        <v>9999</v>
      </c>
      <c r="FG352">
        <v>564.5</v>
      </c>
      <c r="FH352">
        <v>9999</v>
      </c>
      <c r="FI352">
        <v>9999</v>
      </c>
      <c r="FJ352">
        <v>1.8629500000000001</v>
      </c>
      <c r="FK352">
        <v>1.8678300000000001</v>
      </c>
      <c r="FL352">
        <v>1.8676200000000001</v>
      </c>
      <c r="FM352">
        <v>1.8687400000000001</v>
      </c>
      <c r="FN352">
        <v>1.8696600000000001</v>
      </c>
      <c r="FO352">
        <v>1.8656900000000001</v>
      </c>
      <c r="FP352">
        <v>1.86676</v>
      </c>
      <c r="FQ352">
        <v>1.8681300000000001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16.510000000000002</v>
      </c>
      <c r="GF352">
        <v>0.1787</v>
      </c>
      <c r="GG352">
        <v>4.5284714050127004</v>
      </c>
      <c r="GH352">
        <v>8.7715204636728498E-3</v>
      </c>
      <c r="GI352">
        <v>-1.12287425622125E-6</v>
      </c>
      <c r="GJ352">
        <v>1.4997447062401801E-10</v>
      </c>
      <c r="GK352">
        <v>0.17865210783560101</v>
      </c>
      <c r="GL352">
        <v>0</v>
      </c>
      <c r="GM352">
        <v>0</v>
      </c>
      <c r="GN352">
        <v>0</v>
      </c>
      <c r="GO352">
        <v>-2</v>
      </c>
      <c r="GP352">
        <v>2006</v>
      </c>
      <c r="GQ352">
        <v>1</v>
      </c>
      <c r="GR352">
        <v>20</v>
      </c>
      <c r="GS352">
        <v>63.1</v>
      </c>
      <c r="GT352">
        <v>62.9</v>
      </c>
      <c r="GU352">
        <v>3.9160200000000001</v>
      </c>
      <c r="GV352">
        <v>2.4658199999999999</v>
      </c>
      <c r="GW352">
        <v>2.2485400000000002</v>
      </c>
      <c r="GX352">
        <v>2.7514599999999998</v>
      </c>
      <c r="GY352">
        <v>1.9958499999999999</v>
      </c>
      <c r="GZ352">
        <v>2.3315399999999999</v>
      </c>
      <c r="HA352">
        <v>32.753500000000003</v>
      </c>
      <c r="HB352">
        <v>15.427899999999999</v>
      </c>
      <c r="HC352">
        <v>18</v>
      </c>
      <c r="HD352">
        <v>498.45400000000001</v>
      </c>
      <c r="HE352">
        <v>665.55499999999995</v>
      </c>
      <c r="HF352">
        <v>21.236799999999999</v>
      </c>
      <c r="HG352">
        <v>25.398199999999999</v>
      </c>
      <c r="HH352">
        <v>30.000499999999999</v>
      </c>
      <c r="HI352">
        <v>25.168700000000001</v>
      </c>
      <c r="HJ352">
        <v>25.07</v>
      </c>
      <c r="HK352">
        <v>78.370800000000003</v>
      </c>
      <c r="HL352">
        <v>38.656599999999997</v>
      </c>
      <c r="HM352">
        <v>0</v>
      </c>
      <c r="HN352">
        <v>21.238299999999999</v>
      </c>
      <c r="HO352">
        <v>1725.24</v>
      </c>
      <c r="HP352">
        <v>18.672499999999999</v>
      </c>
      <c r="HQ352">
        <v>102.774</v>
      </c>
      <c r="HR352">
        <v>103.84</v>
      </c>
    </row>
    <row r="353" spans="1:226" x14ac:dyDescent="0.2">
      <c r="A353">
        <v>337</v>
      </c>
      <c r="B353">
        <v>1657295473.0999999</v>
      </c>
      <c r="C353">
        <v>3729.0999999046298</v>
      </c>
      <c r="D353" t="s">
        <v>1035</v>
      </c>
      <c r="E353" t="s">
        <v>1036</v>
      </c>
      <c r="F353">
        <v>5</v>
      </c>
      <c r="G353" t="s">
        <v>832</v>
      </c>
      <c r="H353" t="s">
        <v>354</v>
      </c>
      <c r="I353">
        <v>1657295465.5999999</v>
      </c>
      <c r="J353">
        <f t="shared" si="170"/>
        <v>2.8117601943644863E-3</v>
      </c>
      <c r="K353">
        <f t="shared" si="171"/>
        <v>2.8117601943644863</v>
      </c>
      <c r="L353">
        <f t="shared" si="172"/>
        <v>31.576341270226365</v>
      </c>
      <c r="M353">
        <f t="shared" si="173"/>
        <v>1641.4970370370399</v>
      </c>
      <c r="N353">
        <f t="shared" si="174"/>
        <v>1113.4802050615317</v>
      </c>
      <c r="O353">
        <f t="shared" si="175"/>
        <v>82.259304450944398</v>
      </c>
      <c r="P353">
        <f t="shared" si="176"/>
        <v>121.26700044702748</v>
      </c>
      <c r="Q353">
        <f t="shared" si="177"/>
        <v>0.10966195046389224</v>
      </c>
      <c r="R353">
        <f t="shared" si="178"/>
        <v>2.4945689969091793</v>
      </c>
      <c r="S353">
        <f t="shared" si="179"/>
        <v>0.10705248451982062</v>
      </c>
      <c r="T353">
        <f t="shared" si="180"/>
        <v>6.7137081237453961E-2</v>
      </c>
      <c r="U353">
        <f t="shared" si="181"/>
        <v>321.51707979334333</v>
      </c>
      <c r="V353">
        <f t="shared" si="182"/>
        <v>26.504879734263135</v>
      </c>
      <c r="W353">
        <f t="shared" si="183"/>
        <v>26.504879734263135</v>
      </c>
      <c r="X353">
        <f t="shared" si="184"/>
        <v>3.4763906372633113</v>
      </c>
      <c r="Y353">
        <f t="shared" si="185"/>
        <v>49.953300459105293</v>
      </c>
      <c r="Z353">
        <f t="shared" si="186"/>
        <v>1.602724953164949</v>
      </c>
      <c r="AA353">
        <f t="shared" si="187"/>
        <v>3.2084465659622108</v>
      </c>
      <c r="AB353">
        <f t="shared" si="188"/>
        <v>1.8736656840983623</v>
      </c>
      <c r="AC353">
        <f t="shared" si="189"/>
        <v>-123.99862457147384</v>
      </c>
      <c r="AD353">
        <f t="shared" si="190"/>
        <v>-182.05758325702206</v>
      </c>
      <c r="AE353">
        <f t="shared" si="191"/>
        <v>-15.56648818448298</v>
      </c>
      <c r="AF353">
        <f t="shared" si="192"/>
        <v>-0.10561621963555012</v>
      </c>
      <c r="AG353">
        <f t="shared" si="193"/>
        <v>49.490487925116092</v>
      </c>
      <c r="AH353">
        <f t="shared" si="194"/>
        <v>2.8192539090856648</v>
      </c>
      <c r="AI353">
        <f t="shared" si="195"/>
        <v>31.576341270226365</v>
      </c>
      <c r="AJ353">
        <v>1750.2601299802</v>
      </c>
      <c r="AK353">
        <v>1701.3418181818199</v>
      </c>
      <c r="AL353">
        <v>3.40523736159889</v>
      </c>
      <c r="AM353">
        <v>65.716573369143902</v>
      </c>
      <c r="AN353">
        <f t="shared" si="196"/>
        <v>2.8117601943644863</v>
      </c>
      <c r="AO353">
        <v>18.6459209803246</v>
      </c>
      <c r="AP353">
        <v>21.688660606060601</v>
      </c>
      <c r="AQ353">
        <v>4.8130818062134901E-5</v>
      </c>
      <c r="AR353">
        <v>77.326819878701201</v>
      </c>
      <c r="AS353">
        <v>0</v>
      </c>
      <c r="AT353">
        <v>0</v>
      </c>
      <c r="AU353">
        <f t="shared" si="197"/>
        <v>1</v>
      </c>
      <c r="AV353">
        <f t="shared" si="198"/>
        <v>0</v>
      </c>
      <c r="AW353">
        <f t="shared" si="199"/>
        <v>39225.774097680129</v>
      </c>
      <c r="AX353">
        <f t="shared" si="200"/>
        <v>2000.0070370370399</v>
      </c>
      <c r="AY353">
        <f t="shared" si="201"/>
        <v>1681.2058886666739</v>
      </c>
      <c r="AZ353">
        <f t="shared" si="202"/>
        <v>0.84059998666671598</v>
      </c>
      <c r="BA353">
        <f t="shared" si="203"/>
        <v>0.16075797426676197</v>
      </c>
      <c r="BB353">
        <v>5.5309999999999997</v>
      </c>
      <c r="BC353">
        <v>0.5</v>
      </c>
      <c r="BD353" t="s">
        <v>355</v>
      </c>
      <c r="BE353">
        <v>2</v>
      </c>
      <c r="BF353" t="b">
        <v>1</v>
      </c>
      <c r="BG353">
        <v>1657295465.5999999</v>
      </c>
      <c r="BH353">
        <v>1641.4970370370399</v>
      </c>
      <c r="BI353">
        <v>1701.3637037036999</v>
      </c>
      <c r="BJ353">
        <v>21.694840740740698</v>
      </c>
      <c r="BK353">
        <v>18.643788888888899</v>
      </c>
      <c r="BL353">
        <v>1625.0362962963</v>
      </c>
      <c r="BM353">
        <v>21.516192592592599</v>
      </c>
      <c r="BN353">
        <v>499.99148148148203</v>
      </c>
      <c r="BO353">
        <v>73.833200000000005</v>
      </c>
      <c r="BP353">
        <v>4.26570444444445E-2</v>
      </c>
      <c r="BQ353">
        <v>25.151162962962999</v>
      </c>
      <c r="BR353">
        <v>24.999707407407399</v>
      </c>
      <c r="BS353">
        <v>999.9</v>
      </c>
      <c r="BT353">
        <v>0</v>
      </c>
      <c r="BU353">
        <v>0</v>
      </c>
      <c r="BV353">
        <v>9984.8148148148193</v>
      </c>
      <c r="BW353">
        <v>0</v>
      </c>
      <c r="BX353">
        <v>366.499666666667</v>
      </c>
      <c r="BY353">
        <v>-59.866522222222201</v>
      </c>
      <c r="BZ353">
        <v>1677.89962962963</v>
      </c>
      <c r="CA353">
        <v>1733.68592592593</v>
      </c>
      <c r="CB353">
        <v>3.0510507407407399</v>
      </c>
      <c r="CC353">
        <v>1701.3637037036999</v>
      </c>
      <c r="CD353">
        <v>18.643788888888899</v>
      </c>
      <c r="CE353">
        <v>1.60179851851852</v>
      </c>
      <c r="CF353">
        <v>1.37653111111111</v>
      </c>
      <c r="CG353">
        <v>13.9761296296296</v>
      </c>
      <c r="CH353">
        <v>11.661540740740699</v>
      </c>
      <c r="CI353">
        <v>2000.0070370370399</v>
      </c>
      <c r="CJ353">
        <v>0.98000188888888895</v>
      </c>
      <c r="CK353">
        <v>1.9998322222222201E-2</v>
      </c>
      <c r="CL353">
        <v>0</v>
      </c>
      <c r="CM353">
        <v>2.2801777777777801</v>
      </c>
      <c r="CN353">
        <v>0</v>
      </c>
      <c r="CO353">
        <v>11099.9259259259</v>
      </c>
      <c r="CP353">
        <v>17300.222222222201</v>
      </c>
      <c r="CQ353">
        <v>38.490666666666698</v>
      </c>
      <c r="CR353">
        <v>38.472000000000001</v>
      </c>
      <c r="CS353">
        <v>38.282148148148103</v>
      </c>
      <c r="CT353">
        <v>37.064333333333302</v>
      </c>
      <c r="CU353">
        <v>37.759111111111103</v>
      </c>
      <c r="CV353">
        <v>1960.00814814815</v>
      </c>
      <c r="CW353">
        <v>39.999259259259297</v>
      </c>
      <c r="CX353">
        <v>0</v>
      </c>
      <c r="CY353">
        <v>1657295451.3</v>
      </c>
      <c r="CZ353">
        <v>0</v>
      </c>
      <c r="DA353">
        <v>1657291692.5</v>
      </c>
      <c r="DB353" t="s">
        <v>356</v>
      </c>
      <c r="DC353">
        <v>1657291684</v>
      </c>
      <c r="DD353">
        <v>1657291692.5</v>
      </c>
      <c r="DE353">
        <v>1</v>
      </c>
      <c r="DF353">
        <v>5.0999999999999997E-2</v>
      </c>
      <c r="DG353">
        <v>-8.9999999999999993E-3</v>
      </c>
      <c r="DH353">
        <v>7.9530000000000003</v>
      </c>
      <c r="DI353">
        <v>8.5999999999999993E-2</v>
      </c>
      <c r="DJ353">
        <v>418</v>
      </c>
      <c r="DK353">
        <v>18</v>
      </c>
      <c r="DL353">
        <v>0.63</v>
      </c>
      <c r="DM353">
        <v>7.0000000000000007E-2</v>
      </c>
      <c r="DN353">
        <v>-59.794075609756099</v>
      </c>
      <c r="DO353">
        <v>-1.5202745644598901</v>
      </c>
      <c r="DP353">
        <v>0.81914851203610795</v>
      </c>
      <c r="DQ353">
        <v>0</v>
      </c>
      <c r="DR353">
        <v>3.0587178048780501</v>
      </c>
      <c r="DS353">
        <v>-0.116651289198599</v>
      </c>
      <c r="DT353">
        <v>1.1930907293243699E-2</v>
      </c>
      <c r="DU353">
        <v>0</v>
      </c>
      <c r="DV353">
        <v>0</v>
      </c>
      <c r="DW353">
        <v>2</v>
      </c>
      <c r="DX353" t="s">
        <v>357</v>
      </c>
      <c r="DY353">
        <v>2.9748399999999999</v>
      </c>
      <c r="DZ353">
        <v>2.6959300000000002</v>
      </c>
      <c r="EA353">
        <v>0.18893099999999999</v>
      </c>
      <c r="EB353">
        <v>0.19374</v>
      </c>
      <c r="EC353">
        <v>8.0013299999999996E-2</v>
      </c>
      <c r="ED353">
        <v>7.2201500000000002E-2</v>
      </c>
      <c r="EE353">
        <v>31744.1</v>
      </c>
      <c r="EF353">
        <v>34609.9</v>
      </c>
      <c r="EG353">
        <v>35459.800000000003</v>
      </c>
      <c r="EH353">
        <v>38922.199999999997</v>
      </c>
      <c r="EI353">
        <v>46235.3</v>
      </c>
      <c r="EJ353">
        <v>52099</v>
      </c>
      <c r="EK353">
        <v>55385.1</v>
      </c>
      <c r="EL353">
        <v>62354.3</v>
      </c>
      <c r="EM353">
        <v>2.0011999999999999</v>
      </c>
      <c r="EN353">
        <v>2.2385999999999999</v>
      </c>
      <c r="EO353">
        <v>6.7144599999999999E-2</v>
      </c>
      <c r="EP353">
        <v>0</v>
      </c>
      <c r="EQ353">
        <v>23.893599999999999</v>
      </c>
      <c r="ER353">
        <v>999.9</v>
      </c>
      <c r="ES353">
        <v>64.290000000000006</v>
      </c>
      <c r="ET353">
        <v>26.414999999999999</v>
      </c>
      <c r="EU353">
        <v>30.1126</v>
      </c>
      <c r="EV353">
        <v>53.870100000000001</v>
      </c>
      <c r="EW353">
        <v>35.889400000000002</v>
      </c>
      <c r="EX353">
        <v>2</v>
      </c>
      <c r="EY353">
        <v>-0.14036599999999999</v>
      </c>
      <c r="EZ353">
        <v>0.97679700000000003</v>
      </c>
      <c r="FA353">
        <v>20.143999999999998</v>
      </c>
      <c r="FB353">
        <v>5.20052</v>
      </c>
      <c r="FC353">
        <v>12.004</v>
      </c>
      <c r="FD353">
        <v>4.9756</v>
      </c>
      <c r="FE353">
        <v>3.2930000000000001</v>
      </c>
      <c r="FF353">
        <v>9999</v>
      </c>
      <c r="FG353">
        <v>564.5</v>
      </c>
      <c r="FH353">
        <v>9999</v>
      </c>
      <c r="FI353">
        <v>9999</v>
      </c>
      <c r="FJ353">
        <v>1.8629500000000001</v>
      </c>
      <c r="FK353">
        <v>1.8678600000000001</v>
      </c>
      <c r="FL353">
        <v>1.8676200000000001</v>
      </c>
      <c r="FM353">
        <v>1.8687400000000001</v>
      </c>
      <c r="FN353">
        <v>1.8696600000000001</v>
      </c>
      <c r="FO353">
        <v>1.8656900000000001</v>
      </c>
      <c r="FP353">
        <v>1.86676</v>
      </c>
      <c r="FQ353">
        <v>1.86816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16.62</v>
      </c>
      <c r="GF353">
        <v>0.1787</v>
      </c>
      <c r="GG353">
        <v>4.5284714050127004</v>
      </c>
      <c r="GH353">
        <v>8.7715204636728498E-3</v>
      </c>
      <c r="GI353">
        <v>-1.12287425622125E-6</v>
      </c>
      <c r="GJ353">
        <v>1.4997447062401801E-10</v>
      </c>
      <c r="GK353">
        <v>0.17865210783560101</v>
      </c>
      <c r="GL353">
        <v>0</v>
      </c>
      <c r="GM353">
        <v>0</v>
      </c>
      <c r="GN353">
        <v>0</v>
      </c>
      <c r="GO353">
        <v>-2</v>
      </c>
      <c r="GP353">
        <v>2006</v>
      </c>
      <c r="GQ353">
        <v>1</v>
      </c>
      <c r="GR353">
        <v>20</v>
      </c>
      <c r="GS353">
        <v>63.2</v>
      </c>
      <c r="GT353">
        <v>63</v>
      </c>
      <c r="GU353">
        <v>3.9440900000000001</v>
      </c>
      <c r="GV353">
        <v>2.5439500000000002</v>
      </c>
      <c r="GW353">
        <v>2.2485400000000002</v>
      </c>
      <c r="GX353">
        <v>2.7514599999999998</v>
      </c>
      <c r="GY353">
        <v>1.9958499999999999</v>
      </c>
      <c r="GZ353">
        <v>2.35107</v>
      </c>
      <c r="HA353">
        <v>32.775799999999997</v>
      </c>
      <c r="HB353">
        <v>15.4367</v>
      </c>
      <c r="HC353">
        <v>18</v>
      </c>
      <c r="HD353">
        <v>497.59699999999998</v>
      </c>
      <c r="HE353">
        <v>665.63400000000001</v>
      </c>
      <c r="HF353">
        <v>21.2362</v>
      </c>
      <c r="HG353">
        <v>25.403300000000002</v>
      </c>
      <c r="HH353">
        <v>30.000800000000002</v>
      </c>
      <c r="HI353">
        <v>25.174199999999999</v>
      </c>
      <c r="HJ353">
        <v>25.0763</v>
      </c>
      <c r="HK353">
        <v>78.9178</v>
      </c>
      <c r="HL353">
        <v>38.656599999999997</v>
      </c>
      <c r="HM353">
        <v>0</v>
      </c>
      <c r="HN353">
        <v>21.242999999999999</v>
      </c>
      <c r="HO353">
        <v>1738.68</v>
      </c>
      <c r="HP353">
        <v>18.6861</v>
      </c>
      <c r="HQ353">
        <v>102.773</v>
      </c>
      <c r="HR353">
        <v>103.83799999999999</v>
      </c>
    </row>
    <row r="354" spans="1:226" x14ac:dyDescent="0.2">
      <c r="A354">
        <v>338</v>
      </c>
      <c r="B354">
        <v>1657295477.5999999</v>
      </c>
      <c r="C354">
        <v>3733.5999999046298</v>
      </c>
      <c r="D354" t="s">
        <v>1037</v>
      </c>
      <c r="E354" t="s">
        <v>1038</v>
      </c>
      <c r="F354">
        <v>5</v>
      </c>
      <c r="G354" t="s">
        <v>832</v>
      </c>
      <c r="H354" t="s">
        <v>354</v>
      </c>
      <c r="I354">
        <v>1657295470.04444</v>
      </c>
      <c r="J354">
        <f t="shared" si="170"/>
        <v>2.8032640236967709E-3</v>
      </c>
      <c r="K354">
        <f t="shared" si="171"/>
        <v>2.8032640236967707</v>
      </c>
      <c r="L354">
        <f t="shared" si="172"/>
        <v>31.999852228563629</v>
      </c>
      <c r="M354">
        <f t="shared" si="173"/>
        <v>1656.10407407407</v>
      </c>
      <c r="N354">
        <f t="shared" si="174"/>
        <v>1120.2008759171786</v>
      </c>
      <c r="O354">
        <f t="shared" si="175"/>
        <v>82.755678149694887</v>
      </c>
      <c r="P354">
        <f t="shared" si="176"/>
        <v>122.34592802318524</v>
      </c>
      <c r="Q354">
        <f t="shared" si="177"/>
        <v>0.10938775465363566</v>
      </c>
      <c r="R354">
        <f t="shared" si="178"/>
        <v>2.4958055817810241</v>
      </c>
      <c r="S354">
        <f t="shared" si="179"/>
        <v>0.10679240888711705</v>
      </c>
      <c r="T354">
        <f t="shared" si="180"/>
        <v>6.6973308322405181E-2</v>
      </c>
      <c r="U354">
        <f t="shared" si="181"/>
        <v>321.51316266666635</v>
      </c>
      <c r="V354">
        <f t="shared" si="182"/>
        <v>26.49772591789117</v>
      </c>
      <c r="W354">
        <f t="shared" si="183"/>
        <v>26.49772591789117</v>
      </c>
      <c r="X354">
        <f t="shared" si="184"/>
        <v>3.4749248496185734</v>
      </c>
      <c r="Y354">
        <f t="shared" si="185"/>
        <v>49.968648955872993</v>
      </c>
      <c r="Z354">
        <f t="shared" si="186"/>
        <v>1.6023502092529707</v>
      </c>
      <c r="AA354">
        <f t="shared" si="187"/>
        <v>3.2067110933257297</v>
      </c>
      <c r="AB354">
        <f t="shared" si="188"/>
        <v>1.8725746403656027</v>
      </c>
      <c r="AC354">
        <f t="shared" si="189"/>
        <v>-123.62394344502759</v>
      </c>
      <c r="AD354">
        <f t="shared" si="190"/>
        <v>-182.40770432224244</v>
      </c>
      <c r="AE354">
        <f t="shared" si="191"/>
        <v>-15.587426714539207</v>
      </c>
      <c r="AF354">
        <f t="shared" si="192"/>
        <v>-0.10591181514288905</v>
      </c>
      <c r="AG354">
        <f t="shared" si="193"/>
        <v>49.64584118334318</v>
      </c>
      <c r="AH354">
        <f t="shared" si="194"/>
        <v>2.8112478112535526</v>
      </c>
      <c r="AI354">
        <f t="shared" si="195"/>
        <v>31.999852228563629</v>
      </c>
      <c r="AJ354">
        <v>1765.1934188826799</v>
      </c>
      <c r="AK354">
        <v>1716.3831515151501</v>
      </c>
      <c r="AL354">
        <v>3.2552938690406399</v>
      </c>
      <c r="AM354">
        <v>65.716573369143902</v>
      </c>
      <c r="AN354">
        <f t="shared" si="196"/>
        <v>2.8032640236967707</v>
      </c>
      <c r="AO354">
        <v>18.649510804476801</v>
      </c>
      <c r="AP354">
        <v>21.684149090909099</v>
      </c>
      <c r="AQ354">
        <v>-1.75767512935059E-4</v>
      </c>
      <c r="AR354">
        <v>77.326819878701201</v>
      </c>
      <c r="AS354">
        <v>0</v>
      </c>
      <c r="AT354">
        <v>0</v>
      </c>
      <c r="AU354">
        <f t="shared" si="197"/>
        <v>1</v>
      </c>
      <c r="AV354">
        <f t="shared" si="198"/>
        <v>0</v>
      </c>
      <c r="AW354">
        <f t="shared" si="199"/>
        <v>39256.203875442676</v>
      </c>
      <c r="AX354">
        <f t="shared" si="200"/>
        <v>1999.9822222222199</v>
      </c>
      <c r="AY354">
        <f t="shared" si="201"/>
        <v>1681.1850666666644</v>
      </c>
      <c r="AZ354">
        <f t="shared" si="202"/>
        <v>0.84060000533338064</v>
      </c>
      <c r="BA354">
        <f t="shared" si="203"/>
        <v>0.16075801029342485</v>
      </c>
      <c r="BB354">
        <v>5.5309999999999997</v>
      </c>
      <c r="BC354">
        <v>0.5</v>
      </c>
      <c r="BD354" t="s">
        <v>355</v>
      </c>
      <c r="BE354">
        <v>2</v>
      </c>
      <c r="BF354" t="b">
        <v>1</v>
      </c>
      <c r="BG354">
        <v>1657295470.04444</v>
      </c>
      <c r="BH354">
        <v>1656.10407407407</v>
      </c>
      <c r="BI354">
        <v>1716.17444444444</v>
      </c>
      <c r="BJ354">
        <v>21.689800000000002</v>
      </c>
      <c r="BK354">
        <v>18.6473481481482</v>
      </c>
      <c r="BL354">
        <v>1639.55185185185</v>
      </c>
      <c r="BM354">
        <v>21.5111407407407</v>
      </c>
      <c r="BN354">
        <v>499.98348148148102</v>
      </c>
      <c r="BO354">
        <v>73.833048148148094</v>
      </c>
      <c r="BP354">
        <v>4.2700325925925903E-2</v>
      </c>
      <c r="BQ354">
        <v>25.1420777777778</v>
      </c>
      <c r="BR354">
        <v>24.995485185185199</v>
      </c>
      <c r="BS354">
        <v>999.9</v>
      </c>
      <c r="BT354">
        <v>0</v>
      </c>
      <c r="BU354">
        <v>0</v>
      </c>
      <c r="BV354">
        <v>9992.5925925925894</v>
      </c>
      <c r="BW354">
        <v>0</v>
      </c>
      <c r="BX354">
        <v>370.74848148148197</v>
      </c>
      <c r="BY354">
        <v>-60.070885185185197</v>
      </c>
      <c r="BZ354">
        <v>1692.82037037037</v>
      </c>
      <c r="CA354">
        <v>1748.7840740740701</v>
      </c>
      <c r="CB354">
        <v>3.0424429629629599</v>
      </c>
      <c r="CC354">
        <v>1716.17444444444</v>
      </c>
      <c r="CD354">
        <v>18.6473481481482</v>
      </c>
      <c r="CE354">
        <v>1.60142259259259</v>
      </c>
      <c r="CF354">
        <v>1.3767903703703701</v>
      </c>
      <c r="CG354">
        <v>13.9725111111111</v>
      </c>
      <c r="CH354">
        <v>11.6644037037037</v>
      </c>
      <c r="CI354">
        <v>1999.9822222222199</v>
      </c>
      <c r="CJ354">
        <v>0.98000166666666699</v>
      </c>
      <c r="CK354">
        <v>1.99985666666667E-2</v>
      </c>
      <c r="CL354">
        <v>0</v>
      </c>
      <c r="CM354">
        <v>2.31045185185185</v>
      </c>
      <c r="CN354">
        <v>0</v>
      </c>
      <c r="CO354">
        <v>11102.192592592601</v>
      </c>
      <c r="CP354">
        <v>17300.0074074074</v>
      </c>
      <c r="CQ354">
        <v>38.472000000000001</v>
      </c>
      <c r="CR354">
        <v>38.453333333333298</v>
      </c>
      <c r="CS354">
        <v>38.263777777777797</v>
      </c>
      <c r="CT354">
        <v>37.050518518518501</v>
      </c>
      <c r="CU354">
        <v>37.726666666666702</v>
      </c>
      <c r="CV354">
        <v>1959.9822222222199</v>
      </c>
      <c r="CW354">
        <v>40</v>
      </c>
      <c r="CX354">
        <v>0</v>
      </c>
      <c r="CY354">
        <v>1657295455.5</v>
      </c>
      <c r="CZ354">
        <v>0</v>
      </c>
      <c r="DA354">
        <v>1657291692.5</v>
      </c>
      <c r="DB354" t="s">
        <v>356</v>
      </c>
      <c r="DC354">
        <v>1657291684</v>
      </c>
      <c r="DD354">
        <v>1657291692.5</v>
      </c>
      <c r="DE354">
        <v>1</v>
      </c>
      <c r="DF354">
        <v>5.0999999999999997E-2</v>
      </c>
      <c r="DG354">
        <v>-8.9999999999999993E-3</v>
      </c>
      <c r="DH354">
        <v>7.9530000000000003</v>
      </c>
      <c r="DI354">
        <v>8.5999999999999993E-2</v>
      </c>
      <c r="DJ354">
        <v>418</v>
      </c>
      <c r="DK354">
        <v>18</v>
      </c>
      <c r="DL354">
        <v>0.63</v>
      </c>
      <c r="DM354">
        <v>7.0000000000000007E-2</v>
      </c>
      <c r="DN354">
        <v>-59.892634999999999</v>
      </c>
      <c r="DO354">
        <v>-3.5070484052530499</v>
      </c>
      <c r="DP354">
        <v>0.79315131612763501</v>
      </c>
      <c r="DQ354">
        <v>0</v>
      </c>
      <c r="DR354">
        <v>3.0500977499999999</v>
      </c>
      <c r="DS354">
        <v>-0.11809497185741601</v>
      </c>
      <c r="DT354">
        <v>1.1839400636751001E-2</v>
      </c>
      <c r="DU354">
        <v>0</v>
      </c>
      <c r="DV354">
        <v>0</v>
      </c>
      <c r="DW354">
        <v>2</v>
      </c>
      <c r="DX354" t="s">
        <v>357</v>
      </c>
      <c r="DY354">
        <v>2.9742799999999998</v>
      </c>
      <c r="DZ354">
        <v>2.6972800000000001</v>
      </c>
      <c r="EA354">
        <v>0.18992899999999999</v>
      </c>
      <c r="EB354">
        <v>0.19479099999999999</v>
      </c>
      <c r="EC354">
        <v>8.0002500000000004E-2</v>
      </c>
      <c r="ED354">
        <v>7.2221499999999994E-2</v>
      </c>
      <c r="EE354">
        <v>31705.200000000001</v>
      </c>
      <c r="EF354">
        <v>34565</v>
      </c>
      <c r="EG354">
        <v>35460</v>
      </c>
      <c r="EH354">
        <v>38922.400000000001</v>
      </c>
      <c r="EI354">
        <v>46236</v>
      </c>
      <c r="EJ354">
        <v>52098</v>
      </c>
      <c r="EK354">
        <v>55385.2</v>
      </c>
      <c r="EL354">
        <v>62354.5</v>
      </c>
      <c r="EM354">
        <v>2.0022000000000002</v>
      </c>
      <c r="EN354">
        <v>2.2383999999999999</v>
      </c>
      <c r="EO354">
        <v>6.8396299999999993E-2</v>
      </c>
      <c r="EP354">
        <v>0</v>
      </c>
      <c r="EQ354">
        <v>23.887599999999999</v>
      </c>
      <c r="ER354">
        <v>999.9</v>
      </c>
      <c r="ES354">
        <v>64.266000000000005</v>
      </c>
      <c r="ET354">
        <v>26.445</v>
      </c>
      <c r="EU354">
        <v>30.151299999999999</v>
      </c>
      <c r="EV354">
        <v>53.770099999999999</v>
      </c>
      <c r="EW354">
        <v>36.089700000000001</v>
      </c>
      <c r="EX354">
        <v>2</v>
      </c>
      <c r="EY354">
        <v>-0.14022399999999999</v>
      </c>
      <c r="EZ354">
        <v>0.94206999999999996</v>
      </c>
      <c r="FA354">
        <v>20.144300000000001</v>
      </c>
      <c r="FB354">
        <v>5.1993200000000002</v>
      </c>
      <c r="FC354">
        <v>12.0076</v>
      </c>
      <c r="FD354">
        <v>4.9756</v>
      </c>
      <c r="FE354">
        <v>3.2930000000000001</v>
      </c>
      <c r="FF354">
        <v>9999</v>
      </c>
      <c r="FG354">
        <v>564.5</v>
      </c>
      <c r="FH354">
        <v>9999</v>
      </c>
      <c r="FI354">
        <v>9999</v>
      </c>
      <c r="FJ354">
        <v>1.8629500000000001</v>
      </c>
      <c r="FK354">
        <v>1.8678300000000001</v>
      </c>
      <c r="FL354">
        <v>1.8676200000000001</v>
      </c>
      <c r="FM354">
        <v>1.8687400000000001</v>
      </c>
      <c r="FN354">
        <v>1.8696600000000001</v>
      </c>
      <c r="FO354">
        <v>1.8656900000000001</v>
      </c>
      <c r="FP354">
        <v>1.86676</v>
      </c>
      <c r="FQ354">
        <v>1.8681300000000001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16.71</v>
      </c>
      <c r="GF354">
        <v>0.1787</v>
      </c>
      <c r="GG354">
        <v>4.5284714050127004</v>
      </c>
      <c r="GH354">
        <v>8.7715204636728498E-3</v>
      </c>
      <c r="GI354">
        <v>-1.12287425622125E-6</v>
      </c>
      <c r="GJ354">
        <v>1.4997447062401801E-10</v>
      </c>
      <c r="GK354">
        <v>0.17865210783560101</v>
      </c>
      <c r="GL354">
        <v>0</v>
      </c>
      <c r="GM354">
        <v>0</v>
      </c>
      <c r="GN354">
        <v>0</v>
      </c>
      <c r="GO354">
        <v>-2</v>
      </c>
      <c r="GP354">
        <v>2006</v>
      </c>
      <c r="GQ354">
        <v>1</v>
      </c>
      <c r="GR354">
        <v>20</v>
      </c>
      <c r="GS354">
        <v>63.2</v>
      </c>
      <c r="GT354">
        <v>63.1</v>
      </c>
      <c r="GU354">
        <v>3.9685100000000002</v>
      </c>
      <c r="GV354">
        <v>2.5439500000000002</v>
      </c>
      <c r="GW354">
        <v>2.2485400000000002</v>
      </c>
      <c r="GX354">
        <v>2.7514599999999998</v>
      </c>
      <c r="GY354">
        <v>1.9958499999999999</v>
      </c>
      <c r="GZ354">
        <v>2.3742700000000001</v>
      </c>
      <c r="HA354">
        <v>32.798000000000002</v>
      </c>
      <c r="HB354">
        <v>15.4367</v>
      </c>
      <c r="HC354">
        <v>18</v>
      </c>
      <c r="HD354">
        <v>498.28800000000001</v>
      </c>
      <c r="HE354">
        <v>665.52300000000002</v>
      </c>
      <c r="HF354">
        <v>21.241299999999999</v>
      </c>
      <c r="HG354">
        <v>25.406700000000001</v>
      </c>
      <c r="HH354">
        <v>30.000599999999999</v>
      </c>
      <c r="HI354">
        <v>25.1784</v>
      </c>
      <c r="HJ354">
        <v>25.080400000000001</v>
      </c>
      <c r="HK354">
        <v>79.397000000000006</v>
      </c>
      <c r="HL354">
        <v>38.656599999999997</v>
      </c>
      <c r="HM354">
        <v>0</v>
      </c>
      <c r="HN354">
        <v>21.250299999999999</v>
      </c>
      <c r="HO354">
        <v>1758.78</v>
      </c>
      <c r="HP354">
        <v>18.699400000000001</v>
      </c>
      <c r="HQ354">
        <v>102.773</v>
      </c>
      <c r="HR354">
        <v>103.83799999999999</v>
      </c>
    </row>
    <row r="355" spans="1:226" x14ac:dyDescent="0.2">
      <c r="A355">
        <v>339</v>
      </c>
      <c r="B355">
        <v>1657295483.0999999</v>
      </c>
      <c r="C355">
        <v>3739.0999999046298</v>
      </c>
      <c r="D355" t="s">
        <v>1039</v>
      </c>
      <c r="E355" t="s">
        <v>1040</v>
      </c>
      <c r="F355">
        <v>5</v>
      </c>
      <c r="G355" t="s">
        <v>832</v>
      </c>
      <c r="H355" t="s">
        <v>354</v>
      </c>
      <c r="I355">
        <v>1657295475.33214</v>
      </c>
      <c r="J355">
        <f t="shared" si="170"/>
        <v>2.7953956094093294E-3</v>
      </c>
      <c r="K355">
        <f t="shared" si="171"/>
        <v>2.7953956094093293</v>
      </c>
      <c r="L355">
        <f t="shared" si="172"/>
        <v>31.863224551654042</v>
      </c>
      <c r="M355">
        <f t="shared" si="173"/>
        <v>1673.4825000000001</v>
      </c>
      <c r="N355">
        <f t="shared" si="174"/>
        <v>1137.7375268543328</v>
      </c>
      <c r="O355">
        <f t="shared" si="175"/>
        <v>84.05123628903776</v>
      </c>
      <c r="P355">
        <f t="shared" si="176"/>
        <v>123.62980890853436</v>
      </c>
      <c r="Q355">
        <f t="shared" si="177"/>
        <v>0.10911256953213525</v>
      </c>
      <c r="R355">
        <f t="shared" si="178"/>
        <v>2.4967626815184114</v>
      </c>
      <c r="S355">
        <f t="shared" si="179"/>
        <v>0.10653106415648493</v>
      </c>
      <c r="T355">
        <f t="shared" si="180"/>
        <v>6.6808766121634319E-2</v>
      </c>
      <c r="U355">
        <f t="shared" si="181"/>
        <v>321.51702600000016</v>
      </c>
      <c r="V355">
        <f t="shared" si="182"/>
        <v>26.493128819748591</v>
      </c>
      <c r="W355">
        <f t="shared" si="183"/>
        <v>26.493128819748591</v>
      </c>
      <c r="X355">
        <f t="shared" si="184"/>
        <v>3.473983207894392</v>
      </c>
      <c r="Y355">
        <f t="shared" si="185"/>
        <v>49.979245748011621</v>
      </c>
      <c r="Z355">
        <f t="shared" si="186"/>
        <v>1.6020670542447404</v>
      </c>
      <c r="AA355">
        <f t="shared" si="187"/>
        <v>3.2054646489107474</v>
      </c>
      <c r="AB355">
        <f t="shared" si="188"/>
        <v>1.8719161536496516</v>
      </c>
      <c r="AC355">
        <f t="shared" si="189"/>
        <v>-123.27694637495142</v>
      </c>
      <c r="AD355">
        <f t="shared" si="190"/>
        <v>-182.73753466805283</v>
      </c>
      <c r="AE355">
        <f t="shared" si="191"/>
        <v>-15.608754474997721</v>
      </c>
      <c r="AF355">
        <f t="shared" si="192"/>
        <v>-0.1062095180018332</v>
      </c>
      <c r="AG355">
        <f t="shared" si="193"/>
        <v>50.181057095482707</v>
      </c>
      <c r="AH355">
        <f t="shared" si="194"/>
        <v>2.8033665463900466</v>
      </c>
      <c r="AI355">
        <f t="shared" si="195"/>
        <v>31.863224551654042</v>
      </c>
      <c r="AJ355">
        <v>1784.8865748692001</v>
      </c>
      <c r="AK355">
        <v>1735.3463030303001</v>
      </c>
      <c r="AL355">
        <v>3.48110257267885</v>
      </c>
      <c r="AM355">
        <v>65.716573369143902</v>
      </c>
      <c r="AN355">
        <f t="shared" si="196"/>
        <v>2.7953956094093293</v>
      </c>
      <c r="AO355">
        <v>18.6572077109786</v>
      </c>
      <c r="AP355">
        <v>21.6799848484848</v>
      </c>
      <c r="AQ355">
        <v>5.52373505431846E-4</v>
      </c>
      <c r="AR355">
        <v>77.326819878701201</v>
      </c>
      <c r="AS355">
        <v>0</v>
      </c>
      <c r="AT355">
        <v>0</v>
      </c>
      <c r="AU355">
        <f t="shared" si="197"/>
        <v>1</v>
      </c>
      <c r="AV355">
        <f t="shared" si="198"/>
        <v>0</v>
      </c>
      <c r="AW355">
        <f t="shared" si="199"/>
        <v>39279.699626518137</v>
      </c>
      <c r="AX355">
        <f t="shared" si="200"/>
        <v>2000.00642857143</v>
      </c>
      <c r="AY355">
        <f t="shared" si="201"/>
        <v>1681.205400000001</v>
      </c>
      <c r="AZ355">
        <f t="shared" si="202"/>
        <v>0.84059999807143471</v>
      </c>
      <c r="BA355">
        <f t="shared" si="203"/>
        <v>0.16075799627786908</v>
      </c>
      <c r="BB355">
        <v>5.5309999999999997</v>
      </c>
      <c r="BC355">
        <v>0.5</v>
      </c>
      <c r="BD355" t="s">
        <v>355</v>
      </c>
      <c r="BE355">
        <v>2</v>
      </c>
      <c r="BF355" t="b">
        <v>1</v>
      </c>
      <c r="BG355">
        <v>1657295475.33214</v>
      </c>
      <c r="BH355">
        <v>1673.4825000000001</v>
      </c>
      <c r="BI355">
        <v>1734.1842857142899</v>
      </c>
      <c r="BJ355">
        <v>21.685960714285699</v>
      </c>
      <c r="BK355">
        <v>18.652032142857099</v>
      </c>
      <c r="BL355">
        <v>1656.82071428571</v>
      </c>
      <c r="BM355">
        <v>21.507307142857101</v>
      </c>
      <c r="BN355">
        <v>499.98442857142902</v>
      </c>
      <c r="BO355">
        <v>73.8332464285714</v>
      </c>
      <c r="BP355">
        <v>4.2523953571428602E-2</v>
      </c>
      <c r="BQ355">
        <v>25.135549999999999</v>
      </c>
      <c r="BR355">
        <v>24.994396428571399</v>
      </c>
      <c r="BS355">
        <v>999.9</v>
      </c>
      <c r="BT355">
        <v>0</v>
      </c>
      <c r="BU355">
        <v>0</v>
      </c>
      <c r="BV355">
        <v>9998.5714285714294</v>
      </c>
      <c r="BW355">
        <v>0</v>
      </c>
      <c r="BX355">
        <v>369.45914285714298</v>
      </c>
      <c r="BY355">
        <v>-60.701503571428603</v>
      </c>
      <c r="BZ355">
        <v>1710.5782142857099</v>
      </c>
      <c r="CA355">
        <v>1767.14392857143</v>
      </c>
      <c r="CB355">
        <v>3.03393214285714</v>
      </c>
      <c r="CC355">
        <v>1734.1842857142899</v>
      </c>
      <c r="CD355">
        <v>18.652032142857099</v>
      </c>
      <c r="CE355">
        <v>1.60114392857143</v>
      </c>
      <c r="CF355">
        <v>1.37714</v>
      </c>
      <c r="CG355">
        <v>13.9698178571429</v>
      </c>
      <c r="CH355">
        <v>11.6682357142857</v>
      </c>
      <c r="CI355">
        <v>2000.00642857143</v>
      </c>
      <c r="CJ355">
        <v>0.98000175</v>
      </c>
      <c r="CK355">
        <v>1.9998475000000002E-2</v>
      </c>
      <c r="CL355">
        <v>0</v>
      </c>
      <c r="CM355">
        <v>2.3132892857142902</v>
      </c>
      <c r="CN355">
        <v>0</v>
      </c>
      <c r="CO355">
        <v>11101.1214285714</v>
      </c>
      <c r="CP355">
        <v>17300.228571428601</v>
      </c>
      <c r="CQ355">
        <v>38.450499999999998</v>
      </c>
      <c r="CR355">
        <v>38.439250000000001</v>
      </c>
      <c r="CS355">
        <v>38.25</v>
      </c>
      <c r="CT355">
        <v>37.028785714285704</v>
      </c>
      <c r="CU355">
        <v>37.704999999999998</v>
      </c>
      <c r="CV355">
        <v>1960.00642857143</v>
      </c>
      <c r="CW355">
        <v>40</v>
      </c>
      <c r="CX355">
        <v>0</v>
      </c>
      <c r="CY355">
        <v>1657295460.9000001</v>
      </c>
      <c r="CZ355">
        <v>0</v>
      </c>
      <c r="DA355">
        <v>1657291692.5</v>
      </c>
      <c r="DB355" t="s">
        <v>356</v>
      </c>
      <c r="DC355">
        <v>1657291684</v>
      </c>
      <c r="DD355">
        <v>1657291692.5</v>
      </c>
      <c r="DE355">
        <v>1</v>
      </c>
      <c r="DF355">
        <v>5.0999999999999997E-2</v>
      </c>
      <c r="DG355">
        <v>-8.9999999999999993E-3</v>
      </c>
      <c r="DH355">
        <v>7.9530000000000003</v>
      </c>
      <c r="DI355">
        <v>8.5999999999999993E-2</v>
      </c>
      <c r="DJ355">
        <v>418</v>
      </c>
      <c r="DK355">
        <v>18</v>
      </c>
      <c r="DL355">
        <v>0.63</v>
      </c>
      <c r="DM355">
        <v>7.0000000000000007E-2</v>
      </c>
      <c r="DN355">
        <v>-60.366590243902401</v>
      </c>
      <c r="DO355">
        <v>-4.9698480836236802</v>
      </c>
      <c r="DP355">
        <v>0.87976884846764503</v>
      </c>
      <c r="DQ355">
        <v>0</v>
      </c>
      <c r="DR355">
        <v>3.0388207317073199</v>
      </c>
      <c r="DS355">
        <v>-9.6513240418116999E-2</v>
      </c>
      <c r="DT355">
        <v>9.9794198937525197E-3</v>
      </c>
      <c r="DU355">
        <v>1</v>
      </c>
      <c r="DV355">
        <v>1</v>
      </c>
      <c r="DW355">
        <v>2</v>
      </c>
      <c r="DX355" t="s">
        <v>373</v>
      </c>
      <c r="DY355">
        <v>2.9749500000000002</v>
      </c>
      <c r="DZ355">
        <v>2.6965300000000001</v>
      </c>
      <c r="EA355">
        <v>0.19115099999999999</v>
      </c>
      <c r="EB355">
        <v>0.19596</v>
      </c>
      <c r="EC355">
        <v>7.9990099999999995E-2</v>
      </c>
      <c r="ED355">
        <v>7.2222599999999998E-2</v>
      </c>
      <c r="EE355">
        <v>31656.7</v>
      </c>
      <c r="EF355">
        <v>34514.1</v>
      </c>
      <c r="EG355">
        <v>35459.300000000003</v>
      </c>
      <c r="EH355">
        <v>38921.599999999999</v>
      </c>
      <c r="EI355">
        <v>46236</v>
      </c>
      <c r="EJ355">
        <v>52097.5</v>
      </c>
      <c r="EK355">
        <v>55384.3</v>
      </c>
      <c r="EL355">
        <v>62354</v>
      </c>
      <c r="EM355">
        <v>2.0015999999999998</v>
      </c>
      <c r="EN355">
        <v>2.2382</v>
      </c>
      <c r="EO355">
        <v>6.7770499999999997E-2</v>
      </c>
      <c r="EP355">
        <v>0</v>
      </c>
      <c r="EQ355">
        <v>23.881599999999999</v>
      </c>
      <c r="ER355">
        <v>999.9</v>
      </c>
      <c r="ES355">
        <v>64.216999999999999</v>
      </c>
      <c r="ET355">
        <v>26.454999999999998</v>
      </c>
      <c r="EU355">
        <v>30.147500000000001</v>
      </c>
      <c r="EV355">
        <v>54.34</v>
      </c>
      <c r="EW355">
        <v>35.993600000000001</v>
      </c>
      <c r="EX355">
        <v>2</v>
      </c>
      <c r="EY355">
        <v>-0.139797</v>
      </c>
      <c r="EZ355">
        <v>0.98838800000000004</v>
      </c>
      <c r="FA355">
        <v>20.144100000000002</v>
      </c>
      <c r="FB355">
        <v>5.1993200000000002</v>
      </c>
      <c r="FC355">
        <v>12.004</v>
      </c>
      <c r="FD355">
        <v>4.976</v>
      </c>
      <c r="FE355">
        <v>3.2930000000000001</v>
      </c>
      <c r="FF355">
        <v>9999</v>
      </c>
      <c r="FG355">
        <v>564.5</v>
      </c>
      <c r="FH355">
        <v>9999</v>
      </c>
      <c r="FI355">
        <v>9999</v>
      </c>
      <c r="FJ355">
        <v>1.8629500000000001</v>
      </c>
      <c r="FK355">
        <v>1.8678300000000001</v>
      </c>
      <c r="FL355">
        <v>1.86755</v>
      </c>
      <c r="FM355">
        <v>1.8687400000000001</v>
      </c>
      <c r="FN355">
        <v>1.8696600000000001</v>
      </c>
      <c r="FO355">
        <v>1.8656900000000001</v>
      </c>
      <c r="FP355">
        <v>1.86676</v>
      </c>
      <c r="FQ355">
        <v>1.8681300000000001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16.82</v>
      </c>
      <c r="GF355">
        <v>0.17860000000000001</v>
      </c>
      <c r="GG355">
        <v>4.5284714050127004</v>
      </c>
      <c r="GH355">
        <v>8.7715204636728498E-3</v>
      </c>
      <c r="GI355">
        <v>-1.12287425622125E-6</v>
      </c>
      <c r="GJ355">
        <v>1.4997447062401801E-10</v>
      </c>
      <c r="GK355">
        <v>0.17865210783560101</v>
      </c>
      <c r="GL355">
        <v>0</v>
      </c>
      <c r="GM355">
        <v>0</v>
      </c>
      <c r="GN355">
        <v>0</v>
      </c>
      <c r="GO355">
        <v>-2</v>
      </c>
      <c r="GP355">
        <v>2006</v>
      </c>
      <c r="GQ355">
        <v>1</v>
      </c>
      <c r="GR355">
        <v>20</v>
      </c>
      <c r="GS355">
        <v>63.3</v>
      </c>
      <c r="GT355">
        <v>63.2</v>
      </c>
      <c r="GU355">
        <v>3.9990199999999998</v>
      </c>
      <c r="GV355">
        <v>2.4939</v>
      </c>
      <c r="GW355">
        <v>2.2485400000000002</v>
      </c>
      <c r="GX355">
        <v>2.7502399999999998</v>
      </c>
      <c r="GY355">
        <v>1.9958499999999999</v>
      </c>
      <c r="GZ355">
        <v>2.36084</v>
      </c>
      <c r="HA355">
        <v>32.8202</v>
      </c>
      <c r="HB355">
        <v>15.4367</v>
      </c>
      <c r="HC355">
        <v>18</v>
      </c>
      <c r="HD355">
        <v>497.95600000000002</v>
      </c>
      <c r="HE355">
        <v>665.43700000000001</v>
      </c>
      <c r="HF355">
        <v>21.249400000000001</v>
      </c>
      <c r="HG355">
        <v>25.411899999999999</v>
      </c>
      <c r="HH355">
        <v>30.000399999999999</v>
      </c>
      <c r="HI355">
        <v>25.184699999999999</v>
      </c>
      <c r="HJ355">
        <v>25.0867</v>
      </c>
      <c r="HK355">
        <v>80.031499999999994</v>
      </c>
      <c r="HL355">
        <v>38.656599999999997</v>
      </c>
      <c r="HM355">
        <v>0</v>
      </c>
      <c r="HN355">
        <v>21.245799999999999</v>
      </c>
      <c r="HO355">
        <v>1772.26</v>
      </c>
      <c r="HP355">
        <v>18.722799999999999</v>
      </c>
      <c r="HQ355">
        <v>102.77200000000001</v>
      </c>
      <c r="HR355">
        <v>103.837</v>
      </c>
    </row>
    <row r="356" spans="1:226" x14ac:dyDescent="0.2">
      <c r="A356">
        <v>340</v>
      </c>
      <c r="B356">
        <v>1657295487.5999999</v>
      </c>
      <c r="C356">
        <v>3743.5999999046298</v>
      </c>
      <c r="D356" t="s">
        <v>1041</v>
      </c>
      <c r="E356" t="s">
        <v>1042</v>
      </c>
      <c r="F356">
        <v>5</v>
      </c>
      <c r="G356" t="s">
        <v>832</v>
      </c>
      <c r="H356" t="s">
        <v>354</v>
      </c>
      <c r="I356">
        <v>1657295479.7785699</v>
      </c>
      <c r="J356">
        <f t="shared" si="170"/>
        <v>2.7905622994356797E-3</v>
      </c>
      <c r="K356">
        <f t="shared" si="171"/>
        <v>2.7905622994356798</v>
      </c>
      <c r="L356">
        <f t="shared" si="172"/>
        <v>31.90034387639151</v>
      </c>
      <c r="M356">
        <f t="shared" si="173"/>
        <v>1688.32535714286</v>
      </c>
      <c r="N356">
        <f t="shared" si="174"/>
        <v>1150.7914999606064</v>
      </c>
      <c r="O356">
        <f t="shared" si="175"/>
        <v>85.0153086961067</v>
      </c>
      <c r="P356">
        <f t="shared" si="176"/>
        <v>124.72589641292817</v>
      </c>
      <c r="Q356">
        <f t="shared" si="177"/>
        <v>0.10895505463322953</v>
      </c>
      <c r="R356">
        <f t="shared" si="178"/>
        <v>2.4985773429966129</v>
      </c>
      <c r="S356">
        <f t="shared" si="179"/>
        <v>0.10638272448785911</v>
      </c>
      <c r="T356">
        <f t="shared" si="180"/>
        <v>6.6715258266596994E-2</v>
      </c>
      <c r="U356">
        <f t="shared" si="181"/>
        <v>321.51446100000049</v>
      </c>
      <c r="V356">
        <f t="shared" si="182"/>
        <v>26.489051681458246</v>
      </c>
      <c r="W356">
        <f t="shared" si="183"/>
        <v>26.489051681458246</v>
      </c>
      <c r="X356">
        <f t="shared" si="184"/>
        <v>3.4731482580309629</v>
      </c>
      <c r="Y356">
        <f t="shared" si="185"/>
        <v>49.98640131304527</v>
      </c>
      <c r="Z356">
        <f t="shared" si="186"/>
        <v>1.6018561341928641</v>
      </c>
      <c r="AA356">
        <f t="shared" si="187"/>
        <v>3.2045838310324961</v>
      </c>
      <c r="AB356">
        <f t="shared" si="188"/>
        <v>1.8712921238380988</v>
      </c>
      <c r="AC356">
        <f t="shared" si="189"/>
        <v>-123.06379740511348</v>
      </c>
      <c r="AD356">
        <f t="shared" si="190"/>
        <v>-182.94270489086253</v>
      </c>
      <c r="AE356">
        <f t="shared" si="191"/>
        <v>-15.614249127935286</v>
      </c>
      <c r="AF356">
        <f t="shared" si="192"/>
        <v>-0.10629042391079224</v>
      </c>
      <c r="AG356">
        <f t="shared" si="193"/>
        <v>50.142442861837665</v>
      </c>
      <c r="AH356">
        <f t="shared" si="194"/>
        <v>2.7977900532154876</v>
      </c>
      <c r="AI356">
        <f t="shared" si="195"/>
        <v>31.90034387639151</v>
      </c>
      <c r="AJ356">
        <v>1799.7565341944101</v>
      </c>
      <c r="AK356">
        <v>1750.6555151515099</v>
      </c>
      <c r="AL356">
        <v>3.3581722314359799</v>
      </c>
      <c r="AM356">
        <v>65.716573369143902</v>
      </c>
      <c r="AN356">
        <f t="shared" si="196"/>
        <v>2.7905622994356798</v>
      </c>
      <c r="AO356">
        <v>18.656876712676699</v>
      </c>
      <c r="AP356">
        <v>21.677001212121201</v>
      </c>
      <c r="AQ356">
        <v>-9.8696369125786501E-6</v>
      </c>
      <c r="AR356">
        <v>77.326819878701201</v>
      </c>
      <c r="AS356">
        <v>0</v>
      </c>
      <c r="AT356">
        <v>0</v>
      </c>
      <c r="AU356">
        <f t="shared" si="197"/>
        <v>1</v>
      </c>
      <c r="AV356">
        <f t="shared" si="198"/>
        <v>0</v>
      </c>
      <c r="AW356">
        <f t="shared" si="199"/>
        <v>39323.21665196486</v>
      </c>
      <c r="AX356">
        <f t="shared" si="200"/>
        <v>1999.9903571428599</v>
      </c>
      <c r="AY356">
        <f t="shared" si="201"/>
        <v>1681.1919000000023</v>
      </c>
      <c r="AZ356">
        <f t="shared" si="202"/>
        <v>0.84060000289287107</v>
      </c>
      <c r="BA356">
        <f t="shared" si="203"/>
        <v>0.16075800558324121</v>
      </c>
      <c r="BB356">
        <v>5.5309999999999997</v>
      </c>
      <c r="BC356">
        <v>0.5</v>
      </c>
      <c r="BD356" t="s">
        <v>355</v>
      </c>
      <c r="BE356">
        <v>2</v>
      </c>
      <c r="BF356" t="b">
        <v>1</v>
      </c>
      <c r="BG356">
        <v>1657295479.7785699</v>
      </c>
      <c r="BH356">
        <v>1688.32535714286</v>
      </c>
      <c r="BI356">
        <v>1749.0196428571401</v>
      </c>
      <c r="BJ356">
        <v>21.683182142857099</v>
      </c>
      <c r="BK356">
        <v>18.6553</v>
      </c>
      <c r="BL356">
        <v>1671.5710714285699</v>
      </c>
      <c r="BM356">
        <v>21.504521428571401</v>
      </c>
      <c r="BN356">
        <v>499.98771428571399</v>
      </c>
      <c r="BO356">
        <v>73.832967857142805</v>
      </c>
      <c r="BP356">
        <v>4.2541910714285702E-2</v>
      </c>
      <c r="BQ356">
        <v>25.130935714285702</v>
      </c>
      <c r="BR356">
        <v>24.995867857142901</v>
      </c>
      <c r="BS356">
        <v>999.9</v>
      </c>
      <c r="BT356">
        <v>0</v>
      </c>
      <c r="BU356">
        <v>0</v>
      </c>
      <c r="BV356">
        <v>10010</v>
      </c>
      <c r="BW356">
        <v>0</v>
      </c>
      <c r="BX356">
        <v>371.95292857142903</v>
      </c>
      <c r="BY356">
        <v>-60.694167857142901</v>
      </c>
      <c r="BZ356">
        <v>1725.74535714286</v>
      </c>
      <c r="CA356">
        <v>1782.2678571428601</v>
      </c>
      <c r="CB356">
        <v>3.0278914285714298</v>
      </c>
      <c r="CC356">
        <v>1749.0196428571401</v>
      </c>
      <c r="CD356">
        <v>18.6553</v>
      </c>
      <c r="CE356">
        <v>1.60093321428571</v>
      </c>
      <c r="CF356">
        <v>1.3773757142857099</v>
      </c>
      <c r="CG356">
        <v>13.9677857142857</v>
      </c>
      <c r="CH356">
        <v>11.670825000000001</v>
      </c>
      <c r="CI356">
        <v>1999.9903571428599</v>
      </c>
      <c r="CJ356">
        <v>0.98000153571428605</v>
      </c>
      <c r="CK356">
        <v>1.9998710714285699E-2</v>
      </c>
      <c r="CL356">
        <v>0</v>
      </c>
      <c r="CM356">
        <v>2.28066785714286</v>
      </c>
      <c r="CN356">
        <v>0</v>
      </c>
      <c r="CO356">
        <v>11116.975</v>
      </c>
      <c r="CP356">
        <v>17300.078571428599</v>
      </c>
      <c r="CQ356">
        <v>38.419285714285699</v>
      </c>
      <c r="CR356">
        <v>38.423714285714297</v>
      </c>
      <c r="CS356">
        <v>38.238750000000003</v>
      </c>
      <c r="CT356">
        <v>37.011071428571398</v>
      </c>
      <c r="CU356">
        <v>37.686999999999998</v>
      </c>
      <c r="CV356">
        <v>1959.9903571428599</v>
      </c>
      <c r="CW356">
        <v>40</v>
      </c>
      <c r="CX356">
        <v>0</v>
      </c>
      <c r="CY356">
        <v>1657295465.7</v>
      </c>
      <c r="CZ356">
        <v>0</v>
      </c>
      <c r="DA356">
        <v>1657291692.5</v>
      </c>
      <c r="DB356" t="s">
        <v>356</v>
      </c>
      <c r="DC356">
        <v>1657291684</v>
      </c>
      <c r="DD356">
        <v>1657291692.5</v>
      </c>
      <c r="DE356">
        <v>1</v>
      </c>
      <c r="DF356">
        <v>5.0999999999999997E-2</v>
      </c>
      <c r="DG356">
        <v>-8.9999999999999993E-3</v>
      </c>
      <c r="DH356">
        <v>7.9530000000000003</v>
      </c>
      <c r="DI356">
        <v>8.5999999999999993E-2</v>
      </c>
      <c r="DJ356">
        <v>418</v>
      </c>
      <c r="DK356">
        <v>18</v>
      </c>
      <c r="DL356">
        <v>0.63</v>
      </c>
      <c r="DM356">
        <v>7.0000000000000007E-2</v>
      </c>
      <c r="DN356">
        <v>-60.560458536585401</v>
      </c>
      <c r="DO356">
        <v>-2.1515142857142102</v>
      </c>
      <c r="DP356">
        <v>0.80276982849947598</v>
      </c>
      <c r="DQ356">
        <v>0</v>
      </c>
      <c r="DR356">
        <v>3.0327702439024402</v>
      </c>
      <c r="DS356">
        <v>-8.4157630662017299E-2</v>
      </c>
      <c r="DT356">
        <v>8.7815795256264602E-3</v>
      </c>
      <c r="DU356">
        <v>1</v>
      </c>
      <c r="DV356">
        <v>1</v>
      </c>
      <c r="DW356">
        <v>2</v>
      </c>
      <c r="DX356" t="s">
        <v>373</v>
      </c>
      <c r="DY356">
        <v>2.9753699999999998</v>
      </c>
      <c r="DZ356">
        <v>2.69658</v>
      </c>
      <c r="EA356">
        <v>0.192139</v>
      </c>
      <c r="EB356">
        <v>0.19695299999999999</v>
      </c>
      <c r="EC356">
        <v>7.9985200000000006E-2</v>
      </c>
      <c r="ED356">
        <v>7.2229100000000004E-2</v>
      </c>
      <c r="EE356">
        <v>31618.2</v>
      </c>
      <c r="EF356">
        <v>34471.1</v>
      </c>
      <c r="EG356">
        <v>35459.4</v>
      </c>
      <c r="EH356">
        <v>38921.199999999997</v>
      </c>
      <c r="EI356">
        <v>46236.5</v>
      </c>
      <c r="EJ356">
        <v>52096.7</v>
      </c>
      <c r="EK356">
        <v>55384.6</v>
      </c>
      <c r="EL356">
        <v>62353.4</v>
      </c>
      <c r="EM356">
        <v>2.0022000000000002</v>
      </c>
      <c r="EN356">
        <v>2.2383999999999999</v>
      </c>
      <c r="EO356">
        <v>6.8992399999999995E-2</v>
      </c>
      <c r="EP356">
        <v>0</v>
      </c>
      <c r="EQ356">
        <v>23.873999999999999</v>
      </c>
      <c r="ER356">
        <v>999.9</v>
      </c>
      <c r="ES356">
        <v>64.168000000000006</v>
      </c>
      <c r="ET356">
        <v>26.465</v>
      </c>
      <c r="EU356">
        <v>30.144500000000001</v>
      </c>
      <c r="EV356">
        <v>53.850099999999998</v>
      </c>
      <c r="EW356">
        <v>35.941499999999998</v>
      </c>
      <c r="EX356">
        <v>2</v>
      </c>
      <c r="EY356">
        <v>-0.13932900000000001</v>
      </c>
      <c r="EZ356">
        <v>0.98169899999999999</v>
      </c>
      <c r="FA356">
        <v>20.144200000000001</v>
      </c>
      <c r="FB356">
        <v>5.2017199999999999</v>
      </c>
      <c r="FC356">
        <v>12.0052</v>
      </c>
      <c r="FD356">
        <v>4.976</v>
      </c>
      <c r="FE356">
        <v>3.2930000000000001</v>
      </c>
      <c r="FF356">
        <v>9999</v>
      </c>
      <c r="FG356">
        <v>564.5</v>
      </c>
      <c r="FH356">
        <v>9999</v>
      </c>
      <c r="FI356">
        <v>9999</v>
      </c>
      <c r="FJ356">
        <v>1.8629500000000001</v>
      </c>
      <c r="FK356">
        <v>1.8678600000000001</v>
      </c>
      <c r="FL356">
        <v>1.86755</v>
      </c>
      <c r="FM356">
        <v>1.8687400000000001</v>
      </c>
      <c r="FN356">
        <v>1.8696600000000001</v>
      </c>
      <c r="FO356">
        <v>1.8656900000000001</v>
      </c>
      <c r="FP356">
        <v>1.86676</v>
      </c>
      <c r="FQ356">
        <v>1.8681300000000001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16.91</v>
      </c>
      <c r="GF356">
        <v>0.1787</v>
      </c>
      <c r="GG356">
        <v>4.5284714050127004</v>
      </c>
      <c r="GH356">
        <v>8.7715204636728498E-3</v>
      </c>
      <c r="GI356">
        <v>-1.12287425622125E-6</v>
      </c>
      <c r="GJ356">
        <v>1.4997447062401801E-10</v>
      </c>
      <c r="GK356">
        <v>0.17865210783560101</v>
      </c>
      <c r="GL356">
        <v>0</v>
      </c>
      <c r="GM356">
        <v>0</v>
      </c>
      <c r="GN356">
        <v>0</v>
      </c>
      <c r="GO356">
        <v>-2</v>
      </c>
      <c r="GP356">
        <v>2006</v>
      </c>
      <c r="GQ356">
        <v>1</v>
      </c>
      <c r="GR356">
        <v>20</v>
      </c>
      <c r="GS356">
        <v>63.4</v>
      </c>
      <c r="GT356">
        <v>63.3</v>
      </c>
      <c r="GU356">
        <v>4.0234399999999999</v>
      </c>
      <c r="GV356">
        <v>2.49512</v>
      </c>
      <c r="GW356">
        <v>2.2485400000000002</v>
      </c>
      <c r="GX356">
        <v>2.7514599999999998</v>
      </c>
      <c r="GY356">
        <v>1.9958499999999999</v>
      </c>
      <c r="GZ356">
        <v>2.36816</v>
      </c>
      <c r="HA356">
        <v>32.8202</v>
      </c>
      <c r="HB356">
        <v>15.427899999999999</v>
      </c>
      <c r="HC356">
        <v>18</v>
      </c>
      <c r="HD356">
        <v>498.38600000000002</v>
      </c>
      <c r="HE356">
        <v>665.654</v>
      </c>
      <c r="HF356">
        <v>21.247</v>
      </c>
      <c r="HG356">
        <v>25.417400000000001</v>
      </c>
      <c r="HH356">
        <v>30.000599999999999</v>
      </c>
      <c r="HI356">
        <v>25.1889</v>
      </c>
      <c r="HJ356">
        <v>25.090900000000001</v>
      </c>
      <c r="HK356">
        <v>80.502799999999993</v>
      </c>
      <c r="HL356">
        <v>38.656599999999997</v>
      </c>
      <c r="HM356">
        <v>0</v>
      </c>
      <c r="HN356">
        <v>21.246400000000001</v>
      </c>
      <c r="HO356">
        <v>1792.37</v>
      </c>
      <c r="HP356">
        <v>18.7376</v>
      </c>
      <c r="HQ356">
        <v>102.77200000000001</v>
      </c>
      <c r="HR356">
        <v>103.836</v>
      </c>
    </row>
    <row r="357" spans="1:226" x14ac:dyDescent="0.2">
      <c r="A357">
        <v>341</v>
      </c>
      <c r="B357">
        <v>1657295493.0999999</v>
      </c>
      <c r="C357">
        <v>3749.0999999046298</v>
      </c>
      <c r="D357" t="s">
        <v>1043</v>
      </c>
      <c r="E357" t="s">
        <v>1044</v>
      </c>
      <c r="F357">
        <v>5</v>
      </c>
      <c r="G357" t="s">
        <v>832</v>
      </c>
      <c r="H357" t="s">
        <v>354</v>
      </c>
      <c r="I357">
        <v>1657295485.3499999</v>
      </c>
      <c r="J357">
        <f t="shared" si="170"/>
        <v>2.7851603215911288E-3</v>
      </c>
      <c r="K357">
        <f t="shared" si="171"/>
        <v>2.7851603215911287</v>
      </c>
      <c r="L357">
        <f t="shared" si="172"/>
        <v>31.331978427441815</v>
      </c>
      <c r="M357">
        <f t="shared" si="173"/>
        <v>1706.95928571429</v>
      </c>
      <c r="N357">
        <f t="shared" si="174"/>
        <v>1176.2313330362604</v>
      </c>
      <c r="O357">
        <f t="shared" si="175"/>
        <v>86.894226910233812</v>
      </c>
      <c r="P357">
        <f t="shared" si="176"/>
        <v>126.10181631236621</v>
      </c>
      <c r="Q357">
        <f t="shared" si="177"/>
        <v>0.10876200297190183</v>
      </c>
      <c r="R357">
        <f t="shared" si="178"/>
        <v>2.501616369365435</v>
      </c>
      <c r="S357">
        <f t="shared" si="179"/>
        <v>0.10620169982184707</v>
      </c>
      <c r="T357">
        <f t="shared" si="180"/>
        <v>6.6601075569029389E-2</v>
      </c>
      <c r="U357">
        <f t="shared" si="181"/>
        <v>321.51702600000016</v>
      </c>
      <c r="V357">
        <f t="shared" si="182"/>
        <v>26.48565539276288</v>
      </c>
      <c r="W357">
        <f t="shared" si="183"/>
        <v>26.48565539276288</v>
      </c>
      <c r="X357">
        <f t="shared" si="184"/>
        <v>3.4724528719190877</v>
      </c>
      <c r="Y357">
        <f t="shared" si="185"/>
        <v>49.98882444982813</v>
      </c>
      <c r="Z357">
        <f t="shared" si="186"/>
        <v>1.6015974896443992</v>
      </c>
      <c r="AA357">
        <f t="shared" si="187"/>
        <v>3.2039110886711515</v>
      </c>
      <c r="AB357">
        <f t="shared" si="188"/>
        <v>1.8708553822746885</v>
      </c>
      <c r="AC357">
        <f t="shared" si="189"/>
        <v>-122.82557018216878</v>
      </c>
      <c r="AD357">
        <f t="shared" si="190"/>
        <v>-183.18257752255565</v>
      </c>
      <c r="AE357">
        <f t="shared" si="191"/>
        <v>-15.615186387286967</v>
      </c>
      <c r="AF357">
        <f t="shared" si="192"/>
        <v>-0.10630809201120428</v>
      </c>
      <c r="AG357">
        <f t="shared" si="193"/>
        <v>50.374747135399666</v>
      </c>
      <c r="AH357">
        <f t="shared" si="194"/>
        <v>2.7912616060334008</v>
      </c>
      <c r="AI357">
        <f t="shared" si="195"/>
        <v>31.331978427441815</v>
      </c>
      <c r="AJ357">
        <v>1818.8642715293699</v>
      </c>
      <c r="AK357">
        <v>1769.85036363636</v>
      </c>
      <c r="AL357">
        <v>3.49946078340052</v>
      </c>
      <c r="AM357">
        <v>65.716573369143902</v>
      </c>
      <c r="AN357">
        <f t="shared" si="196"/>
        <v>2.7851603215911287</v>
      </c>
      <c r="AO357">
        <v>18.659610327086899</v>
      </c>
      <c r="AP357">
        <v>21.673479393939399</v>
      </c>
      <c r="AQ357">
        <v>8.7049365561566599E-5</v>
      </c>
      <c r="AR357">
        <v>77.326819878701201</v>
      </c>
      <c r="AS357">
        <v>0</v>
      </c>
      <c r="AT357">
        <v>0</v>
      </c>
      <c r="AU357">
        <f t="shared" si="197"/>
        <v>1</v>
      </c>
      <c r="AV357">
        <f t="shared" si="198"/>
        <v>0</v>
      </c>
      <c r="AW357">
        <f t="shared" si="199"/>
        <v>39395.562457286251</v>
      </c>
      <c r="AX357">
        <f t="shared" si="200"/>
        <v>2000.00642857143</v>
      </c>
      <c r="AY357">
        <f t="shared" si="201"/>
        <v>1681.205400000001</v>
      </c>
      <c r="AZ357">
        <f t="shared" si="202"/>
        <v>0.84059999807143471</v>
      </c>
      <c r="BA357">
        <f t="shared" si="203"/>
        <v>0.16075799627786908</v>
      </c>
      <c r="BB357">
        <v>5.5309999999999997</v>
      </c>
      <c r="BC357">
        <v>0.5</v>
      </c>
      <c r="BD357" t="s">
        <v>355</v>
      </c>
      <c r="BE357">
        <v>2</v>
      </c>
      <c r="BF357" t="b">
        <v>1</v>
      </c>
      <c r="BG357">
        <v>1657295485.3499999</v>
      </c>
      <c r="BH357">
        <v>1706.95928571429</v>
      </c>
      <c r="BI357">
        <v>1767.95642857143</v>
      </c>
      <c r="BJ357">
        <v>21.6797964285714</v>
      </c>
      <c r="BK357">
        <v>18.6589428571429</v>
      </c>
      <c r="BL357">
        <v>1690.0892857142901</v>
      </c>
      <c r="BM357">
        <v>21.501146428571399</v>
      </c>
      <c r="BN357">
        <v>499.98335714285702</v>
      </c>
      <c r="BO357">
        <v>73.832828571428607</v>
      </c>
      <c r="BP357">
        <v>4.2288057142857098E-2</v>
      </c>
      <c r="BQ357">
        <v>25.127410714285698</v>
      </c>
      <c r="BR357">
        <v>24.996778571428599</v>
      </c>
      <c r="BS357">
        <v>999.9</v>
      </c>
      <c r="BT357">
        <v>0</v>
      </c>
      <c r="BU357">
        <v>0</v>
      </c>
      <c r="BV357">
        <v>10029.107142857099</v>
      </c>
      <c r="BW357">
        <v>0</v>
      </c>
      <c r="BX357">
        <v>373.85146428571397</v>
      </c>
      <c r="BY357">
        <v>-60.996299999999998</v>
      </c>
      <c r="BZ357">
        <v>1744.78607142857</v>
      </c>
      <c r="CA357">
        <v>1801.5710714285699</v>
      </c>
      <c r="CB357">
        <v>3.0208621428571401</v>
      </c>
      <c r="CC357">
        <v>1767.95642857143</v>
      </c>
      <c r="CD357">
        <v>18.6589428571429</v>
      </c>
      <c r="CE357">
        <v>1.6006803571428601</v>
      </c>
      <c r="CF357">
        <v>1.3776421428571399</v>
      </c>
      <c r="CG357">
        <v>13.965346428571401</v>
      </c>
      <c r="CH357">
        <v>11.67375</v>
      </c>
      <c r="CI357">
        <v>2000.00642857143</v>
      </c>
      <c r="CJ357">
        <v>0.98000164285714297</v>
      </c>
      <c r="CK357">
        <v>1.9998592857142901E-2</v>
      </c>
      <c r="CL357">
        <v>0</v>
      </c>
      <c r="CM357">
        <v>2.22235</v>
      </c>
      <c r="CN357">
        <v>0</v>
      </c>
      <c r="CO357">
        <v>11139.328571428599</v>
      </c>
      <c r="CP357">
        <v>17300.210714285698</v>
      </c>
      <c r="CQ357">
        <v>38.397142857142903</v>
      </c>
      <c r="CR357">
        <v>38.401571428571401</v>
      </c>
      <c r="CS357">
        <v>38.216250000000002</v>
      </c>
      <c r="CT357">
        <v>37</v>
      </c>
      <c r="CU357">
        <v>37.680357142857098</v>
      </c>
      <c r="CV357">
        <v>1960.00642857143</v>
      </c>
      <c r="CW357">
        <v>40</v>
      </c>
      <c r="CX357">
        <v>0</v>
      </c>
      <c r="CY357">
        <v>1657295471.0999999</v>
      </c>
      <c r="CZ357">
        <v>0</v>
      </c>
      <c r="DA357">
        <v>1657291692.5</v>
      </c>
      <c r="DB357" t="s">
        <v>356</v>
      </c>
      <c r="DC357">
        <v>1657291684</v>
      </c>
      <c r="DD357">
        <v>1657291692.5</v>
      </c>
      <c r="DE357">
        <v>1</v>
      </c>
      <c r="DF357">
        <v>5.0999999999999997E-2</v>
      </c>
      <c r="DG357">
        <v>-8.9999999999999993E-3</v>
      </c>
      <c r="DH357">
        <v>7.9530000000000003</v>
      </c>
      <c r="DI357">
        <v>8.5999999999999993E-2</v>
      </c>
      <c r="DJ357">
        <v>418</v>
      </c>
      <c r="DK357">
        <v>18</v>
      </c>
      <c r="DL357">
        <v>0.63</v>
      </c>
      <c r="DM357">
        <v>7.0000000000000007E-2</v>
      </c>
      <c r="DN357">
        <v>-60.765109756097601</v>
      </c>
      <c r="DO357">
        <v>-2.2765777003485201</v>
      </c>
      <c r="DP357">
        <v>0.76474778300570101</v>
      </c>
      <c r="DQ357">
        <v>0</v>
      </c>
      <c r="DR357">
        <v>3.0247790243902402</v>
      </c>
      <c r="DS357">
        <v>-7.7205783972127198E-2</v>
      </c>
      <c r="DT357">
        <v>8.1476256618867003E-3</v>
      </c>
      <c r="DU357">
        <v>1</v>
      </c>
      <c r="DV357">
        <v>1</v>
      </c>
      <c r="DW357">
        <v>2</v>
      </c>
      <c r="DX357" t="s">
        <v>373</v>
      </c>
      <c r="DY357">
        <v>2.9744700000000002</v>
      </c>
      <c r="DZ357">
        <v>2.6959200000000001</v>
      </c>
      <c r="EA357">
        <v>0.193408</v>
      </c>
      <c r="EB357">
        <v>0.19814999999999999</v>
      </c>
      <c r="EC357">
        <v>7.9967899999999995E-2</v>
      </c>
      <c r="ED357">
        <v>7.2248999999999994E-2</v>
      </c>
      <c r="EE357">
        <v>31568.7</v>
      </c>
      <c r="EF357">
        <v>34419.1</v>
      </c>
      <c r="EG357">
        <v>35459.599999999999</v>
      </c>
      <c r="EH357">
        <v>38920.400000000001</v>
      </c>
      <c r="EI357">
        <v>46236.7</v>
      </c>
      <c r="EJ357">
        <v>52094.6</v>
      </c>
      <c r="EK357">
        <v>55383.8</v>
      </c>
      <c r="EL357">
        <v>62352.2</v>
      </c>
      <c r="EM357">
        <v>2.0017999999999998</v>
      </c>
      <c r="EN357">
        <v>2.2385999999999999</v>
      </c>
      <c r="EO357">
        <v>6.9290400000000002E-2</v>
      </c>
      <c r="EP357">
        <v>0</v>
      </c>
      <c r="EQ357">
        <v>23.8675</v>
      </c>
      <c r="ER357">
        <v>999.9</v>
      </c>
      <c r="ES357">
        <v>64.119</v>
      </c>
      <c r="ET357">
        <v>26.484999999999999</v>
      </c>
      <c r="EU357">
        <v>30.1555</v>
      </c>
      <c r="EV357">
        <v>54.000100000000003</v>
      </c>
      <c r="EW357">
        <v>35.997599999999998</v>
      </c>
      <c r="EX357">
        <v>2</v>
      </c>
      <c r="EY357">
        <v>-0.13918700000000001</v>
      </c>
      <c r="EZ357">
        <v>0.96278900000000001</v>
      </c>
      <c r="FA357">
        <v>20.143999999999998</v>
      </c>
      <c r="FB357">
        <v>5.20052</v>
      </c>
      <c r="FC357">
        <v>12.0052</v>
      </c>
      <c r="FD357">
        <v>4.9756</v>
      </c>
      <c r="FE357">
        <v>3.2932000000000001</v>
      </c>
      <c r="FF357">
        <v>9999</v>
      </c>
      <c r="FG357">
        <v>564.5</v>
      </c>
      <c r="FH357">
        <v>9999</v>
      </c>
      <c r="FI357">
        <v>9999</v>
      </c>
      <c r="FJ357">
        <v>1.8629500000000001</v>
      </c>
      <c r="FK357">
        <v>1.8678300000000001</v>
      </c>
      <c r="FL357">
        <v>1.86758</v>
      </c>
      <c r="FM357">
        <v>1.8687400000000001</v>
      </c>
      <c r="FN357">
        <v>1.8696299999999999</v>
      </c>
      <c r="FO357">
        <v>1.8656900000000001</v>
      </c>
      <c r="FP357">
        <v>1.86676</v>
      </c>
      <c r="FQ357">
        <v>1.86816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17.03</v>
      </c>
      <c r="GF357">
        <v>0.17860000000000001</v>
      </c>
      <c r="GG357">
        <v>4.5284714050127004</v>
      </c>
      <c r="GH357">
        <v>8.7715204636728498E-3</v>
      </c>
      <c r="GI357">
        <v>-1.12287425622125E-6</v>
      </c>
      <c r="GJ357">
        <v>1.4997447062401801E-10</v>
      </c>
      <c r="GK357">
        <v>0.17865210783560101</v>
      </c>
      <c r="GL357">
        <v>0</v>
      </c>
      <c r="GM357">
        <v>0</v>
      </c>
      <c r="GN357">
        <v>0</v>
      </c>
      <c r="GO357">
        <v>-2</v>
      </c>
      <c r="GP357">
        <v>2006</v>
      </c>
      <c r="GQ357">
        <v>1</v>
      </c>
      <c r="GR357">
        <v>20</v>
      </c>
      <c r="GS357">
        <v>63.5</v>
      </c>
      <c r="GT357">
        <v>63.3</v>
      </c>
      <c r="GU357">
        <v>4.05518</v>
      </c>
      <c r="GV357">
        <v>2.00562</v>
      </c>
      <c r="GW357">
        <v>2.2485400000000002</v>
      </c>
      <c r="GX357">
        <v>2.7514599999999998</v>
      </c>
      <c r="GY357">
        <v>1.9958499999999999</v>
      </c>
      <c r="GZ357">
        <v>2.36084</v>
      </c>
      <c r="HA357">
        <v>32.842399999999998</v>
      </c>
      <c r="HB357">
        <v>15.4367</v>
      </c>
      <c r="HC357">
        <v>18</v>
      </c>
      <c r="HD357">
        <v>498.18400000000003</v>
      </c>
      <c r="HE357">
        <v>665.89800000000002</v>
      </c>
      <c r="HF357">
        <v>21.247800000000002</v>
      </c>
      <c r="HG357">
        <v>25.421700000000001</v>
      </c>
      <c r="HH357">
        <v>30.000399999999999</v>
      </c>
      <c r="HI357">
        <v>25.1953</v>
      </c>
      <c r="HJ357">
        <v>25.097200000000001</v>
      </c>
      <c r="HK357">
        <v>81.126900000000006</v>
      </c>
      <c r="HL357">
        <v>38.374000000000002</v>
      </c>
      <c r="HM357">
        <v>0</v>
      </c>
      <c r="HN357">
        <v>21.250399999999999</v>
      </c>
      <c r="HO357">
        <v>1805.9</v>
      </c>
      <c r="HP357">
        <v>18.760899999999999</v>
      </c>
      <c r="HQ357">
        <v>102.771</v>
      </c>
      <c r="HR357">
        <v>103.834</v>
      </c>
    </row>
    <row r="358" spans="1:226" x14ac:dyDescent="0.2">
      <c r="A358">
        <v>342</v>
      </c>
      <c r="B358">
        <v>1657295497.5999999</v>
      </c>
      <c r="C358">
        <v>3753.5999999046298</v>
      </c>
      <c r="D358" t="s">
        <v>1045</v>
      </c>
      <c r="E358" t="s">
        <v>1046</v>
      </c>
      <c r="F358">
        <v>5</v>
      </c>
      <c r="G358" t="s">
        <v>832</v>
      </c>
      <c r="H358" t="s">
        <v>354</v>
      </c>
      <c r="I358">
        <v>1657295489.7785699</v>
      </c>
      <c r="J358">
        <f t="shared" si="170"/>
        <v>2.7730369197749407E-3</v>
      </c>
      <c r="K358">
        <f t="shared" si="171"/>
        <v>2.7730369197749405</v>
      </c>
      <c r="L358">
        <f t="shared" si="172"/>
        <v>31.626354658593534</v>
      </c>
      <c r="M358">
        <f t="shared" si="173"/>
        <v>1721.9775</v>
      </c>
      <c r="N358">
        <f t="shared" si="174"/>
        <v>1184.0839396100546</v>
      </c>
      <c r="O358">
        <f t="shared" si="175"/>
        <v>87.474014143729519</v>
      </c>
      <c r="P358">
        <f t="shared" si="176"/>
        <v>127.21081601680137</v>
      </c>
      <c r="Q358">
        <f t="shared" si="177"/>
        <v>0.10824041294666695</v>
      </c>
      <c r="R358">
        <f t="shared" si="178"/>
        <v>2.50064529152765</v>
      </c>
      <c r="S358">
        <f t="shared" si="179"/>
        <v>0.10570333938676002</v>
      </c>
      <c r="T358">
        <f t="shared" si="180"/>
        <v>6.6287580138218213E-2</v>
      </c>
      <c r="U358">
        <f t="shared" si="181"/>
        <v>321.51731099999927</v>
      </c>
      <c r="V358">
        <f t="shared" si="182"/>
        <v>26.487341619233838</v>
      </c>
      <c r="W358">
        <f t="shared" si="183"/>
        <v>26.487341619233838</v>
      </c>
      <c r="X358">
        <f t="shared" si="184"/>
        <v>3.4727981096067988</v>
      </c>
      <c r="Y358">
        <f t="shared" si="185"/>
        <v>49.987243888490127</v>
      </c>
      <c r="Z358">
        <f t="shared" si="186"/>
        <v>1.6013121340305319</v>
      </c>
      <c r="AA358">
        <f t="shared" si="187"/>
        <v>3.203441537210344</v>
      </c>
      <c r="AB358">
        <f t="shared" si="188"/>
        <v>1.8714859755762669</v>
      </c>
      <c r="AC358">
        <f t="shared" si="189"/>
        <v>-122.29092816207488</v>
      </c>
      <c r="AD358">
        <f t="shared" si="190"/>
        <v>-183.67053862357582</v>
      </c>
      <c r="AE358">
        <f t="shared" si="191"/>
        <v>-15.662801677090481</v>
      </c>
      <c r="AF358">
        <f t="shared" si="192"/>
        <v>-0.1069574627419172</v>
      </c>
      <c r="AG358">
        <f t="shared" si="193"/>
        <v>50.036737818641001</v>
      </c>
      <c r="AH358">
        <f t="shared" si="194"/>
        <v>2.7850390894409429</v>
      </c>
      <c r="AI358">
        <f t="shared" si="195"/>
        <v>31.626354658593534</v>
      </c>
      <c r="AJ358">
        <v>1834.2510191384399</v>
      </c>
      <c r="AK358">
        <v>1785.39103030303</v>
      </c>
      <c r="AL358">
        <v>3.3747469699214401</v>
      </c>
      <c r="AM358">
        <v>65.716573369143902</v>
      </c>
      <c r="AN358">
        <f t="shared" si="196"/>
        <v>2.7730369197749405</v>
      </c>
      <c r="AO358">
        <v>18.665371470580201</v>
      </c>
      <c r="AP358">
        <v>21.6674351515151</v>
      </c>
      <c r="AQ358">
        <v>-1.66488169862041E-4</v>
      </c>
      <c r="AR358">
        <v>77.326819878701201</v>
      </c>
      <c r="AS358">
        <v>0</v>
      </c>
      <c r="AT358">
        <v>0</v>
      </c>
      <c r="AU358">
        <f t="shared" si="197"/>
        <v>1</v>
      </c>
      <c r="AV358">
        <f t="shared" si="198"/>
        <v>0</v>
      </c>
      <c r="AW358">
        <f t="shared" si="199"/>
        <v>39372.911391791436</v>
      </c>
      <c r="AX358">
        <f t="shared" si="200"/>
        <v>2000.00821428571</v>
      </c>
      <c r="AY358">
        <f t="shared" si="201"/>
        <v>1681.2068999999963</v>
      </c>
      <c r="AZ358">
        <f t="shared" si="202"/>
        <v>0.84059999753572434</v>
      </c>
      <c r="BA358">
        <f t="shared" si="203"/>
        <v>0.1607579952439481</v>
      </c>
      <c r="BB358">
        <v>5.5309999999999997</v>
      </c>
      <c r="BC358">
        <v>0.5</v>
      </c>
      <c r="BD358" t="s">
        <v>355</v>
      </c>
      <c r="BE358">
        <v>2</v>
      </c>
      <c r="BF358" t="b">
        <v>1</v>
      </c>
      <c r="BG358">
        <v>1657295489.7785699</v>
      </c>
      <c r="BH358">
        <v>1721.9775</v>
      </c>
      <c r="BI358">
        <v>1782.63785714286</v>
      </c>
      <c r="BJ358">
        <v>21.676014285714299</v>
      </c>
      <c r="BK358">
        <v>18.661753571428601</v>
      </c>
      <c r="BL358">
        <v>1705.0142857142901</v>
      </c>
      <c r="BM358">
        <v>21.497367857142901</v>
      </c>
      <c r="BN358">
        <v>499.961821428571</v>
      </c>
      <c r="BO358">
        <v>73.832610714285707</v>
      </c>
      <c r="BP358">
        <v>4.2231446428571399E-2</v>
      </c>
      <c r="BQ358">
        <v>25.124949999999998</v>
      </c>
      <c r="BR358">
        <v>24.995914285714299</v>
      </c>
      <c r="BS358">
        <v>999.9</v>
      </c>
      <c r="BT358">
        <v>0</v>
      </c>
      <c r="BU358">
        <v>0</v>
      </c>
      <c r="BV358">
        <v>10023.035714285699</v>
      </c>
      <c r="BW358">
        <v>0</v>
      </c>
      <c r="BX358">
        <v>374.337285714286</v>
      </c>
      <c r="BY358">
        <v>-60.659696428571401</v>
      </c>
      <c r="BZ358">
        <v>1760.12964285714</v>
      </c>
      <c r="CA358">
        <v>1816.53714285714</v>
      </c>
      <c r="CB358">
        <v>3.01426642857143</v>
      </c>
      <c r="CC358">
        <v>1782.63785714286</v>
      </c>
      <c r="CD358">
        <v>18.661753571428601</v>
      </c>
      <c r="CE358">
        <v>1.60039678571429</v>
      </c>
      <c r="CF358">
        <v>1.3778457142857099</v>
      </c>
      <c r="CG358">
        <v>13.9626178571429</v>
      </c>
      <c r="CH358">
        <v>11.6759928571429</v>
      </c>
      <c r="CI358">
        <v>2000.00821428571</v>
      </c>
      <c r="CJ358">
        <v>0.98000153571428605</v>
      </c>
      <c r="CK358">
        <v>1.9998710714285699E-2</v>
      </c>
      <c r="CL358">
        <v>0</v>
      </c>
      <c r="CM358">
        <v>2.1829285714285702</v>
      </c>
      <c r="CN358">
        <v>0</v>
      </c>
      <c r="CO358">
        <v>11163.8892857143</v>
      </c>
      <c r="CP358">
        <v>17300.224999999999</v>
      </c>
      <c r="CQ358">
        <v>38.372678571428601</v>
      </c>
      <c r="CR358">
        <v>38.383857142857103</v>
      </c>
      <c r="CS358">
        <v>38.189392857142899</v>
      </c>
      <c r="CT358">
        <v>36.988750000000003</v>
      </c>
      <c r="CU358">
        <v>37.662642857142899</v>
      </c>
      <c r="CV358">
        <v>1960.00821428571</v>
      </c>
      <c r="CW358">
        <v>40</v>
      </c>
      <c r="CX358">
        <v>0</v>
      </c>
      <c r="CY358">
        <v>1657295475.9000001</v>
      </c>
      <c r="CZ358">
        <v>0</v>
      </c>
      <c r="DA358">
        <v>1657291692.5</v>
      </c>
      <c r="DB358" t="s">
        <v>356</v>
      </c>
      <c r="DC358">
        <v>1657291684</v>
      </c>
      <c r="DD358">
        <v>1657291692.5</v>
      </c>
      <c r="DE358">
        <v>1</v>
      </c>
      <c r="DF358">
        <v>5.0999999999999997E-2</v>
      </c>
      <c r="DG358">
        <v>-8.9999999999999993E-3</v>
      </c>
      <c r="DH358">
        <v>7.9530000000000003</v>
      </c>
      <c r="DI358">
        <v>8.5999999999999993E-2</v>
      </c>
      <c r="DJ358">
        <v>418</v>
      </c>
      <c r="DK358">
        <v>18</v>
      </c>
      <c r="DL358">
        <v>0.63</v>
      </c>
      <c r="DM358">
        <v>7.0000000000000007E-2</v>
      </c>
      <c r="DN358">
        <v>-60.774470731707297</v>
      </c>
      <c r="DO358">
        <v>1.71093658536586</v>
      </c>
      <c r="DP358">
        <v>0.79146835267729299</v>
      </c>
      <c r="DQ358">
        <v>0</v>
      </c>
      <c r="DR358">
        <v>3.0188999999999999</v>
      </c>
      <c r="DS358">
        <v>-8.4503414634156199E-2</v>
      </c>
      <c r="DT358">
        <v>8.7571055469815792E-3</v>
      </c>
      <c r="DU358">
        <v>1</v>
      </c>
      <c r="DV358">
        <v>1</v>
      </c>
      <c r="DW358">
        <v>2</v>
      </c>
      <c r="DX358" t="s">
        <v>373</v>
      </c>
      <c r="DY358">
        <v>2.9744600000000001</v>
      </c>
      <c r="DZ358">
        <v>2.6963200000000001</v>
      </c>
      <c r="EA358">
        <v>0.19437299999999999</v>
      </c>
      <c r="EB358">
        <v>0.199072</v>
      </c>
      <c r="EC358">
        <v>7.99507E-2</v>
      </c>
      <c r="ED358">
        <v>7.2250599999999998E-2</v>
      </c>
      <c r="EE358">
        <v>31529.5</v>
      </c>
      <c r="EF358">
        <v>34379.1</v>
      </c>
      <c r="EG358">
        <v>35457.9</v>
      </c>
      <c r="EH358">
        <v>38919.9</v>
      </c>
      <c r="EI358">
        <v>46236.800000000003</v>
      </c>
      <c r="EJ358">
        <v>52094.3</v>
      </c>
      <c r="EK358">
        <v>55382.8</v>
      </c>
      <c r="EL358">
        <v>62351.9</v>
      </c>
      <c r="EM358">
        <v>2.0017999999999998</v>
      </c>
      <c r="EN358">
        <v>2.2383999999999999</v>
      </c>
      <c r="EO358">
        <v>6.9588399999999995E-2</v>
      </c>
      <c r="EP358">
        <v>0</v>
      </c>
      <c r="EQ358">
        <v>23.861499999999999</v>
      </c>
      <c r="ER358">
        <v>999.9</v>
      </c>
      <c r="ES358">
        <v>64.094999999999999</v>
      </c>
      <c r="ET358">
        <v>26.495999999999999</v>
      </c>
      <c r="EU358">
        <v>30.160699999999999</v>
      </c>
      <c r="EV358">
        <v>53.810099999999998</v>
      </c>
      <c r="EW358">
        <v>36.0657</v>
      </c>
      <c r="EX358">
        <v>2</v>
      </c>
      <c r="EY358">
        <v>-0.138598</v>
      </c>
      <c r="EZ358">
        <v>0.96599100000000004</v>
      </c>
      <c r="FA358">
        <v>20.144100000000002</v>
      </c>
      <c r="FB358">
        <v>5.1993200000000002</v>
      </c>
      <c r="FC358">
        <v>12.0052</v>
      </c>
      <c r="FD358">
        <v>4.976</v>
      </c>
      <c r="FE358">
        <v>3.2930000000000001</v>
      </c>
      <c r="FF358">
        <v>9999</v>
      </c>
      <c r="FG358">
        <v>564.5</v>
      </c>
      <c r="FH358">
        <v>9999</v>
      </c>
      <c r="FI358">
        <v>9999</v>
      </c>
      <c r="FJ358">
        <v>1.8629500000000001</v>
      </c>
      <c r="FK358">
        <v>1.8678300000000001</v>
      </c>
      <c r="FL358">
        <v>1.86758</v>
      </c>
      <c r="FM358">
        <v>1.8687400000000001</v>
      </c>
      <c r="FN358">
        <v>1.8696600000000001</v>
      </c>
      <c r="FO358">
        <v>1.8656600000000001</v>
      </c>
      <c r="FP358">
        <v>1.86676</v>
      </c>
      <c r="FQ358">
        <v>1.8681300000000001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17.13</v>
      </c>
      <c r="GF358">
        <v>0.17860000000000001</v>
      </c>
      <c r="GG358">
        <v>4.5284714050127004</v>
      </c>
      <c r="GH358">
        <v>8.7715204636728498E-3</v>
      </c>
      <c r="GI358">
        <v>-1.12287425622125E-6</v>
      </c>
      <c r="GJ358">
        <v>1.4997447062401801E-10</v>
      </c>
      <c r="GK358">
        <v>0.17865210783560101</v>
      </c>
      <c r="GL358">
        <v>0</v>
      </c>
      <c r="GM358">
        <v>0</v>
      </c>
      <c r="GN358">
        <v>0</v>
      </c>
      <c r="GO358">
        <v>-2</v>
      </c>
      <c r="GP358">
        <v>2006</v>
      </c>
      <c r="GQ358">
        <v>1</v>
      </c>
      <c r="GR358">
        <v>20</v>
      </c>
      <c r="GS358">
        <v>63.6</v>
      </c>
      <c r="GT358">
        <v>63.4</v>
      </c>
      <c r="GU358">
        <v>4.0759299999999996</v>
      </c>
      <c r="GV358">
        <v>0.33691399999999999</v>
      </c>
      <c r="GW358">
        <v>2.2485400000000002</v>
      </c>
      <c r="GX358">
        <v>2.7514599999999998</v>
      </c>
      <c r="GY358">
        <v>1.9958499999999999</v>
      </c>
      <c r="GZ358">
        <v>2.3547400000000001</v>
      </c>
      <c r="HA358">
        <v>32.864699999999999</v>
      </c>
      <c r="HB358">
        <v>15.427899999999999</v>
      </c>
      <c r="HC358">
        <v>18</v>
      </c>
      <c r="HD358">
        <v>498.22399999999999</v>
      </c>
      <c r="HE358">
        <v>665.78599999999994</v>
      </c>
      <c r="HF358">
        <v>21.251100000000001</v>
      </c>
      <c r="HG358">
        <v>25.425999999999998</v>
      </c>
      <c r="HH358">
        <v>30.000699999999998</v>
      </c>
      <c r="HI358">
        <v>25.1995</v>
      </c>
      <c r="HJ358">
        <v>25.101400000000002</v>
      </c>
      <c r="HK358">
        <v>81.613399999999999</v>
      </c>
      <c r="HL358">
        <v>38.374000000000002</v>
      </c>
      <c r="HM358">
        <v>0</v>
      </c>
      <c r="HN358">
        <v>21.252199999999998</v>
      </c>
      <c r="HO358">
        <v>1826.01</v>
      </c>
      <c r="HP358">
        <v>18.783000000000001</v>
      </c>
      <c r="HQ358">
        <v>102.768</v>
      </c>
      <c r="HR358">
        <v>103.833</v>
      </c>
    </row>
    <row r="359" spans="1:226" x14ac:dyDescent="0.2">
      <c r="A359">
        <v>343</v>
      </c>
      <c r="B359">
        <v>1657295503.0999999</v>
      </c>
      <c r="C359">
        <v>3759.0999999046298</v>
      </c>
      <c r="D359" t="s">
        <v>1047</v>
      </c>
      <c r="E359" t="s">
        <v>1048</v>
      </c>
      <c r="F359">
        <v>5</v>
      </c>
      <c r="G359" t="s">
        <v>832</v>
      </c>
      <c r="H359" t="s">
        <v>354</v>
      </c>
      <c r="I359">
        <v>1657295495.3499999</v>
      </c>
      <c r="J359">
        <f t="shared" si="170"/>
        <v>2.7694547790759962E-3</v>
      </c>
      <c r="K359">
        <f t="shared" si="171"/>
        <v>2.7694547790759962</v>
      </c>
      <c r="L359">
        <f t="shared" si="172"/>
        <v>31.00159663164149</v>
      </c>
      <c r="M359">
        <f t="shared" si="173"/>
        <v>1740.5414285714301</v>
      </c>
      <c r="N359">
        <f t="shared" si="174"/>
        <v>1210.8677727180579</v>
      </c>
      <c r="O359">
        <f t="shared" si="175"/>
        <v>89.452512974457491</v>
      </c>
      <c r="P359">
        <f t="shared" si="176"/>
        <v>128.58200393951628</v>
      </c>
      <c r="Q359">
        <f t="shared" si="177"/>
        <v>0.10817007452804257</v>
      </c>
      <c r="R359">
        <f t="shared" si="178"/>
        <v>2.5008812614593054</v>
      </c>
      <c r="S359">
        <f t="shared" si="179"/>
        <v>0.10563648872316697</v>
      </c>
      <c r="T359">
        <f t="shared" si="180"/>
        <v>6.6245495509625565E-2</v>
      </c>
      <c r="U359">
        <f t="shared" si="181"/>
        <v>321.51582900000022</v>
      </c>
      <c r="V359">
        <f t="shared" si="182"/>
        <v>26.479509720716461</v>
      </c>
      <c r="W359">
        <f t="shared" si="183"/>
        <v>26.479509720716461</v>
      </c>
      <c r="X359">
        <f t="shared" si="184"/>
        <v>3.4711948618237858</v>
      </c>
      <c r="Y359">
        <f t="shared" si="185"/>
        <v>50.001207987449192</v>
      </c>
      <c r="Z359">
        <f t="shared" si="186"/>
        <v>1.6009207683041169</v>
      </c>
      <c r="AA359">
        <f t="shared" si="187"/>
        <v>3.2017641827892724</v>
      </c>
      <c r="AB359">
        <f t="shared" si="188"/>
        <v>1.8702740935196689</v>
      </c>
      <c r="AC359">
        <f t="shared" si="189"/>
        <v>-122.13295575725144</v>
      </c>
      <c r="AD359">
        <f t="shared" si="190"/>
        <v>-183.81743409896208</v>
      </c>
      <c r="AE359">
        <f t="shared" si="191"/>
        <v>-15.672541465569454</v>
      </c>
      <c r="AF359">
        <f t="shared" si="192"/>
        <v>-0.10710232178274737</v>
      </c>
      <c r="AG359">
        <f t="shared" si="193"/>
        <v>48.899747525454309</v>
      </c>
      <c r="AH359">
        <f t="shared" si="194"/>
        <v>2.7636867114804669</v>
      </c>
      <c r="AI359">
        <f t="shared" si="195"/>
        <v>31.00159663164149</v>
      </c>
      <c r="AJ359">
        <v>1848.77394233635</v>
      </c>
      <c r="AK359">
        <v>1802.45878787879</v>
      </c>
      <c r="AL359">
        <v>2.90481938836332</v>
      </c>
      <c r="AM359">
        <v>65.716573369143902</v>
      </c>
      <c r="AN359">
        <f t="shared" si="196"/>
        <v>2.7694547790759962</v>
      </c>
      <c r="AO359">
        <v>18.667946095001799</v>
      </c>
      <c r="AP359">
        <v>21.666889090909098</v>
      </c>
      <c r="AQ359">
        <v>-3.6594518340353E-4</v>
      </c>
      <c r="AR359">
        <v>77.326819878701201</v>
      </c>
      <c r="AS359">
        <v>0</v>
      </c>
      <c r="AT359">
        <v>0</v>
      </c>
      <c r="AU359">
        <f t="shared" si="197"/>
        <v>1</v>
      </c>
      <c r="AV359">
        <f t="shared" si="198"/>
        <v>0</v>
      </c>
      <c r="AW359">
        <f t="shared" si="199"/>
        <v>39379.663469355641</v>
      </c>
      <c r="AX359">
        <f t="shared" si="200"/>
        <v>1999.99892857143</v>
      </c>
      <c r="AY359">
        <f t="shared" si="201"/>
        <v>1681.1991000000012</v>
      </c>
      <c r="AZ359">
        <f t="shared" si="202"/>
        <v>0.84060000032142868</v>
      </c>
      <c r="BA359">
        <f t="shared" si="203"/>
        <v>0.16075800062035747</v>
      </c>
      <c r="BB359">
        <v>5.5309999999999997</v>
      </c>
      <c r="BC359">
        <v>0.5</v>
      </c>
      <c r="BD359" t="s">
        <v>355</v>
      </c>
      <c r="BE359">
        <v>2</v>
      </c>
      <c r="BF359" t="b">
        <v>1</v>
      </c>
      <c r="BG359">
        <v>1657295495.3499999</v>
      </c>
      <c r="BH359">
        <v>1740.5414285714301</v>
      </c>
      <c r="BI359">
        <v>1799.9567857142899</v>
      </c>
      <c r="BJ359">
        <v>21.670753571428602</v>
      </c>
      <c r="BK359">
        <v>18.679749999999999</v>
      </c>
      <c r="BL359">
        <v>1723.4632142857099</v>
      </c>
      <c r="BM359">
        <v>21.492096428571401</v>
      </c>
      <c r="BN359">
        <v>499.98914285714301</v>
      </c>
      <c r="BO359">
        <v>73.833007142857099</v>
      </c>
      <c r="BP359">
        <v>4.1708982142857197E-2</v>
      </c>
      <c r="BQ359">
        <v>25.116157142857102</v>
      </c>
      <c r="BR359">
        <v>24.9926178571429</v>
      </c>
      <c r="BS359">
        <v>999.9</v>
      </c>
      <c r="BT359">
        <v>0</v>
      </c>
      <c r="BU359">
        <v>0</v>
      </c>
      <c r="BV359">
        <v>10024.464285714301</v>
      </c>
      <c r="BW359">
        <v>0</v>
      </c>
      <c r="BX359">
        <v>373.49642857142902</v>
      </c>
      <c r="BY359">
        <v>-59.413942857142899</v>
      </c>
      <c r="BZ359">
        <v>1779.0953571428599</v>
      </c>
      <c r="CA359">
        <v>1834.2185714285699</v>
      </c>
      <c r="CB359">
        <v>2.9909946428571401</v>
      </c>
      <c r="CC359">
        <v>1799.9567857142899</v>
      </c>
      <c r="CD359">
        <v>18.679749999999999</v>
      </c>
      <c r="CE359">
        <v>1.6000160714285701</v>
      </c>
      <c r="CF359">
        <v>1.3791810714285699</v>
      </c>
      <c r="CG359">
        <v>13.958942857142899</v>
      </c>
      <c r="CH359">
        <v>11.690642857142899</v>
      </c>
      <c r="CI359">
        <v>1999.99892857143</v>
      </c>
      <c r="CJ359">
        <v>0.98000121428571396</v>
      </c>
      <c r="CK359">
        <v>1.99990642857143E-2</v>
      </c>
      <c r="CL359">
        <v>0</v>
      </c>
      <c r="CM359">
        <v>2.2310642857142899</v>
      </c>
      <c r="CN359">
        <v>0</v>
      </c>
      <c r="CO359">
        <v>11175.1392857143</v>
      </c>
      <c r="CP359">
        <v>17300.1392857143</v>
      </c>
      <c r="CQ359">
        <v>38.345750000000002</v>
      </c>
      <c r="CR359">
        <v>38.359250000000003</v>
      </c>
      <c r="CS359">
        <v>38.160428571428596</v>
      </c>
      <c r="CT359">
        <v>36.966250000000002</v>
      </c>
      <c r="CU359">
        <v>37.640500000000003</v>
      </c>
      <c r="CV359">
        <v>1959.99892857143</v>
      </c>
      <c r="CW359">
        <v>40</v>
      </c>
      <c r="CX359">
        <v>0</v>
      </c>
      <c r="CY359">
        <v>1657295481.3</v>
      </c>
      <c r="CZ359">
        <v>0</v>
      </c>
      <c r="DA359">
        <v>1657291692.5</v>
      </c>
      <c r="DB359" t="s">
        <v>356</v>
      </c>
      <c r="DC359">
        <v>1657291684</v>
      </c>
      <c r="DD359">
        <v>1657291692.5</v>
      </c>
      <c r="DE359">
        <v>1</v>
      </c>
      <c r="DF359">
        <v>5.0999999999999997E-2</v>
      </c>
      <c r="DG359">
        <v>-8.9999999999999993E-3</v>
      </c>
      <c r="DH359">
        <v>7.9530000000000003</v>
      </c>
      <c r="DI359">
        <v>8.5999999999999993E-2</v>
      </c>
      <c r="DJ359">
        <v>418</v>
      </c>
      <c r="DK359">
        <v>18</v>
      </c>
      <c r="DL359">
        <v>0.63</v>
      </c>
      <c r="DM359">
        <v>7.0000000000000007E-2</v>
      </c>
      <c r="DN359">
        <v>-59.754285365853697</v>
      </c>
      <c r="DO359">
        <v>13.523680139372701</v>
      </c>
      <c r="DP359">
        <v>1.8598920828332599</v>
      </c>
      <c r="DQ359">
        <v>0</v>
      </c>
      <c r="DR359">
        <v>2.9998451219512199</v>
      </c>
      <c r="DS359">
        <v>-0.25304738675958499</v>
      </c>
      <c r="DT359">
        <v>3.2714891598509099E-2</v>
      </c>
      <c r="DU359">
        <v>0</v>
      </c>
      <c r="DV359">
        <v>0</v>
      </c>
      <c r="DW359">
        <v>2</v>
      </c>
      <c r="DX359" t="s">
        <v>357</v>
      </c>
      <c r="DY359">
        <v>2.97444</v>
      </c>
      <c r="DZ359">
        <v>2.69624</v>
      </c>
      <c r="EA359">
        <v>0.19544600000000001</v>
      </c>
      <c r="EB359">
        <v>0.19970099999999999</v>
      </c>
      <c r="EC359">
        <v>7.9971399999999998E-2</v>
      </c>
      <c r="ED359">
        <v>7.2531100000000001E-2</v>
      </c>
      <c r="EE359">
        <v>31487.8</v>
      </c>
      <c r="EF359">
        <v>34352</v>
      </c>
      <c r="EG359">
        <v>35458.300000000003</v>
      </c>
      <c r="EH359">
        <v>38919.800000000003</v>
      </c>
      <c r="EI359">
        <v>46235.9</v>
      </c>
      <c r="EJ359">
        <v>52077.8</v>
      </c>
      <c r="EK359">
        <v>55383</v>
      </c>
      <c r="EL359">
        <v>62351</v>
      </c>
      <c r="EM359">
        <v>2.0015999999999998</v>
      </c>
      <c r="EN359">
        <v>2.2382</v>
      </c>
      <c r="EO359">
        <v>6.8962599999999999E-2</v>
      </c>
      <c r="EP359">
        <v>0</v>
      </c>
      <c r="EQ359">
        <v>23.845400000000001</v>
      </c>
      <c r="ER359">
        <v>999.9</v>
      </c>
      <c r="ES359">
        <v>64.028000000000006</v>
      </c>
      <c r="ET359">
        <v>26.515999999999998</v>
      </c>
      <c r="EU359">
        <v>30.167000000000002</v>
      </c>
      <c r="EV359">
        <v>53.540100000000002</v>
      </c>
      <c r="EW359">
        <v>36.005600000000001</v>
      </c>
      <c r="EX359">
        <v>2</v>
      </c>
      <c r="EY359">
        <v>-0.13831299999999999</v>
      </c>
      <c r="EZ359">
        <v>0.94583899999999999</v>
      </c>
      <c r="FA359">
        <v>20.144500000000001</v>
      </c>
      <c r="FB359">
        <v>5.20052</v>
      </c>
      <c r="FC359">
        <v>12.006399999999999</v>
      </c>
      <c r="FD359">
        <v>4.9756</v>
      </c>
      <c r="FE359">
        <v>3.2930000000000001</v>
      </c>
      <c r="FF359">
        <v>9999</v>
      </c>
      <c r="FG359">
        <v>564.5</v>
      </c>
      <c r="FH359">
        <v>9999</v>
      </c>
      <c r="FI359">
        <v>9999</v>
      </c>
      <c r="FJ359">
        <v>1.8629500000000001</v>
      </c>
      <c r="FK359">
        <v>1.8678300000000001</v>
      </c>
      <c r="FL359">
        <v>1.8675200000000001</v>
      </c>
      <c r="FM359">
        <v>1.8687400000000001</v>
      </c>
      <c r="FN359">
        <v>1.8696600000000001</v>
      </c>
      <c r="FO359">
        <v>1.8656600000000001</v>
      </c>
      <c r="FP359">
        <v>1.86676</v>
      </c>
      <c r="FQ359">
        <v>1.8681300000000001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17.23</v>
      </c>
      <c r="GF359">
        <v>0.1787</v>
      </c>
      <c r="GG359">
        <v>4.5284714050127004</v>
      </c>
      <c r="GH359">
        <v>8.7715204636728498E-3</v>
      </c>
      <c r="GI359">
        <v>-1.12287425622125E-6</v>
      </c>
      <c r="GJ359">
        <v>1.4997447062401801E-10</v>
      </c>
      <c r="GK359">
        <v>0.17865210783560101</v>
      </c>
      <c r="GL359">
        <v>0</v>
      </c>
      <c r="GM359">
        <v>0</v>
      </c>
      <c r="GN359">
        <v>0</v>
      </c>
      <c r="GO359">
        <v>-2</v>
      </c>
      <c r="GP359">
        <v>2006</v>
      </c>
      <c r="GQ359">
        <v>1</v>
      </c>
      <c r="GR359">
        <v>20</v>
      </c>
      <c r="GS359">
        <v>63.7</v>
      </c>
      <c r="GT359">
        <v>63.5</v>
      </c>
      <c r="GU359">
        <v>4.0881299999999996</v>
      </c>
      <c r="GV359">
        <v>0</v>
      </c>
      <c r="GW359">
        <v>2.2485400000000002</v>
      </c>
      <c r="GX359">
        <v>2.7514599999999998</v>
      </c>
      <c r="GY359">
        <v>1.9958499999999999</v>
      </c>
      <c r="GZ359">
        <v>2.3278799999999999</v>
      </c>
      <c r="HA359">
        <v>32.864699999999999</v>
      </c>
      <c r="HB359">
        <v>15.427899999999999</v>
      </c>
      <c r="HC359">
        <v>18</v>
      </c>
      <c r="HD359">
        <v>498.137</v>
      </c>
      <c r="HE359">
        <v>665.70100000000002</v>
      </c>
      <c r="HF359">
        <v>21.253599999999999</v>
      </c>
      <c r="HG359">
        <v>25.430299999999999</v>
      </c>
      <c r="HH359">
        <v>30.000499999999999</v>
      </c>
      <c r="HI359">
        <v>25.204599999999999</v>
      </c>
      <c r="HJ359">
        <v>25.107700000000001</v>
      </c>
      <c r="HK359">
        <v>82.492099999999994</v>
      </c>
      <c r="HL359">
        <v>38.100099999999998</v>
      </c>
      <c r="HM359">
        <v>0</v>
      </c>
      <c r="HN359">
        <v>21.257200000000001</v>
      </c>
      <c r="HO359">
        <v>1839.43</v>
      </c>
      <c r="HP359">
        <v>18.8018</v>
      </c>
      <c r="HQ359">
        <v>102.76900000000001</v>
      </c>
      <c r="HR359">
        <v>103.83199999999999</v>
      </c>
    </row>
    <row r="360" spans="1:226" x14ac:dyDescent="0.2">
      <c r="A360">
        <v>344</v>
      </c>
      <c r="B360">
        <v>1657295508.0999999</v>
      </c>
      <c r="C360">
        <v>3764.0999999046298</v>
      </c>
      <c r="D360" t="s">
        <v>1049</v>
      </c>
      <c r="E360" t="s">
        <v>1050</v>
      </c>
      <c r="F360">
        <v>5</v>
      </c>
      <c r="G360" t="s">
        <v>832</v>
      </c>
      <c r="H360" t="s">
        <v>354</v>
      </c>
      <c r="I360">
        <v>1657295500.61852</v>
      </c>
      <c r="J360">
        <f t="shared" si="170"/>
        <v>2.7536887715992335E-3</v>
      </c>
      <c r="K360">
        <f t="shared" si="171"/>
        <v>2.7536887715992333</v>
      </c>
      <c r="L360">
        <f t="shared" si="172"/>
        <v>31.869085929990529</v>
      </c>
      <c r="M360">
        <f t="shared" si="173"/>
        <v>1756.56</v>
      </c>
      <c r="N360">
        <f t="shared" si="174"/>
        <v>1211.3345538392534</v>
      </c>
      <c r="O360">
        <f t="shared" si="175"/>
        <v>89.487547962587968</v>
      </c>
      <c r="P360">
        <f t="shared" si="176"/>
        <v>129.76617132810941</v>
      </c>
      <c r="Q360">
        <f t="shared" si="177"/>
        <v>0.1076748018490496</v>
      </c>
      <c r="R360">
        <f t="shared" si="178"/>
        <v>2.4965480411363874</v>
      </c>
      <c r="S360">
        <f t="shared" si="179"/>
        <v>0.10515982547598729</v>
      </c>
      <c r="T360">
        <f t="shared" si="180"/>
        <v>6.5945958937303151E-2</v>
      </c>
      <c r="U360">
        <f t="shared" si="181"/>
        <v>321.51765511111103</v>
      </c>
      <c r="V360">
        <f t="shared" si="182"/>
        <v>26.470795528512319</v>
      </c>
      <c r="W360">
        <f t="shared" si="183"/>
        <v>26.470795528512319</v>
      </c>
      <c r="X360">
        <f t="shared" si="184"/>
        <v>3.4694117615961102</v>
      </c>
      <c r="Y360">
        <f t="shared" si="185"/>
        <v>50.060610472850378</v>
      </c>
      <c r="Z360">
        <f t="shared" si="186"/>
        <v>1.6013256059145333</v>
      </c>
      <c r="AA360">
        <f t="shared" si="187"/>
        <v>3.198773628186153</v>
      </c>
      <c r="AB360">
        <f t="shared" si="188"/>
        <v>1.8680861556815769</v>
      </c>
      <c r="AC360">
        <f t="shared" si="189"/>
        <v>-121.43767482752619</v>
      </c>
      <c r="AD360">
        <f t="shared" si="190"/>
        <v>-184.43740455321603</v>
      </c>
      <c r="AE360">
        <f t="shared" si="191"/>
        <v>-15.750766674593098</v>
      </c>
      <c r="AF360">
        <f t="shared" si="192"/>
        <v>-0.10819094422427611</v>
      </c>
      <c r="AG360">
        <f t="shared" si="193"/>
        <v>45.615909832168285</v>
      </c>
      <c r="AH360">
        <f t="shared" si="194"/>
        <v>2.7325765006056009</v>
      </c>
      <c r="AI360">
        <f t="shared" si="195"/>
        <v>31.869085929990529</v>
      </c>
      <c r="AJ360">
        <v>1855.29826207464</v>
      </c>
      <c r="AK360">
        <v>1812.6203030303</v>
      </c>
      <c r="AL360">
        <v>1.72564025254344</v>
      </c>
      <c r="AM360">
        <v>65.716573369143902</v>
      </c>
      <c r="AN360">
        <f t="shared" si="196"/>
        <v>2.7536887715992333</v>
      </c>
      <c r="AO360">
        <v>18.770440461031701</v>
      </c>
      <c r="AP360">
        <v>21.702859393939399</v>
      </c>
      <c r="AQ360">
        <v>1.0315968640267299E-2</v>
      </c>
      <c r="AR360">
        <v>77.326819878701201</v>
      </c>
      <c r="AS360">
        <v>0</v>
      </c>
      <c r="AT360">
        <v>0</v>
      </c>
      <c r="AU360">
        <f t="shared" si="197"/>
        <v>1</v>
      </c>
      <c r="AV360">
        <f t="shared" si="198"/>
        <v>0</v>
      </c>
      <c r="AW360">
        <f t="shared" si="199"/>
        <v>39279.246109782165</v>
      </c>
      <c r="AX360">
        <f t="shared" si="200"/>
        <v>2000.0103703703701</v>
      </c>
      <c r="AY360">
        <f t="shared" si="201"/>
        <v>1681.2087111111107</v>
      </c>
      <c r="AZ360">
        <f t="shared" si="202"/>
        <v>0.84059999688890497</v>
      </c>
      <c r="BA360">
        <f t="shared" si="203"/>
        <v>0.16075799399558666</v>
      </c>
      <c r="BB360">
        <v>5.5309999999999997</v>
      </c>
      <c r="BC360">
        <v>0.5</v>
      </c>
      <c r="BD360" t="s">
        <v>355</v>
      </c>
      <c r="BE360">
        <v>2</v>
      </c>
      <c r="BF360" t="b">
        <v>1</v>
      </c>
      <c r="BG360">
        <v>1657295500.61852</v>
      </c>
      <c r="BH360">
        <v>1756.56</v>
      </c>
      <c r="BI360">
        <v>1812.3281481481499</v>
      </c>
      <c r="BJ360">
        <v>21.676100000000002</v>
      </c>
      <c r="BK360">
        <v>18.7189444444444</v>
      </c>
      <c r="BL360">
        <v>1739.38222222222</v>
      </c>
      <c r="BM360">
        <v>21.497437037036999</v>
      </c>
      <c r="BN360">
        <v>500.01666666666699</v>
      </c>
      <c r="BO360">
        <v>73.833262962963005</v>
      </c>
      <c r="BP360">
        <v>4.1908581481481501E-2</v>
      </c>
      <c r="BQ360">
        <v>25.100470370370399</v>
      </c>
      <c r="BR360">
        <v>24.979162962962999</v>
      </c>
      <c r="BS360">
        <v>999.9</v>
      </c>
      <c r="BT360">
        <v>0</v>
      </c>
      <c r="BU360">
        <v>0</v>
      </c>
      <c r="BV360">
        <v>9997.2222222222208</v>
      </c>
      <c r="BW360">
        <v>0</v>
      </c>
      <c r="BX360">
        <v>374.014185185185</v>
      </c>
      <c r="BY360">
        <v>-55.766714814814797</v>
      </c>
      <c r="BZ360">
        <v>1795.48</v>
      </c>
      <c r="CA360">
        <v>1846.8992592592599</v>
      </c>
      <c r="CB360">
        <v>2.95715407407407</v>
      </c>
      <c r="CC360">
        <v>1812.3281481481499</v>
      </c>
      <c r="CD360">
        <v>18.7189444444444</v>
      </c>
      <c r="CE360">
        <v>1.6004166666666699</v>
      </c>
      <c r="CF360">
        <v>1.38207962962963</v>
      </c>
      <c r="CG360">
        <v>13.9628074074074</v>
      </c>
      <c r="CH360">
        <v>11.722388888888901</v>
      </c>
      <c r="CI360">
        <v>2000.0103703703701</v>
      </c>
      <c r="CJ360">
        <v>0.98000100000000001</v>
      </c>
      <c r="CK360">
        <v>1.9999300000000001E-2</v>
      </c>
      <c r="CL360">
        <v>0</v>
      </c>
      <c r="CM360">
        <v>2.2271259259259302</v>
      </c>
      <c r="CN360">
        <v>0</v>
      </c>
      <c r="CO360">
        <v>11174.162962963001</v>
      </c>
      <c r="CP360">
        <v>17300.240740740701</v>
      </c>
      <c r="CQ360">
        <v>38.319074074074102</v>
      </c>
      <c r="CR360">
        <v>38.337666666666699</v>
      </c>
      <c r="CS360">
        <v>38.134111111111103</v>
      </c>
      <c r="CT360">
        <v>36.944000000000003</v>
      </c>
      <c r="CU360">
        <v>37.6086666666667</v>
      </c>
      <c r="CV360">
        <v>1960.0103703703701</v>
      </c>
      <c r="CW360">
        <v>40</v>
      </c>
      <c r="CX360">
        <v>0</v>
      </c>
      <c r="CY360">
        <v>1657295486.0999999</v>
      </c>
      <c r="CZ360">
        <v>0</v>
      </c>
      <c r="DA360">
        <v>1657291692.5</v>
      </c>
      <c r="DB360" t="s">
        <v>356</v>
      </c>
      <c r="DC360">
        <v>1657291684</v>
      </c>
      <c r="DD360">
        <v>1657291692.5</v>
      </c>
      <c r="DE360">
        <v>1</v>
      </c>
      <c r="DF360">
        <v>5.0999999999999997E-2</v>
      </c>
      <c r="DG360">
        <v>-8.9999999999999993E-3</v>
      </c>
      <c r="DH360">
        <v>7.9530000000000003</v>
      </c>
      <c r="DI360">
        <v>8.5999999999999993E-2</v>
      </c>
      <c r="DJ360">
        <v>418</v>
      </c>
      <c r="DK360">
        <v>18</v>
      </c>
      <c r="DL360">
        <v>0.63</v>
      </c>
      <c r="DM360">
        <v>7.0000000000000007E-2</v>
      </c>
      <c r="DN360">
        <v>-57.933492682926797</v>
      </c>
      <c r="DO360">
        <v>34.193205574912803</v>
      </c>
      <c r="DP360">
        <v>3.8270956225436499</v>
      </c>
      <c r="DQ360">
        <v>0</v>
      </c>
      <c r="DR360">
        <v>2.97871707317073</v>
      </c>
      <c r="DS360">
        <v>-0.40034090592334198</v>
      </c>
      <c r="DT360">
        <v>4.4635706981912299E-2</v>
      </c>
      <c r="DU360">
        <v>0</v>
      </c>
      <c r="DV360">
        <v>0</v>
      </c>
      <c r="DW360">
        <v>2</v>
      </c>
      <c r="DX360" t="s">
        <v>357</v>
      </c>
      <c r="DY360">
        <v>2.9742600000000001</v>
      </c>
      <c r="DZ360">
        <v>2.69537</v>
      </c>
      <c r="EA360">
        <v>0.196044</v>
      </c>
      <c r="EB360">
        <v>0.2</v>
      </c>
      <c r="EC360">
        <v>8.00598E-2</v>
      </c>
      <c r="ED360">
        <v>7.2563600000000006E-2</v>
      </c>
      <c r="EE360">
        <v>31464.400000000001</v>
      </c>
      <c r="EF360">
        <v>34338.699999999997</v>
      </c>
      <c r="EG360">
        <v>35458.199999999997</v>
      </c>
      <c r="EH360">
        <v>38919.300000000003</v>
      </c>
      <c r="EI360">
        <v>46231.3</v>
      </c>
      <c r="EJ360">
        <v>52075.8</v>
      </c>
      <c r="EK360">
        <v>55382.9</v>
      </c>
      <c r="EL360">
        <v>62350.8</v>
      </c>
      <c r="EM360">
        <v>2.0007999999999999</v>
      </c>
      <c r="EN360">
        <v>2.238</v>
      </c>
      <c r="EO360">
        <v>6.9648000000000002E-2</v>
      </c>
      <c r="EP360">
        <v>0</v>
      </c>
      <c r="EQ360">
        <v>23.819400000000002</v>
      </c>
      <c r="ER360">
        <v>999.9</v>
      </c>
      <c r="ES360">
        <v>64.003</v>
      </c>
      <c r="ET360">
        <v>26.526</v>
      </c>
      <c r="EU360">
        <v>30.172699999999999</v>
      </c>
      <c r="EV360">
        <v>53.82</v>
      </c>
      <c r="EW360">
        <v>35.993600000000001</v>
      </c>
      <c r="EX360">
        <v>2</v>
      </c>
      <c r="EY360">
        <v>-0.13752</v>
      </c>
      <c r="EZ360">
        <v>0.83769099999999996</v>
      </c>
      <c r="FA360">
        <v>20.144400000000001</v>
      </c>
      <c r="FB360">
        <v>5.2017199999999999</v>
      </c>
      <c r="FC360">
        <v>12.006399999999999</v>
      </c>
      <c r="FD360">
        <v>4.976</v>
      </c>
      <c r="FE360">
        <v>3.2930000000000001</v>
      </c>
      <c r="FF360">
        <v>9999</v>
      </c>
      <c r="FG360">
        <v>564.5</v>
      </c>
      <c r="FH360">
        <v>9999</v>
      </c>
      <c r="FI360">
        <v>9999</v>
      </c>
      <c r="FJ360">
        <v>1.8629500000000001</v>
      </c>
      <c r="FK360">
        <v>1.8678300000000001</v>
      </c>
      <c r="FL360">
        <v>1.86755</v>
      </c>
      <c r="FM360">
        <v>1.8687400000000001</v>
      </c>
      <c r="FN360">
        <v>1.8696600000000001</v>
      </c>
      <c r="FO360">
        <v>1.8656600000000001</v>
      </c>
      <c r="FP360">
        <v>1.86676</v>
      </c>
      <c r="FQ360">
        <v>1.8681300000000001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17.28</v>
      </c>
      <c r="GF360">
        <v>0.1787</v>
      </c>
      <c r="GG360">
        <v>4.5284714050127004</v>
      </c>
      <c r="GH360">
        <v>8.7715204636728498E-3</v>
      </c>
      <c r="GI360">
        <v>-1.12287425622125E-6</v>
      </c>
      <c r="GJ360">
        <v>1.4997447062401801E-10</v>
      </c>
      <c r="GK360">
        <v>0.17865210783560101</v>
      </c>
      <c r="GL360">
        <v>0</v>
      </c>
      <c r="GM360">
        <v>0</v>
      </c>
      <c r="GN360">
        <v>0</v>
      </c>
      <c r="GO360">
        <v>-2</v>
      </c>
      <c r="GP360">
        <v>2006</v>
      </c>
      <c r="GQ360">
        <v>1</v>
      </c>
      <c r="GR360">
        <v>20</v>
      </c>
      <c r="GS360">
        <v>63.7</v>
      </c>
      <c r="GT360">
        <v>63.6</v>
      </c>
      <c r="GU360">
        <v>4.0918000000000001</v>
      </c>
      <c r="GV360">
        <v>0</v>
      </c>
      <c r="GW360">
        <v>2.2485400000000002</v>
      </c>
      <c r="GX360">
        <v>2.7502399999999998</v>
      </c>
      <c r="GY360">
        <v>1.9958499999999999</v>
      </c>
      <c r="GZ360">
        <v>2.34985</v>
      </c>
      <c r="HA360">
        <v>32.886899999999997</v>
      </c>
      <c r="HB360">
        <v>15.427899999999999</v>
      </c>
      <c r="HC360">
        <v>18</v>
      </c>
      <c r="HD360">
        <v>497.67</v>
      </c>
      <c r="HE360">
        <v>665.58900000000006</v>
      </c>
      <c r="HF360">
        <v>21.264099999999999</v>
      </c>
      <c r="HG360">
        <v>25.4345</v>
      </c>
      <c r="HH360">
        <v>30.001000000000001</v>
      </c>
      <c r="HI360">
        <v>25.210100000000001</v>
      </c>
      <c r="HJ360">
        <v>25.111799999999999</v>
      </c>
      <c r="HK360">
        <v>83.766999999999996</v>
      </c>
      <c r="HL360">
        <v>38.100099999999998</v>
      </c>
      <c r="HM360">
        <v>0</v>
      </c>
      <c r="HN360">
        <v>21.281500000000001</v>
      </c>
      <c r="HO360">
        <v>1859.57</v>
      </c>
      <c r="HP360">
        <v>18.725200000000001</v>
      </c>
      <c r="HQ360">
        <v>102.76900000000001</v>
      </c>
      <c r="HR360">
        <v>103.831</v>
      </c>
    </row>
    <row r="361" spans="1:226" x14ac:dyDescent="0.2">
      <c r="A361">
        <v>345</v>
      </c>
      <c r="B361">
        <v>1657295513.0999999</v>
      </c>
      <c r="C361">
        <v>3769.0999999046298</v>
      </c>
      <c r="D361" t="s">
        <v>1051</v>
      </c>
      <c r="E361" t="s">
        <v>1052</v>
      </c>
      <c r="F361">
        <v>5</v>
      </c>
      <c r="G361" t="s">
        <v>832</v>
      </c>
      <c r="H361" t="s">
        <v>354</v>
      </c>
      <c r="I361">
        <v>1657295505.33214</v>
      </c>
      <c r="J361">
        <f t="shared" si="170"/>
        <v>2.7196698750911437E-3</v>
      </c>
      <c r="K361">
        <f t="shared" si="171"/>
        <v>2.7196698750911437</v>
      </c>
      <c r="L361">
        <f t="shared" si="172"/>
        <v>31.649930708955978</v>
      </c>
      <c r="M361">
        <f t="shared" si="173"/>
        <v>1767.61964285714</v>
      </c>
      <c r="N361">
        <f t="shared" si="174"/>
        <v>1219.9036027455138</v>
      </c>
      <c r="O361">
        <f t="shared" si="175"/>
        <v>90.12025792157938</v>
      </c>
      <c r="P361">
        <f t="shared" si="176"/>
        <v>130.58272617854297</v>
      </c>
      <c r="Q361">
        <f t="shared" si="177"/>
        <v>0.10643688876647607</v>
      </c>
      <c r="R361">
        <f t="shared" si="178"/>
        <v>2.4959874713373749</v>
      </c>
      <c r="S361">
        <f t="shared" si="179"/>
        <v>0.10397815872767799</v>
      </c>
      <c r="T361">
        <f t="shared" si="180"/>
        <v>6.5202525724420438E-2</v>
      </c>
      <c r="U361">
        <f t="shared" si="181"/>
        <v>321.5214720000007</v>
      </c>
      <c r="V361">
        <f t="shared" si="182"/>
        <v>26.465543569857591</v>
      </c>
      <c r="W361">
        <f t="shared" si="183"/>
        <v>26.465543569857591</v>
      </c>
      <c r="X361">
        <f t="shared" si="184"/>
        <v>3.4683374907901303</v>
      </c>
      <c r="Y361">
        <f t="shared" si="185"/>
        <v>50.140557278289364</v>
      </c>
      <c r="Z361">
        <f t="shared" si="186"/>
        <v>1.6023685020185547</v>
      </c>
      <c r="AA361">
        <f t="shared" si="187"/>
        <v>3.19575327638485</v>
      </c>
      <c r="AB361">
        <f t="shared" si="188"/>
        <v>1.8659689887715756</v>
      </c>
      <c r="AC361">
        <f t="shared" si="189"/>
        <v>-119.93744149151944</v>
      </c>
      <c r="AD361">
        <f t="shared" si="190"/>
        <v>-185.8229215364274</v>
      </c>
      <c r="AE361">
        <f t="shared" si="191"/>
        <v>-15.870971778381056</v>
      </c>
      <c r="AF361">
        <f t="shared" si="192"/>
        <v>-0.10986280632718604</v>
      </c>
      <c r="AG361">
        <f t="shared" si="193"/>
        <v>41.498851346990243</v>
      </c>
      <c r="AH361">
        <f t="shared" si="194"/>
        <v>2.712221092522574</v>
      </c>
      <c r="AI361">
        <f t="shared" si="195"/>
        <v>31.649930708955978</v>
      </c>
      <c r="AJ361">
        <v>1857.3764539281699</v>
      </c>
      <c r="AK361">
        <v>1818.2173333333301</v>
      </c>
      <c r="AL361">
        <v>0.889372150519392</v>
      </c>
      <c r="AM361">
        <v>65.716573369143902</v>
      </c>
      <c r="AN361">
        <f t="shared" si="196"/>
        <v>2.7196698750911437</v>
      </c>
      <c r="AO361">
        <v>18.782231281045199</v>
      </c>
      <c r="AP361">
        <v>21.721730909090901</v>
      </c>
      <c r="AQ361">
        <v>7.6054505315778704E-4</v>
      </c>
      <c r="AR361">
        <v>77.326819878701201</v>
      </c>
      <c r="AS361">
        <v>0</v>
      </c>
      <c r="AT361">
        <v>0</v>
      </c>
      <c r="AU361">
        <f t="shared" si="197"/>
        <v>1</v>
      </c>
      <c r="AV361">
        <f t="shared" si="198"/>
        <v>0</v>
      </c>
      <c r="AW361">
        <f t="shared" si="199"/>
        <v>39268.070567685798</v>
      </c>
      <c r="AX361">
        <f t="shared" si="200"/>
        <v>2000.03428571429</v>
      </c>
      <c r="AY361">
        <f t="shared" si="201"/>
        <v>1681.2288000000037</v>
      </c>
      <c r="AZ361">
        <f t="shared" si="202"/>
        <v>0.84059998971446204</v>
      </c>
      <c r="BA361">
        <f t="shared" si="203"/>
        <v>0.16075798014891174</v>
      </c>
      <c r="BB361">
        <v>5.5309999999999997</v>
      </c>
      <c r="BC361">
        <v>0.5</v>
      </c>
      <c r="BD361" t="s">
        <v>355</v>
      </c>
      <c r="BE361">
        <v>2</v>
      </c>
      <c r="BF361" t="b">
        <v>1</v>
      </c>
      <c r="BG361">
        <v>1657295505.33214</v>
      </c>
      <c r="BH361">
        <v>1767.61964285714</v>
      </c>
      <c r="BI361">
        <v>1818.8264285714299</v>
      </c>
      <c r="BJ361">
        <v>21.690296428571401</v>
      </c>
      <c r="BK361">
        <v>18.755260714285701</v>
      </c>
      <c r="BL361">
        <v>1750.37392857143</v>
      </c>
      <c r="BM361">
        <v>21.511628571428599</v>
      </c>
      <c r="BN361">
        <v>500.02499999999998</v>
      </c>
      <c r="BO361">
        <v>73.832928571428596</v>
      </c>
      <c r="BP361">
        <v>4.1972460714285703E-2</v>
      </c>
      <c r="BQ361">
        <v>25.084614285714299</v>
      </c>
      <c r="BR361">
        <v>24.9678035714286</v>
      </c>
      <c r="BS361">
        <v>999.9</v>
      </c>
      <c r="BT361">
        <v>0</v>
      </c>
      <c r="BU361">
        <v>0</v>
      </c>
      <c r="BV361">
        <v>9993.75</v>
      </c>
      <c r="BW361">
        <v>0</v>
      </c>
      <c r="BX361">
        <v>376.63835714285699</v>
      </c>
      <c r="BY361">
        <v>-51.205757142857102</v>
      </c>
      <c r="BZ361">
        <v>1806.81071428571</v>
      </c>
      <c r="CA361">
        <v>1853.59</v>
      </c>
      <c r="CB361">
        <v>2.93503214285714</v>
      </c>
      <c r="CC361">
        <v>1818.8264285714299</v>
      </c>
      <c r="CD361">
        <v>18.755260714285701</v>
      </c>
      <c r="CE361">
        <v>1.60145714285714</v>
      </c>
      <c r="CF361">
        <v>1.38475464285714</v>
      </c>
      <c r="CG361">
        <v>13.9728214285714</v>
      </c>
      <c r="CH361">
        <v>11.751678571428601</v>
      </c>
      <c r="CI361">
        <v>2000.03428571429</v>
      </c>
      <c r="CJ361">
        <v>0.98000100000000001</v>
      </c>
      <c r="CK361">
        <v>1.9999300000000001E-2</v>
      </c>
      <c r="CL361">
        <v>0</v>
      </c>
      <c r="CM361">
        <v>2.2035714285714301</v>
      </c>
      <c r="CN361">
        <v>0</v>
      </c>
      <c r="CO361">
        <v>11169.3607142857</v>
      </c>
      <c r="CP361">
        <v>17300.45</v>
      </c>
      <c r="CQ361">
        <v>38.287642857142899</v>
      </c>
      <c r="CR361">
        <v>38.318750000000001</v>
      </c>
      <c r="CS361">
        <v>38.1091785714286</v>
      </c>
      <c r="CT361">
        <v>36.923714285714297</v>
      </c>
      <c r="CU361">
        <v>37.588999999999999</v>
      </c>
      <c r="CV361">
        <v>1960.03428571429</v>
      </c>
      <c r="CW361">
        <v>40</v>
      </c>
      <c r="CX361">
        <v>0</v>
      </c>
      <c r="CY361">
        <v>1657295490.9000001</v>
      </c>
      <c r="CZ361">
        <v>0</v>
      </c>
      <c r="DA361">
        <v>1657291692.5</v>
      </c>
      <c r="DB361" t="s">
        <v>356</v>
      </c>
      <c r="DC361">
        <v>1657291684</v>
      </c>
      <c r="DD361">
        <v>1657291692.5</v>
      </c>
      <c r="DE361">
        <v>1</v>
      </c>
      <c r="DF361">
        <v>5.0999999999999997E-2</v>
      </c>
      <c r="DG361">
        <v>-8.9999999999999993E-3</v>
      </c>
      <c r="DH361">
        <v>7.9530000000000003</v>
      </c>
      <c r="DI361">
        <v>8.5999999999999993E-2</v>
      </c>
      <c r="DJ361">
        <v>418</v>
      </c>
      <c r="DK361">
        <v>18</v>
      </c>
      <c r="DL361">
        <v>0.63</v>
      </c>
      <c r="DM361">
        <v>7.0000000000000007E-2</v>
      </c>
      <c r="DN361">
        <v>-54.431531707317099</v>
      </c>
      <c r="DO361">
        <v>55.807774912892</v>
      </c>
      <c r="DP361">
        <v>5.6576007357872102</v>
      </c>
      <c r="DQ361">
        <v>0</v>
      </c>
      <c r="DR361">
        <v>2.9569007317073202</v>
      </c>
      <c r="DS361">
        <v>-0.35410912891985502</v>
      </c>
      <c r="DT361">
        <v>4.2085688106136998E-2</v>
      </c>
      <c r="DU361">
        <v>0</v>
      </c>
      <c r="DV361">
        <v>0</v>
      </c>
      <c r="DW361">
        <v>2</v>
      </c>
      <c r="DX361" t="s">
        <v>357</v>
      </c>
      <c r="DY361">
        <v>2.9742899999999999</v>
      </c>
      <c r="DZ361">
        <v>2.6964299999999999</v>
      </c>
      <c r="EA361">
        <v>0.19637499999999999</v>
      </c>
      <c r="EB361">
        <v>0.200016</v>
      </c>
      <c r="EC361">
        <v>8.0076999999999995E-2</v>
      </c>
      <c r="ED361">
        <v>7.2575899999999999E-2</v>
      </c>
      <c r="EE361">
        <v>31450.7</v>
      </c>
      <c r="EF361">
        <v>34337.199999999997</v>
      </c>
      <c r="EG361">
        <v>35457.4</v>
      </c>
      <c r="EH361">
        <v>38918.400000000001</v>
      </c>
      <c r="EI361">
        <v>46229.4</v>
      </c>
      <c r="EJ361">
        <v>52074.2</v>
      </c>
      <c r="EK361">
        <v>55381.599999999999</v>
      </c>
      <c r="EL361">
        <v>62349.7</v>
      </c>
      <c r="EM361">
        <v>2.0013999999999998</v>
      </c>
      <c r="EN361">
        <v>2.2378</v>
      </c>
      <c r="EO361">
        <v>6.9171200000000002E-2</v>
      </c>
      <c r="EP361">
        <v>0</v>
      </c>
      <c r="EQ361">
        <v>23.799299999999999</v>
      </c>
      <c r="ER361">
        <v>999.9</v>
      </c>
      <c r="ES361">
        <v>63.954000000000001</v>
      </c>
      <c r="ET361">
        <v>26.556000000000001</v>
      </c>
      <c r="EU361">
        <v>30.204499999999999</v>
      </c>
      <c r="EV361">
        <v>53.77</v>
      </c>
      <c r="EW361">
        <v>36.041699999999999</v>
      </c>
      <c r="EX361">
        <v>2</v>
      </c>
      <c r="EY361">
        <v>-0.137825</v>
      </c>
      <c r="EZ361">
        <v>0.77416099999999999</v>
      </c>
      <c r="FA361">
        <v>20.145600000000002</v>
      </c>
      <c r="FB361">
        <v>5.20052</v>
      </c>
      <c r="FC361">
        <v>12.004</v>
      </c>
      <c r="FD361">
        <v>4.976</v>
      </c>
      <c r="FE361">
        <v>3.2930000000000001</v>
      </c>
      <c r="FF361">
        <v>9999</v>
      </c>
      <c r="FG361">
        <v>564.5</v>
      </c>
      <c r="FH361">
        <v>9999</v>
      </c>
      <c r="FI361">
        <v>9999</v>
      </c>
      <c r="FJ361">
        <v>1.8629500000000001</v>
      </c>
      <c r="FK361">
        <v>1.8678300000000001</v>
      </c>
      <c r="FL361">
        <v>1.86765</v>
      </c>
      <c r="FM361">
        <v>1.8687400000000001</v>
      </c>
      <c r="FN361">
        <v>1.8696600000000001</v>
      </c>
      <c r="FO361">
        <v>1.8656600000000001</v>
      </c>
      <c r="FP361">
        <v>1.86676</v>
      </c>
      <c r="FQ361">
        <v>1.8681300000000001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17.32</v>
      </c>
      <c r="GF361">
        <v>0.1787</v>
      </c>
      <c r="GG361">
        <v>4.5284714050127004</v>
      </c>
      <c r="GH361">
        <v>8.7715204636728498E-3</v>
      </c>
      <c r="GI361">
        <v>-1.12287425622125E-6</v>
      </c>
      <c r="GJ361">
        <v>1.4997447062401801E-10</v>
      </c>
      <c r="GK361">
        <v>0.17865210783560101</v>
      </c>
      <c r="GL361">
        <v>0</v>
      </c>
      <c r="GM361">
        <v>0</v>
      </c>
      <c r="GN361">
        <v>0</v>
      </c>
      <c r="GO361">
        <v>-2</v>
      </c>
      <c r="GP361">
        <v>2006</v>
      </c>
      <c r="GQ361">
        <v>1</v>
      </c>
      <c r="GR361">
        <v>20</v>
      </c>
      <c r="GS361">
        <v>63.8</v>
      </c>
      <c r="GT361">
        <v>63.7</v>
      </c>
      <c r="GU361">
        <v>4.0942400000000001</v>
      </c>
      <c r="GV361">
        <v>0</v>
      </c>
      <c r="GW361">
        <v>2.2485400000000002</v>
      </c>
      <c r="GX361">
        <v>2.7502399999999998</v>
      </c>
      <c r="GY361">
        <v>1.9958499999999999</v>
      </c>
      <c r="GZ361">
        <v>2.32422</v>
      </c>
      <c r="HA361">
        <v>32.909199999999998</v>
      </c>
      <c r="HB361">
        <v>15.427899999999999</v>
      </c>
      <c r="HC361">
        <v>18</v>
      </c>
      <c r="HD361">
        <v>498.101</v>
      </c>
      <c r="HE361">
        <v>665.47799999999995</v>
      </c>
      <c r="HF361">
        <v>21.2896</v>
      </c>
      <c r="HG361">
        <v>25.438800000000001</v>
      </c>
      <c r="HH361">
        <v>30.000299999999999</v>
      </c>
      <c r="HI361">
        <v>25.214300000000001</v>
      </c>
      <c r="HJ361">
        <v>25.116099999999999</v>
      </c>
      <c r="HK361">
        <v>85.608699999999999</v>
      </c>
      <c r="HL361">
        <v>38.100099999999998</v>
      </c>
      <c r="HM361">
        <v>0</v>
      </c>
      <c r="HN361">
        <v>21.308</v>
      </c>
      <c r="HO361">
        <v>1872.97</v>
      </c>
      <c r="HP361">
        <v>18.6921</v>
      </c>
      <c r="HQ361">
        <v>102.76600000000001</v>
      </c>
      <c r="HR361">
        <v>103.82899999999999</v>
      </c>
    </row>
    <row r="362" spans="1:226" x14ac:dyDescent="0.2">
      <c r="A362">
        <v>346</v>
      </c>
      <c r="B362">
        <v>1657295518.0999999</v>
      </c>
      <c r="C362">
        <v>3774.0999999046298</v>
      </c>
      <c r="D362" t="s">
        <v>1053</v>
      </c>
      <c r="E362" t="s">
        <v>1054</v>
      </c>
      <c r="F362">
        <v>5</v>
      </c>
      <c r="G362" t="s">
        <v>832</v>
      </c>
      <c r="H362" t="s">
        <v>354</v>
      </c>
      <c r="I362">
        <v>1657295510.5999999</v>
      </c>
      <c r="J362">
        <f t="shared" si="170"/>
        <v>2.7180809488880752E-3</v>
      </c>
      <c r="K362">
        <f t="shared" si="171"/>
        <v>2.7180809488880753</v>
      </c>
      <c r="L362">
        <f t="shared" si="172"/>
        <v>31.370856042816033</v>
      </c>
      <c r="M362">
        <f t="shared" si="173"/>
        <v>1775.9366666666699</v>
      </c>
      <c r="N362">
        <f t="shared" si="174"/>
        <v>1232.866010649398</v>
      </c>
      <c r="O362">
        <f t="shared" si="175"/>
        <v>91.077665575953233</v>
      </c>
      <c r="P362">
        <f t="shared" si="176"/>
        <v>131.19687331273013</v>
      </c>
      <c r="Q362">
        <f t="shared" si="177"/>
        <v>0.10659224915591171</v>
      </c>
      <c r="R362">
        <f t="shared" si="178"/>
        <v>2.4949330779065537</v>
      </c>
      <c r="S362">
        <f t="shared" si="179"/>
        <v>0.104125409582287</v>
      </c>
      <c r="T362">
        <f t="shared" si="180"/>
        <v>6.5295261800660365E-2</v>
      </c>
      <c r="U362">
        <f t="shared" si="181"/>
        <v>321.52197022222265</v>
      </c>
      <c r="V362">
        <f t="shared" si="182"/>
        <v>26.454937592887866</v>
      </c>
      <c r="W362">
        <f t="shared" si="183"/>
        <v>26.454937592887866</v>
      </c>
      <c r="X362">
        <f t="shared" si="184"/>
        <v>3.4661689586982369</v>
      </c>
      <c r="Y362">
        <f t="shared" si="185"/>
        <v>50.224033418948586</v>
      </c>
      <c r="Z362">
        <f t="shared" si="186"/>
        <v>1.6039233779915023</v>
      </c>
      <c r="AA362">
        <f t="shared" si="187"/>
        <v>3.1935375731618802</v>
      </c>
      <c r="AB362">
        <f t="shared" si="188"/>
        <v>1.8622455807067346</v>
      </c>
      <c r="AC362">
        <f t="shared" si="189"/>
        <v>-119.86736984596412</v>
      </c>
      <c r="AD362">
        <f t="shared" si="190"/>
        <v>-185.88353498801615</v>
      </c>
      <c r="AE362">
        <f t="shared" si="191"/>
        <v>-15.881084492303453</v>
      </c>
      <c r="AF362">
        <f t="shared" si="192"/>
        <v>-0.11001910406105253</v>
      </c>
      <c r="AG362">
        <f t="shared" si="193"/>
        <v>36.847169934030298</v>
      </c>
      <c r="AH362">
        <f t="shared" si="194"/>
        <v>2.7048098707632553</v>
      </c>
      <c r="AI362">
        <f t="shared" si="195"/>
        <v>31.370856042816033</v>
      </c>
      <c r="AJ362">
        <v>1857.9608450435501</v>
      </c>
      <c r="AK362">
        <v>1821.0426060606101</v>
      </c>
      <c r="AL362">
        <v>0.39685446543567998</v>
      </c>
      <c r="AM362">
        <v>65.716573369143902</v>
      </c>
      <c r="AN362">
        <f t="shared" si="196"/>
        <v>2.7180809488880753</v>
      </c>
      <c r="AO362">
        <v>18.790378332746499</v>
      </c>
      <c r="AP362">
        <v>21.729315757575801</v>
      </c>
      <c r="AQ362">
        <v>5.0574528303542695E-4</v>
      </c>
      <c r="AR362">
        <v>77.326819878701201</v>
      </c>
      <c r="AS362">
        <v>0</v>
      </c>
      <c r="AT362">
        <v>0</v>
      </c>
      <c r="AU362">
        <f t="shared" si="197"/>
        <v>1</v>
      </c>
      <c r="AV362">
        <f t="shared" si="198"/>
        <v>0</v>
      </c>
      <c r="AW362">
        <f t="shared" si="199"/>
        <v>39244.653899715042</v>
      </c>
      <c r="AX362">
        <f t="shared" si="200"/>
        <v>2000.03740740741</v>
      </c>
      <c r="AY362">
        <f t="shared" si="201"/>
        <v>1681.2314222222244</v>
      </c>
      <c r="AZ362">
        <f t="shared" si="202"/>
        <v>0.84059998877798769</v>
      </c>
      <c r="BA362">
        <f t="shared" si="203"/>
        <v>0.1607579783415162</v>
      </c>
      <c r="BB362">
        <v>5.5309999999999997</v>
      </c>
      <c r="BC362">
        <v>0.5</v>
      </c>
      <c r="BD362" t="s">
        <v>355</v>
      </c>
      <c r="BE362">
        <v>2</v>
      </c>
      <c r="BF362" t="b">
        <v>1</v>
      </c>
      <c r="BG362">
        <v>1657295510.5999999</v>
      </c>
      <c r="BH362">
        <v>1775.9366666666699</v>
      </c>
      <c r="BI362">
        <v>1822.0085185185201</v>
      </c>
      <c r="BJ362">
        <v>21.711388888888902</v>
      </c>
      <c r="BK362">
        <v>18.784429629629599</v>
      </c>
      <c r="BL362">
        <v>1758.6392592592599</v>
      </c>
      <c r="BM362">
        <v>21.532725925925899</v>
      </c>
      <c r="BN362">
        <v>500.02385185185199</v>
      </c>
      <c r="BO362">
        <v>73.832285185185199</v>
      </c>
      <c r="BP362">
        <v>4.2462588888888902E-2</v>
      </c>
      <c r="BQ362">
        <v>25.0729740740741</v>
      </c>
      <c r="BR362">
        <v>24.954562962962999</v>
      </c>
      <c r="BS362">
        <v>999.9</v>
      </c>
      <c r="BT362">
        <v>0</v>
      </c>
      <c r="BU362">
        <v>0</v>
      </c>
      <c r="BV362">
        <v>9987.2222222222208</v>
      </c>
      <c r="BW362">
        <v>0</v>
      </c>
      <c r="BX362">
        <v>381.169148148148</v>
      </c>
      <c r="BY362">
        <v>-46.0719407407407</v>
      </c>
      <c r="BZ362">
        <v>1815.35037037037</v>
      </c>
      <c r="CA362">
        <v>1856.8892592592599</v>
      </c>
      <c r="CB362">
        <v>2.9269574074074098</v>
      </c>
      <c r="CC362">
        <v>1822.0085185185201</v>
      </c>
      <c r="CD362">
        <v>18.784429629629599</v>
      </c>
      <c r="CE362">
        <v>1.6030014814814799</v>
      </c>
      <c r="CF362">
        <v>1.3868970370370399</v>
      </c>
      <c r="CG362">
        <v>13.9876851851852</v>
      </c>
      <c r="CH362">
        <v>11.775122222222199</v>
      </c>
      <c r="CI362">
        <v>2000.03740740741</v>
      </c>
      <c r="CJ362">
        <v>0.98000088888888903</v>
      </c>
      <c r="CK362">
        <v>1.99994185185185E-2</v>
      </c>
      <c r="CL362">
        <v>0</v>
      </c>
      <c r="CM362">
        <v>2.1668296296296301</v>
      </c>
      <c r="CN362">
        <v>0</v>
      </c>
      <c r="CO362">
        <v>11164.659259259301</v>
      </c>
      <c r="CP362">
        <v>17300.4814814815</v>
      </c>
      <c r="CQ362">
        <v>38.266074074074098</v>
      </c>
      <c r="CR362">
        <v>38.311999999999998</v>
      </c>
      <c r="CS362">
        <v>38.082999999999998</v>
      </c>
      <c r="CT362">
        <v>36.902555555555601</v>
      </c>
      <c r="CU362">
        <v>37.562074074074097</v>
      </c>
      <c r="CV362">
        <v>1960.03740740741</v>
      </c>
      <c r="CW362">
        <v>40</v>
      </c>
      <c r="CX362">
        <v>0</v>
      </c>
      <c r="CY362">
        <v>1657295496.3</v>
      </c>
      <c r="CZ362">
        <v>0</v>
      </c>
      <c r="DA362">
        <v>1657291692.5</v>
      </c>
      <c r="DB362" t="s">
        <v>356</v>
      </c>
      <c r="DC362">
        <v>1657291684</v>
      </c>
      <c r="DD362">
        <v>1657291692.5</v>
      </c>
      <c r="DE362">
        <v>1</v>
      </c>
      <c r="DF362">
        <v>5.0999999999999997E-2</v>
      </c>
      <c r="DG362">
        <v>-8.9999999999999993E-3</v>
      </c>
      <c r="DH362">
        <v>7.9530000000000003</v>
      </c>
      <c r="DI362">
        <v>8.5999999999999993E-2</v>
      </c>
      <c r="DJ362">
        <v>418</v>
      </c>
      <c r="DK362">
        <v>18</v>
      </c>
      <c r="DL362">
        <v>0.63</v>
      </c>
      <c r="DM362">
        <v>7.0000000000000007E-2</v>
      </c>
      <c r="DN362">
        <v>-50.144931707317099</v>
      </c>
      <c r="DO362">
        <v>59.940290592334399</v>
      </c>
      <c r="DP362">
        <v>5.9870613564235304</v>
      </c>
      <c r="DQ362">
        <v>0</v>
      </c>
      <c r="DR362">
        <v>2.9385180487804901</v>
      </c>
      <c r="DS362">
        <v>-0.15513094076654799</v>
      </c>
      <c r="DT362">
        <v>3.0384542220491698E-2</v>
      </c>
      <c r="DU362">
        <v>0</v>
      </c>
      <c r="DV362">
        <v>0</v>
      </c>
      <c r="DW362">
        <v>2</v>
      </c>
      <c r="DX362" t="s">
        <v>357</v>
      </c>
      <c r="DY362">
        <v>2.9740000000000002</v>
      </c>
      <c r="DZ362">
        <v>2.6964700000000001</v>
      </c>
      <c r="EA362">
        <v>0.196524</v>
      </c>
      <c r="EB362">
        <v>0.20000899999999999</v>
      </c>
      <c r="EC362">
        <v>8.0105599999999999E-2</v>
      </c>
      <c r="ED362">
        <v>7.2572200000000003E-2</v>
      </c>
      <c r="EE362">
        <v>31444.9</v>
      </c>
      <c r="EF362">
        <v>34338.1</v>
      </c>
      <c r="EG362">
        <v>35457.5</v>
      </c>
      <c r="EH362">
        <v>38919.1</v>
      </c>
      <c r="EI362">
        <v>46228.2</v>
      </c>
      <c r="EJ362">
        <v>52074.9</v>
      </c>
      <c r="EK362">
        <v>55382</v>
      </c>
      <c r="EL362">
        <v>62350.400000000001</v>
      </c>
      <c r="EM362">
        <v>2.0011999999999999</v>
      </c>
      <c r="EN362">
        <v>2.2378</v>
      </c>
      <c r="EO362">
        <v>7.0422899999999997E-2</v>
      </c>
      <c r="EP362">
        <v>0</v>
      </c>
      <c r="EQ362">
        <v>23.781300000000002</v>
      </c>
      <c r="ER362">
        <v>999.9</v>
      </c>
      <c r="ES362">
        <v>63.905999999999999</v>
      </c>
      <c r="ET362">
        <v>26.565999999999999</v>
      </c>
      <c r="EU362">
        <v>30.197700000000001</v>
      </c>
      <c r="EV362">
        <v>53.72</v>
      </c>
      <c r="EW362">
        <v>35.9816</v>
      </c>
      <c r="EX362">
        <v>2</v>
      </c>
      <c r="EY362">
        <v>-0.13764199999999999</v>
      </c>
      <c r="EZ362">
        <v>0.69176499999999996</v>
      </c>
      <c r="FA362">
        <v>20.145499999999998</v>
      </c>
      <c r="FB362">
        <v>5.1969200000000004</v>
      </c>
      <c r="FC362">
        <v>12.0052</v>
      </c>
      <c r="FD362">
        <v>4.9752000000000001</v>
      </c>
      <c r="FE362">
        <v>3.2926000000000002</v>
      </c>
      <c r="FF362">
        <v>9999</v>
      </c>
      <c r="FG362">
        <v>564.5</v>
      </c>
      <c r="FH362">
        <v>9999</v>
      </c>
      <c r="FI362">
        <v>9999</v>
      </c>
      <c r="FJ362">
        <v>1.8629500000000001</v>
      </c>
      <c r="FK362">
        <v>1.8678300000000001</v>
      </c>
      <c r="FL362">
        <v>1.86755</v>
      </c>
      <c r="FM362">
        <v>1.8687400000000001</v>
      </c>
      <c r="FN362">
        <v>1.8696600000000001</v>
      </c>
      <c r="FO362">
        <v>1.8656600000000001</v>
      </c>
      <c r="FP362">
        <v>1.86676</v>
      </c>
      <c r="FQ362">
        <v>1.8681300000000001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17.34</v>
      </c>
      <c r="GF362">
        <v>0.17860000000000001</v>
      </c>
      <c r="GG362">
        <v>4.5284714050127004</v>
      </c>
      <c r="GH362">
        <v>8.7715204636728498E-3</v>
      </c>
      <c r="GI362">
        <v>-1.12287425622125E-6</v>
      </c>
      <c r="GJ362">
        <v>1.4997447062401801E-10</v>
      </c>
      <c r="GK362">
        <v>0.17865210783560101</v>
      </c>
      <c r="GL362">
        <v>0</v>
      </c>
      <c r="GM362">
        <v>0</v>
      </c>
      <c r="GN362">
        <v>0</v>
      </c>
      <c r="GO362">
        <v>-2</v>
      </c>
      <c r="GP362">
        <v>2006</v>
      </c>
      <c r="GQ362">
        <v>1</v>
      </c>
      <c r="GR362">
        <v>20</v>
      </c>
      <c r="GS362">
        <v>63.9</v>
      </c>
      <c r="GT362">
        <v>63.8</v>
      </c>
      <c r="GU362">
        <v>4.0942400000000001</v>
      </c>
      <c r="GV362">
        <v>0</v>
      </c>
      <c r="GW362">
        <v>2.2485400000000002</v>
      </c>
      <c r="GX362">
        <v>2.7502399999999998</v>
      </c>
      <c r="GY362">
        <v>1.9958499999999999</v>
      </c>
      <c r="GZ362">
        <v>2.34253</v>
      </c>
      <c r="HA362">
        <v>32.909199999999998</v>
      </c>
      <c r="HB362">
        <v>15.427899999999999</v>
      </c>
      <c r="HC362">
        <v>18</v>
      </c>
      <c r="HD362">
        <v>498.01400000000001</v>
      </c>
      <c r="HE362">
        <v>665.55700000000002</v>
      </c>
      <c r="HF362">
        <v>21.3247</v>
      </c>
      <c r="HG362">
        <v>25.441800000000001</v>
      </c>
      <c r="HH362">
        <v>30.0001</v>
      </c>
      <c r="HI362">
        <v>25.2194</v>
      </c>
      <c r="HJ362">
        <v>25.122399999999999</v>
      </c>
      <c r="HK362">
        <v>88.036799999999999</v>
      </c>
      <c r="HL362">
        <v>38.402700000000003</v>
      </c>
      <c r="HM362">
        <v>0</v>
      </c>
      <c r="HN362">
        <v>21.346299999999999</v>
      </c>
      <c r="HO362">
        <v>1893.21</v>
      </c>
      <c r="HP362">
        <v>18.663799999999998</v>
      </c>
      <c r="HQ362">
        <v>102.767</v>
      </c>
      <c r="HR362">
        <v>103.831</v>
      </c>
    </row>
    <row r="363" spans="1:226" x14ac:dyDescent="0.2">
      <c r="A363">
        <v>347</v>
      </c>
      <c r="B363">
        <v>1657296463.5999999</v>
      </c>
      <c r="C363">
        <v>4719.5999999046298</v>
      </c>
      <c r="D363" t="s">
        <v>1055</v>
      </c>
      <c r="E363" t="s">
        <v>1056</v>
      </c>
      <c r="F363">
        <v>5</v>
      </c>
      <c r="G363" t="s">
        <v>1057</v>
      </c>
      <c r="H363" t="s">
        <v>354</v>
      </c>
      <c r="I363">
        <v>1657296455.8499999</v>
      </c>
      <c r="J363">
        <f t="shared" si="170"/>
        <v>1.4718963607303725E-3</v>
      </c>
      <c r="K363">
        <f t="shared" si="171"/>
        <v>1.4718963607303726</v>
      </c>
      <c r="L363">
        <f t="shared" si="172"/>
        <v>9.9710431987446047</v>
      </c>
      <c r="M363">
        <f t="shared" si="173"/>
        <v>416.42076666666702</v>
      </c>
      <c r="N363">
        <f t="shared" si="174"/>
        <v>136.92901882600052</v>
      </c>
      <c r="O363">
        <f t="shared" si="175"/>
        <v>10.11676770998826</v>
      </c>
      <c r="P363">
        <f t="shared" si="176"/>
        <v>30.766540227205265</v>
      </c>
      <c r="Q363">
        <f t="shared" si="177"/>
        <v>5.9894731330610247E-2</v>
      </c>
      <c r="R363">
        <f t="shared" si="178"/>
        <v>3.5065352902336087</v>
      </c>
      <c r="S363">
        <f t="shared" si="179"/>
        <v>5.9332130317687609E-2</v>
      </c>
      <c r="T363">
        <f t="shared" si="180"/>
        <v>3.7132688341123696E-2</v>
      </c>
      <c r="U363">
        <f t="shared" si="181"/>
        <v>321.51684280000057</v>
      </c>
      <c r="V363">
        <f t="shared" si="182"/>
        <v>25.587916966488606</v>
      </c>
      <c r="W363">
        <f t="shared" si="183"/>
        <v>25.587916966488606</v>
      </c>
      <c r="X363">
        <f t="shared" si="184"/>
        <v>3.2928503970918297</v>
      </c>
      <c r="Y363">
        <f t="shared" si="185"/>
        <v>49.813710393030043</v>
      </c>
      <c r="Z363">
        <f t="shared" si="186"/>
        <v>1.5196661832633496</v>
      </c>
      <c r="AA363">
        <f t="shared" si="187"/>
        <v>3.0506986355226049</v>
      </c>
      <c r="AB363">
        <f t="shared" si="188"/>
        <v>1.7731842138284801</v>
      </c>
      <c r="AC363">
        <f t="shared" si="189"/>
        <v>-64.910629508209425</v>
      </c>
      <c r="AD363">
        <f t="shared" si="190"/>
        <v>-242.10345950696671</v>
      </c>
      <c r="AE363">
        <f t="shared" si="191"/>
        <v>-14.596730507532646</v>
      </c>
      <c r="AF363">
        <f t="shared" si="192"/>
        <v>-9.3976722708191573E-2</v>
      </c>
      <c r="AG363">
        <f t="shared" si="193"/>
        <v>9.7357886937970939</v>
      </c>
      <c r="AH363">
        <f t="shared" si="194"/>
        <v>1.2969612732402518</v>
      </c>
      <c r="AI363">
        <f t="shared" si="195"/>
        <v>9.9710431987446047</v>
      </c>
      <c r="AJ363">
        <v>428.64603265552103</v>
      </c>
      <c r="AK363">
        <v>425.14506060605999</v>
      </c>
      <c r="AL363">
        <v>-7.0938984446154499E-3</v>
      </c>
      <c r="AM363">
        <v>66.052766224361605</v>
      </c>
      <c r="AN363">
        <f t="shared" si="196"/>
        <v>1.4718963607303726</v>
      </c>
      <c r="AO363">
        <v>20.135960341031399</v>
      </c>
      <c r="AP363">
        <v>20.603588484848501</v>
      </c>
      <c r="AQ363">
        <v>6.9828653263640404E-3</v>
      </c>
      <c r="AR363">
        <v>77.473627717146798</v>
      </c>
      <c r="AS363">
        <v>0</v>
      </c>
      <c r="AT363">
        <v>0</v>
      </c>
      <c r="AU363">
        <f t="shared" si="197"/>
        <v>1</v>
      </c>
      <c r="AV363">
        <f t="shared" si="198"/>
        <v>0</v>
      </c>
      <c r="AW363">
        <f t="shared" si="199"/>
        <v>39431.489851396931</v>
      </c>
      <c r="AX363">
        <f t="shared" si="200"/>
        <v>2000.00866666667</v>
      </c>
      <c r="AY363">
        <f t="shared" si="201"/>
        <v>1681.2070000000028</v>
      </c>
      <c r="AZ363">
        <f t="shared" si="202"/>
        <v>0.84059985740061793</v>
      </c>
      <c r="BA363">
        <f t="shared" si="203"/>
        <v>0.16075772478319261</v>
      </c>
      <c r="BB363">
        <v>1.734</v>
      </c>
      <c r="BC363">
        <v>0.5</v>
      </c>
      <c r="BD363" t="s">
        <v>355</v>
      </c>
      <c r="BE363">
        <v>2</v>
      </c>
      <c r="BF363" t="b">
        <v>1</v>
      </c>
      <c r="BG363">
        <v>1657296455.8499999</v>
      </c>
      <c r="BH363">
        <v>416.42076666666702</v>
      </c>
      <c r="BI363">
        <v>419.98439999999999</v>
      </c>
      <c r="BJ363">
        <v>20.568466666666701</v>
      </c>
      <c r="BK363">
        <v>20.127936666666699</v>
      </c>
      <c r="BL363">
        <v>408.48633333333299</v>
      </c>
      <c r="BM363">
        <v>20.38983</v>
      </c>
      <c r="BN363">
        <v>500.00540000000001</v>
      </c>
      <c r="BO363">
        <v>73.835246666666706</v>
      </c>
      <c r="BP363">
        <v>4.8052846666666697E-2</v>
      </c>
      <c r="BQ363">
        <v>24.3072466666667</v>
      </c>
      <c r="BR363">
        <v>25.030253333333299</v>
      </c>
      <c r="BS363">
        <v>999.9</v>
      </c>
      <c r="BT363">
        <v>0</v>
      </c>
      <c r="BU363">
        <v>0</v>
      </c>
      <c r="BV363">
        <v>10009.5</v>
      </c>
      <c r="BW363">
        <v>0</v>
      </c>
      <c r="BX363">
        <v>109.761866666667</v>
      </c>
      <c r="BY363">
        <v>-3.5635866666666698</v>
      </c>
      <c r="BZ363">
        <v>425.16576666666703</v>
      </c>
      <c r="CA363">
        <v>428.61143333333303</v>
      </c>
      <c r="CB363">
        <v>0.440532066666667</v>
      </c>
      <c r="CC363">
        <v>419.98439999999999</v>
      </c>
      <c r="CD363">
        <v>20.127936666666699</v>
      </c>
      <c r="CE363">
        <v>1.5186773333333301</v>
      </c>
      <c r="CF363">
        <v>1.48615133333333</v>
      </c>
      <c r="CG363">
        <v>13.1575233333333</v>
      </c>
      <c r="CH363">
        <v>12.826420000000001</v>
      </c>
      <c r="CI363">
        <v>2000.00866666667</v>
      </c>
      <c r="CJ363">
        <v>0.98000379999999998</v>
      </c>
      <c r="CK363">
        <v>1.9996320000000001E-2</v>
      </c>
      <c r="CL363">
        <v>0</v>
      </c>
      <c r="CM363">
        <v>2.3290700000000002</v>
      </c>
      <c r="CN363">
        <v>0</v>
      </c>
      <c r="CO363">
        <v>3056.9643333333302</v>
      </c>
      <c r="CP363">
        <v>17300.2366666667</v>
      </c>
      <c r="CQ363">
        <v>38.3414</v>
      </c>
      <c r="CR363">
        <v>38.625</v>
      </c>
      <c r="CS363">
        <v>38.2541333333333</v>
      </c>
      <c r="CT363">
        <v>36.7520666666667</v>
      </c>
      <c r="CU363">
        <v>37.495800000000003</v>
      </c>
      <c r="CV363">
        <v>1960.018</v>
      </c>
      <c r="CW363">
        <v>39.990666666666698</v>
      </c>
      <c r="CX363">
        <v>0</v>
      </c>
      <c r="CY363">
        <v>1657296441.3</v>
      </c>
      <c r="CZ363">
        <v>0</v>
      </c>
      <c r="DA363">
        <v>1657291692.5</v>
      </c>
      <c r="DB363" t="s">
        <v>356</v>
      </c>
      <c r="DC363">
        <v>1657291684</v>
      </c>
      <c r="DD363">
        <v>1657291692.5</v>
      </c>
      <c r="DE363">
        <v>1</v>
      </c>
      <c r="DF363">
        <v>5.0999999999999997E-2</v>
      </c>
      <c r="DG363">
        <v>-8.9999999999999993E-3</v>
      </c>
      <c r="DH363">
        <v>7.9530000000000003</v>
      </c>
      <c r="DI363">
        <v>8.5999999999999993E-2</v>
      </c>
      <c r="DJ363">
        <v>418</v>
      </c>
      <c r="DK363">
        <v>18</v>
      </c>
      <c r="DL363">
        <v>0.63</v>
      </c>
      <c r="DM363">
        <v>7.0000000000000007E-2</v>
      </c>
      <c r="DN363">
        <v>-3.5610102499999998</v>
      </c>
      <c r="DO363">
        <v>-5.1055722326444099E-2</v>
      </c>
      <c r="DP363">
        <v>0.103529250974966</v>
      </c>
      <c r="DQ363">
        <v>1</v>
      </c>
      <c r="DR363">
        <v>0.45730460000000001</v>
      </c>
      <c r="DS363">
        <v>-0.116303279549719</v>
      </c>
      <c r="DT363">
        <v>3.4921341827598797E-2</v>
      </c>
      <c r="DU363">
        <v>0</v>
      </c>
      <c r="DV363">
        <v>1</v>
      </c>
      <c r="DW363">
        <v>2</v>
      </c>
      <c r="DX363" t="s">
        <v>373</v>
      </c>
      <c r="DY363">
        <v>2.9733000000000001</v>
      </c>
      <c r="DZ363">
        <v>2.70241</v>
      </c>
      <c r="EA363">
        <v>7.3703599999999994E-2</v>
      </c>
      <c r="EB363">
        <v>7.5437199999999996E-2</v>
      </c>
      <c r="EC363">
        <v>7.6928700000000003E-2</v>
      </c>
      <c r="ED363">
        <v>7.6059699999999994E-2</v>
      </c>
      <c r="EE363">
        <v>36193</v>
      </c>
      <c r="EF363">
        <v>39589.5</v>
      </c>
      <c r="EG363">
        <v>35409</v>
      </c>
      <c r="EH363">
        <v>38834.800000000003</v>
      </c>
      <c r="EI363">
        <v>46334.6</v>
      </c>
      <c r="EJ363">
        <v>51774</v>
      </c>
      <c r="EK363">
        <v>55319.3</v>
      </c>
      <c r="EL363">
        <v>62229.7</v>
      </c>
      <c r="EM363">
        <v>1.9874000000000001</v>
      </c>
      <c r="EN363">
        <v>2.2008000000000001</v>
      </c>
      <c r="EO363">
        <v>4.1872300000000001E-2</v>
      </c>
      <c r="EP363">
        <v>0</v>
      </c>
      <c r="EQ363">
        <v>24.319600000000001</v>
      </c>
      <c r="ER363">
        <v>999.9</v>
      </c>
      <c r="ES363">
        <v>59.497999999999998</v>
      </c>
      <c r="ET363">
        <v>28.821999999999999</v>
      </c>
      <c r="EU363">
        <v>32.079000000000001</v>
      </c>
      <c r="EV363">
        <v>53.4801</v>
      </c>
      <c r="EW363">
        <v>35.640999999999998</v>
      </c>
      <c r="EX363">
        <v>2</v>
      </c>
      <c r="EY363">
        <v>-6.0081299999999997E-2</v>
      </c>
      <c r="EZ363">
        <v>2.4485000000000001</v>
      </c>
      <c r="FA363">
        <v>20.1295</v>
      </c>
      <c r="FB363">
        <v>5.1993200000000002</v>
      </c>
      <c r="FC363">
        <v>12.008800000000001</v>
      </c>
      <c r="FD363">
        <v>4.976</v>
      </c>
      <c r="FE363">
        <v>3.2930000000000001</v>
      </c>
      <c r="FF363">
        <v>9999</v>
      </c>
      <c r="FG363">
        <v>564.79999999999995</v>
      </c>
      <c r="FH363">
        <v>9999</v>
      </c>
      <c r="FI363">
        <v>9999</v>
      </c>
      <c r="FJ363">
        <v>1.86304</v>
      </c>
      <c r="FK363">
        <v>1.8678900000000001</v>
      </c>
      <c r="FL363">
        <v>1.86765</v>
      </c>
      <c r="FM363">
        <v>1.86877</v>
      </c>
      <c r="FN363">
        <v>1.8696600000000001</v>
      </c>
      <c r="FO363">
        <v>1.8656600000000001</v>
      </c>
      <c r="FP363">
        <v>1.86676</v>
      </c>
      <c r="FQ363">
        <v>1.8681300000000001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7.9340000000000002</v>
      </c>
      <c r="GF363">
        <v>0.1787</v>
      </c>
      <c r="GG363">
        <v>4.5284714050127004</v>
      </c>
      <c r="GH363">
        <v>8.7715204636728498E-3</v>
      </c>
      <c r="GI363">
        <v>-1.12287425622125E-6</v>
      </c>
      <c r="GJ363">
        <v>1.4997447062401801E-10</v>
      </c>
      <c r="GK363">
        <v>0.17865210783560101</v>
      </c>
      <c r="GL363">
        <v>0</v>
      </c>
      <c r="GM363">
        <v>0</v>
      </c>
      <c r="GN363">
        <v>0</v>
      </c>
      <c r="GO363">
        <v>-2</v>
      </c>
      <c r="GP363">
        <v>2006</v>
      </c>
      <c r="GQ363">
        <v>1</v>
      </c>
      <c r="GR363">
        <v>20</v>
      </c>
      <c r="GS363">
        <v>79.7</v>
      </c>
      <c r="GT363">
        <v>79.5</v>
      </c>
      <c r="GU363">
        <v>1.32202</v>
      </c>
      <c r="GV363">
        <v>2.6086399999999998</v>
      </c>
      <c r="GW363">
        <v>2.2485400000000002</v>
      </c>
      <c r="GX363">
        <v>2.7490199999999998</v>
      </c>
      <c r="GY363">
        <v>1.9958499999999999</v>
      </c>
      <c r="GZ363">
        <v>2.3742700000000001</v>
      </c>
      <c r="HA363">
        <v>35.151600000000002</v>
      </c>
      <c r="HB363">
        <v>15.270300000000001</v>
      </c>
      <c r="HC363">
        <v>18</v>
      </c>
      <c r="HD363">
        <v>497.59399999999999</v>
      </c>
      <c r="HE363">
        <v>646.91800000000001</v>
      </c>
      <c r="HF363">
        <v>18.930900000000001</v>
      </c>
      <c r="HG363">
        <v>26.375299999999999</v>
      </c>
      <c r="HH363">
        <v>30.0002</v>
      </c>
      <c r="HI363">
        <v>26.1524</v>
      </c>
      <c r="HJ363">
        <v>26.056999999999999</v>
      </c>
      <c r="HK363">
        <v>26.4832</v>
      </c>
      <c r="HL363">
        <v>37.385300000000001</v>
      </c>
      <c r="HM363">
        <v>0</v>
      </c>
      <c r="HN363">
        <v>18.949200000000001</v>
      </c>
      <c r="HO363">
        <v>413.12599999999998</v>
      </c>
      <c r="HP363">
        <v>20.093599999999999</v>
      </c>
      <c r="HQ363">
        <v>102.64100000000001</v>
      </c>
      <c r="HR363">
        <v>103.621</v>
      </c>
    </row>
    <row r="364" spans="1:226" x14ac:dyDescent="0.2">
      <c r="A364">
        <v>348</v>
      </c>
      <c r="B364">
        <v>1657296468.5999999</v>
      </c>
      <c r="C364">
        <v>4724.5999999046298</v>
      </c>
      <c r="D364" t="s">
        <v>1058</v>
      </c>
      <c r="E364" t="s">
        <v>1059</v>
      </c>
      <c r="F364">
        <v>5</v>
      </c>
      <c r="G364" t="s">
        <v>1057</v>
      </c>
      <c r="H364" t="s">
        <v>354</v>
      </c>
      <c r="I364">
        <v>1657296460.7551701</v>
      </c>
      <c r="J364">
        <f t="shared" si="170"/>
        <v>1.4292387400730482E-3</v>
      </c>
      <c r="K364">
        <f t="shared" si="171"/>
        <v>1.4292387400730482</v>
      </c>
      <c r="L364">
        <f t="shared" si="172"/>
        <v>10.336033901656643</v>
      </c>
      <c r="M364">
        <f t="shared" si="173"/>
        <v>416.36117241379299</v>
      </c>
      <c r="N364">
        <f t="shared" si="174"/>
        <v>119.20963754402088</v>
      </c>
      <c r="O364">
        <f t="shared" si="175"/>
        <v>8.8075870002888479</v>
      </c>
      <c r="P364">
        <f t="shared" si="176"/>
        <v>30.762087068862801</v>
      </c>
      <c r="Q364">
        <f t="shared" si="177"/>
        <v>5.817037267363618E-2</v>
      </c>
      <c r="R364">
        <f t="shared" si="178"/>
        <v>3.502845027915666</v>
      </c>
      <c r="S364">
        <f t="shared" si="179"/>
        <v>5.7638991113831063E-2</v>
      </c>
      <c r="T364">
        <f t="shared" si="180"/>
        <v>3.6071707255950027E-2</v>
      </c>
      <c r="U364">
        <f t="shared" si="181"/>
        <v>321.52017879310387</v>
      </c>
      <c r="V364">
        <f t="shared" si="182"/>
        <v>25.593337605945695</v>
      </c>
      <c r="W364">
        <f t="shared" si="183"/>
        <v>25.593337605945695</v>
      </c>
      <c r="X364">
        <f t="shared" si="184"/>
        <v>3.2939100192788762</v>
      </c>
      <c r="Y364">
        <f t="shared" si="185"/>
        <v>49.892118488776134</v>
      </c>
      <c r="Z364">
        <f t="shared" si="186"/>
        <v>1.5215774505887596</v>
      </c>
      <c r="AA364">
        <f t="shared" si="187"/>
        <v>3.0497351018098335</v>
      </c>
      <c r="AB364">
        <f t="shared" si="188"/>
        <v>1.7723325686901166</v>
      </c>
      <c r="AC364">
        <f t="shared" si="189"/>
        <v>-63.029428437221426</v>
      </c>
      <c r="AD364">
        <f t="shared" si="190"/>
        <v>-243.86770071845277</v>
      </c>
      <c r="AE364">
        <f t="shared" si="191"/>
        <v>-14.718600911086218</v>
      </c>
      <c r="AF364">
        <f t="shared" si="192"/>
        <v>-9.5551273656582225E-2</v>
      </c>
      <c r="AG364">
        <f t="shared" si="193"/>
        <v>7.929448477175483</v>
      </c>
      <c r="AH364">
        <f t="shared" si="194"/>
        <v>1.3517195229328658</v>
      </c>
      <c r="AI364">
        <f t="shared" si="195"/>
        <v>10.336033901656643</v>
      </c>
      <c r="AJ364">
        <v>427.38053728306699</v>
      </c>
      <c r="AK364">
        <v>424.516909090909</v>
      </c>
      <c r="AL364">
        <v>-0.20145089646855999</v>
      </c>
      <c r="AM364">
        <v>66.052766224361605</v>
      </c>
      <c r="AN364">
        <f t="shared" si="196"/>
        <v>1.4292387400730482</v>
      </c>
      <c r="AO364">
        <v>20.136116228976299</v>
      </c>
      <c r="AP364">
        <v>20.617692727272701</v>
      </c>
      <c r="AQ364">
        <v>8.3494381387030903E-4</v>
      </c>
      <c r="AR364">
        <v>77.473627717146798</v>
      </c>
      <c r="AS364">
        <v>0</v>
      </c>
      <c r="AT364">
        <v>0</v>
      </c>
      <c r="AU364">
        <f t="shared" si="197"/>
        <v>1</v>
      </c>
      <c r="AV364">
        <f t="shared" si="198"/>
        <v>0</v>
      </c>
      <c r="AW364">
        <f t="shared" si="199"/>
        <v>39378.561452523398</v>
      </c>
      <c r="AX364">
        <f t="shared" si="200"/>
        <v>2000.02931034483</v>
      </c>
      <c r="AY364">
        <f t="shared" si="201"/>
        <v>1681.2243620689676</v>
      </c>
      <c r="AZ364">
        <f t="shared" si="202"/>
        <v>0.84059986189857561</v>
      </c>
      <c r="BA364">
        <f t="shared" si="203"/>
        <v>0.16075773346425096</v>
      </c>
      <c r="BB364">
        <v>1.734</v>
      </c>
      <c r="BC364">
        <v>0.5</v>
      </c>
      <c r="BD364" t="s">
        <v>355</v>
      </c>
      <c r="BE364">
        <v>2</v>
      </c>
      <c r="BF364" t="b">
        <v>1</v>
      </c>
      <c r="BG364">
        <v>1657296460.7551701</v>
      </c>
      <c r="BH364">
        <v>416.36117241379299</v>
      </c>
      <c r="BI364">
        <v>419.30627586206901</v>
      </c>
      <c r="BJ364">
        <v>20.594368965517202</v>
      </c>
      <c r="BK364">
        <v>20.1352482758621</v>
      </c>
      <c r="BL364">
        <v>408.42717241379302</v>
      </c>
      <c r="BM364">
        <v>20.415724137931001</v>
      </c>
      <c r="BN364">
        <v>500.001620689655</v>
      </c>
      <c r="BO364">
        <v>73.834975862069001</v>
      </c>
      <c r="BP364">
        <v>4.8203231034482798E-2</v>
      </c>
      <c r="BQ364">
        <v>24.301975862069</v>
      </c>
      <c r="BR364">
        <v>25.0194068965517</v>
      </c>
      <c r="BS364">
        <v>999.9</v>
      </c>
      <c r="BT364">
        <v>0</v>
      </c>
      <c r="BU364">
        <v>0</v>
      </c>
      <c r="BV364">
        <v>9995.3448275862102</v>
      </c>
      <c r="BW364">
        <v>0</v>
      </c>
      <c r="BX364">
        <v>110.877344827586</v>
      </c>
      <c r="BY364">
        <v>-2.9451185862068998</v>
      </c>
      <c r="BZ364">
        <v>425.11617241379298</v>
      </c>
      <c r="CA364">
        <v>427.92255172413797</v>
      </c>
      <c r="CB364">
        <v>0.45912462068965498</v>
      </c>
      <c r="CC364">
        <v>419.30627586206901</v>
      </c>
      <c r="CD364">
        <v>20.1352482758621</v>
      </c>
      <c r="CE364">
        <v>1.5205841379310301</v>
      </c>
      <c r="CF364">
        <v>1.4866848275862099</v>
      </c>
      <c r="CG364">
        <v>13.1767379310345</v>
      </c>
      <c r="CH364">
        <v>12.8319103448276</v>
      </c>
      <c r="CI364">
        <v>2000.02931034483</v>
      </c>
      <c r="CJ364">
        <v>0.98000382758620697</v>
      </c>
      <c r="CK364">
        <v>1.9996289655172399E-2</v>
      </c>
      <c r="CL364">
        <v>0</v>
      </c>
      <c r="CM364">
        <v>2.3278275862069</v>
      </c>
      <c r="CN364">
        <v>0</v>
      </c>
      <c r="CO364">
        <v>3060.5406896551699</v>
      </c>
      <c r="CP364">
        <v>17300.413793103398</v>
      </c>
      <c r="CQ364">
        <v>38.338068965517202</v>
      </c>
      <c r="CR364">
        <v>38.625</v>
      </c>
      <c r="CS364">
        <v>38.254275862069001</v>
      </c>
      <c r="CT364">
        <v>36.754275862069001</v>
      </c>
      <c r="CU364">
        <v>37.491310344827603</v>
      </c>
      <c r="CV364">
        <v>1960.0379310344799</v>
      </c>
      <c r="CW364">
        <v>39.991379310344797</v>
      </c>
      <c r="CX364">
        <v>0</v>
      </c>
      <c r="CY364">
        <v>1657296446.7</v>
      </c>
      <c r="CZ364">
        <v>0</v>
      </c>
      <c r="DA364">
        <v>1657291692.5</v>
      </c>
      <c r="DB364" t="s">
        <v>356</v>
      </c>
      <c r="DC364">
        <v>1657291684</v>
      </c>
      <c r="DD364">
        <v>1657291692.5</v>
      </c>
      <c r="DE364">
        <v>1</v>
      </c>
      <c r="DF364">
        <v>5.0999999999999997E-2</v>
      </c>
      <c r="DG364">
        <v>-8.9999999999999993E-3</v>
      </c>
      <c r="DH364">
        <v>7.9530000000000003</v>
      </c>
      <c r="DI364">
        <v>8.5999999999999993E-2</v>
      </c>
      <c r="DJ364">
        <v>418</v>
      </c>
      <c r="DK364">
        <v>18</v>
      </c>
      <c r="DL364">
        <v>0.63</v>
      </c>
      <c r="DM364">
        <v>7.0000000000000007E-2</v>
      </c>
      <c r="DN364">
        <v>-3.3332153999999998</v>
      </c>
      <c r="DO364">
        <v>3.5972744015009401</v>
      </c>
      <c r="DP364">
        <v>0.69090436619856399</v>
      </c>
      <c r="DQ364">
        <v>0</v>
      </c>
      <c r="DR364">
        <v>0.44920552499999999</v>
      </c>
      <c r="DS364">
        <v>0.17184397373358301</v>
      </c>
      <c r="DT364">
        <v>2.3833322295672001E-2</v>
      </c>
      <c r="DU364">
        <v>0</v>
      </c>
      <c r="DV364">
        <v>0</v>
      </c>
      <c r="DW364">
        <v>2</v>
      </c>
      <c r="DX364" t="s">
        <v>357</v>
      </c>
      <c r="DY364">
        <v>2.9736799999999999</v>
      </c>
      <c r="DZ364">
        <v>2.7029800000000002</v>
      </c>
      <c r="EA364">
        <v>7.3570999999999998E-2</v>
      </c>
      <c r="EB364">
        <v>7.4551099999999995E-2</v>
      </c>
      <c r="EC364">
        <v>7.6947600000000005E-2</v>
      </c>
      <c r="ED364">
        <v>7.6085200000000006E-2</v>
      </c>
      <c r="EE364">
        <v>36197.699999999997</v>
      </c>
      <c r="EF364">
        <v>39626.800000000003</v>
      </c>
      <c r="EG364">
        <v>35408.6</v>
      </c>
      <c r="EH364">
        <v>38834.199999999997</v>
      </c>
      <c r="EI364">
        <v>46332.5</v>
      </c>
      <c r="EJ364">
        <v>51772.9</v>
      </c>
      <c r="EK364">
        <v>55318</v>
      </c>
      <c r="EL364">
        <v>62230.1</v>
      </c>
      <c r="EM364">
        <v>1.988</v>
      </c>
      <c r="EN364">
        <v>2.2010000000000001</v>
      </c>
      <c r="EO364">
        <v>4.4405500000000001E-2</v>
      </c>
      <c r="EP364">
        <v>0</v>
      </c>
      <c r="EQ364">
        <v>24.319600000000001</v>
      </c>
      <c r="ER364">
        <v>999.9</v>
      </c>
      <c r="ES364">
        <v>59.473999999999997</v>
      </c>
      <c r="ET364">
        <v>28.821999999999999</v>
      </c>
      <c r="EU364">
        <v>32.065800000000003</v>
      </c>
      <c r="EV364">
        <v>53.670099999999998</v>
      </c>
      <c r="EW364">
        <v>35.6691</v>
      </c>
      <c r="EX364">
        <v>2</v>
      </c>
      <c r="EY364">
        <v>-5.99593E-2</v>
      </c>
      <c r="EZ364">
        <v>2.3979300000000001</v>
      </c>
      <c r="FA364">
        <v>20.129899999999999</v>
      </c>
      <c r="FB364">
        <v>5.1981200000000003</v>
      </c>
      <c r="FC364">
        <v>12.008800000000001</v>
      </c>
      <c r="FD364">
        <v>4.976</v>
      </c>
      <c r="FE364">
        <v>3.2930000000000001</v>
      </c>
      <c r="FF364">
        <v>9999</v>
      </c>
      <c r="FG364">
        <v>564.79999999999995</v>
      </c>
      <c r="FH364">
        <v>9999</v>
      </c>
      <c r="FI364">
        <v>9999</v>
      </c>
      <c r="FJ364">
        <v>1.86307</v>
      </c>
      <c r="FK364">
        <v>1.86792</v>
      </c>
      <c r="FL364">
        <v>1.86768</v>
      </c>
      <c r="FM364">
        <v>1.86877</v>
      </c>
      <c r="FN364">
        <v>1.8696600000000001</v>
      </c>
      <c r="FO364">
        <v>1.8656900000000001</v>
      </c>
      <c r="FP364">
        <v>1.86676</v>
      </c>
      <c r="FQ364">
        <v>1.8681300000000001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7.9260000000000002</v>
      </c>
      <c r="GF364">
        <v>0.1787</v>
      </c>
      <c r="GG364">
        <v>4.5284714050127004</v>
      </c>
      <c r="GH364">
        <v>8.7715204636728498E-3</v>
      </c>
      <c r="GI364">
        <v>-1.12287425622125E-6</v>
      </c>
      <c r="GJ364">
        <v>1.4997447062401801E-10</v>
      </c>
      <c r="GK364">
        <v>0.17865210783560101</v>
      </c>
      <c r="GL364">
        <v>0</v>
      </c>
      <c r="GM364">
        <v>0</v>
      </c>
      <c r="GN364">
        <v>0</v>
      </c>
      <c r="GO364">
        <v>-2</v>
      </c>
      <c r="GP364">
        <v>2006</v>
      </c>
      <c r="GQ364">
        <v>1</v>
      </c>
      <c r="GR364">
        <v>20</v>
      </c>
      <c r="GS364">
        <v>79.7</v>
      </c>
      <c r="GT364">
        <v>79.599999999999994</v>
      </c>
      <c r="GU364">
        <v>1.2988299999999999</v>
      </c>
      <c r="GV364">
        <v>2.6196299999999999</v>
      </c>
      <c r="GW364">
        <v>2.2485400000000002</v>
      </c>
      <c r="GX364">
        <v>2.7490199999999998</v>
      </c>
      <c r="GY364">
        <v>1.9958499999999999</v>
      </c>
      <c r="GZ364">
        <v>2.33765</v>
      </c>
      <c r="HA364">
        <v>35.151600000000002</v>
      </c>
      <c r="HB364">
        <v>15.2615</v>
      </c>
      <c r="HC364">
        <v>18</v>
      </c>
      <c r="HD364">
        <v>498.04599999999999</v>
      </c>
      <c r="HE364">
        <v>647.154</v>
      </c>
      <c r="HF364">
        <v>18.925599999999999</v>
      </c>
      <c r="HG364">
        <v>26.382000000000001</v>
      </c>
      <c r="HH364">
        <v>30.000399999999999</v>
      </c>
      <c r="HI364">
        <v>26.158899999999999</v>
      </c>
      <c r="HJ364">
        <v>26.063600000000001</v>
      </c>
      <c r="HK364">
        <v>25.960899999999999</v>
      </c>
      <c r="HL364">
        <v>37.385300000000001</v>
      </c>
      <c r="HM364">
        <v>0</v>
      </c>
      <c r="HN364">
        <v>18.939599999999999</v>
      </c>
      <c r="HO364">
        <v>399.69299999999998</v>
      </c>
      <c r="HP364">
        <v>20.093599999999999</v>
      </c>
      <c r="HQ364">
        <v>102.639</v>
      </c>
      <c r="HR364">
        <v>103.62</v>
      </c>
    </row>
    <row r="365" spans="1:226" x14ac:dyDescent="0.2">
      <c r="A365">
        <v>349</v>
      </c>
      <c r="B365">
        <v>1657296473.5999999</v>
      </c>
      <c r="C365">
        <v>4729.5999999046298</v>
      </c>
      <c r="D365" t="s">
        <v>1060</v>
      </c>
      <c r="E365" t="s">
        <v>1061</v>
      </c>
      <c r="F365">
        <v>5</v>
      </c>
      <c r="G365" t="s">
        <v>1057</v>
      </c>
      <c r="H365" t="s">
        <v>354</v>
      </c>
      <c r="I365">
        <v>1657296465.83214</v>
      </c>
      <c r="J365">
        <f t="shared" si="170"/>
        <v>1.4116544141796327E-3</v>
      </c>
      <c r="K365">
        <f t="shared" si="171"/>
        <v>1.4116544141796328</v>
      </c>
      <c r="L365">
        <f t="shared" si="172"/>
        <v>11.760841082588815</v>
      </c>
      <c r="M365">
        <f t="shared" si="173"/>
        <v>415.17142857142898</v>
      </c>
      <c r="N365">
        <f t="shared" si="174"/>
        <v>75.671483216454192</v>
      </c>
      <c r="O365">
        <f t="shared" si="175"/>
        <v>5.5908392005309562</v>
      </c>
      <c r="P365">
        <f t="shared" si="176"/>
        <v>30.674127149827889</v>
      </c>
      <c r="Q365">
        <f t="shared" si="177"/>
        <v>5.7504886562921395E-2</v>
      </c>
      <c r="R365">
        <f t="shared" si="178"/>
        <v>3.5015818863240744</v>
      </c>
      <c r="S365">
        <f t="shared" si="179"/>
        <v>5.6985349694929244E-2</v>
      </c>
      <c r="T365">
        <f t="shared" si="180"/>
        <v>3.5662130523987957E-2</v>
      </c>
      <c r="U365">
        <f t="shared" si="181"/>
        <v>321.5154467142853</v>
      </c>
      <c r="V365">
        <f t="shared" si="182"/>
        <v>25.590215590229089</v>
      </c>
      <c r="W365">
        <f t="shared" si="183"/>
        <v>25.590215590229089</v>
      </c>
      <c r="X365">
        <f t="shared" si="184"/>
        <v>3.2932996938192893</v>
      </c>
      <c r="Y365">
        <f t="shared" si="185"/>
        <v>49.951241042886579</v>
      </c>
      <c r="Z365">
        <f t="shared" si="186"/>
        <v>1.5227033258003451</v>
      </c>
      <c r="AA365">
        <f t="shared" si="187"/>
        <v>3.0483793675776734</v>
      </c>
      <c r="AB365">
        <f t="shared" si="188"/>
        <v>1.7705963680189443</v>
      </c>
      <c r="AC365">
        <f t="shared" si="189"/>
        <v>-62.253959665321801</v>
      </c>
      <c r="AD365">
        <f t="shared" si="190"/>
        <v>-244.59088094453259</v>
      </c>
      <c r="AE365">
        <f t="shared" si="191"/>
        <v>-14.766790417452242</v>
      </c>
      <c r="AF365">
        <f t="shared" si="192"/>
        <v>-9.6184313021325352E-2</v>
      </c>
      <c r="AG365">
        <f t="shared" si="193"/>
        <v>-0.13788805636778259</v>
      </c>
      <c r="AH365">
        <f t="shared" si="194"/>
        <v>1.3828589438456476</v>
      </c>
      <c r="AI365">
        <f t="shared" si="195"/>
        <v>11.760841082588815</v>
      </c>
      <c r="AJ365">
        <v>417.37602560667801</v>
      </c>
      <c r="AK365">
        <v>418.57064848484799</v>
      </c>
      <c r="AL365">
        <v>-1.3582084000194199</v>
      </c>
      <c r="AM365">
        <v>66.052766224361605</v>
      </c>
      <c r="AN365">
        <f t="shared" si="196"/>
        <v>1.4116544141796328</v>
      </c>
      <c r="AO365">
        <v>20.142488372673899</v>
      </c>
      <c r="AP365">
        <v>20.621827878787901</v>
      </c>
      <c r="AQ365">
        <v>2.68520812953915E-5</v>
      </c>
      <c r="AR365">
        <v>77.473627717146798</v>
      </c>
      <c r="AS365">
        <v>0</v>
      </c>
      <c r="AT365">
        <v>0</v>
      </c>
      <c r="AU365">
        <f t="shared" si="197"/>
        <v>1</v>
      </c>
      <c r="AV365">
        <f t="shared" si="198"/>
        <v>0</v>
      </c>
      <c r="AW365">
        <f t="shared" si="199"/>
        <v>39361.181186576519</v>
      </c>
      <c r="AX365">
        <f t="shared" si="200"/>
        <v>1999.9996428571401</v>
      </c>
      <c r="AY365">
        <f t="shared" si="201"/>
        <v>1681.1994428571406</v>
      </c>
      <c r="AZ365">
        <f t="shared" si="202"/>
        <v>0.84059987153569138</v>
      </c>
      <c r="BA365">
        <f t="shared" si="203"/>
        <v>0.16075775206388432</v>
      </c>
      <c r="BB365">
        <v>1.734</v>
      </c>
      <c r="BC365">
        <v>0.5</v>
      </c>
      <c r="BD365" t="s">
        <v>355</v>
      </c>
      <c r="BE365">
        <v>2</v>
      </c>
      <c r="BF365" t="b">
        <v>1</v>
      </c>
      <c r="BG365">
        <v>1657296465.83214</v>
      </c>
      <c r="BH365">
        <v>415.17142857142898</v>
      </c>
      <c r="BI365">
        <v>415.32271428571403</v>
      </c>
      <c r="BJ365">
        <v>20.609646428571399</v>
      </c>
      <c r="BK365">
        <v>20.139957142857099</v>
      </c>
      <c r="BL365">
        <v>407.246892857143</v>
      </c>
      <c r="BM365">
        <v>20.430989285714301</v>
      </c>
      <c r="BN365">
        <v>500.00246428571398</v>
      </c>
      <c r="BO365">
        <v>73.834625000000003</v>
      </c>
      <c r="BP365">
        <v>4.8414724999999999E-2</v>
      </c>
      <c r="BQ365">
        <v>24.294557142857101</v>
      </c>
      <c r="BR365">
        <v>25.015671428571402</v>
      </c>
      <c r="BS365">
        <v>999.9</v>
      </c>
      <c r="BT365">
        <v>0</v>
      </c>
      <c r="BU365">
        <v>0</v>
      </c>
      <c r="BV365">
        <v>9990.5357142857101</v>
      </c>
      <c r="BW365">
        <v>0</v>
      </c>
      <c r="BX365">
        <v>110.89964285714299</v>
      </c>
      <c r="BY365">
        <v>-0.15125710714285701</v>
      </c>
      <c r="BZ365">
        <v>423.90810714285698</v>
      </c>
      <c r="CA365">
        <v>423.85914285714301</v>
      </c>
      <c r="CB365">
        <v>0.46968403571428602</v>
      </c>
      <c r="CC365">
        <v>415.32271428571403</v>
      </c>
      <c r="CD365">
        <v>20.139957142857099</v>
      </c>
      <c r="CE365">
        <v>1.52170428571429</v>
      </c>
      <c r="CF365">
        <v>1.48702571428571</v>
      </c>
      <c r="CG365">
        <v>13.188014285714299</v>
      </c>
      <c r="CH365">
        <v>12.8354142857143</v>
      </c>
      <c r="CI365">
        <v>1999.9996428571401</v>
      </c>
      <c r="CJ365">
        <v>0.98000364285714303</v>
      </c>
      <c r="CK365">
        <v>1.9996492857142899E-2</v>
      </c>
      <c r="CL365">
        <v>0</v>
      </c>
      <c r="CM365">
        <v>2.2973142857142901</v>
      </c>
      <c r="CN365">
        <v>0</v>
      </c>
      <c r="CO365">
        <v>3058.9949999999999</v>
      </c>
      <c r="CP365">
        <v>17300.171428571401</v>
      </c>
      <c r="CQ365">
        <v>38.338999999999999</v>
      </c>
      <c r="CR365">
        <v>38.625</v>
      </c>
      <c r="CS365">
        <v>38.252214285714302</v>
      </c>
      <c r="CT365">
        <v>36.774357142857099</v>
      </c>
      <c r="CU365">
        <v>37.491</v>
      </c>
      <c r="CV365">
        <v>1960.00821428571</v>
      </c>
      <c r="CW365">
        <v>39.9914285714286</v>
      </c>
      <c r="CX365">
        <v>0</v>
      </c>
      <c r="CY365">
        <v>1657296451.5</v>
      </c>
      <c r="CZ365">
        <v>0</v>
      </c>
      <c r="DA365">
        <v>1657291692.5</v>
      </c>
      <c r="DB365" t="s">
        <v>356</v>
      </c>
      <c r="DC365">
        <v>1657291684</v>
      </c>
      <c r="DD365">
        <v>1657291692.5</v>
      </c>
      <c r="DE365">
        <v>1</v>
      </c>
      <c r="DF365">
        <v>5.0999999999999997E-2</v>
      </c>
      <c r="DG365">
        <v>-8.9999999999999993E-3</v>
      </c>
      <c r="DH365">
        <v>7.9530000000000003</v>
      </c>
      <c r="DI365">
        <v>8.5999999999999993E-2</v>
      </c>
      <c r="DJ365">
        <v>418</v>
      </c>
      <c r="DK365">
        <v>18</v>
      </c>
      <c r="DL365">
        <v>0.63</v>
      </c>
      <c r="DM365">
        <v>7.0000000000000007E-2</v>
      </c>
      <c r="DN365">
        <v>-1.5908074750000001</v>
      </c>
      <c r="DO365">
        <v>26.678298157598501</v>
      </c>
      <c r="DP365">
        <v>3.1347580309093601</v>
      </c>
      <c r="DQ365">
        <v>0</v>
      </c>
      <c r="DR365">
        <v>0.4609743</v>
      </c>
      <c r="DS365">
        <v>0.144471512195122</v>
      </c>
      <c r="DT365">
        <v>1.5377060888219199E-2</v>
      </c>
      <c r="DU365">
        <v>0</v>
      </c>
      <c r="DV365">
        <v>0</v>
      </c>
      <c r="DW365">
        <v>2</v>
      </c>
      <c r="DX365" t="s">
        <v>357</v>
      </c>
      <c r="DY365">
        <v>2.9738199999999999</v>
      </c>
      <c r="DZ365">
        <v>2.7022599999999999</v>
      </c>
      <c r="EA365">
        <v>7.2696800000000006E-2</v>
      </c>
      <c r="EB365">
        <v>7.2733000000000006E-2</v>
      </c>
      <c r="EC365">
        <v>7.6965099999999995E-2</v>
      </c>
      <c r="ED365">
        <v>7.6090099999999994E-2</v>
      </c>
      <c r="EE365">
        <v>36231.4</v>
      </c>
      <c r="EF365">
        <v>39703.699999999997</v>
      </c>
      <c r="EG365">
        <v>35408.199999999997</v>
      </c>
      <c r="EH365">
        <v>38833.4</v>
      </c>
      <c r="EI365">
        <v>46331.7</v>
      </c>
      <c r="EJ365">
        <v>51771.6</v>
      </c>
      <c r="EK365">
        <v>55318.1</v>
      </c>
      <c r="EL365">
        <v>62228.9</v>
      </c>
      <c r="EM365">
        <v>1.9883999999999999</v>
      </c>
      <c r="EN365">
        <v>2.2000000000000002</v>
      </c>
      <c r="EO365">
        <v>4.1425200000000002E-2</v>
      </c>
      <c r="EP365">
        <v>0</v>
      </c>
      <c r="EQ365">
        <v>24.3142</v>
      </c>
      <c r="ER365">
        <v>999.9</v>
      </c>
      <c r="ES365">
        <v>59.448999999999998</v>
      </c>
      <c r="ET365">
        <v>28.821999999999999</v>
      </c>
      <c r="EU365">
        <v>32.050800000000002</v>
      </c>
      <c r="EV365">
        <v>53.680100000000003</v>
      </c>
      <c r="EW365">
        <v>35.697099999999999</v>
      </c>
      <c r="EX365">
        <v>2</v>
      </c>
      <c r="EY365">
        <v>-5.9248000000000002E-2</v>
      </c>
      <c r="EZ365">
        <v>2.4833099999999999</v>
      </c>
      <c r="FA365">
        <v>20.128499999999999</v>
      </c>
      <c r="FB365">
        <v>5.1981200000000003</v>
      </c>
      <c r="FC365">
        <v>12.0076</v>
      </c>
      <c r="FD365">
        <v>4.9756</v>
      </c>
      <c r="FE365">
        <v>3.2930000000000001</v>
      </c>
      <c r="FF365">
        <v>9999</v>
      </c>
      <c r="FG365">
        <v>564.79999999999995</v>
      </c>
      <c r="FH365">
        <v>9999</v>
      </c>
      <c r="FI365">
        <v>9999</v>
      </c>
      <c r="FJ365">
        <v>1.86304</v>
      </c>
      <c r="FK365">
        <v>1.86795</v>
      </c>
      <c r="FL365">
        <v>1.86768</v>
      </c>
      <c r="FM365">
        <v>1.8688</v>
      </c>
      <c r="FN365">
        <v>1.8696600000000001</v>
      </c>
      <c r="FO365">
        <v>1.8656900000000001</v>
      </c>
      <c r="FP365">
        <v>1.86676</v>
      </c>
      <c r="FQ365">
        <v>1.8681300000000001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7.8769999999999998</v>
      </c>
      <c r="GF365">
        <v>0.17860000000000001</v>
      </c>
      <c r="GG365">
        <v>4.5284714050127004</v>
      </c>
      <c r="GH365">
        <v>8.7715204636728498E-3</v>
      </c>
      <c r="GI365">
        <v>-1.12287425622125E-6</v>
      </c>
      <c r="GJ365">
        <v>1.4997447062401801E-10</v>
      </c>
      <c r="GK365">
        <v>0.17865210783560101</v>
      </c>
      <c r="GL365">
        <v>0</v>
      </c>
      <c r="GM365">
        <v>0</v>
      </c>
      <c r="GN365">
        <v>0</v>
      </c>
      <c r="GO365">
        <v>-2</v>
      </c>
      <c r="GP365">
        <v>2006</v>
      </c>
      <c r="GQ365">
        <v>1</v>
      </c>
      <c r="GR365">
        <v>20</v>
      </c>
      <c r="GS365">
        <v>79.8</v>
      </c>
      <c r="GT365">
        <v>79.7</v>
      </c>
      <c r="GU365">
        <v>1.2622100000000001</v>
      </c>
      <c r="GV365">
        <v>2.6184099999999999</v>
      </c>
      <c r="GW365">
        <v>2.2485400000000002</v>
      </c>
      <c r="GX365">
        <v>2.7490199999999998</v>
      </c>
      <c r="GY365">
        <v>1.9958499999999999</v>
      </c>
      <c r="GZ365">
        <v>2.33521</v>
      </c>
      <c r="HA365">
        <v>35.174700000000001</v>
      </c>
      <c r="HB365">
        <v>15.252800000000001</v>
      </c>
      <c r="HC365">
        <v>18</v>
      </c>
      <c r="HD365">
        <v>498.34899999999999</v>
      </c>
      <c r="HE365">
        <v>646.404</v>
      </c>
      <c r="HF365">
        <v>18.912700000000001</v>
      </c>
      <c r="HG365">
        <v>26.3886</v>
      </c>
      <c r="HH365">
        <v>30.000599999999999</v>
      </c>
      <c r="HI365">
        <v>26.163399999999999</v>
      </c>
      <c r="HJ365">
        <v>26.067900000000002</v>
      </c>
      <c r="HK365">
        <v>25.2956</v>
      </c>
      <c r="HL365">
        <v>37.385300000000001</v>
      </c>
      <c r="HM365">
        <v>0</v>
      </c>
      <c r="HN365">
        <v>18.910699999999999</v>
      </c>
      <c r="HO365">
        <v>379.52600000000001</v>
      </c>
      <c r="HP365">
        <v>20.093599999999999</v>
      </c>
      <c r="HQ365">
        <v>102.639</v>
      </c>
      <c r="HR365">
        <v>103.61799999999999</v>
      </c>
    </row>
    <row r="366" spans="1:226" x14ac:dyDescent="0.2">
      <c r="A366">
        <v>350</v>
      </c>
      <c r="B366">
        <v>1657296478.5999999</v>
      </c>
      <c r="C366">
        <v>4734.5999999046298</v>
      </c>
      <c r="D366" t="s">
        <v>1062</v>
      </c>
      <c r="E366" t="s">
        <v>1063</v>
      </c>
      <c r="F366">
        <v>5</v>
      </c>
      <c r="G366" t="s">
        <v>1057</v>
      </c>
      <c r="H366" t="s">
        <v>354</v>
      </c>
      <c r="I366">
        <v>1657296471.0999999</v>
      </c>
      <c r="J366">
        <f t="shared" si="170"/>
        <v>1.419135350640321E-3</v>
      </c>
      <c r="K366">
        <f t="shared" si="171"/>
        <v>1.419135350640321</v>
      </c>
      <c r="L366">
        <f t="shared" si="172"/>
        <v>12.72375705243488</v>
      </c>
      <c r="M366">
        <f t="shared" si="173"/>
        <v>410.95211111111098</v>
      </c>
      <c r="N366">
        <f t="shared" si="174"/>
        <v>47.544079097744323</v>
      </c>
      <c r="O366">
        <f t="shared" si="175"/>
        <v>3.5126953973828137</v>
      </c>
      <c r="P366">
        <f t="shared" si="176"/>
        <v>30.362341991670583</v>
      </c>
      <c r="Q366">
        <f t="shared" si="177"/>
        <v>5.790388559553146E-2</v>
      </c>
      <c r="R366">
        <f t="shared" si="178"/>
        <v>3.5003712335063124</v>
      </c>
      <c r="S366">
        <f t="shared" si="179"/>
        <v>5.7376969313724643E-2</v>
      </c>
      <c r="T366">
        <f t="shared" si="180"/>
        <v>3.5907547381298838E-2</v>
      </c>
      <c r="U366">
        <f t="shared" si="181"/>
        <v>321.51079411111101</v>
      </c>
      <c r="V366">
        <f t="shared" si="182"/>
        <v>25.57982285802732</v>
      </c>
      <c r="W366">
        <f t="shared" si="183"/>
        <v>25.57982285802732</v>
      </c>
      <c r="X366">
        <f t="shared" si="184"/>
        <v>3.2912687216624916</v>
      </c>
      <c r="Y366">
        <f t="shared" si="185"/>
        <v>50.002331301492511</v>
      </c>
      <c r="Z366">
        <f t="shared" si="186"/>
        <v>1.5234250401120872</v>
      </c>
      <c r="AA366">
        <f t="shared" si="187"/>
        <v>3.0467080243248876</v>
      </c>
      <c r="AB366">
        <f t="shared" si="188"/>
        <v>1.7678436815504044</v>
      </c>
      <c r="AC366">
        <f t="shared" si="189"/>
        <v>-62.583868963238153</v>
      </c>
      <c r="AD366">
        <f t="shared" si="190"/>
        <v>-244.27174656256315</v>
      </c>
      <c r="AE366">
        <f t="shared" si="191"/>
        <v>-14.751172269177621</v>
      </c>
      <c r="AF366">
        <f t="shared" si="192"/>
        <v>-9.5993683867931168E-2</v>
      </c>
      <c r="AG366">
        <f t="shared" si="193"/>
        <v>-14.023243842781762</v>
      </c>
      <c r="AH366">
        <f t="shared" si="194"/>
        <v>1.3990948958436624</v>
      </c>
      <c r="AI366">
        <f t="shared" si="195"/>
        <v>12.72375705243488</v>
      </c>
      <c r="AJ366">
        <v>402.99950429128103</v>
      </c>
      <c r="AK366">
        <v>407.68475757575698</v>
      </c>
      <c r="AL366">
        <v>-2.3295685755353901</v>
      </c>
      <c r="AM366">
        <v>66.052766224361605</v>
      </c>
      <c r="AN366">
        <f t="shared" si="196"/>
        <v>1.419135350640321</v>
      </c>
      <c r="AO366">
        <v>20.1467278098972</v>
      </c>
      <c r="AP366">
        <v>20.626770909090901</v>
      </c>
      <c r="AQ366">
        <v>4.2204315992877501E-4</v>
      </c>
      <c r="AR366">
        <v>77.473627717146798</v>
      </c>
      <c r="AS366">
        <v>0</v>
      </c>
      <c r="AT366">
        <v>0</v>
      </c>
      <c r="AU366">
        <f t="shared" si="197"/>
        <v>1</v>
      </c>
      <c r="AV366">
        <f t="shared" si="198"/>
        <v>0</v>
      </c>
      <c r="AW366">
        <f t="shared" si="199"/>
        <v>39344.79208456396</v>
      </c>
      <c r="AX366">
        <f t="shared" si="200"/>
        <v>1999.97074074074</v>
      </c>
      <c r="AY366">
        <f t="shared" si="201"/>
        <v>1681.175144444444</v>
      </c>
      <c r="AZ366">
        <f t="shared" si="202"/>
        <v>0.84059986988698543</v>
      </c>
      <c r="BA366">
        <f t="shared" si="203"/>
        <v>0.1607577488818818</v>
      </c>
      <c r="BB366">
        <v>1.734</v>
      </c>
      <c r="BC366">
        <v>0.5</v>
      </c>
      <c r="BD366" t="s">
        <v>355</v>
      </c>
      <c r="BE366">
        <v>2</v>
      </c>
      <c r="BF366" t="b">
        <v>1</v>
      </c>
      <c r="BG366">
        <v>1657296471.0999999</v>
      </c>
      <c r="BH366">
        <v>410.95211111111098</v>
      </c>
      <c r="BI366">
        <v>406.28833333333301</v>
      </c>
      <c r="BJ366">
        <v>20.619448148148098</v>
      </c>
      <c r="BK366">
        <v>20.144255555555599</v>
      </c>
      <c r="BL366">
        <v>403.06081481481499</v>
      </c>
      <c r="BM366">
        <v>20.440785185185199</v>
      </c>
      <c r="BN366">
        <v>500.00929629629599</v>
      </c>
      <c r="BO366">
        <v>73.834296296296301</v>
      </c>
      <c r="BP366">
        <v>4.8623807407407398E-2</v>
      </c>
      <c r="BQ366">
        <v>24.285407407407401</v>
      </c>
      <c r="BR366">
        <v>25.0145592592593</v>
      </c>
      <c r="BS366">
        <v>999.9</v>
      </c>
      <c r="BT366">
        <v>0</v>
      </c>
      <c r="BU366">
        <v>0</v>
      </c>
      <c r="BV366">
        <v>9985.9259259259306</v>
      </c>
      <c r="BW366">
        <v>0</v>
      </c>
      <c r="BX366">
        <v>110.937851851852</v>
      </c>
      <c r="BY366">
        <v>4.6637767037037001</v>
      </c>
      <c r="BZ366">
        <v>419.604148148148</v>
      </c>
      <c r="CA366">
        <v>414.64092592592601</v>
      </c>
      <c r="CB366">
        <v>0.47517733333333301</v>
      </c>
      <c r="CC366">
        <v>406.28833333333301</v>
      </c>
      <c r="CD366">
        <v>20.144255555555599</v>
      </c>
      <c r="CE366">
        <v>1.5224211111111099</v>
      </c>
      <c r="CF366">
        <v>1.4873377777777801</v>
      </c>
      <c r="CG366">
        <v>13.1952185185185</v>
      </c>
      <c r="CH366">
        <v>12.838611111111099</v>
      </c>
      <c r="CI366">
        <v>1999.97074074074</v>
      </c>
      <c r="CJ366">
        <v>0.98000366666666605</v>
      </c>
      <c r="CK366">
        <v>1.9996466666666698E-2</v>
      </c>
      <c r="CL366">
        <v>0</v>
      </c>
      <c r="CM366">
        <v>2.3011666666666701</v>
      </c>
      <c r="CN366">
        <v>0</v>
      </c>
      <c r="CO366">
        <v>3057.4637037037</v>
      </c>
      <c r="CP366">
        <v>17299.922222222202</v>
      </c>
      <c r="CQ366">
        <v>38.328333333333298</v>
      </c>
      <c r="CR366">
        <v>38.625</v>
      </c>
      <c r="CS366">
        <v>38.25</v>
      </c>
      <c r="CT366">
        <v>36.793629629629599</v>
      </c>
      <c r="CU366">
        <v>37.490666666666698</v>
      </c>
      <c r="CV366">
        <v>1959.98</v>
      </c>
      <c r="CW366">
        <v>39.990740740740698</v>
      </c>
      <c r="CX366">
        <v>0</v>
      </c>
      <c r="CY366">
        <v>1657296456.3</v>
      </c>
      <c r="CZ366">
        <v>0</v>
      </c>
      <c r="DA366">
        <v>1657291692.5</v>
      </c>
      <c r="DB366" t="s">
        <v>356</v>
      </c>
      <c r="DC366">
        <v>1657291684</v>
      </c>
      <c r="DD366">
        <v>1657291692.5</v>
      </c>
      <c r="DE366">
        <v>1</v>
      </c>
      <c r="DF366">
        <v>5.0999999999999997E-2</v>
      </c>
      <c r="DG366">
        <v>-8.9999999999999993E-3</v>
      </c>
      <c r="DH366">
        <v>7.9530000000000003</v>
      </c>
      <c r="DI366">
        <v>8.5999999999999993E-2</v>
      </c>
      <c r="DJ366">
        <v>418</v>
      </c>
      <c r="DK366">
        <v>18</v>
      </c>
      <c r="DL366">
        <v>0.63</v>
      </c>
      <c r="DM366">
        <v>7.0000000000000007E-2</v>
      </c>
      <c r="DN366">
        <v>2.4258685249999998</v>
      </c>
      <c r="DO366">
        <v>57.1224219399625</v>
      </c>
      <c r="DP366">
        <v>5.6685294105787198</v>
      </c>
      <c r="DQ366">
        <v>0</v>
      </c>
      <c r="DR366">
        <v>0.471912675</v>
      </c>
      <c r="DS366">
        <v>5.6984949343338698E-2</v>
      </c>
      <c r="DT366">
        <v>6.89715074645864E-3</v>
      </c>
      <c r="DU366">
        <v>1</v>
      </c>
      <c r="DV366">
        <v>1</v>
      </c>
      <c r="DW366">
        <v>2</v>
      </c>
      <c r="DX366" t="s">
        <v>373</v>
      </c>
      <c r="DY366">
        <v>2.97357</v>
      </c>
      <c r="DZ366">
        <v>2.7021099999999998</v>
      </c>
      <c r="EA366">
        <v>7.1166800000000002E-2</v>
      </c>
      <c r="EB366">
        <v>7.0669200000000001E-2</v>
      </c>
      <c r="EC366">
        <v>7.6979300000000001E-2</v>
      </c>
      <c r="ED366">
        <v>7.6095999999999997E-2</v>
      </c>
      <c r="EE366">
        <v>36290.699999999997</v>
      </c>
      <c r="EF366">
        <v>39792.6</v>
      </c>
      <c r="EG366">
        <v>35407.699999999997</v>
      </c>
      <c r="EH366">
        <v>38833.9</v>
      </c>
      <c r="EI366">
        <v>46330.2</v>
      </c>
      <c r="EJ366">
        <v>51770.5</v>
      </c>
      <c r="EK366">
        <v>55317.2</v>
      </c>
      <c r="EL366">
        <v>62228</v>
      </c>
      <c r="EM366">
        <v>1.9882</v>
      </c>
      <c r="EN366">
        <v>2.2002000000000002</v>
      </c>
      <c r="EO366">
        <v>4.2319299999999997E-2</v>
      </c>
      <c r="EP366">
        <v>0</v>
      </c>
      <c r="EQ366">
        <v>24.301100000000002</v>
      </c>
      <c r="ER366">
        <v>999.9</v>
      </c>
      <c r="ES366">
        <v>59.448999999999998</v>
      </c>
      <c r="ET366">
        <v>28.832000000000001</v>
      </c>
      <c r="EU366">
        <v>32.069699999999997</v>
      </c>
      <c r="EV366">
        <v>53.8401</v>
      </c>
      <c r="EW366">
        <v>35.652999999999999</v>
      </c>
      <c r="EX366">
        <v>2</v>
      </c>
      <c r="EY366">
        <v>-5.9085400000000003E-2</v>
      </c>
      <c r="EZ366">
        <v>2.4662700000000002</v>
      </c>
      <c r="FA366">
        <v>20.128900000000002</v>
      </c>
      <c r="FB366">
        <v>5.1993200000000002</v>
      </c>
      <c r="FC366">
        <v>12.0076</v>
      </c>
      <c r="FD366">
        <v>4.9752000000000001</v>
      </c>
      <c r="FE366">
        <v>3.2934000000000001</v>
      </c>
      <c r="FF366">
        <v>9999</v>
      </c>
      <c r="FG366">
        <v>564.79999999999995</v>
      </c>
      <c r="FH366">
        <v>9999</v>
      </c>
      <c r="FI366">
        <v>9999</v>
      </c>
      <c r="FJ366">
        <v>1.86307</v>
      </c>
      <c r="FK366">
        <v>1.8678900000000001</v>
      </c>
      <c r="FL366">
        <v>1.86768</v>
      </c>
      <c r="FM366">
        <v>1.86877</v>
      </c>
      <c r="FN366">
        <v>1.8696299999999999</v>
      </c>
      <c r="FO366">
        <v>1.8656900000000001</v>
      </c>
      <c r="FP366">
        <v>1.86676</v>
      </c>
      <c r="FQ366">
        <v>1.8681300000000001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7.79</v>
      </c>
      <c r="GF366">
        <v>0.1787</v>
      </c>
      <c r="GG366">
        <v>4.5284714050127004</v>
      </c>
      <c r="GH366">
        <v>8.7715204636728498E-3</v>
      </c>
      <c r="GI366">
        <v>-1.12287425622125E-6</v>
      </c>
      <c r="GJ366">
        <v>1.4997447062401801E-10</v>
      </c>
      <c r="GK366">
        <v>0.17865210783560101</v>
      </c>
      <c r="GL366">
        <v>0</v>
      </c>
      <c r="GM366">
        <v>0</v>
      </c>
      <c r="GN366">
        <v>0</v>
      </c>
      <c r="GO366">
        <v>-2</v>
      </c>
      <c r="GP366">
        <v>2006</v>
      </c>
      <c r="GQ366">
        <v>1</v>
      </c>
      <c r="GR366">
        <v>20</v>
      </c>
      <c r="GS366">
        <v>79.900000000000006</v>
      </c>
      <c r="GT366">
        <v>79.8</v>
      </c>
      <c r="GU366">
        <v>1.22559</v>
      </c>
      <c r="GV366">
        <v>2.6122999999999998</v>
      </c>
      <c r="GW366">
        <v>2.2485400000000002</v>
      </c>
      <c r="GX366">
        <v>2.7490199999999998</v>
      </c>
      <c r="GY366">
        <v>1.9958499999999999</v>
      </c>
      <c r="GZ366">
        <v>2.3791500000000001</v>
      </c>
      <c r="HA366">
        <v>35.174700000000001</v>
      </c>
      <c r="HB366">
        <v>15.270300000000001</v>
      </c>
      <c r="HC366">
        <v>18</v>
      </c>
      <c r="HD366">
        <v>498.27800000000002</v>
      </c>
      <c r="HE366">
        <v>646.61800000000005</v>
      </c>
      <c r="HF366">
        <v>18.895700000000001</v>
      </c>
      <c r="HG366">
        <v>26.395399999999999</v>
      </c>
      <c r="HH366">
        <v>30.000399999999999</v>
      </c>
      <c r="HI366">
        <v>26.17</v>
      </c>
      <c r="HJ366">
        <v>26.072299999999998</v>
      </c>
      <c r="HK366">
        <v>24.4693</v>
      </c>
      <c r="HL366">
        <v>37.385300000000001</v>
      </c>
      <c r="HM366">
        <v>0</v>
      </c>
      <c r="HN366">
        <v>18.898099999999999</v>
      </c>
      <c r="HO366">
        <v>366.13400000000001</v>
      </c>
      <c r="HP366">
        <v>20.092700000000001</v>
      </c>
      <c r="HQ366">
        <v>102.637</v>
      </c>
      <c r="HR366">
        <v>103.61799999999999</v>
      </c>
    </row>
    <row r="367" spans="1:226" x14ac:dyDescent="0.2">
      <c r="A367">
        <v>351</v>
      </c>
      <c r="B367">
        <v>1657296483.5999999</v>
      </c>
      <c r="C367">
        <v>4739.5999999046298</v>
      </c>
      <c r="D367" t="s">
        <v>1064</v>
      </c>
      <c r="E367" t="s">
        <v>1065</v>
      </c>
      <c r="F367">
        <v>5</v>
      </c>
      <c r="G367" t="s">
        <v>1057</v>
      </c>
      <c r="H367" t="s">
        <v>354</v>
      </c>
      <c r="I367">
        <v>1657296475.81429</v>
      </c>
      <c r="J367">
        <f t="shared" si="170"/>
        <v>1.4286735516826747E-3</v>
      </c>
      <c r="K367">
        <f t="shared" si="171"/>
        <v>1.4286735516826747</v>
      </c>
      <c r="L367">
        <f t="shared" si="172"/>
        <v>11.854820341393003</v>
      </c>
      <c r="M367">
        <f t="shared" si="173"/>
        <v>403.16464285714301</v>
      </c>
      <c r="N367">
        <f t="shared" si="174"/>
        <v>66.490782626528102</v>
      </c>
      <c r="O367">
        <f t="shared" si="175"/>
        <v>4.9124989179568894</v>
      </c>
      <c r="P367">
        <f t="shared" si="176"/>
        <v>29.786773347498606</v>
      </c>
      <c r="Q367">
        <f t="shared" si="177"/>
        <v>5.8391840054267279E-2</v>
      </c>
      <c r="R367">
        <f t="shared" si="178"/>
        <v>3.504252062028451</v>
      </c>
      <c r="S367">
        <f t="shared" si="179"/>
        <v>5.7856637565660465E-2</v>
      </c>
      <c r="T367">
        <f t="shared" si="180"/>
        <v>3.6208075303022572E-2</v>
      </c>
      <c r="U367">
        <f t="shared" si="181"/>
        <v>321.51343103571389</v>
      </c>
      <c r="V367">
        <f t="shared" si="182"/>
        <v>25.56763555328962</v>
      </c>
      <c r="W367">
        <f t="shared" si="183"/>
        <v>25.56763555328962</v>
      </c>
      <c r="X367">
        <f t="shared" si="184"/>
        <v>3.2888884438911994</v>
      </c>
      <c r="Y367">
        <f t="shared" si="185"/>
        <v>50.044409401044035</v>
      </c>
      <c r="Z367">
        <f t="shared" si="186"/>
        <v>1.5239071891212692</v>
      </c>
      <c r="AA367">
        <f t="shared" si="187"/>
        <v>3.0451097482418832</v>
      </c>
      <c r="AB367">
        <f t="shared" si="188"/>
        <v>1.7649812547699302</v>
      </c>
      <c r="AC367">
        <f t="shared" si="189"/>
        <v>-63.004503629205956</v>
      </c>
      <c r="AD367">
        <f t="shared" si="190"/>
        <v>-243.89391317488088</v>
      </c>
      <c r="AE367">
        <f t="shared" si="191"/>
        <v>-14.710492989998922</v>
      </c>
      <c r="AF367">
        <f t="shared" si="192"/>
        <v>-9.5478758371825734E-2</v>
      </c>
      <c r="AG367">
        <f t="shared" si="193"/>
        <v>-27.581228413509784</v>
      </c>
      <c r="AH367">
        <f t="shared" si="194"/>
        <v>1.4067587217340842</v>
      </c>
      <c r="AI367">
        <f t="shared" si="195"/>
        <v>11.854820341393003</v>
      </c>
      <c r="AJ367">
        <v>387.326700027985</v>
      </c>
      <c r="AK367">
        <v>394.125406060606</v>
      </c>
      <c r="AL367">
        <v>-2.7873965539506602</v>
      </c>
      <c r="AM367">
        <v>66.052766224361605</v>
      </c>
      <c r="AN367">
        <f t="shared" si="196"/>
        <v>1.4286735516826747</v>
      </c>
      <c r="AO367">
        <v>20.150820257606</v>
      </c>
      <c r="AP367">
        <v>20.634106060606101</v>
      </c>
      <c r="AQ367">
        <v>4.1834575447073099E-4</v>
      </c>
      <c r="AR367">
        <v>77.473627717146798</v>
      </c>
      <c r="AS367">
        <v>0</v>
      </c>
      <c r="AT367">
        <v>0</v>
      </c>
      <c r="AU367">
        <f t="shared" si="197"/>
        <v>1</v>
      </c>
      <c r="AV367">
        <f t="shared" si="198"/>
        <v>0</v>
      </c>
      <c r="AW367">
        <f t="shared" si="199"/>
        <v>39402.340688094358</v>
      </c>
      <c r="AX367">
        <f t="shared" si="200"/>
        <v>1999.98714285714</v>
      </c>
      <c r="AY367">
        <f t="shared" si="201"/>
        <v>1681.1889321428548</v>
      </c>
      <c r="AZ367">
        <f t="shared" si="202"/>
        <v>0.84059986992773528</v>
      </c>
      <c r="BA367">
        <f t="shared" si="203"/>
        <v>0.16075774896052905</v>
      </c>
      <c r="BB367">
        <v>1.734</v>
      </c>
      <c r="BC367">
        <v>0.5</v>
      </c>
      <c r="BD367" t="s">
        <v>355</v>
      </c>
      <c r="BE367">
        <v>2</v>
      </c>
      <c r="BF367" t="b">
        <v>1</v>
      </c>
      <c r="BG367">
        <v>1657296475.81429</v>
      </c>
      <c r="BH367">
        <v>403.16464285714301</v>
      </c>
      <c r="BI367">
        <v>393.79653571428599</v>
      </c>
      <c r="BJ367">
        <v>20.626117857142901</v>
      </c>
      <c r="BK367">
        <v>20.1483357142857</v>
      </c>
      <c r="BL367">
        <v>395.33482142857099</v>
      </c>
      <c r="BM367">
        <v>20.4474571428571</v>
      </c>
      <c r="BN367">
        <v>500.01992857142898</v>
      </c>
      <c r="BO367">
        <v>73.833960714285695</v>
      </c>
      <c r="BP367">
        <v>4.8444092857142899E-2</v>
      </c>
      <c r="BQ367">
        <v>24.2766535714286</v>
      </c>
      <c r="BR367">
        <v>24.999089285714302</v>
      </c>
      <c r="BS367">
        <v>999.9</v>
      </c>
      <c r="BT367">
        <v>0</v>
      </c>
      <c r="BU367">
        <v>0</v>
      </c>
      <c r="BV367">
        <v>10000.892857142901</v>
      </c>
      <c r="BW367">
        <v>0</v>
      </c>
      <c r="BX367">
        <v>110.92274999999999</v>
      </c>
      <c r="BY367">
        <v>9.3682032142857103</v>
      </c>
      <c r="BZ367">
        <v>411.65553571428597</v>
      </c>
      <c r="CA367">
        <v>401.89396428571399</v>
      </c>
      <c r="CB367">
        <v>0.47777539285714299</v>
      </c>
      <c r="CC367">
        <v>393.79653571428599</v>
      </c>
      <c r="CD367">
        <v>20.1483357142857</v>
      </c>
      <c r="CE367">
        <v>1.52290642857143</v>
      </c>
      <c r="CF367">
        <v>1.48763178571429</v>
      </c>
      <c r="CG367">
        <v>13.2001071428571</v>
      </c>
      <c r="CH367">
        <v>12.841632142857099</v>
      </c>
      <c r="CI367">
        <v>1999.98714285714</v>
      </c>
      <c r="CJ367">
        <v>0.98000374999999995</v>
      </c>
      <c r="CK367">
        <v>1.9996375E-2</v>
      </c>
      <c r="CL367">
        <v>0</v>
      </c>
      <c r="CM367">
        <v>2.2599357142857102</v>
      </c>
      <c r="CN367">
        <v>0</v>
      </c>
      <c r="CO367">
        <v>3055.8328571428601</v>
      </c>
      <c r="CP367">
        <v>17300.060714285701</v>
      </c>
      <c r="CQ367">
        <v>38.320999999999998</v>
      </c>
      <c r="CR367">
        <v>38.625</v>
      </c>
      <c r="CS367">
        <v>38.25</v>
      </c>
      <c r="CT367">
        <v>36.811999999999998</v>
      </c>
      <c r="CU367">
        <v>37.493250000000003</v>
      </c>
      <c r="CV367">
        <v>1959.9960714285701</v>
      </c>
      <c r="CW367">
        <v>39.991071428571402</v>
      </c>
      <c r="CX367">
        <v>0</v>
      </c>
      <c r="CY367">
        <v>1657296461.7</v>
      </c>
      <c r="CZ367">
        <v>0</v>
      </c>
      <c r="DA367">
        <v>1657291692.5</v>
      </c>
      <c r="DB367" t="s">
        <v>356</v>
      </c>
      <c r="DC367">
        <v>1657291684</v>
      </c>
      <c r="DD367">
        <v>1657291692.5</v>
      </c>
      <c r="DE367">
        <v>1</v>
      </c>
      <c r="DF367">
        <v>5.0999999999999997E-2</v>
      </c>
      <c r="DG367">
        <v>-8.9999999999999993E-3</v>
      </c>
      <c r="DH367">
        <v>7.9530000000000003</v>
      </c>
      <c r="DI367">
        <v>8.5999999999999993E-2</v>
      </c>
      <c r="DJ367">
        <v>418</v>
      </c>
      <c r="DK367">
        <v>18</v>
      </c>
      <c r="DL367">
        <v>0.63</v>
      </c>
      <c r="DM367">
        <v>7.0000000000000007E-2</v>
      </c>
      <c r="DN367">
        <v>6.6506302750000001</v>
      </c>
      <c r="DO367">
        <v>60.7864887692308</v>
      </c>
      <c r="DP367">
        <v>5.9390824898407102</v>
      </c>
      <c r="DQ367">
        <v>0</v>
      </c>
      <c r="DR367">
        <v>0.47668824999999998</v>
      </c>
      <c r="DS367">
        <v>2.9510386491556399E-2</v>
      </c>
      <c r="DT367">
        <v>3.89669686240796E-3</v>
      </c>
      <c r="DU367">
        <v>1</v>
      </c>
      <c r="DV367">
        <v>1</v>
      </c>
      <c r="DW367">
        <v>2</v>
      </c>
      <c r="DX367" t="s">
        <v>373</v>
      </c>
      <c r="DY367">
        <v>2.97397</v>
      </c>
      <c r="DZ367">
        <v>2.7021999999999999</v>
      </c>
      <c r="EA367">
        <v>6.9225099999999998E-2</v>
      </c>
      <c r="EB367">
        <v>6.8339800000000006E-2</v>
      </c>
      <c r="EC367">
        <v>7.6998399999999995E-2</v>
      </c>
      <c r="ED367">
        <v>7.6104099999999994E-2</v>
      </c>
      <c r="EE367">
        <v>36366.300000000003</v>
      </c>
      <c r="EF367">
        <v>39891.300000000003</v>
      </c>
      <c r="EG367">
        <v>35407.599999999999</v>
      </c>
      <c r="EH367">
        <v>38833</v>
      </c>
      <c r="EI367">
        <v>46329.2</v>
      </c>
      <c r="EJ367">
        <v>51768.9</v>
      </c>
      <c r="EK367">
        <v>55317.2</v>
      </c>
      <c r="EL367">
        <v>62226.8</v>
      </c>
      <c r="EM367">
        <v>1.9876</v>
      </c>
      <c r="EN367">
        <v>2.1993999999999998</v>
      </c>
      <c r="EO367">
        <v>4.06802E-2</v>
      </c>
      <c r="EP367">
        <v>0</v>
      </c>
      <c r="EQ367">
        <v>24.2897</v>
      </c>
      <c r="ER367">
        <v>999.9</v>
      </c>
      <c r="ES367">
        <v>59.430999999999997</v>
      </c>
      <c r="ET367">
        <v>28.852</v>
      </c>
      <c r="EU367">
        <v>32.093600000000002</v>
      </c>
      <c r="EV367">
        <v>53.400199999999998</v>
      </c>
      <c r="EW367">
        <v>35.584899999999998</v>
      </c>
      <c r="EX367">
        <v>2</v>
      </c>
      <c r="EY367">
        <v>-6.1077199999999998E-2</v>
      </c>
      <c r="EZ367">
        <v>1.28993</v>
      </c>
      <c r="FA367">
        <v>20.142399999999999</v>
      </c>
      <c r="FB367">
        <v>5.1993200000000002</v>
      </c>
      <c r="FC367">
        <v>12.008800000000001</v>
      </c>
      <c r="FD367">
        <v>4.976</v>
      </c>
      <c r="FE367">
        <v>3.2932000000000001</v>
      </c>
      <c r="FF367">
        <v>9999</v>
      </c>
      <c r="FG367">
        <v>564.79999999999995</v>
      </c>
      <c r="FH367">
        <v>9999</v>
      </c>
      <c r="FI367">
        <v>9999</v>
      </c>
      <c r="FJ367">
        <v>1.8629800000000001</v>
      </c>
      <c r="FK367">
        <v>1.8678300000000001</v>
      </c>
      <c r="FL367">
        <v>1.86765</v>
      </c>
      <c r="FM367">
        <v>1.86877</v>
      </c>
      <c r="FN367">
        <v>1.8696600000000001</v>
      </c>
      <c r="FO367">
        <v>1.8656900000000001</v>
      </c>
      <c r="FP367">
        <v>1.86676</v>
      </c>
      <c r="FQ367">
        <v>1.8681300000000001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7.681</v>
      </c>
      <c r="GF367">
        <v>0.17860000000000001</v>
      </c>
      <c r="GG367">
        <v>4.5284714050127004</v>
      </c>
      <c r="GH367">
        <v>8.7715204636728498E-3</v>
      </c>
      <c r="GI367">
        <v>-1.12287425622125E-6</v>
      </c>
      <c r="GJ367">
        <v>1.4997447062401801E-10</v>
      </c>
      <c r="GK367">
        <v>0.17865210783560101</v>
      </c>
      <c r="GL367">
        <v>0</v>
      </c>
      <c r="GM367">
        <v>0</v>
      </c>
      <c r="GN367">
        <v>0</v>
      </c>
      <c r="GO367">
        <v>-2</v>
      </c>
      <c r="GP367">
        <v>2006</v>
      </c>
      <c r="GQ367">
        <v>1</v>
      </c>
      <c r="GR367">
        <v>20</v>
      </c>
      <c r="GS367">
        <v>80</v>
      </c>
      <c r="GT367">
        <v>79.900000000000006</v>
      </c>
      <c r="GU367">
        <v>1.18164</v>
      </c>
      <c r="GV367">
        <v>2.6159699999999999</v>
      </c>
      <c r="GW367">
        <v>2.2485400000000002</v>
      </c>
      <c r="GX367">
        <v>2.7490199999999998</v>
      </c>
      <c r="GY367">
        <v>1.9958499999999999</v>
      </c>
      <c r="GZ367">
        <v>2.3730500000000001</v>
      </c>
      <c r="HA367">
        <v>35.174700000000001</v>
      </c>
      <c r="HB367">
        <v>15.270300000000001</v>
      </c>
      <c r="HC367">
        <v>18</v>
      </c>
      <c r="HD367">
        <v>497.92500000000001</v>
      </c>
      <c r="HE367">
        <v>646.03599999999994</v>
      </c>
      <c r="HF367">
        <v>19.090800000000002</v>
      </c>
      <c r="HG367">
        <v>26.402000000000001</v>
      </c>
      <c r="HH367">
        <v>29.9984</v>
      </c>
      <c r="HI367">
        <v>26.174299999999999</v>
      </c>
      <c r="HJ367">
        <v>26.077999999999999</v>
      </c>
      <c r="HK367">
        <v>23.669</v>
      </c>
      <c r="HL367">
        <v>37.385300000000001</v>
      </c>
      <c r="HM367">
        <v>0</v>
      </c>
      <c r="HN367">
        <v>19.196200000000001</v>
      </c>
      <c r="HO367">
        <v>345.90899999999999</v>
      </c>
      <c r="HP367">
        <v>20.0854</v>
      </c>
      <c r="HQ367">
        <v>102.637</v>
      </c>
      <c r="HR367">
        <v>103.616</v>
      </c>
    </row>
    <row r="368" spans="1:226" x14ac:dyDescent="0.2">
      <c r="A368">
        <v>352</v>
      </c>
      <c r="B368">
        <v>1657296488.5999999</v>
      </c>
      <c r="C368">
        <v>4744.5999999046298</v>
      </c>
      <c r="D368" t="s">
        <v>1066</v>
      </c>
      <c r="E368" t="s">
        <v>1067</v>
      </c>
      <c r="F368">
        <v>5</v>
      </c>
      <c r="G368" t="s">
        <v>1057</v>
      </c>
      <c r="H368" t="s">
        <v>354</v>
      </c>
      <c r="I368">
        <v>1657296481.0999999</v>
      </c>
      <c r="J368">
        <f t="shared" si="170"/>
        <v>1.5905151602507298E-3</v>
      </c>
      <c r="K368">
        <f t="shared" si="171"/>
        <v>1.5905151602507299</v>
      </c>
      <c r="L368">
        <f t="shared" si="172"/>
        <v>12.009569864466238</v>
      </c>
      <c r="M368">
        <f t="shared" si="173"/>
        <v>390.80159259259301</v>
      </c>
      <c r="N368">
        <f t="shared" si="174"/>
        <v>85.039257877508632</v>
      </c>
      <c r="O368">
        <f t="shared" si="175"/>
        <v>6.2828910545733994</v>
      </c>
      <c r="P368">
        <f t="shared" si="176"/>
        <v>28.873297950809619</v>
      </c>
      <c r="Q368">
        <f t="shared" si="177"/>
        <v>6.5398645199452335E-2</v>
      </c>
      <c r="R368">
        <f t="shared" si="178"/>
        <v>3.507730538320506</v>
      </c>
      <c r="S368">
        <f t="shared" si="179"/>
        <v>6.4728744932549737E-2</v>
      </c>
      <c r="T368">
        <f t="shared" si="180"/>
        <v>4.0515081490593886E-2</v>
      </c>
      <c r="U368">
        <f t="shared" si="181"/>
        <v>321.51501244444484</v>
      </c>
      <c r="V368">
        <f t="shared" si="182"/>
        <v>25.527807877567625</v>
      </c>
      <c r="W368">
        <f t="shared" si="183"/>
        <v>25.527807877567625</v>
      </c>
      <c r="X368">
        <f t="shared" si="184"/>
        <v>3.2811202655944696</v>
      </c>
      <c r="Y368">
        <f t="shared" si="185"/>
        <v>50.080496311394185</v>
      </c>
      <c r="Z368">
        <f t="shared" si="186"/>
        <v>1.5247299987884877</v>
      </c>
      <c r="AA368">
        <f t="shared" si="187"/>
        <v>3.0445584830228314</v>
      </c>
      <c r="AB368">
        <f t="shared" si="188"/>
        <v>1.7563902668059819</v>
      </c>
      <c r="AC368">
        <f t="shared" si="189"/>
        <v>-70.141718567057183</v>
      </c>
      <c r="AD368">
        <f t="shared" si="190"/>
        <v>-237.17540389779771</v>
      </c>
      <c r="AE368">
        <f t="shared" si="191"/>
        <v>-14.287992663894711</v>
      </c>
      <c r="AF368">
        <f t="shared" si="192"/>
        <v>-9.0102684304781633E-2</v>
      </c>
      <c r="AG368">
        <f t="shared" si="193"/>
        <v>-37.989223162770578</v>
      </c>
      <c r="AH368">
        <f t="shared" si="194"/>
        <v>1.4275890050950182</v>
      </c>
      <c r="AI368">
        <f t="shared" si="195"/>
        <v>12.009569864466238</v>
      </c>
      <c r="AJ368">
        <v>370.78493332221501</v>
      </c>
      <c r="AK368">
        <v>378.748896969697</v>
      </c>
      <c r="AL368">
        <v>-3.0967077730004799</v>
      </c>
      <c r="AM368">
        <v>66.052766224361605</v>
      </c>
      <c r="AN368">
        <f t="shared" si="196"/>
        <v>1.5905151602507299</v>
      </c>
      <c r="AO368">
        <v>20.155607922348299</v>
      </c>
      <c r="AP368">
        <v>20.661813333333299</v>
      </c>
      <c r="AQ368">
        <v>7.3405136351723096E-3</v>
      </c>
      <c r="AR368">
        <v>77.473627717146798</v>
      </c>
      <c r="AS368">
        <v>0</v>
      </c>
      <c r="AT368">
        <v>0</v>
      </c>
      <c r="AU368">
        <f t="shared" si="197"/>
        <v>1</v>
      </c>
      <c r="AV368">
        <f t="shared" si="198"/>
        <v>0</v>
      </c>
      <c r="AW368">
        <f t="shared" si="199"/>
        <v>39453.290825299067</v>
      </c>
      <c r="AX368">
        <f t="shared" si="200"/>
        <v>1999.9970370370399</v>
      </c>
      <c r="AY368">
        <f t="shared" si="201"/>
        <v>1681.1972444444466</v>
      </c>
      <c r="AZ368">
        <f t="shared" si="202"/>
        <v>0.8405998675553592</v>
      </c>
      <c r="BA368">
        <f t="shared" si="203"/>
        <v>0.16075774438184348</v>
      </c>
      <c r="BB368">
        <v>1.734</v>
      </c>
      <c r="BC368">
        <v>0.5</v>
      </c>
      <c r="BD368" t="s">
        <v>355</v>
      </c>
      <c r="BE368">
        <v>2</v>
      </c>
      <c r="BF368" t="b">
        <v>1</v>
      </c>
      <c r="BG368">
        <v>1657296481.0999999</v>
      </c>
      <c r="BH368">
        <v>390.80159259259301</v>
      </c>
      <c r="BI368">
        <v>377.82111111111101</v>
      </c>
      <c r="BJ368">
        <v>20.6373</v>
      </c>
      <c r="BK368">
        <v>20.152455555555601</v>
      </c>
      <c r="BL368">
        <v>383.06951851851898</v>
      </c>
      <c r="BM368">
        <v>20.458651851851901</v>
      </c>
      <c r="BN368">
        <v>500.02696296296301</v>
      </c>
      <c r="BO368">
        <v>73.834055555555594</v>
      </c>
      <c r="BP368">
        <v>4.8186733333333301E-2</v>
      </c>
      <c r="BQ368">
        <v>24.273633333333301</v>
      </c>
      <c r="BR368">
        <v>24.978729629629601</v>
      </c>
      <c r="BS368">
        <v>999.9</v>
      </c>
      <c r="BT368">
        <v>0</v>
      </c>
      <c r="BU368">
        <v>0</v>
      </c>
      <c r="BV368">
        <v>10014.259259259299</v>
      </c>
      <c r="BW368">
        <v>0</v>
      </c>
      <c r="BX368">
        <v>110.83844444444399</v>
      </c>
      <c r="BY368">
        <v>12.980570370370399</v>
      </c>
      <c r="BZ368">
        <v>399.03655555555599</v>
      </c>
      <c r="CA368">
        <v>385.59162962963001</v>
      </c>
      <c r="CB368">
        <v>0.48484955555555598</v>
      </c>
      <c r="CC368">
        <v>377.82111111111101</v>
      </c>
      <c r="CD368">
        <v>20.152455555555601</v>
      </c>
      <c r="CE368">
        <v>1.52373481481481</v>
      </c>
      <c r="CF368">
        <v>1.4879374074074101</v>
      </c>
      <c r="CG368">
        <v>13.2084333333333</v>
      </c>
      <c r="CH368">
        <v>12.8447666666667</v>
      </c>
      <c r="CI368">
        <v>1999.9970370370399</v>
      </c>
      <c r="CJ368">
        <v>0.98000388888888901</v>
      </c>
      <c r="CK368">
        <v>1.99962222222222E-2</v>
      </c>
      <c r="CL368">
        <v>0</v>
      </c>
      <c r="CM368">
        <v>2.3186296296296298</v>
      </c>
      <c r="CN368">
        <v>0</v>
      </c>
      <c r="CO368">
        <v>3053.0303703703698</v>
      </c>
      <c r="CP368">
        <v>17300.133333333299</v>
      </c>
      <c r="CQ368">
        <v>38.319000000000003</v>
      </c>
      <c r="CR368">
        <v>38.625</v>
      </c>
      <c r="CS368">
        <v>38.25</v>
      </c>
      <c r="CT368">
        <v>36.811999999999998</v>
      </c>
      <c r="CU368">
        <v>37.490666666666698</v>
      </c>
      <c r="CV368">
        <v>1960.0059259259299</v>
      </c>
      <c r="CW368">
        <v>39.991111111111103</v>
      </c>
      <c r="CX368">
        <v>0</v>
      </c>
      <c r="CY368">
        <v>1657296466.5</v>
      </c>
      <c r="CZ368">
        <v>0</v>
      </c>
      <c r="DA368">
        <v>1657291692.5</v>
      </c>
      <c r="DB368" t="s">
        <v>356</v>
      </c>
      <c r="DC368">
        <v>1657291684</v>
      </c>
      <c r="DD368">
        <v>1657291692.5</v>
      </c>
      <c r="DE368">
        <v>1</v>
      </c>
      <c r="DF368">
        <v>5.0999999999999997E-2</v>
      </c>
      <c r="DG368">
        <v>-8.9999999999999993E-3</v>
      </c>
      <c r="DH368">
        <v>7.9530000000000003</v>
      </c>
      <c r="DI368">
        <v>8.5999999999999993E-2</v>
      </c>
      <c r="DJ368">
        <v>418</v>
      </c>
      <c r="DK368">
        <v>18</v>
      </c>
      <c r="DL368">
        <v>0.63</v>
      </c>
      <c r="DM368">
        <v>7.0000000000000007E-2</v>
      </c>
      <c r="DN368">
        <v>10.238719195122</v>
      </c>
      <c r="DO368">
        <v>43.6803842508711</v>
      </c>
      <c r="DP368">
        <v>4.4979108533013301</v>
      </c>
      <c r="DQ368">
        <v>0</v>
      </c>
      <c r="DR368">
        <v>0.48110814634146298</v>
      </c>
      <c r="DS368">
        <v>6.8004501742159107E-2</v>
      </c>
      <c r="DT368">
        <v>8.0634667922855202E-3</v>
      </c>
      <c r="DU368">
        <v>1</v>
      </c>
      <c r="DV368">
        <v>1</v>
      </c>
      <c r="DW368">
        <v>2</v>
      </c>
      <c r="DX368" t="s">
        <v>373</v>
      </c>
      <c r="DY368">
        <v>2.97349</v>
      </c>
      <c r="DZ368">
        <v>2.7017699999999998</v>
      </c>
      <c r="EA368">
        <v>6.7065799999999995E-2</v>
      </c>
      <c r="EB368">
        <v>6.6052399999999997E-2</v>
      </c>
      <c r="EC368">
        <v>7.7066499999999996E-2</v>
      </c>
      <c r="ED368">
        <v>7.6126200000000005E-2</v>
      </c>
      <c r="EE368">
        <v>36450.199999999997</v>
      </c>
      <c r="EF368">
        <v>39989</v>
      </c>
      <c r="EG368">
        <v>35407.199999999997</v>
      </c>
      <c r="EH368">
        <v>38832.9</v>
      </c>
      <c r="EI368">
        <v>46325.3</v>
      </c>
      <c r="EJ368">
        <v>51767.199999999997</v>
      </c>
      <c r="EK368">
        <v>55316.800000000003</v>
      </c>
      <c r="EL368">
        <v>62226.3</v>
      </c>
      <c r="EM368">
        <v>1.9878</v>
      </c>
      <c r="EN368">
        <v>2.1996000000000002</v>
      </c>
      <c r="EO368">
        <v>4.3213399999999999E-2</v>
      </c>
      <c r="EP368">
        <v>0</v>
      </c>
      <c r="EQ368">
        <v>24.279499999999999</v>
      </c>
      <c r="ER368">
        <v>999.9</v>
      </c>
      <c r="ES368">
        <v>59.406999999999996</v>
      </c>
      <c r="ET368">
        <v>28.852</v>
      </c>
      <c r="EU368">
        <v>32.085799999999999</v>
      </c>
      <c r="EV368">
        <v>53.290100000000002</v>
      </c>
      <c r="EW368">
        <v>35.572899999999997</v>
      </c>
      <c r="EX368">
        <v>2</v>
      </c>
      <c r="EY368">
        <v>-6.07317E-2</v>
      </c>
      <c r="EZ368">
        <v>1.7889299999999999</v>
      </c>
      <c r="FA368">
        <v>20.137799999999999</v>
      </c>
      <c r="FB368">
        <v>5.1981200000000003</v>
      </c>
      <c r="FC368">
        <v>12.0099</v>
      </c>
      <c r="FD368">
        <v>4.9756</v>
      </c>
      <c r="FE368">
        <v>3.2932000000000001</v>
      </c>
      <c r="FF368">
        <v>9999</v>
      </c>
      <c r="FG368">
        <v>564.79999999999995</v>
      </c>
      <c r="FH368">
        <v>9999</v>
      </c>
      <c r="FI368">
        <v>9999</v>
      </c>
      <c r="FJ368">
        <v>1.86304</v>
      </c>
      <c r="FK368">
        <v>1.8678300000000001</v>
      </c>
      <c r="FL368">
        <v>1.86768</v>
      </c>
      <c r="FM368">
        <v>1.86877</v>
      </c>
      <c r="FN368">
        <v>1.8696600000000001</v>
      </c>
      <c r="FO368">
        <v>1.8656900000000001</v>
      </c>
      <c r="FP368">
        <v>1.86676</v>
      </c>
      <c r="FQ368">
        <v>1.8681300000000001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7.5620000000000003</v>
      </c>
      <c r="GF368">
        <v>0.17860000000000001</v>
      </c>
      <c r="GG368">
        <v>4.5284714050127004</v>
      </c>
      <c r="GH368">
        <v>8.7715204636728498E-3</v>
      </c>
      <c r="GI368">
        <v>-1.12287425622125E-6</v>
      </c>
      <c r="GJ368">
        <v>1.4997447062401801E-10</v>
      </c>
      <c r="GK368">
        <v>0.17865210783560101</v>
      </c>
      <c r="GL368">
        <v>0</v>
      </c>
      <c r="GM368">
        <v>0</v>
      </c>
      <c r="GN368">
        <v>0</v>
      </c>
      <c r="GO368">
        <v>-2</v>
      </c>
      <c r="GP368">
        <v>2006</v>
      </c>
      <c r="GQ368">
        <v>1</v>
      </c>
      <c r="GR368">
        <v>20</v>
      </c>
      <c r="GS368">
        <v>80.099999999999994</v>
      </c>
      <c r="GT368">
        <v>79.900000000000006</v>
      </c>
      <c r="GU368">
        <v>1.1389199999999999</v>
      </c>
      <c r="GV368">
        <v>2.6184099999999999</v>
      </c>
      <c r="GW368">
        <v>2.2485400000000002</v>
      </c>
      <c r="GX368">
        <v>2.7490199999999998</v>
      </c>
      <c r="GY368">
        <v>1.9958499999999999</v>
      </c>
      <c r="GZ368">
        <v>2.34741</v>
      </c>
      <c r="HA368">
        <v>35.197800000000001</v>
      </c>
      <c r="HB368">
        <v>15.2615</v>
      </c>
      <c r="HC368">
        <v>18</v>
      </c>
      <c r="HD368">
        <v>498.11200000000002</v>
      </c>
      <c r="HE368">
        <v>646.27599999999995</v>
      </c>
      <c r="HF368">
        <v>19.241900000000001</v>
      </c>
      <c r="HG368">
        <v>26.4087</v>
      </c>
      <c r="HH368">
        <v>30.0001</v>
      </c>
      <c r="HI368">
        <v>26.180900000000001</v>
      </c>
      <c r="HJ368">
        <v>26.084499999999998</v>
      </c>
      <c r="HK368">
        <v>22.756499999999999</v>
      </c>
      <c r="HL368">
        <v>37.661200000000001</v>
      </c>
      <c r="HM368">
        <v>0</v>
      </c>
      <c r="HN368">
        <v>19.220099999999999</v>
      </c>
      <c r="HO368">
        <v>332.41899999999998</v>
      </c>
      <c r="HP368">
        <v>20.0563</v>
      </c>
      <c r="HQ368">
        <v>102.636</v>
      </c>
      <c r="HR368">
        <v>103.61499999999999</v>
      </c>
    </row>
    <row r="369" spans="1:226" x14ac:dyDescent="0.2">
      <c r="A369">
        <v>353</v>
      </c>
      <c r="B369">
        <v>1657296493.5999999</v>
      </c>
      <c r="C369">
        <v>4749.5999999046298</v>
      </c>
      <c r="D369" t="s">
        <v>1068</v>
      </c>
      <c r="E369" t="s">
        <v>1069</v>
      </c>
      <c r="F369">
        <v>5</v>
      </c>
      <c r="G369" t="s">
        <v>1057</v>
      </c>
      <c r="H369" t="s">
        <v>354</v>
      </c>
      <c r="I369">
        <v>1657296485.81429</v>
      </c>
      <c r="J369">
        <f t="shared" si="170"/>
        <v>1.6009125242992645E-3</v>
      </c>
      <c r="K369">
        <f t="shared" si="171"/>
        <v>1.6009125242992646</v>
      </c>
      <c r="L369">
        <f t="shared" si="172"/>
        <v>12.037428318938305</v>
      </c>
      <c r="M369">
        <f t="shared" si="173"/>
        <v>377.508892857143</v>
      </c>
      <c r="N369">
        <f t="shared" si="174"/>
        <v>73.459735407343743</v>
      </c>
      <c r="O369">
        <f t="shared" si="175"/>
        <v>5.4273736890336544</v>
      </c>
      <c r="P369">
        <f t="shared" si="176"/>
        <v>27.891222601167399</v>
      </c>
      <c r="Q369">
        <f t="shared" si="177"/>
        <v>6.5826520197188265E-2</v>
      </c>
      <c r="R369">
        <f t="shared" si="178"/>
        <v>3.5061169564879409</v>
      </c>
      <c r="S369">
        <f t="shared" si="179"/>
        <v>6.5147565736336843E-2</v>
      </c>
      <c r="T369">
        <f t="shared" si="180"/>
        <v>4.0777646238051857E-2</v>
      </c>
      <c r="U369">
        <f t="shared" si="181"/>
        <v>321.51508403571432</v>
      </c>
      <c r="V369">
        <f t="shared" si="182"/>
        <v>25.53339696756192</v>
      </c>
      <c r="W369">
        <f t="shared" si="183"/>
        <v>25.53339696756192</v>
      </c>
      <c r="X369">
        <f t="shared" si="184"/>
        <v>3.2822094203449637</v>
      </c>
      <c r="Y369">
        <f t="shared" si="185"/>
        <v>50.091208884576609</v>
      </c>
      <c r="Z369">
        <f t="shared" si="186"/>
        <v>1.5257271352614226</v>
      </c>
      <c r="AA369">
        <f t="shared" si="187"/>
        <v>3.0458980113199128</v>
      </c>
      <c r="AB369">
        <f t="shared" si="188"/>
        <v>1.7564822850835411</v>
      </c>
      <c r="AC369">
        <f t="shared" si="189"/>
        <v>-70.600242321597563</v>
      </c>
      <c r="AD369">
        <f t="shared" si="190"/>
        <v>-236.73570138876175</v>
      </c>
      <c r="AE369">
        <f t="shared" si="191"/>
        <v>-14.268995957589206</v>
      </c>
      <c r="AF369">
        <f t="shared" si="192"/>
        <v>-8.9855632234190352E-2</v>
      </c>
      <c r="AG369">
        <f t="shared" si="193"/>
        <v>-43.38226284992173</v>
      </c>
      <c r="AH369">
        <f t="shared" si="194"/>
        <v>1.4816111647661949</v>
      </c>
      <c r="AI369">
        <f t="shared" si="195"/>
        <v>12.037428318938305</v>
      </c>
      <c r="AJ369">
        <v>353.78936233277801</v>
      </c>
      <c r="AK369">
        <v>362.60589696969703</v>
      </c>
      <c r="AL369">
        <v>-3.3153480937505</v>
      </c>
      <c r="AM369">
        <v>66.052766224361605</v>
      </c>
      <c r="AN369">
        <f t="shared" si="196"/>
        <v>1.6009125242992646</v>
      </c>
      <c r="AO369">
        <v>20.1478117457584</v>
      </c>
      <c r="AP369">
        <v>20.666167878787899</v>
      </c>
      <c r="AQ369">
        <v>5.4811178275516797E-3</v>
      </c>
      <c r="AR369">
        <v>77.473627717146798</v>
      </c>
      <c r="AS369">
        <v>0</v>
      </c>
      <c r="AT369">
        <v>0</v>
      </c>
      <c r="AU369">
        <f t="shared" si="197"/>
        <v>1</v>
      </c>
      <c r="AV369">
        <f t="shared" si="198"/>
        <v>0</v>
      </c>
      <c r="AW369">
        <f t="shared" si="199"/>
        <v>39428.872693838457</v>
      </c>
      <c r="AX369">
        <f t="shared" si="200"/>
        <v>1999.9974999999999</v>
      </c>
      <c r="AY369">
        <f t="shared" si="201"/>
        <v>1681.1976321428574</v>
      </c>
      <c r="AZ369">
        <f t="shared" si="202"/>
        <v>0.8405998668212622</v>
      </c>
      <c r="BA369">
        <f t="shared" si="203"/>
        <v>0.16075774296503587</v>
      </c>
      <c r="BB369">
        <v>1.734</v>
      </c>
      <c r="BC369">
        <v>0.5</v>
      </c>
      <c r="BD369" t="s">
        <v>355</v>
      </c>
      <c r="BE369">
        <v>2</v>
      </c>
      <c r="BF369" t="b">
        <v>1</v>
      </c>
      <c r="BG369">
        <v>1657296485.81429</v>
      </c>
      <c r="BH369">
        <v>377.508892857143</v>
      </c>
      <c r="BI369">
        <v>362.65814285714299</v>
      </c>
      <c r="BJ369">
        <v>20.6507821428571</v>
      </c>
      <c r="BK369">
        <v>20.1475785714286</v>
      </c>
      <c r="BL369">
        <v>369.88228571428601</v>
      </c>
      <c r="BM369">
        <v>20.472139285714299</v>
      </c>
      <c r="BN369">
        <v>500.00828571428599</v>
      </c>
      <c r="BO369">
        <v>73.834178571428595</v>
      </c>
      <c r="BP369">
        <v>4.8114346428571403E-2</v>
      </c>
      <c r="BQ369">
        <v>24.280971428571402</v>
      </c>
      <c r="BR369">
        <v>24.977292857142899</v>
      </c>
      <c r="BS369">
        <v>999.9</v>
      </c>
      <c r="BT369">
        <v>0</v>
      </c>
      <c r="BU369">
        <v>0</v>
      </c>
      <c r="BV369">
        <v>10008.035714285699</v>
      </c>
      <c r="BW369">
        <v>0</v>
      </c>
      <c r="BX369">
        <v>110.777928571429</v>
      </c>
      <c r="BY369">
        <v>14.850782142857099</v>
      </c>
      <c r="BZ369">
        <v>385.46903571428601</v>
      </c>
      <c r="CA369">
        <v>370.11514285714298</v>
      </c>
      <c r="CB369">
        <v>0.50322028571428601</v>
      </c>
      <c r="CC369">
        <v>362.65814285714299</v>
      </c>
      <c r="CD369">
        <v>20.1475785714286</v>
      </c>
      <c r="CE369">
        <v>1.52473321428571</v>
      </c>
      <c r="CF369">
        <v>1.48757892857143</v>
      </c>
      <c r="CG369">
        <v>13.218464285714299</v>
      </c>
      <c r="CH369">
        <v>12.8410857142857</v>
      </c>
      <c r="CI369">
        <v>1999.9974999999999</v>
      </c>
      <c r="CJ369">
        <v>0.98000396428571401</v>
      </c>
      <c r="CK369">
        <v>1.9996139285714299E-2</v>
      </c>
      <c r="CL369">
        <v>0</v>
      </c>
      <c r="CM369">
        <v>2.3318142857142901</v>
      </c>
      <c r="CN369">
        <v>0</v>
      </c>
      <c r="CO369">
        <v>3049.4667857142899</v>
      </c>
      <c r="CP369">
        <v>17300.135714285701</v>
      </c>
      <c r="CQ369">
        <v>38.318750000000001</v>
      </c>
      <c r="CR369">
        <v>38.625</v>
      </c>
      <c r="CS369">
        <v>38.25</v>
      </c>
      <c r="CT369">
        <v>36.811999999999998</v>
      </c>
      <c r="CU369">
        <v>37.491</v>
      </c>
      <c r="CV369">
        <v>1960.00642857143</v>
      </c>
      <c r="CW369">
        <v>39.991071428571402</v>
      </c>
      <c r="CX369">
        <v>0</v>
      </c>
      <c r="CY369">
        <v>1657296471.9000001</v>
      </c>
      <c r="CZ369">
        <v>0</v>
      </c>
      <c r="DA369">
        <v>1657291692.5</v>
      </c>
      <c r="DB369" t="s">
        <v>356</v>
      </c>
      <c r="DC369">
        <v>1657291684</v>
      </c>
      <c r="DD369">
        <v>1657291692.5</v>
      </c>
      <c r="DE369">
        <v>1</v>
      </c>
      <c r="DF369">
        <v>5.0999999999999997E-2</v>
      </c>
      <c r="DG369">
        <v>-8.9999999999999993E-3</v>
      </c>
      <c r="DH369">
        <v>7.9530000000000003</v>
      </c>
      <c r="DI369">
        <v>8.5999999999999993E-2</v>
      </c>
      <c r="DJ369">
        <v>418</v>
      </c>
      <c r="DK369">
        <v>18</v>
      </c>
      <c r="DL369">
        <v>0.63</v>
      </c>
      <c r="DM369">
        <v>7.0000000000000007E-2</v>
      </c>
      <c r="DN369">
        <v>13.734664</v>
      </c>
      <c r="DO369">
        <v>23.4198720450281</v>
      </c>
      <c r="DP369">
        <v>2.35372233289932</v>
      </c>
      <c r="DQ369">
        <v>0</v>
      </c>
      <c r="DR369">
        <v>0.4964769</v>
      </c>
      <c r="DS369">
        <v>0.21529756097560901</v>
      </c>
      <c r="DT369">
        <v>2.39133611573112E-2</v>
      </c>
      <c r="DU369">
        <v>0</v>
      </c>
      <c r="DV369">
        <v>0</v>
      </c>
      <c r="DW369">
        <v>2</v>
      </c>
      <c r="DX369" t="s">
        <v>357</v>
      </c>
      <c r="DY369">
        <v>2.9734799999999999</v>
      </c>
      <c r="DZ369">
        <v>2.7020900000000001</v>
      </c>
      <c r="EA369">
        <v>6.4742599999999997E-2</v>
      </c>
      <c r="EB369">
        <v>6.3484899999999997E-2</v>
      </c>
      <c r="EC369">
        <v>7.7075199999999996E-2</v>
      </c>
      <c r="ED369">
        <v>7.6010499999999995E-2</v>
      </c>
      <c r="EE369">
        <v>36540.800000000003</v>
      </c>
      <c r="EF369">
        <v>40098.6</v>
      </c>
      <c r="EG369">
        <v>35407.1</v>
      </c>
      <c r="EH369">
        <v>38832.6</v>
      </c>
      <c r="EI369">
        <v>46324.5</v>
      </c>
      <c r="EJ369">
        <v>51773.7</v>
      </c>
      <c r="EK369">
        <v>55316.4</v>
      </c>
      <c r="EL369">
        <v>62226.3</v>
      </c>
      <c r="EM369">
        <v>1.9876</v>
      </c>
      <c r="EN369">
        <v>2.1993999999999998</v>
      </c>
      <c r="EO369">
        <v>4.6551200000000001E-2</v>
      </c>
      <c r="EP369">
        <v>0</v>
      </c>
      <c r="EQ369">
        <v>24.2746</v>
      </c>
      <c r="ER369">
        <v>999.9</v>
      </c>
      <c r="ES369">
        <v>59.406999999999996</v>
      </c>
      <c r="ET369">
        <v>28.852</v>
      </c>
      <c r="EU369">
        <v>32.080599999999997</v>
      </c>
      <c r="EV369">
        <v>53.570099999999996</v>
      </c>
      <c r="EW369">
        <v>35.661099999999998</v>
      </c>
      <c r="EX369">
        <v>2</v>
      </c>
      <c r="EY369">
        <v>-5.9268300000000003E-2</v>
      </c>
      <c r="EZ369">
        <v>1.9957100000000001</v>
      </c>
      <c r="FA369">
        <v>20.135899999999999</v>
      </c>
      <c r="FB369">
        <v>5.1993200000000002</v>
      </c>
      <c r="FC369">
        <v>12.0076</v>
      </c>
      <c r="FD369">
        <v>4.976</v>
      </c>
      <c r="FE369">
        <v>3.2932000000000001</v>
      </c>
      <c r="FF369">
        <v>9999</v>
      </c>
      <c r="FG369">
        <v>564.79999999999995</v>
      </c>
      <c r="FH369">
        <v>9999</v>
      </c>
      <c r="FI369">
        <v>9999</v>
      </c>
      <c r="FJ369">
        <v>1.8630100000000001</v>
      </c>
      <c r="FK369">
        <v>1.8678600000000001</v>
      </c>
      <c r="FL369">
        <v>1.86768</v>
      </c>
      <c r="FM369">
        <v>1.8688400000000001</v>
      </c>
      <c r="FN369">
        <v>1.8696600000000001</v>
      </c>
      <c r="FO369">
        <v>1.8656900000000001</v>
      </c>
      <c r="FP369">
        <v>1.86676</v>
      </c>
      <c r="FQ369">
        <v>1.8681300000000001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7.4370000000000003</v>
      </c>
      <c r="GF369">
        <v>0.1787</v>
      </c>
      <c r="GG369">
        <v>4.5284714050127004</v>
      </c>
      <c r="GH369">
        <v>8.7715204636728498E-3</v>
      </c>
      <c r="GI369">
        <v>-1.12287425622125E-6</v>
      </c>
      <c r="GJ369">
        <v>1.4997447062401801E-10</v>
      </c>
      <c r="GK369">
        <v>0.17865210783560101</v>
      </c>
      <c r="GL369">
        <v>0</v>
      </c>
      <c r="GM369">
        <v>0</v>
      </c>
      <c r="GN369">
        <v>0</v>
      </c>
      <c r="GO369">
        <v>-2</v>
      </c>
      <c r="GP369">
        <v>2006</v>
      </c>
      <c r="GQ369">
        <v>1</v>
      </c>
      <c r="GR369">
        <v>20</v>
      </c>
      <c r="GS369">
        <v>80.2</v>
      </c>
      <c r="GT369">
        <v>80</v>
      </c>
      <c r="GU369">
        <v>1.09375</v>
      </c>
      <c r="GV369">
        <v>2.6159699999999999</v>
      </c>
      <c r="GW369">
        <v>2.2485400000000002</v>
      </c>
      <c r="GX369">
        <v>2.7490199999999998</v>
      </c>
      <c r="GY369">
        <v>1.9958499999999999</v>
      </c>
      <c r="GZ369">
        <v>2.3791500000000001</v>
      </c>
      <c r="HA369">
        <v>35.197800000000001</v>
      </c>
      <c r="HB369">
        <v>15.270300000000001</v>
      </c>
      <c r="HC369">
        <v>18</v>
      </c>
      <c r="HD369">
        <v>498.02499999999998</v>
      </c>
      <c r="HE369">
        <v>646.18299999999999</v>
      </c>
      <c r="HF369">
        <v>19.2761</v>
      </c>
      <c r="HG369">
        <v>26.417200000000001</v>
      </c>
      <c r="HH369">
        <v>30.000800000000002</v>
      </c>
      <c r="HI369">
        <v>26.185400000000001</v>
      </c>
      <c r="HJ369">
        <v>26.0898</v>
      </c>
      <c r="HK369">
        <v>21.929300000000001</v>
      </c>
      <c r="HL369">
        <v>37.661200000000001</v>
      </c>
      <c r="HM369">
        <v>0</v>
      </c>
      <c r="HN369">
        <v>19.2394</v>
      </c>
      <c r="HO369">
        <v>312.30200000000002</v>
      </c>
      <c r="HP369">
        <v>20.0379</v>
      </c>
      <c r="HQ369">
        <v>102.636</v>
      </c>
      <c r="HR369">
        <v>103.61499999999999</v>
      </c>
    </row>
    <row r="370" spans="1:226" x14ac:dyDescent="0.2">
      <c r="A370">
        <v>354</v>
      </c>
      <c r="B370">
        <v>1657296498.5999999</v>
      </c>
      <c r="C370">
        <v>4754.5999999046298</v>
      </c>
      <c r="D370" t="s">
        <v>1070</v>
      </c>
      <c r="E370" t="s">
        <v>1071</v>
      </c>
      <c r="F370">
        <v>5</v>
      </c>
      <c r="G370" t="s">
        <v>1057</v>
      </c>
      <c r="H370" t="s">
        <v>354</v>
      </c>
      <c r="I370">
        <v>1657296491.0999999</v>
      </c>
      <c r="J370">
        <f t="shared" si="170"/>
        <v>1.5616523654574457E-3</v>
      </c>
      <c r="K370">
        <f t="shared" si="171"/>
        <v>1.5616523654574457</v>
      </c>
      <c r="L370">
        <f t="shared" si="172"/>
        <v>11.854907298833856</v>
      </c>
      <c r="M370">
        <f t="shared" si="173"/>
        <v>361.33140740740703</v>
      </c>
      <c r="N370">
        <f t="shared" si="174"/>
        <v>54.54928175701945</v>
      </c>
      <c r="O370">
        <f t="shared" si="175"/>
        <v>4.0302423412811805</v>
      </c>
      <c r="P370">
        <f t="shared" si="176"/>
        <v>26.69610103859269</v>
      </c>
      <c r="Q370">
        <f t="shared" si="177"/>
        <v>6.4074351911111008E-2</v>
      </c>
      <c r="R370">
        <f t="shared" si="178"/>
        <v>3.5029720974885827</v>
      </c>
      <c r="S370">
        <f t="shared" si="179"/>
        <v>6.3430299153894559E-2</v>
      </c>
      <c r="T370">
        <f t="shared" si="180"/>
        <v>3.9701262920724262E-2</v>
      </c>
      <c r="U370">
        <f t="shared" si="181"/>
        <v>321.51290066666598</v>
      </c>
      <c r="V370">
        <f t="shared" si="182"/>
        <v>25.553950294488796</v>
      </c>
      <c r="W370">
        <f t="shared" si="183"/>
        <v>25.553950294488796</v>
      </c>
      <c r="X370">
        <f t="shared" si="184"/>
        <v>3.286217396349203</v>
      </c>
      <c r="Y370">
        <f t="shared" si="185"/>
        <v>50.083111511048941</v>
      </c>
      <c r="Z370">
        <f t="shared" si="186"/>
        <v>1.5264740091224784</v>
      </c>
      <c r="AA370">
        <f t="shared" si="187"/>
        <v>3.047881737111561</v>
      </c>
      <c r="AB370">
        <f t="shared" si="188"/>
        <v>1.7597433872267245</v>
      </c>
      <c r="AC370">
        <f t="shared" si="189"/>
        <v>-68.868869316673354</v>
      </c>
      <c r="AD370">
        <f t="shared" si="190"/>
        <v>-238.3536048056331</v>
      </c>
      <c r="AE370">
        <f t="shared" si="191"/>
        <v>-14.381686825672322</v>
      </c>
      <c r="AF370">
        <f t="shared" si="192"/>
        <v>-9.126028131277053E-2</v>
      </c>
      <c r="AG370">
        <f t="shared" si="193"/>
        <v>-46.8656395446055</v>
      </c>
      <c r="AH370">
        <f t="shared" si="194"/>
        <v>1.5414088442682323</v>
      </c>
      <c r="AI370">
        <f t="shared" si="195"/>
        <v>11.854907298833856</v>
      </c>
      <c r="AJ370">
        <v>336.99377859305798</v>
      </c>
      <c r="AK370">
        <v>345.95841818181799</v>
      </c>
      <c r="AL370">
        <v>-3.33656062961709</v>
      </c>
      <c r="AM370">
        <v>66.052766224361605</v>
      </c>
      <c r="AN370">
        <f t="shared" si="196"/>
        <v>1.5616523654574457</v>
      </c>
      <c r="AO370">
        <v>20.121188565433499</v>
      </c>
      <c r="AP370">
        <v>20.656621212121198</v>
      </c>
      <c r="AQ370">
        <v>-1.0878366172431301E-3</v>
      </c>
      <c r="AR370">
        <v>77.473627717146798</v>
      </c>
      <c r="AS370">
        <v>0</v>
      </c>
      <c r="AT370">
        <v>0</v>
      </c>
      <c r="AU370">
        <f t="shared" si="197"/>
        <v>1</v>
      </c>
      <c r="AV370">
        <f t="shared" si="198"/>
        <v>0</v>
      </c>
      <c r="AW370">
        <f t="shared" si="199"/>
        <v>39381.73655372404</v>
      </c>
      <c r="AX370">
        <f t="shared" si="200"/>
        <v>1999.9840740740699</v>
      </c>
      <c r="AY370">
        <f t="shared" si="201"/>
        <v>1681.1863333333299</v>
      </c>
      <c r="AZ370">
        <f t="shared" si="202"/>
        <v>0.84059986033222123</v>
      </c>
      <c r="BA370">
        <f t="shared" si="203"/>
        <v>0.16075773044118685</v>
      </c>
      <c r="BB370">
        <v>1.734</v>
      </c>
      <c r="BC370">
        <v>0.5</v>
      </c>
      <c r="BD370" t="s">
        <v>355</v>
      </c>
      <c r="BE370">
        <v>2</v>
      </c>
      <c r="BF370" t="b">
        <v>1</v>
      </c>
      <c r="BG370">
        <v>1657296491.0999999</v>
      </c>
      <c r="BH370">
        <v>361.33140740740703</v>
      </c>
      <c r="BI370">
        <v>345.27137037036999</v>
      </c>
      <c r="BJ370">
        <v>20.6608074074074</v>
      </c>
      <c r="BK370">
        <v>20.137285185185199</v>
      </c>
      <c r="BL370">
        <v>353.83355555555602</v>
      </c>
      <c r="BM370">
        <v>20.482170370370401</v>
      </c>
      <c r="BN370">
        <v>499.99418518518502</v>
      </c>
      <c r="BO370">
        <v>73.834292592592604</v>
      </c>
      <c r="BP370">
        <v>4.8299651851851803E-2</v>
      </c>
      <c r="BQ370">
        <v>24.291833333333301</v>
      </c>
      <c r="BR370">
        <v>24.998229629629598</v>
      </c>
      <c r="BS370">
        <v>999.9</v>
      </c>
      <c r="BT370">
        <v>0</v>
      </c>
      <c r="BU370">
        <v>0</v>
      </c>
      <c r="BV370">
        <v>9995.9259259259306</v>
      </c>
      <c r="BW370">
        <v>0</v>
      </c>
      <c r="BX370">
        <v>110.764703703704</v>
      </c>
      <c r="BY370">
        <v>16.0600666666667</v>
      </c>
      <c r="BZ370">
        <v>368.95437037036999</v>
      </c>
      <c r="CA370">
        <v>352.36729629629599</v>
      </c>
      <c r="CB370">
        <v>0.52354074074074097</v>
      </c>
      <c r="CC370">
        <v>345.27137037036999</v>
      </c>
      <c r="CD370">
        <v>20.137285185185199</v>
      </c>
      <c r="CE370">
        <v>1.5254762962963</v>
      </c>
      <c r="CF370">
        <v>1.48682148148148</v>
      </c>
      <c r="CG370">
        <v>13.2259259259259</v>
      </c>
      <c r="CH370">
        <v>12.833303703703701</v>
      </c>
      <c r="CI370">
        <v>1999.9840740740699</v>
      </c>
      <c r="CJ370">
        <v>0.98000411111111096</v>
      </c>
      <c r="CK370">
        <v>1.9995977777777799E-2</v>
      </c>
      <c r="CL370">
        <v>0</v>
      </c>
      <c r="CM370">
        <v>2.3532370370370401</v>
      </c>
      <c r="CN370">
        <v>0</v>
      </c>
      <c r="CO370">
        <v>3044.8603703703702</v>
      </c>
      <c r="CP370">
        <v>17300.0333333333</v>
      </c>
      <c r="CQ370">
        <v>38.328333333333298</v>
      </c>
      <c r="CR370">
        <v>38.627296296296301</v>
      </c>
      <c r="CS370">
        <v>38.25</v>
      </c>
      <c r="CT370">
        <v>36.830666666666701</v>
      </c>
      <c r="CU370">
        <v>37.493000000000002</v>
      </c>
      <c r="CV370">
        <v>1959.9937037037</v>
      </c>
      <c r="CW370">
        <v>39.9903703703704</v>
      </c>
      <c r="CX370">
        <v>0</v>
      </c>
      <c r="CY370">
        <v>1657296476.7</v>
      </c>
      <c r="CZ370">
        <v>0</v>
      </c>
      <c r="DA370">
        <v>1657291692.5</v>
      </c>
      <c r="DB370" t="s">
        <v>356</v>
      </c>
      <c r="DC370">
        <v>1657291684</v>
      </c>
      <c r="DD370">
        <v>1657291692.5</v>
      </c>
      <c r="DE370">
        <v>1</v>
      </c>
      <c r="DF370">
        <v>5.0999999999999997E-2</v>
      </c>
      <c r="DG370">
        <v>-8.9999999999999993E-3</v>
      </c>
      <c r="DH370">
        <v>7.9530000000000003</v>
      </c>
      <c r="DI370">
        <v>8.5999999999999993E-2</v>
      </c>
      <c r="DJ370">
        <v>418</v>
      </c>
      <c r="DK370">
        <v>18</v>
      </c>
      <c r="DL370">
        <v>0.63</v>
      </c>
      <c r="DM370">
        <v>7.0000000000000007E-2</v>
      </c>
      <c r="DN370">
        <v>15.096270000000001</v>
      </c>
      <c r="DO370">
        <v>15.1770641651032</v>
      </c>
      <c r="DP370">
        <v>1.5496568878626</v>
      </c>
      <c r="DQ370">
        <v>0</v>
      </c>
      <c r="DR370">
        <v>0.50916894999999995</v>
      </c>
      <c r="DS370">
        <v>0.264553666041275</v>
      </c>
      <c r="DT370">
        <v>2.7445066073841E-2</v>
      </c>
      <c r="DU370">
        <v>0</v>
      </c>
      <c r="DV370">
        <v>0</v>
      </c>
      <c r="DW370">
        <v>2</v>
      </c>
      <c r="DX370" t="s">
        <v>357</v>
      </c>
      <c r="DY370">
        <v>2.9743400000000002</v>
      </c>
      <c r="DZ370">
        <v>2.7019799999999998</v>
      </c>
      <c r="EA370">
        <v>6.2289499999999998E-2</v>
      </c>
      <c r="EB370">
        <v>6.0996300000000003E-2</v>
      </c>
      <c r="EC370">
        <v>7.7040899999999995E-2</v>
      </c>
      <c r="ED370">
        <v>7.6029100000000002E-2</v>
      </c>
      <c r="EE370">
        <v>36636.400000000001</v>
      </c>
      <c r="EF370">
        <v>40203.4</v>
      </c>
      <c r="EG370">
        <v>35406.9</v>
      </c>
      <c r="EH370">
        <v>38831.1</v>
      </c>
      <c r="EI370">
        <v>46325.9</v>
      </c>
      <c r="EJ370">
        <v>51771.3</v>
      </c>
      <c r="EK370">
        <v>55316.1</v>
      </c>
      <c r="EL370">
        <v>62224.9</v>
      </c>
      <c r="EM370">
        <v>1.9882</v>
      </c>
      <c r="EN370">
        <v>2.1989999999999998</v>
      </c>
      <c r="EO370">
        <v>4.6193600000000001E-2</v>
      </c>
      <c r="EP370">
        <v>0</v>
      </c>
      <c r="EQ370">
        <v>24.2746</v>
      </c>
      <c r="ER370">
        <v>999.9</v>
      </c>
      <c r="ES370">
        <v>59.381999999999998</v>
      </c>
      <c r="ET370">
        <v>28.861999999999998</v>
      </c>
      <c r="EU370">
        <v>32.089500000000001</v>
      </c>
      <c r="EV370">
        <v>53.370100000000001</v>
      </c>
      <c r="EW370">
        <v>35.661099999999998</v>
      </c>
      <c r="EX370">
        <v>2</v>
      </c>
      <c r="EY370">
        <v>-5.8170699999999999E-2</v>
      </c>
      <c r="EZ370">
        <v>2.1851400000000001</v>
      </c>
      <c r="FA370">
        <v>20.133600000000001</v>
      </c>
      <c r="FB370">
        <v>5.20052</v>
      </c>
      <c r="FC370">
        <v>12.008800000000001</v>
      </c>
      <c r="FD370">
        <v>4.976</v>
      </c>
      <c r="FE370">
        <v>3.2930000000000001</v>
      </c>
      <c r="FF370">
        <v>9999</v>
      </c>
      <c r="FG370">
        <v>564.79999999999995</v>
      </c>
      <c r="FH370">
        <v>9999</v>
      </c>
      <c r="FI370">
        <v>9999</v>
      </c>
      <c r="FJ370">
        <v>1.86307</v>
      </c>
      <c r="FK370">
        <v>1.8678900000000001</v>
      </c>
      <c r="FL370">
        <v>1.8676200000000001</v>
      </c>
      <c r="FM370">
        <v>1.8688400000000001</v>
      </c>
      <c r="FN370">
        <v>1.8696600000000001</v>
      </c>
      <c r="FO370">
        <v>1.8656900000000001</v>
      </c>
      <c r="FP370">
        <v>1.86676</v>
      </c>
      <c r="FQ370">
        <v>1.8681300000000001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7.306</v>
      </c>
      <c r="GF370">
        <v>0.17860000000000001</v>
      </c>
      <c r="GG370">
        <v>4.5284714050127004</v>
      </c>
      <c r="GH370">
        <v>8.7715204636728498E-3</v>
      </c>
      <c r="GI370">
        <v>-1.12287425622125E-6</v>
      </c>
      <c r="GJ370">
        <v>1.4997447062401801E-10</v>
      </c>
      <c r="GK370">
        <v>0.17865210783560101</v>
      </c>
      <c r="GL370">
        <v>0</v>
      </c>
      <c r="GM370">
        <v>0</v>
      </c>
      <c r="GN370">
        <v>0</v>
      </c>
      <c r="GO370">
        <v>-2</v>
      </c>
      <c r="GP370">
        <v>2006</v>
      </c>
      <c r="GQ370">
        <v>1</v>
      </c>
      <c r="GR370">
        <v>20</v>
      </c>
      <c r="GS370">
        <v>80.2</v>
      </c>
      <c r="GT370">
        <v>80.099999999999994</v>
      </c>
      <c r="GU370">
        <v>1.0534699999999999</v>
      </c>
      <c r="GV370">
        <v>2.6184099999999999</v>
      </c>
      <c r="GW370">
        <v>2.2485400000000002</v>
      </c>
      <c r="GX370">
        <v>2.7490199999999998</v>
      </c>
      <c r="GY370">
        <v>1.9958499999999999</v>
      </c>
      <c r="GZ370">
        <v>2.3742700000000001</v>
      </c>
      <c r="HA370">
        <v>35.2209</v>
      </c>
      <c r="HB370">
        <v>15.2615</v>
      </c>
      <c r="HC370">
        <v>18</v>
      </c>
      <c r="HD370">
        <v>498.48</v>
      </c>
      <c r="HE370">
        <v>645.923</v>
      </c>
      <c r="HF370">
        <v>19.274100000000001</v>
      </c>
      <c r="HG370">
        <v>26.424299999999999</v>
      </c>
      <c r="HH370">
        <v>30.001100000000001</v>
      </c>
      <c r="HI370">
        <v>26.192</v>
      </c>
      <c r="HJ370">
        <v>26.095400000000001</v>
      </c>
      <c r="HK370">
        <v>21.0183</v>
      </c>
      <c r="HL370">
        <v>37.661200000000001</v>
      </c>
      <c r="HM370">
        <v>0</v>
      </c>
      <c r="HN370">
        <v>19.238</v>
      </c>
      <c r="HO370">
        <v>298.892</v>
      </c>
      <c r="HP370">
        <v>20.032499999999999</v>
      </c>
      <c r="HQ370">
        <v>102.63500000000001</v>
      </c>
      <c r="HR370">
        <v>103.61199999999999</v>
      </c>
    </row>
    <row r="371" spans="1:226" x14ac:dyDescent="0.2">
      <c r="A371">
        <v>355</v>
      </c>
      <c r="B371">
        <v>1657296503.5999999</v>
      </c>
      <c r="C371">
        <v>4759.5999999046298</v>
      </c>
      <c r="D371" t="s">
        <v>1072</v>
      </c>
      <c r="E371" t="s">
        <v>1073</v>
      </c>
      <c r="F371">
        <v>5</v>
      </c>
      <c r="G371" t="s">
        <v>1057</v>
      </c>
      <c r="H371" t="s">
        <v>354</v>
      </c>
      <c r="I371">
        <v>1657296495.81429</v>
      </c>
      <c r="J371">
        <f t="shared" si="170"/>
        <v>1.5090433719554236E-3</v>
      </c>
      <c r="K371">
        <f t="shared" si="171"/>
        <v>1.5090433719554235</v>
      </c>
      <c r="L371">
        <f t="shared" si="172"/>
        <v>11.417090549797145</v>
      </c>
      <c r="M371">
        <f t="shared" si="173"/>
        <v>346.26692857142899</v>
      </c>
      <c r="N371">
        <f t="shared" si="174"/>
        <v>40.29921489392266</v>
      </c>
      <c r="O371">
        <f t="shared" si="175"/>
        <v>2.9774206269040691</v>
      </c>
      <c r="P371">
        <f t="shared" si="176"/>
        <v>25.58318563418883</v>
      </c>
      <c r="Q371">
        <f t="shared" si="177"/>
        <v>6.1741952269165401E-2</v>
      </c>
      <c r="R371">
        <f t="shared" si="178"/>
        <v>3.5017611359522975</v>
      </c>
      <c r="S371">
        <f t="shared" si="179"/>
        <v>6.1143494132492843E-2</v>
      </c>
      <c r="T371">
        <f t="shared" si="180"/>
        <v>3.8267969346751737E-2</v>
      </c>
      <c r="U371">
        <f t="shared" si="181"/>
        <v>321.51728635714312</v>
      </c>
      <c r="V371">
        <f t="shared" si="182"/>
        <v>25.575480513214433</v>
      </c>
      <c r="W371">
        <f t="shared" si="183"/>
        <v>25.575480513214433</v>
      </c>
      <c r="X371">
        <f t="shared" si="184"/>
        <v>3.2904204545826277</v>
      </c>
      <c r="Y371">
        <f t="shared" si="185"/>
        <v>50.052339141422799</v>
      </c>
      <c r="Z371">
        <f t="shared" si="186"/>
        <v>1.5264058459751684</v>
      </c>
      <c r="AA371">
        <f t="shared" si="187"/>
        <v>3.0496194027262371</v>
      </c>
      <c r="AB371">
        <f t="shared" si="188"/>
        <v>1.7640146086074593</v>
      </c>
      <c r="AC371">
        <f t="shared" si="189"/>
        <v>-66.548812703234177</v>
      </c>
      <c r="AD371">
        <f t="shared" si="190"/>
        <v>-240.5405573338935</v>
      </c>
      <c r="AE371">
        <f t="shared" si="191"/>
        <v>-14.520931695006833</v>
      </c>
      <c r="AF371">
        <f t="shared" si="192"/>
        <v>-9.301537499138135E-2</v>
      </c>
      <c r="AG371">
        <f t="shared" si="193"/>
        <v>-48.489860084472589</v>
      </c>
      <c r="AH371">
        <f t="shared" si="194"/>
        <v>1.6003943827697391</v>
      </c>
      <c r="AI371">
        <f t="shared" si="195"/>
        <v>11.417090549797145</v>
      </c>
      <c r="AJ371">
        <v>320.143241372322</v>
      </c>
      <c r="AK371">
        <v>329.30795757575697</v>
      </c>
      <c r="AL371">
        <v>-3.347999274767</v>
      </c>
      <c r="AM371">
        <v>66.052766224361605</v>
      </c>
      <c r="AN371">
        <f t="shared" si="196"/>
        <v>1.5090433719554235</v>
      </c>
      <c r="AO371">
        <v>20.132218221008198</v>
      </c>
      <c r="AP371">
        <v>20.6395072727273</v>
      </c>
      <c r="AQ371">
        <v>1.1389469245193201E-3</v>
      </c>
      <c r="AR371">
        <v>77.473627717146798</v>
      </c>
      <c r="AS371">
        <v>0</v>
      </c>
      <c r="AT371">
        <v>0</v>
      </c>
      <c r="AU371">
        <f t="shared" si="197"/>
        <v>1</v>
      </c>
      <c r="AV371">
        <f t="shared" si="198"/>
        <v>0</v>
      </c>
      <c r="AW371">
        <f t="shared" si="199"/>
        <v>39362.883489162523</v>
      </c>
      <c r="AX371">
        <f t="shared" si="200"/>
        <v>2000.0114285714301</v>
      </c>
      <c r="AY371">
        <f t="shared" si="201"/>
        <v>1681.2093214285726</v>
      </c>
      <c r="AZ371">
        <f t="shared" si="202"/>
        <v>0.84059985728652975</v>
      </c>
      <c r="BA371">
        <f t="shared" si="203"/>
        <v>0.1607577245630025</v>
      </c>
      <c r="BB371">
        <v>1.734</v>
      </c>
      <c r="BC371">
        <v>0.5</v>
      </c>
      <c r="BD371" t="s">
        <v>355</v>
      </c>
      <c r="BE371">
        <v>2</v>
      </c>
      <c r="BF371" t="b">
        <v>1</v>
      </c>
      <c r="BG371">
        <v>1657296495.81429</v>
      </c>
      <c r="BH371">
        <v>346.26692857142899</v>
      </c>
      <c r="BI371">
        <v>329.642071428571</v>
      </c>
      <c r="BJ371">
        <v>20.659814285714301</v>
      </c>
      <c r="BK371">
        <v>20.1162392857143</v>
      </c>
      <c r="BL371">
        <v>338.88939285714298</v>
      </c>
      <c r="BM371">
        <v>20.4811714285714</v>
      </c>
      <c r="BN371">
        <v>499.97721428571401</v>
      </c>
      <c r="BO371">
        <v>73.834439285714296</v>
      </c>
      <c r="BP371">
        <v>4.8405200000000002E-2</v>
      </c>
      <c r="BQ371">
        <v>24.301342857142899</v>
      </c>
      <c r="BR371">
        <v>25.015153571428598</v>
      </c>
      <c r="BS371">
        <v>999.9</v>
      </c>
      <c r="BT371">
        <v>0</v>
      </c>
      <c r="BU371">
        <v>0</v>
      </c>
      <c r="BV371">
        <v>9991.25</v>
      </c>
      <c r="BW371">
        <v>0</v>
      </c>
      <c r="BX371">
        <v>110.82567857142899</v>
      </c>
      <c r="BY371">
        <v>16.624864285714299</v>
      </c>
      <c r="BZ371">
        <v>353.57189285714298</v>
      </c>
      <c r="CA371">
        <v>336.40974999999997</v>
      </c>
      <c r="CB371">
        <v>0.54359089285714302</v>
      </c>
      <c r="CC371">
        <v>329.642071428571</v>
      </c>
      <c r="CD371">
        <v>20.1162392857143</v>
      </c>
      <c r="CE371">
        <v>1.52540571428571</v>
      </c>
      <c r="CF371">
        <v>1.4852700000000001</v>
      </c>
      <c r="CG371">
        <v>13.2252214285714</v>
      </c>
      <c r="CH371">
        <v>12.817346428571399</v>
      </c>
      <c r="CI371">
        <v>2000.0114285714301</v>
      </c>
      <c r="CJ371">
        <v>0.98000428571428599</v>
      </c>
      <c r="CK371">
        <v>1.9995785714285699E-2</v>
      </c>
      <c r="CL371">
        <v>0</v>
      </c>
      <c r="CM371">
        <v>2.3565821428571398</v>
      </c>
      <c r="CN371">
        <v>0</v>
      </c>
      <c r="CO371">
        <v>3040.42571428571</v>
      </c>
      <c r="CP371">
        <v>17300.285714285699</v>
      </c>
      <c r="CQ371">
        <v>38.327750000000002</v>
      </c>
      <c r="CR371">
        <v>38.636071428571398</v>
      </c>
      <c r="CS371">
        <v>38.241</v>
      </c>
      <c r="CT371">
        <v>36.850250000000003</v>
      </c>
      <c r="CU371">
        <v>37.493250000000003</v>
      </c>
      <c r="CV371">
        <v>1960.02071428571</v>
      </c>
      <c r="CW371">
        <v>39.990714285714297</v>
      </c>
      <c r="CX371">
        <v>0</v>
      </c>
      <c r="CY371">
        <v>1657296481.5</v>
      </c>
      <c r="CZ371">
        <v>0</v>
      </c>
      <c r="DA371">
        <v>1657291692.5</v>
      </c>
      <c r="DB371" t="s">
        <v>356</v>
      </c>
      <c r="DC371">
        <v>1657291684</v>
      </c>
      <c r="DD371">
        <v>1657291692.5</v>
      </c>
      <c r="DE371">
        <v>1</v>
      </c>
      <c r="DF371">
        <v>5.0999999999999997E-2</v>
      </c>
      <c r="DG371">
        <v>-8.9999999999999993E-3</v>
      </c>
      <c r="DH371">
        <v>7.9530000000000003</v>
      </c>
      <c r="DI371">
        <v>8.5999999999999993E-2</v>
      </c>
      <c r="DJ371">
        <v>418</v>
      </c>
      <c r="DK371">
        <v>18</v>
      </c>
      <c r="DL371">
        <v>0.63</v>
      </c>
      <c r="DM371">
        <v>7.0000000000000007E-2</v>
      </c>
      <c r="DN371">
        <v>16.217089999999999</v>
      </c>
      <c r="DO371">
        <v>7.0109088180112096</v>
      </c>
      <c r="DP371">
        <v>0.82298387948975005</v>
      </c>
      <c r="DQ371">
        <v>0</v>
      </c>
      <c r="DR371">
        <v>0.53106447499999998</v>
      </c>
      <c r="DS371">
        <v>0.25605677673545901</v>
      </c>
      <c r="DT371">
        <v>3.3051963812296803E-2</v>
      </c>
      <c r="DU371">
        <v>0</v>
      </c>
      <c r="DV371">
        <v>0</v>
      </c>
      <c r="DW371">
        <v>2</v>
      </c>
      <c r="DX371" t="s">
        <v>357</v>
      </c>
      <c r="DY371">
        <v>2.9731999999999998</v>
      </c>
      <c r="DZ371">
        <v>2.7016900000000001</v>
      </c>
      <c r="EA371">
        <v>5.9793600000000002E-2</v>
      </c>
      <c r="EB371">
        <v>5.8425400000000002E-2</v>
      </c>
      <c r="EC371">
        <v>7.6987899999999998E-2</v>
      </c>
      <c r="ED371">
        <v>7.5700400000000001E-2</v>
      </c>
      <c r="EE371">
        <v>36732.1</v>
      </c>
      <c r="EF371">
        <v>40313.800000000003</v>
      </c>
      <c r="EG371">
        <v>35405.300000000003</v>
      </c>
      <c r="EH371">
        <v>38831.5</v>
      </c>
      <c r="EI371">
        <v>46327.5</v>
      </c>
      <c r="EJ371">
        <v>51789.8</v>
      </c>
      <c r="EK371">
        <v>55314.9</v>
      </c>
      <c r="EL371">
        <v>62224.9</v>
      </c>
      <c r="EM371">
        <v>1.9874000000000001</v>
      </c>
      <c r="EN371">
        <v>2.1987999999999999</v>
      </c>
      <c r="EO371">
        <v>4.47035E-2</v>
      </c>
      <c r="EP371">
        <v>0</v>
      </c>
      <c r="EQ371">
        <v>24.267199999999999</v>
      </c>
      <c r="ER371">
        <v>999.9</v>
      </c>
      <c r="ES371">
        <v>59.381999999999998</v>
      </c>
      <c r="ET371">
        <v>28.882999999999999</v>
      </c>
      <c r="EU371">
        <v>32.127899999999997</v>
      </c>
      <c r="EV371">
        <v>53.500100000000003</v>
      </c>
      <c r="EW371">
        <v>35.6691</v>
      </c>
      <c r="EX371">
        <v>2</v>
      </c>
      <c r="EY371">
        <v>-5.62398E-2</v>
      </c>
      <c r="EZ371">
        <v>2.3832</v>
      </c>
      <c r="FA371">
        <v>20.1297</v>
      </c>
      <c r="FB371">
        <v>5.1993200000000002</v>
      </c>
      <c r="FC371">
        <v>12.0076</v>
      </c>
      <c r="FD371">
        <v>4.9756</v>
      </c>
      <c r="FE371">
        <v>3.2930000000000001</v>
      </c>
      <c r="FF371">
        <v>9999</v>
      </c>
      <c r="FG371">
        <v>564.79999999999995</v>
      </c>
      <c r="FH371">
        <v>9999</v>
      </c>
      <c r="FI371">
        <v>9999</v>
      </c>
      <c r="FJ371">
        <v>1.8630100000000001</v>
      </c>
      <c r="FK371">
        <v>1.8678600000000001</v>
      </c>
      <c r="FL371">
        <v>1.86765</v>
      </c>
      <c r="FM371">
        <v>1.86877</v>
      </c>
      <c r="FN371">
        <v>1.8696600000000001</v>
      </c>
      <c r="FO371">
        <v>1.8656900000000001</v>
      </c>
      <c r="FP371">
        <v>1.86676</v>
      </c>
      <c r="FQ371">
        <v>1.8681300000000001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7.1740000000000004</v>
      </c>
      <c r="GF371">
        <v>0.17860000000000001</v>
      </c>
      <c r="GG371">
        <v>4.5284714050127004</v>
      </c>
      <c r="GH371">
        <v>8.7715204636728498E-3</v>
      </c>
      <c r="GI371">
        <v>-1.12287425622125E-6</v>
      </c>
      <c r="GJ371">
        <v>1.4997447062401801E-10</v>
      </c>
      <c r="GK371">
        <v>0.17865210783560101</v>
      </c>
      <c r="GL371">
        <v>0</v>
      </c>
      <c r="GM371">
        <v>0</v>
      </c>
      <c r="GN371">
        <v>0</v>
      </c>
      <c r="GO371">
        <v>-2</v>
      </c>
      <c r="GP371">
        <v>2006</v>
      </c>
      <c r="GQ371">
        <v>1</v>
      </c>
      <c r="GR371">
        <v>20</v>
      </c>
      <c r="GS371">
        <v>80.3</v>
      </c>
      <c r="GT371">
        <v>80.2</v>
      </c>
      <c r="GU371">
        <v>1.00586</v>
      </c>
      <c r="GV371">
        <v>2.6220699999999999</v>
      </c>
      <c r="GW371">
        <v>2.2485400000000002</v>
      </c>
      <c r="GX371">
        <v>2.7490199999999998</v>
      </c>
      <c r="GY371">
        <v>1.9958499999999999</v>
      </c>
      <c r="GZ371">
        <v>2.3559600000000001</v>
      </c>
      <c r="HA371">
        <v>35.2209</v>
      </c>
      <c r="HB371">
        <v>15.2615</v>
      </c>
      <c r="HC371">
        <v>18</v>
      </c>
      <c r="HD371">
        <v>498.01100000000002</v>
      </c>
      <c r="HE371">
        <v>645.83000000000004</v>
      </c>
      <c r="HF371">
        <v>19.231000000000002</v>
      </c>
      <c r="HG371">
        <v>26.431000000000001</v>
      </c>
      <c r="HH371">
        <v>30.001300000000001</v>
      </c>
      <c r="HI371">
        <v>26.198599999999999</v>
      </c>
      <c r="HJ371">
        <v>26.1007</v>
      </c>
      <c r="HK371">
        <v>20.161200000000001</v>
      </c>
      <c r="HL371">
        <v>37.938400000000001</v>
      </c>
      <c r="HM371">
        <v>0</v>
      </c>
      <c r="HN371">
        <v>19.201499999999999</v>
      </c>
      <c r="HO371">
        <v>278.76900000000001</v>
      </c>
      <c r="HP371">
        <v>20.036000000000001</v>
      </c>
      <c r="HQ371">
        <v>102.63200000000001</v>
      </c>
      <c r="HR371">
        <v>103.61199999999999</v>
      </c>
    </row>
    <row r="372" spans="1:226" x14ac:dyDescent="0.2">
      <c r="A372">
        <v>356</v>
      </c>
      <c r="B372">
        <v>1657296508.5999999</v>
      </c>
      <c r="C372">
        <v>4764.5999999046298</v>
      </c>
      <c r="D372" t="s">
        <v>1074</v>
      </c>
      <c r="E372" t="s">
        <v>1075</v>
      </c>
      <c r="F372">
        <v>5</v>
      </c>
      <c r="G372" t="s">
        <v>1057</v>
      </c>
      <c r="H372" t="s">
        <v>354</v>
      </c>
      <c r="I372">
        <v>1657296501.0999999</v>
      </c>
      <c r="J372">
        <f t="shared" si="170"/>
        <v>1.4775286977886464E-3</v>
      </c>
      <c r="K372">
        <f t="shared" si="171"/>
        <v>1.4775286977886464</v>
      </c>
      <c r="L372">
        <f t="shared" si="172"/>
        <v>10.710087530261536</v>
      </c>
      <c r="M372">
        <f t="shared" si="173"/>
        <v>329.06544444444398</v>
      </c>
      <c r="N372">
        <f t="shared" si="174"/>
        <v>35.496275369483627</v>
      </c>
      <c r="O372">
        <f t="shared" si="175"/>
        <v>2.6225452227038235</v>
      </c>
      <c r="P372">
        <f t="shared" si="176"/>
        <v>24.312100362693378</v>
      </c>
      <c r="Q372">
        <f t="shared" si="177"/>
        <v>6.0329241591545846E-2</v>
      </c>
      <c r="R372">
        <f t="shared" si="178"/>
        <v>3.5049329219341643</v>
      </c>
      <c r="S372">
        <f t="shared" si="179"/>
        <v>5.9758231810949677E-2</v>
      </c>
      <c r="T372">
        <f t="shared" si="180"/>
        <v>3.7399747277372199E-2</v>
      </c>
      <c r="U372">
        <f t="shared" si="181"/>
        <v>321.51832266666702</v>
      </c>
      <c r="V372">
        <f t="shared" si="182"/>
        <v>25.583129932954044</v>
      </c>
      <c r="W372">
        <f t="shared" si="183"/>
        <v>25.583129932954044</v>
      </c>
      <c r="X372">
        <f t="shared" si="184"/>
        <v>3.2919148792932442</v>
      </c>
      <c r="Y372">
        <f t="shared" si="185"/>
        <v>49.991478572173442</v>
      </c>
      <c r="Z372">
        <f t="shared" si="186"/>
        <v>1.5247137751832041</v>
      </c>
      <c r="AA372">
        <f t="shared" si="187"/>
        <v>3.0499473484905075</v>
      </c>
      <c r="AB372">
        <f t="shared" si="188"/>
        <v>1.7672011041100402</v>
      </c>
      <c r="AC372">
        <f t="shared" si="189"/>
        <v>-65.159015572479305</v>
      </c>
      <c r="AD372">
        <f t="shared" si="190"/>
        <v>-241.8648255468556</v>
      </c>
      <c r="AE372">
        <f t="shared" si="191"/>
        <v>-14.588356145280308</v>
      </c>
      <c r="AF372">
        <f t="shared" si="192"/>
        <v>-9.3874597948200744E-2</v>
      </c>
      <c r="AG372">
        <f t="shared" si="193"/>
        <v>-49.310320861090311</v>
      </c>
      <c r="AH372">
        <f t="shared" si="194"/>
        <v>1.6737422362758869</v>
      </c>
      <c r="AI372">
        <f t="shared" si="195"/>
        <v>10.710087530261536</v>
      </c>
      <c r="AJ372">
        <v>303.27513851368502</v>
      </c>
      <c r="AK372">
        <v>312.662509090909</v>
      </c>
      <c r="AL372">
        <v>-3.3409771700664601</v>
      </c>
      <c r="AM372">
        <v>66.052766224361605</v>
      </c>
      <c r="AN372">
        <f t="shared" si="196"/>
        <v>1.4775286977886464</v>
      </c>
      <c r="AO372">
        <v>19.9959303608954</v>
      </c>
      <c r="AP372">
        <v>20.5805333333333</v>
      </c>
      <c r="AQ372">
        <v>-1.787876920038E-2</v>
      </c>
      <c r="AR372">
        <v>77.473627717146798</v>
      </c>
      <c r="AS372">
        <v>0</v>
      </c>
      <c r="AT372">
        <v>0</v>
      </c>
      <c r="AU372">
        <f t="shared" si="197"/>
        <v>1</v>
      </c>
      <c r="AV372">
        <f t="shared" si="198"/>
        <v>0</v>
      </c>
      <c r="AW372">
        <f t="shared" si="199"/>
        <v>39408.722805018529</v>
      </c>
      <c r="AX372">
        <f t="shared" si="200"/>
        <v>2000.0177777777801</v>
      </c>
      <c r="AY372">
        <f t="shared" si="201"/>
        <v>1681.2146666666686</v>
      </c>
      <c r="AZ372">
        <f t="shared" si="202"/>
        <v>0.84059986133456588</v>
      </c>
      <c r="BA372">
        <f t="shared" si="203"/>
        <v>0.1607577323757122</v>
      </c>
      <c r="BB372">
        <v>1.734</v>
      </c>
      <c r="BC372">
        <v>0.5</v>
      </c>
      <c r="BD372" t="s">
        <v>355</v>
      </c>
      <c r="BE372">
        <v>2</v>
      </c>
      <c r="BF372" t="b">
        <v>1</v>
      </c>
      <c r="BG372">
        <v>1657296501.0999999</v>
      </c>
      <c r="BH372">
        <v>329.06544444444398</v>
      </c>
      <c r="BI372">
        <v>312.15466666666703</v>
      </c>
      <c r="BJ372">
        <v>20.6370740740741</v>
      </c>
      <c r="BK372">
        <v>20.068566666666701</v>
      </c>
      <c r="BL372">
        <v>321.82566666666702</v>
      </c>
      <c r="BM372">
        <v>20.458425925925901</v>
      </c>
      <c r="BN372">
        <v>499.97144444444399</v>
      </c>
      <c r="BO372">
        <v>73.833907407407395</v>
      </c>
      <c r="BP372">
        <v>4.8357574074074101E-2</v>
      </c>
      <c r="BQ372">
        <v>24.303137037037001</v>
      </c>
      <c r="BR372">
        <v>25.025600000000001</v>
      </c>
      <c r="BS372">
        <v>999.9</v>
      </c>
      <c r="BT372">
        <v>0</v>
      </c>
      <c r="BU372">
        <v>0</v>
      </c>
      <c r="BV372">
        <v>10003.5185185185</v>
      </c>
      <c r="BW372">
        <v>0</v>
      </c>
      <c r="BX372">
        <v>110.827777777778</v>
      </c>
      <c r="BY372">
        <v>16.9107703703704</v>
      </c>
      <c r="BZ372">
        <v>335.99985185185199</v>
      </c>
      <c r="CA372">
        <v>318.54822222222202</v>
      </c>
      <c r="CB372">
        <v>0.56851403703703696</v>
      </c>
      <c r="CC372">
        <v>312.15466666666703</v>
      </c>
      <c r="CD372">
        <v>20.068566666666701</v>
      </c>
      <c r="CE372">
        <v>1.52371518518519</v>
      </c>
      <c r="CF372">
        <v>1.4817400000000001</v>
      </c>
      <c r="CG372">
        <v>13.208237037037</v>
      </c>
      <c r="CH372">
        <v>12.780970370370399</v>
      </c>
      <c r="CI372">
        <v>2000.0177777777801</v>
      </c>
      <c r="CJ372">
        <v>0.98000422222222205</v>
      </c>
      <c r="CK372">
        <v>1.9995855555555601E-2</v>
      </c>
      <c r="CL372">
        <v>0</v>
      </c>
      <c r="CM372">
        <v>2.2983370370370402</v>
      </c>
      <c r="CN372">
        <v>0</v>
      </c>
      <c r="CO372">
        <v>3035.4181481481501</v>
      </c>
      <c r="CP372">
        <v>17300.348148148201</v>
      </c>
      <c r="CQ372">
        <v>38.323666666666703</v>
      </c>
      <c r="CR372">
        <v>38.641074074074098</v>
      </c>
      <c r="CS372">
        <v>38.219666666666697</v>
      </c>
      <c r="CT372">
        <v>36.872666666666703</v>
      </c>
      <c r="CU372">
        <v>37.4836666666667</v>
      </c>
      <c r="CV372">
        <v>1960.0266666666701</v>
      </c>
      <c r="CW372">
        <v>39.991111111111103</v>
      </c>
      <c r="CX372">
        <v>0</v>
      </c>
      <c r="CY372">
        <v>1657296486.3</v>
      </c>
      <c r="CZ372">
        <v>0</v>
      </c>
      <c r="DA372">
        <v>1657291692.5</v>
      </c>
      <c r="DB372" t="s">
        <v>356</v>
      </c>
      <c r="DC372">
        <v>1657291684</v>
      </c>
      <c r="DD372">
        <v>1657291692.5</v>
      </c>
      <c r="DE372">
        <v>1</v>
      </c>
      <c r="DF372">
        <v>5.0999999999999997E-2</v>
      </c>
      <c r="DG372">
        <v>-8.9999999999999993E-3</v>
      </c>
      <c r="DH372">
        <v>7.9530000000000003</v>
      </c>
      <c r="DI372">
        <v>8.5999999999999993E-2</v>
      </c>
      <c r="DJ372">
        <v>418</v>
      </c>
      <c r="DK372">
        <v>18</v>
      </c>
      <c r="DL372">
        <v>0.63</v>
      </c>
      <c r="DM372">
        <v>7.0000000000000007E-2</v>
      </c>
      <c r="DN372">
        <v>16.6347097560976</v>
      </c>
      <c r="DO372">
        <v>4.1075790940766703</v>
      </c>
      <c r="DP372">
        <v>0.60205770560672001</v>
      </c>
      <c r="DQ372">
        <v>0</v>
      </c>
      <c r="DR372">
        <v>0.55615580487804905</v>
      </c>
      <c r="DS372">
        <v>0.31252354703832802</v>
      </c>
      <c r="DT372">
        <v>4.0120664152163601E-2</v>
      </c>
      <c r="DU372">
        <v>0</v>
      </c>
      <c r="DV372">
        <v>0</v>
      </c>
      <c r="DW372">
        <v>2</v>
      </c>
      <c r="DX372" t="s">
        <v>357</v>
      </c>
      <c r="DY372">
        <v>2.9733999999999998</v>
      </c>
      <c r="DZ372">
        <v>2.7025999999999999</v>
      </c>
      <c r="EA372">
        <v>5.7262100000000003E-2</v>
      </c>
      <c r="EB372">
        <v>5.5780099999999999E-2</v>
      </c>
      <c r="EC372">
        <v>7.6827800000000002E-2</v>
      </c>
      <c r="ED372">
        <v>7.56685E-2</v>
      </c>
      <c r="EE372">
        <v>36830.699999999997</v>
      </c>
      <c r="EF372">
        <v>40426.800000000003</v>
      </c>
      <c r="EG372">
        <v>35405.1</v>
      </c>
      <c r="EH372">
        <v>38831.4</v>
      </c>
      <c r="EI372">
        <v>46335.5</v>
      </c>
      <c r="EJ372">
        <v>51790.8</v>
      </c>
      <c r="EK372">
        <v>55314.7</v>
      </c>
      <c r="EL372">
        <v>62224.1</v>
      </c>
      <c r="EM372">
        <v>1.9876</v>
      </c>
      <c r="EN372">
        <v>2.1983999999999999</v>
      </c>
      <c r="EO372">
        <v>4.6044599999999998E-2</v>
      </c>
      <c r="EP372">
        <v>0</v>
      </c>
      <c r="EQ372">
        <v>24.253799999999998</v>
      </c>
      <c r="ER372">
        <v>999.9</v>
      </c>
      <c r="ES372">
        <v>59.357999999999997</v>
      </c>
      <c r="ET372">
        <v>28.861999999999998</v>
      </c>
      <c r="EU372">
        <v>32.075400000000002</v>
      </c>
      <c r="EV372">
        <v>53.720100000000002</v>
      </c>
      <c r="EW372">
        <v>35.649000000000001</v>
      </c>
      <c r="EX372">
        <v>2</v>
      </c>
      <c r="EY372">
        <v>-5.5894300000000001E-2</v>
      </c>
      <c r="EZ372">
        <v>2.4067099999999999</v>
      </c>
      <c r="FA372">
        <v>20.1297</v>
      </c>
      <c r="FB372">
        <v>5.1993200000000002</v>
      </c>
      <c r="FC372">
        <v>12.0099</v>
      </c>
      <c r="FD372">
        <v>4.976</v>
      </c>
      <c r="FE372">
        <v>3.2932000000000001</v>
      </c>
      <c r="FF372">
        <v>9999</v>
      </c>
      <c r="FG372">
        <v>564.79999999999995</v>
      </c>
      <c r="FH372">
        <v>9999</v>
      </c>
      <c r="FI372">
        <v>9999</v>
      </c>
      <c r="FJ372">
        <v>1.8629800000000001</v>
      </c>
      <c r="FK372">
        <v>1.8678600000000001</v>
      </c>
      <c r="FL372">
        <v>1.86758</v>
      </c>
      <c r="FM372">
        <v>1.86877</v>
      </c>
      <c r="FN372">
        <v>1.8696600000000001</v>
      </c>
      <c r="FO372">
        <v>1.8656600000000001</v>
      </c>
      <c r="FP372">
        <v>1.86676</v>
      </c>
      <c r="FQ372">
        <v>1.8681300000000001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7.0430000000000001</v>
      </c>
      <c r="GF372">
        <v>0.1787</v>
      </c>
      <c r="GG372">
        <v>4.5284714050127004</v>
      </c>
      <c r="GH372">
        <v>8.7715204636728498E-3</v>
      </c>
      <c r="GI372">
        <v>-1.12287425622125E-6</v>
      </c>
      <c r="GJ372">
        <v>1.4997447062401801E-10</v>
      </c>
      <c r="GK372">
        <v>0.17865210783560101</v>
      </c>
      <c r="GL372">
        <v>0</v>
      </c>
      <c r="GM372">
        <v>0</v>
      </c>
      <c r="GN372">
        <v>0</v>
      </c>
      <c r="GO372">
        <v>-2</v>
      </c>
      <c r="GP372">
        <v>2006</v>
      </c>
      <c r="GQ372">
        <v>1</v>
      </c>
      <c r="GR372">
        <v>20</v>
      </c>
      <c r="GS372">
        <v>80.400000000000006</v>
      </c>
      <c r="GT372">
        <v>80.3</v>
      </c>
      <c r="GU372">
        <v>0.96313499999999996</v>
      </c>
      <c r="GV372">
        <v>2.6232899999999999</v>
      </c>
      <c r="GW372">
        <v>2.2485400000000002</v>
      </c>
      <c r="GX372">
        <v>2.7490199999999998</v>
      </c>
      <c r="GY372">
        <v>1.9958499999999999</v>
      </c>
      <c r="GZ372">
        <v>2.3547400000000001</v>
      </c>
      <c r="HA372">
        <v>35.244</v>
      </c>
      <c r="HB372">
        <v>15.2615</v>
      </c>
      <c r="HC372">
        <v>18</v>
      </c>
      <c r="HD372">
        <v>498.18599999999998</v>
      </c>
      <c r="HE372">
        <v>645.57100000000003</v>
      </c>
      <c r="HF372">
        <v>19.1937</v>
      </c>
      <c r="HG372">
        <v>26.439900000000002</v>
      </c>
      <c r="HH372">
        <v>30.000900000000001</v>
      </c>
      <c r="HI372">
        <v>26.202999999999999</v>
      </c>
      <c r="HJ372">
        <v>26.106400000000001</v>
      </c>
      <c r="HK372">
        <v>19.227799999999998</v>
      </c>
      <c r="HL372">
        <v>37.938400000000001</v>
      </c>
      <c r="HM372">
        <v>0</v>
      </c>
      <c r="HN372">
        <v>19.182600000000001</v>
      </c>
      <c r="HO372">
        <v>265.346</v>
      </c>
      <c r="HP372">
        <v>20.046500000000002</v>
      </c>
      <c r="HQ372">
        <v>102.63200000000001</v>
      </c>
      <c r="HR372">
        <v>103.611</v>
      </c>
    </row>
    <row r="373" spans="1:226" x14ac:dyDescent="0.2">
      <c r="A373">
        <v>357</v>
      </c>
      <c r="B373">
        <v>1657296513.5999999</v>
      </c>
      <c r="C373">
        <v>4769.5999999046298</v>
      </c>
      <c r="D373" t="s">
        <v>1076</v>
      </c>
      <c r="E373" t="s">
        <v>1077</v>
      </c>
      <c r="F373">
        <v>5</v>
      </c>
      <c r="G373" t="s">
        <v>1057</v>
      </c>
      <c r="H373" t="s">
        <v>354</v>
      </c>
      <c r="I373">
        <v>1657296505.81429</v>
      </c>
      <c r="J373">
        <f t="shared" si="170"/>
        <v>1.536147724524199E-3</v>
      </c>
      <c r="K373">
        <f t="shared" si="171"/>
        <v>1.536147724524199</v>
      </c>
      <c r="L373">
        <f t="shared" si="172"/>
        <v>9.4506730066385263</v>
      </c>
      <c r="M373">
        <f t="shared" si="173"/>
        <v>313.68171428571401</v>
      </c>
      <c r="N373">
        <f t="shared" si="174"/>
        <v>63.280445912902621</v>
      </c>
      <c r="O373">
        <f t="shared" si="175"/>
        <v>4.6752810036405359</v>
      </c>
      <c r="P373">
        <f t="shared" si="176"/>
        <v>23.175408119088072</v>
      </c>
      <c r="Q373">
        <f t="shared" si="177"/>
        <v>6.2767104382994751E-2</v>
      </c>
      <c r="R373">
        <f t="shared" si="178"/>
        <v>3.5060034628883887</v>
      </c>
      <c r="S373">
        <f t="shared" si="179"/>
        <v>6.214945557066557E-2</v>
      </c>
      <c r="T373">
        <f t="shared" si="180"/>
        <v>3.8898396370928824E-2</v>
      </c>
      <c r="U373">
        <f t="shared" si="181"/>
        <v>321.51725003571408</v>
      </c>
      <c r="V373">
        <f t="shared" si="182"/>
        <v>25.568362710123214</v>
      </c>
      <c r="W373">
        <f t="shared" si="183"/>
        <v>25.568362710123214</v>
      </c>
      <c r="X373">
        <f t="shared" si="184"/>
        <v>3.2890304212187877</v>
      </c>
      <c r="Y373">
        <f t="shared" si="185"/>
        <v>49.918529078523115</v>
      </c>
      <c r="Z373">
        <f t="shared" si="186"/>
        <v>1.5223528459097084</v>
      </c>
      <c r="AA373">
        <f t="shared" si="187"/>
        <v>3.0496748882864892</v>
      </c>
      <c r="AB373">
        <f t="shared" si="188"/>
        <v>1.7666775753090793</v>
      </c>
      <c r="AC373">
        <f t="shared" si="189"/>
        <v>-67.744114651517179</v>
      </c>
      <c r="AD373">
        <f t="shared" si="190"/>
        <v>-239.42921233243311</v>
      </c>
      <c r="AE373">
        <f t="shared" si="191"/>
        <v>-14.435856681625891</v>
      </c>
      <c r="AF373">
        <f t="shared" si="192"/>
        <v>-9.1933629862069211E-2</v>
      </c>
      <c r="AG373">
        <f t="shared" si="193"/>
        <v>-49.728616185265281</v>
      </c>
      <c r="AH373">
        <f t="shared" si="194"/>
        <v>1.6928570737881858</v>
      </c>
      <c r="AI373">
        <f t="shared" si="195"/>
        <v>9.4506730066385263</v>
      </c>
      <c r="AJ373">
        <v>286.22254156595102</v>
      </c>
      <c r="AK373">
        <v>295.99077575757599</v>
      </c>
      <c r="AL373">
        <v>-3.32452910170004</v>
      </c>
      <c r="AM373">
        <v>66.052766224361605</v>
      </c>
      <c r="AN373">
        <f t="shared" si="196"/>
        <v>1.536147724524199</v>
      </c>
      <c r="AO373">
        <v>19.995801025877402</v>
      </c>
      <c r="AP373">
        <v>20.5477842424242</v>
      </c>
      <c r="AQ373">
        <v>-6.5217184897884001E-3</v>
      </c>
      <c r="AR373">
        <v>77.473627717146798</v>
      </c>
      <c r="AS373">
        <v>0</v>
      </c>
      <c r="AT373">
        <v>0</v>
      </c>
      <c r="AU373">
        <f t="shared" si="197"/>
        <v>1</v>
      </c>
      <c r="AV373">
        <f t="shared" si="198"/>
        <v>0</v>
      </c>
      <c r="AW373">
        <f t="shared" si="199"/>
        <v>39424.468799665548</v>
      </c>
      <c r="AX373">
        <f t="shared" si="200"/>
        <v>2000.0110714285699</v>
      </c>
      <c r="AY373">
        <f t="shared" si="201"/>
        <v>1681.2090321428559</v>
      </c>
      <c r="AZ373">
        <f t="shared" si="202"/>
        <v>0.84059986275075982</v>
      </c>
      <c r="BA373">
        <f t="shared" si="203"/>
        <v>0.16075773510896638</v>
      </c>
      <c r="BB373">
        <v>1.734</v>
      </c>
      <c r="BC373">
        <v>0.5</v>
      </c>
      <c r="BD373" t="s">
        <v>355</v>
      </c>
      <c r="BE373">
        <v>2</v>
      </c>
      <c r="BF373" t="b">
        <v>1</v>
      </c>
      <c r="BG373">
        <v>1657296505.81429</v>
      </c>
      <c r="BH373">
        <v>313.68171428571401</v>
      </c>
      <c r="BI373">
        <v>296.61925000000002</v>
      </c>
      <c r="BJ373">
        <v>20.6052142857143</v>
      </c>
      <c r="BK373">
        <v>20.030203571428601</v>
      </c>
      <c r="BL373">
        <v>306.56564285714302</v>
      </c>
      <c r="BM373">
        <v>20.426560714285699</v>
      </c>
      <c r="BN373">
        <v>499.97839285714298</v>
      </c>
      <c r="BO373">
        <v>73.833592857142904</v>
      </c>
      <c r="BP373">
        <v>4.8329689285714302E-2</v>
      </c>
      <c r="BQ373">
        <v>24.301646428571399</v>
      </c>
      <c r="BR373">
        <v>25.0239714285714</v>
      </c>
      <c r="BS373">
        <v>999.9</v>
      </c>
      <c r="BT373">
        <v>0</v>
      </c>
      <c r="BU373">
        <v>0</v>
      </c>
      <c r="BV373">
        <v>10007.6785714286</v>
      </c>
      <c r="BW373">
        <v>0</v>
      </c>
      <c r="BX373">
        <v>110.799214285714</v>
      </c>
      <c r="BY373">
        <v>17.062446428571398</v>
      </c>
      <c r="BZ373">
        <v>320.28167857142898</v>
      </c>
      <c r="CA373">
        <v>302.68264285714298</v>
      </c>
      <c r="CB373">
        <v>0.57501703571428597</v>
      </c>
      <c r="CC373">
        <v>296.61925000000002</v>
      </c>
      <c r="CD373">
        <v>20.030203571428601</v>
      </c>
      <c r="CE373">
        <v>1.52135678571429</v>
      </c>
      <c r="CF373">
        <v>1.47890071428571</v>
      </c>
      <c r="CG373">
        <v>13.184489285714299</v>
      </c>
      <c r="CH373">
        <v>12.7517071428571</v>
      </c>
      <c r="CI373">
        <v>2000.0110714285699</v>
      </c>
      <c r="CJ373">
        <v>0.98000417857142896</v>
      </c>
      <c r="CK373">
        <v>1.9995903571428601E-2</v>
      </c>
      <c r="CL373">
        <v>0</v>
      </c>
      <c r="CM373">
        <v>2.28393214285714</v>
      </c>
      <c r="CN373">
        <v>0</v>
      </c>
      <c r="CO373">
        <v>3030.78</v>
      </c>
      <c r="CP373">
        <v>17300.275000000001</v>
      </c>
      <c r="CQ373">
        <v>38.314250000000001</v>
      </c>
      <c r="CR373">
        <v>38.638285714285701</v>
      </c>
      <c r="CS373">
        <v>38.204999999999998</v>
      </c>
      <c r="CT373">
        <v>36.875</v>
      </c>
      <c r="CU373">
        <v>37.479750000000003</v>
      </c>
      <c r="CV373">
        <v>1960.02</v>
      </c>
      <c r="CW373">
        <v>39.991071428571402</v>
      </c>
      <c r="CX373">
        <v>0</v>
      </c>
      <c r="CY373">
        <v>1657296491.7</v>
      </c>
      <c r="CZ373">
        <v>0</v>
      </c>
      <c r="DA373">
        <v>1657291692.5</v>
      </c>
      <c r="DB373" t="s">
        <v>356</v>
      </c>
      <c r="DC373">
        <v>1657291684</v>
      </c>
      <c r="DD373">
        <v>1657291692.5</v>
      </c>
      <c r="DE373">
        <v>1</v>
      </c>
      <c r="DF373">
        <v>5.0999999999999997E-2</v>
      </c>
      <c r="DG373">
        <v>-8.9999999999999993E-3</v>
      </c>
      <c r="DH373">
        <v>7.9530000000000003</v>
      </c>
      <c r="DI373">
        <v>8.5999999999999993E-2</v>
      </c>
      <c r="DJ373">
        <v>418</v>
      </c>
      <c r="DK373">
        <v>18</v>
      </c>
      <c r="DL373">
        <v>0.63</v>
      </c>
      <c r="DM373">
        <v>7.0000000000000007E-2</v>
      </c>
      <c r="DN373">
        <v>16.959127500000001</v>
      </c>
      <c r="DO373">
        <v>2.2957924953095499</v>
      </c>
      <c r="DP373">
        <v>0.32024443944235798</v>
      </c>
      <c r="DQ373">
        <v>0</v>
      </c>
      <c r="DR373">
        <v>0.56747957500000001</v>
      </c>
      <c r="DS373">
        <v>0.18047082551594701</v>
      </c>
      <c r="DT373">
        <v>3.5010057022866699E-2</v>
      </c>
      <c r="DU373">
        <v>0</v>
      </c>
      <c r="DV373">
        <v>0</v>
      </c>
      <c r="DW373">
        <v>2</v>
      </c>
      <c r="DX373" t="s">
        <v>357</v>
      </c>
      <c r="DY373">
        <v>2.9738199999999999</v>
      </c>
      <c r="DZ373">
        <v>2.7019600000000001</v>
      </c>
      <c r="EA373">
        <v>5.46711E-2</v>
      </c>
      <c r="EB373">
        <v>5.3215199999999997E-2</v>
      </c>
      <c r="EC373">
        <v>7.6746800000000004E-2</v>
      </c>
      <c r="ED373">
        <v>7.5681300000000007E-2</v>
      </c>
      <c r="EE373">
        <v>36931.5</v>
      </c>
      <c r="EF373">
        <v>40535.5</v>
      </c>
      <c r="EG373">
        <v>35404.800000000003</v>
      </c>
      <c r="EH373">
        <v>38830.400000000001</v>
      </c>
      <c r="EI373">
        <v>46338.7</v>
      </c>
      <c r="EJ373">
        <v>51789</v>
      </c>
      <c r="EK373">
        <v>55313.7</v>
      </c>
      <c r="EL373">
        <v>62222.8</v>
      </c>
      <c r="EM373">
        <v>1.9876</v>
      </c>
      <c r="EN373">
        <v>2.1976</v>
      </c>
      <c r="EO373">
        <v>4.8130800000000001E-2</v>
      </c>
      <c r="EP373">
        <v>0</v>
      </c>
      <c r="EQ373">
        <v>24.241900000000001</v>
      </c>
      <c r="ER373">
        <v>999.9</v>
      </c>
      <c r="ES373">
        <v>59.357999999999997</v>
      </c>
      <c r="ET373">
        <v>28.882999999999999</v>
      </c>
      <c r="EU373">
        <v>32.113799999999998</v>
      </c>
      <c r="EV373">
        <v>53.670200000000001</v>
      </c>
      <c r="EW373">
        <v>35.689100000000003</v>
      </c>
      <c r="EX373">
        <v>2</v>
      </c>
      <c r="EY373">
        <v>-5.4695100000000003E-2</v>
      </c>
      <c r="EZ373">
        <v>2.4065799999999999</v>
      </c>
      <c r="FA373">
        <v>20.13</v>
      </c>
      <c r="FB373">
        <v>5.2017199999999999</v>
      </c>
      <c r="FC373">
        <v>12.0099</v>
      </c>
      <c r="FD373">
        <v>4.9756</v>
      </c>
      <c r="FE373">
        <v>3.2932000000000001</v>
      </c>
      <c r="FF373">
        <v>9999</v>
      </c>
      <c r="FG373">
        <v>564.79999999999995</v>
      </c>
      <c r="FH373">
        <v>9999</v>
      </c>
      <c r="FI373">
        <v>9999</v>
      </c>
      <c r="FJ373">
        <v>1.86307</v>
      </c>
      <c r="FK373">
        <v>1.8678900000000001</v>
      </c>
      <c r="FL373">
        <v>1.86768</v>
      </c>
      <c r="FM373">
        <v>1.8688</v>
      </c>
      <c r="FN373">
        <v>1.8696600000000001</v>
      </c>
      <c r="FO373">
        <v>1.8656900000000001</v>
      </c>
      <c r="FP373">
        <v>1.86676</v>
      </c>
      <c r="FQ373">
        <v>1.8681300000000001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6.9109999999999996</v>
      </c>
      <c r="GF373">
        <v>0.17860000000000001</v>
      </c>
      <c r="GG373">
        <v>4.5284714050127004</v>
      </c>
      <c r="GH373">
        <v>8.7715204636728498E-3</v>
      </c>
      <c r="GI373">
        <v>-1.12287425622125E-6</v>
      </c>
      <c r="GJ373">
        <v>1.4997447062401801E-10</v>
      </c>
      <c r="GK373">
        <v>0.17865210783560101</v>
      </c>
      <c r="GL373">
        <v>0</v>
      </c>
      <c r="GM373">
        <v>0</v>
      </c>
      <c r="GN373">
        <v>0</v>
      </c>
      <c r="GO373">
        <v>-2</v>
      </c>
      <c r="GP373">
        <v>2006</v>
      </c>
      <c r="GQ373">
        <v>1</v>
      </c>
      <c r="GR373">
        <v>20</v>
      </c>
      <c r="GS373">
        <v>80.5</v>
      </c>
      <c r="GT373">
        <v>80.400000000000006</v>
      </c>
      <c r="GU373">
        <v>0.92163099999999998</v>
      </c>
      <c r="GV373">
        <v>2.6196299999999999</v>
      </c>
      <c r="GW373">
        <v>2.2485400000000002</v>
      </c>
      <c r="GX373">
        <v>2.7490199999999998</v>
      </c>
      <c r="GY373">
        <v>1.9958499999999999</v>
      </c>
      <c r="GZ373">
        <v>2.3779300000000001</v>
      </c>
      <c r="HA373">
        <v>35.244</v>
      </c>
      <c r="HB373">
        <v>15.2615</v>
      </c>
      <c r="HC373">
        <v>18</v>
      </c>
      <c r="HD373">
        <v>498.24200000000002</v>
      </c>
      <c r="HE373">
        <v>644.995</v>
      </c>
      <c r="HF373">
        <v>19.1662</v>
      </c>
      <c r="HG373">
        <v>26.4467</v>
      </c>
      <c r="HH373">
        <v>30.001000000000001</v>
      </c>
      <c r="HI373">
        <v>26.209599999999998</v>
      </c>
      <c r="HJ373">
        <v>26.111599999999999</v>
      </c>
      <c r="HK373">
        <v>18.4008</v>
      </c>
      <c r="HL373">
        <v>37.938400000000001</v>
      </c>
      <c r="HM373">
        <v>0</v>
      </c>
      <c r="HN373">
        <v>19.164999999999999</v>
      </c>
      <c r="HO373">
        <v>251.76</v>
      </c>
      <c r="HP373">
        <v>20.0579</v>
      </c>
      <c r="HQ373">
        <v>102.63</v>
      </c>
      <c r="HR373">
        <v>103.60899999999999</v>
      </c>
    </row>
    <row r="374" spans="1:226" x14ac:dyDescent="0.2">
      <c r="A374">
        <v>358</v>
      </c>
      <c r="B374">
        <v>1657296518.5999999</v>
      </c>
      <c r="C374">
        <v>4774.5999999046298</v>
      </c>
      <c r="D374" t="s">
        <v>1078</v>
      </c>
      <c r="E374" t="s">
        <v>1079</v>
      </c>
      <c r="F374">
        <v>5</v>
      </c>
      <c r="G374" t="s">
        <v>1057</v>
      </c>
      <c r="H374" t="s">
        <v>354</v>
      </c>
      <c r="I374">
        <v>1657296511.0999999</v>
      </c>
      <c r="J374">
        <f t="shared" si="170"/>
        <v>1.5223648290486878E-3</v>
      </c>
      <c r="K374">
        <f t="shared" si="171"/>
        <v>1.5223648290486878</v>
      </c>
      <c r="L374">
        <f t="shared" si="172"/>
        <v>9.2858485903325416</v>
      </c>
      <c r="M374">
        <f t="shared" si="173"/>
        <v>296.52266666666702</v>
      </c>
      <c r="N374">
        <f t="shared" si="174"/>
        <v>48.402243575406956</v>
      </c>
      <c r="O374">
        <f t="shared" si="175"/>
        <v>3.576029895130497</v>
      </c>
      <c r="P374">
        <f t="shared" si="176"/>
        <v>21.907536557305157</v>
      </c>
      <c r="Q374">
        <f t="shared" si="177"/>
        <v>6.2090776151316453E-2</v>
      </c>
      <c r="R374">
        <f t="shared" si="178"/>
        <v>3.5078476594472807</v>
      </c>
      <c r="S374">
        <f t="shared" si="179"/>
        <v>6.148661151865558E-2</v>
      </c>
      <c r="T374">
        <f t="shared" si="180"/>
        <v>3.8482923926130182E-2</v>
      </c>
      <c r="U374">
        <f t="shared" si="181"/>
        <v>321.51722099999989</v>
      </c>
      <c r="V374">
        <f t="shared" si="182"/>
        <v>25.569809860188951</v>
      </c>
      <c r="W374">
        <f t="shared" si="183"/>
        <v>25.569809860188951</v>
      </c>
      <c r="X374">
        <f t="shared" si="184"/>
        <v>3.2893129931125844</v>
      </c>
      <c r="Y374">
        <f t="shared" si="185"/>
        <v>49.830869575009615</v>
      </c>
      <c r="Z374">
        <f t="shared" si="186"/>
        <v>1.5195923059230716</v>
      </c>
      <c r="AA374">
        <f t="shared" si="187"/>
        <v>3.0494998760470224</v>
      </c>
      <c r="AB374">
        <f t="shared" si="188"/>
        <v>1.7697206871895128</v>
      </c>
      <c r="AC374">
        <f t="shared" si="189"/>
        <v>-67.136288961047129</v>
      </c>
      <c r="AD374">
        <f t="shared" si="190"/>
        <v>-240.00991784491032</v>
      </c>
      <c r="AE374">
        <f t="shared" si="191"/>
        <v>-14.463297106028818</v>
      </c>
      <c r="AF374">
        <f t="shared" si="192"/>
        <v>-9.2282911986387717E-2</v>
      </c>
      <c r="AG374">
        <f t="shared" si="193"/>
        <v>-49.61889163785461</v>
      </c>
      <c r="AH374">
        <f t="shared" si="194"/>
        <v>1.6811515327989479</v>
      </c>
      <c r="AI374">
        <f t="shared" si="195"/>
        <v>9.2858485903325416</v>
      </c>
      <c r="AJ374">
        <v>270.79118802176203</v>
      </c>
      <c r="AK374">
        <v>279.96826060606099</v>
      </c>
      <c r="AL374">
        <v>-3.1599457973496299</v>
      </c>
      <c r="AM374">
        <v>66.052766224361605</v>
      </c>
      <c r="AN374">
        <f t="shared" si="196"/>
        <v>1.5223648290486878</v>
      </c>
      <c r="AO374">
        <v>19.9979797350023</v>
      </c>
      <c r="AP374">
        <v>20.5410218181818</v>
      </c>
      <c r="AQ374">
        <v>-5.6057945658022504E-3</v>
      </c>
      <c r="AR374">
        <v>77.473627717146798</v>
      </c>
      <c r="AS374">
        <v>0</v>
      </c>
      <c r="AT374">
        <v>0</v>
      </c>
      <c r="AU374">
        <f t="shared" si="197"/>
        <v>1</v>
      </c>
      <c r="AV374">
        <f t="shared" si="198"/>
        <v>0</v>
      </c>
      <c r="AW374">
        <f t="shared" si="199"/>
        <v>39451.385116477839</v>
      </c>
      <c r="AX374">
        <f t="shared" si="200"/>
        <v>2000.0107407407399</v>
      </c>
      <c r="AY374">
        <f t="shared" si="201"/>
        <v>1681.2087666666662</v>
      </c>
      <c r="AZ374">
        <f t="shared" si="202"/>
        <v>0.8405998690007036</v>
      </c>
      <c r="BA374">
        <f t="shared" si="203"/>
        <v>0.1607577471713578</v>
      </c>
      <c r="BB374">
        <v>1.734</v>
      </c>
      <c r="BC374">
        <v>0.5</v>
      </c>
      <c r="BD374" t="s">
        <v>355</v>
      </c>
      <c r="BE374">
        <v>2</v>
      </c>
      <c r="BF374" t="b">
        <v>1</v>
      </c>
      <c r="BG374">
        <v>1657296511.0999999</v>
      </c>
      <c r="BH374">
        <v>296.52266666666702</v>
      </c>
      <c r="BI374">
        <v>279.48777777777798</v>
      </c>
      <c r="BJ374">
        <v>20.5679703703704</v>
      </c>
      <c r="BK374">
        <v>19.996940740740701</v>
      </c>
      <c r="BL374">
        <v>289.545111111111</v>
      </c>
      <c r="BM374">
        <v>20.389307407407401</v>
      </c>
      <c r="BN374">
        <v>500.001851851852</v>
      </c>
      <c r="BO374">
        <v>73.833281481481507</v>
      </c>
      <c r="BP374">
        <v>4.8208940740740697E-2</v>
      </c>
      <c r="BQ374">
        <v>24.300688888888899</v>
      </c>
      <c r="BR374">
        <v>25.021696296296302</v>
      </c>
      <c r="BS374">
        <v>999.9</v>
      </c>
      <c r="BT374">
        <v>0</v>
      </c>
      <c r="BU374">
        <v>0</v>
      </c>
      <c r="BV374">
        <v>10014.814814814799</v>
      </c>
      <c r="BW374">
        <v>0</v>
      </c>
      <c r="BX374">
        <v>110.772074074074</v>
      </c>
      <c r="BY374">
        <v>17.034896296296299</v>
      </c>
      <c r="BZ374">
        <v>302.74988888888902</v>
      </c>
      <c r="CA374">
        <v>285.19066666666703</v>
      </c>
      <c r="CB374">
        <v>0.57102822222222205</v>
      </c>
      <c r="CC374">
        <v>279.48777777777798</v>
      </c>
      <c r="CD374">
        <v>19.996940740740701</v>
      </c>
      <c r="CE374">
        <v>1.51859962962963</v>
      </c>
      <c r="CF374">
        <v>1.47643962962963</v>
      </c>
      <c r="CG374">
        <v>13.1567296296296</v>
      </c>
      <c r="CH374">
        <v>12.726325925925901</v>
      </c>
      <c r="CI374">
        <v>2000.0107407407399</v>
      </c>
      <c r="CJ374">
        <v>0.98000411111111096</v>
      </c>
      <c r="CK374">
        <v>1.9995977777777799E-2</v>
      </c>
      <c r="CL374">
        <v>0</v>
      </c>
      <c r="CM374">
        <v>2.26932592592593</v>
      </c>
      <c r="CN374">
        <v>0</v>
      </c>
      <c r="CO374">
        <v>3025.7366666666699</v>
      </c>
      <c r="CP374">
        <v>17300.251851851899</v>
      </c>
      <c r="CQ374">
        <v>38.311999999999998</v>
      </c>
      <c r="CR374">
        <v>38.636481481481503</v>
      </c>
      <c r="CS374">
        <v>38.1963333333333</v>
      </c>
      <c r="CT374">
        <v>36.875</v>
      </c>
      <c r="CU374">
        <v>37.485999999999997</v>
      </c>
      <c r="CV374">
        <v>1960.01925925926</v>
      </c>
      <c r="CW374">
        <v>39.9914814814815</v>
      </c>
      <c r="CX374">
        <v>0</v>
      </c>
      <c r="CY374">
        <v>1657296496.5</v>
      </c>
      <c r="CZ374">
        <v>0</v>
      </c>
      <c r="DA374">
        <v>1657291692.5</v>
      </c>
      <c r="DB374" t="s">
        <v>356</v>
      </c>
      <c r="DC374">
        <v>1657291684</v>
      </c>
      <c r="DD374">
        <v>1657291692.5</v>
      </c>
      <c r="DE374">
        <v>1</v>
      </c>
      <c r="DF374">
        <v>5.0999999999999997E-2</v>
      </c>
      <c r="DG374">
        <v>-8.9999999999999993E-3</v>
      </c>
      <c r="DH374">
        <v>7.9530000000000003</v>
      </c>
      <c r="DI374">
        <v>8.5999999999999993E-2</v>
      </c>
      <c r="DJ374">
        <v>418</v>
      </c>
      <c r="DK374">
        <v>18</v>
      </c>
      <c r="DL374">
        <v>0.63</v>
      </c>
      <c r="DM374">
        <v>7.0000000000000007E-2</v>
      </c>
      <c r="DN374">
        <v>16.972194999999999</v>
      </c>
      <c r="DO374">
        <v>-0.22312795497186499</v>
      </c>
      <c r="DP374">
        <v>0.33943344189251601</v>
      </c>
      <c r="DQ374">
        <v>0</v>
      </c>
      <c r="DR374">
        <v>0.56850464999999994</v>
      </c>
      <c r="DS374">
        <v>-3.2155519699812202E-2</v>
      </c>
      <c r="DT374">
        <v>3.4404036068134497E-2</v>
      </c>
      <c r="DU374">
        <v>1</v>
      </c>
      <c r="DV374">
        <v>1</v>
      </c>
      <c r="DW374">
        <v>2</v>
      </c>
      <c r="DX374" t="s">
        <v>373</v>
      </c>
      <c r="DY374">
        <v>2.9733900000000002</v>
      </c>
      <c r="DZ374">
        <v>2.7022400000000002</v>
      </c>
      <c r="EA374">
        <v>5.2139999999999999E-2</v>
      </c>
      <c r="EB374">
        <v>5.0519799999999997E-2</v>
      </c>
      <c r="EC374">
        <v>7.6720399999999994E-2</v>
      </c>
      <c r="ED374">
        <v>7.5696100000000002E-2</v>
      </c>
      <c r="EE374">
        <v>37029.800000000003</v>
      </c>
      <c r="EF374">
        <v>40650.199999999997</v>
      </c>
      <c r="EG374">
        <v>35404.300000000003</v>
      </c>
      <c r="EH374">
        <v>38829.699999999997</v>
      </c>
      <c r="EI374">
        <v>46339.7</v>
      </c>
      <c r="EJ374">
        <v>51788</v>
      </c>
      <c r="EK374">
        <v>55313.4</v>
      </c>
      <c r="EL374">
        <v>62222.8</v>
      </c>
      <c r="EM374">
        <v>1.9872000000000001</v>
      </c>
      <c r="EN374">
        <v>2.1981999999999999</v>
      </c>
      <c r="EO374">
        <v>4.6640599999999997E-2</v>
      </c>
      <c r="EP374">
        <v>0</v>
      </c>
      <c r="EQ374">
        <v>24.238700000000001</v>
      </c>
      <c r="ER374">
        <v>999.9</v>
      </c>
      <c r="ES374">
        <v>59.332999999999998</v>
      </c>
      <c r="ET374">
        <v>28.893000000000001</v>
      </c>
      <c r="EU374">
        <v>32.1203</v>
      </c>
      <c r="EV374">
        <v>53.560200000000002</v>
      </c>
      <c r="EW374">
        <v>35.640999999999998</v>
      </c>
      <c r="EX374">
        <v>2</v>
      </c>
      <c r="EY374">
        <v>-5.4268299999999998E-2</v>
      </c>
      <c r="EZ374">
        <v>2.4572099999999999</v>
      </c>
      <c r="FA374">
        <v>20.129000000000001</v>
      </c>
      <c r="FB374">
        <v>5.1993200000000002</v>
      </c>
      <c r="FC374">
        <v>12.0099</v>
      </c>
      <c r="FD374">
        <v>4.9756</v>
      </c>
      <c r="FE374">
        <v>3.2930000000000001</v>
      </c>
      <c r="FF374">
        <v>9999</v>
      </c>
      <c r="FG374">
        <v>564.79999999999995</v>
      </c>
      <c r="FH374">
        <v>9999</v>
      </c>
      <c r="FI374">
        <v>9999</v>
      </c>
      <c r="FJ374">
        <v>1.8630100000000001</v>
      </c>
      <c r="FK374">
        <v>1.8678900000000001</v>
      </c>
      <c r="FL374">
        <v>1.86768</v>
      </c>
      <c r="FM374">
        <v>1.8688400000000001</v>
      </c>
      <c r="FN374">
        <v>1.8696600000000001</v>
      </c>
      <c r="FO374">
        <v>1.8656900000000001</v>
      </c>
      <c r="FP374">
        <v>1.86676</v>
      </c>
      <c r="FQ374">
        <v>1.8681300000000001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6.7839999999999998</v>
      </c>
      <c r="GF374">
        <v>0.1787</v>
      </c>
      <c r="GG374">
        <v>4.5284714050127004</v>
      </c>
      <c r="GH374">
        <v>8.7715204636728498E-3</v>
      </c>
      <c r="GI374">
        <v>-1.12287425622125E-6</v>
      </c>
      <c r="GJ374">
        <v>1.4997447062401801E-10</v>
      </c>
      <c r="GK374">
        <v>0.17865210783560101</v>
      </c>
      <c r="GL374">
        <v>0</v>
      </c>
      <c r="GM374">
        <v>0</v>
      </c>
      <c r="GN374">
        <v>0</v>
      </c>
      <c r="GO374">
        <v>-2</v>
      </c>
      <c r="GP374">
        <v>2006</v>
      </c>
      <c r="GQ374">
        <v>1</v>
      </c>
      <c r="GR374">
        <v>20</v>
      </c>
      <c r="GS374">
        <v>80.599999999999994</v>
      </c>
      <c r="GT374">
        <v>80.400000000000006</v>
      </c>
      <c r="GU374">
        <v>0.87890599999999997</v>
      </c>
      <c r="GV374">
        <v>2.6269499999999999</v>
      </c>
      <c r="GW374">
        <v>2.2485400000000002</v>
      </c>
      <c r="GX374">
        <v>2.7490199999999998</v>
      </c>
      <c r="GY374">
        <v>1.9958499999999999</v>
      </c>
      <c r="GZ374">
        <v>2.3584000000000001</v>
      </c>
      <c r="HA374">
        <v>35.267099999999999</v>
      </c>
      <c r="HB374">
        <v>15.252800000000001</v>
      </c>
      <c r="HC374">
        <v>18</v>
      </c>
      <c r="HD374">
        <v>498.041</v>
      </c>
      <c r="HE374">
        <v>645.55600000000004</v>
      </c>
      <c r="HF374">
        <v>19.139600000000002</v>
      </c>
      <c r="HG374">
        <v>26.4556</v>
      </c>
      <c r="HH374">
        <v>30.000900000000001</v>
      </c>
      <c r="HI374">
        <v>26.216200000000001</v>
      </c>
      <c r="HJ374">
        <v>26.118200000000002</v>
      </c>
      <c r="HK374">
        <v>17.490600000000001</v>
      </c>
      <c r="HL374">
        <v>37.938400000000001</v>
      </c>
      <c r="HM374">
        <v>0</v>
      </c>
      <c r="HN374">
        <v>19.136700000000001</v>
      </c>
      <c r="HO374">
        <v>231.36</v>
      </c>
      <c r="HP374">
        <v>20.071000000000002</v>
      </c>
      <c r="HQ374">
        <v>102.629</v>
      </c>
      <c r="HR374">
        <v>103.608</v>
      </c>
    </row>
    <row r="375" spans="1:226" x14ac:dyDescent="0.2">
      <c r="A375">
        <v>359</v>
      </c>
      <c r="B375">
        <v>1657296523.5999999</v>
      </c>
      <c r="C375">
        <v>4779.5999999046298</v>
      </c>
      <c r="D375" t="s">
        <v>1080</v>
      </c>
      <c r="E375" t="s">
        <v>1081</v>
      </c>
      <c r="F375">
        <v>5</v>
      </c>
      <c r="G375" t="s">
        <v>1057</v>
      </c>
      <c r="H375" t="s">
        <v>354</v>
      </c>
      <c r="I375">
        <v>1657296515.81429</v>
      </c>
      <c r="J375">
        <f t="shared" si="170"/>
        <v>1.5417870950618421E-3</v>
      </c>
      <c r="K375">
        <f t="shared" si="171"/>
        <v>1.541787095061842</v>
      </c>
      <c r="L375">
        <f t="shared" si="172"/>
        <v>9.0125461469019346</v>
      </c>
      <c r="M375">
        <f t="shared" si="173"/>
        <v>281.39385714285697</v>
      </c>
      <c r="N375">
        <f t="shared" si="174"/>
        <v>43.612723265038937</v>
      </c>
      <c r="O375">
        <f t="shared" si="175"/>
        <v>3.2221798690562951</v>
      </c>
      <c r="P375">
        <f t="shared" si="176"/>
        <v>20.789841905805766</v>
      </c>
      <c r="Q375">
        <f t="shared" si="177"/>
        <v>6.2861191316363849E-2</v>
      </c>
      <c r="R375">
        <f t="shared" si="178"/>
        <v>3.5077680241751437</v>
      </c>
      <c r="S375">
        <f t="shared" si="179"/>
        <v>6.2242007602385047E-2</v>
      </c>
      <c r="T375">
        <f t="shared" si="180"/>
        <v>3.8956377537518336E-2</v>
      </c>
      <c r="U375">
        <f t="shared" si="181"/>
        <v>321.51727071428542</v>
      </c>
      <c r="V375">
        <f t="shared" si="182"/>
        <v>25.566110395558983</v>
      </c>
      <c r="W375">
        <f t="shared" si="183"/>
        <v>25.566110395558983</v>
      </c>
      <c r="X375">
        <f t="shared" si="184"/>
        <v>3.288590674328518</v>
      </c>
      <c r="Y375">
        <f t="shared" si="185"/>
        <v>49.777405079986465</v>
      </c>
      <c r="Z375">
        <f t="shared" si="186"/>
        <v>1.5180116556193946</v>
      </c>
      <c r="AA375">
        <f t="shared" si="187"/>
        <v>3.0495998197980136</v>
      </c>
      <c r="AB375">
        <f t="shared" si="188"/>
        <v>1.7705790187091235</v>
      </c>
      <c r="AC375">
        <f t="shared" si="189"/>
        <v>-67.99281089222724</v>
      </c>
      <c r="AD375">
        <f t="shared" si="190"/>
        <v>-239.20144987157701</v>
      </c>
      <c r="AE375">
        <f t="shared" si="191"/>
        <v>-14.414675830262988</v>
      </c>
      <c r="AF375">
        <f t="shared" si="192"/>
        <v>-9.1665879781800186E-2</v>
      </c>
      <c r="AG375">
        <f t="shared" si="193"/>
        <v>-49.883523969899173</v>
      </c>
      <c r="AH375">
        <f t="shared" si="194"/>
        <v>1.608578193109339</v>
      </c>
      <c r="AI375">
        <f t="shared" si="195"/>
        <v>9.0125461469019346</v>
      </c>
      <c r="AJ375">
        <v>253.78955299506899</v>
      </c>
      <c r="AK375">
        <v>263.57236969696999</v>
      </c>
      <c r="AL375">
        <v>-3.2890573210501901</v>
      </c>
      <c r="AM375">
        <v>66.052766224361605</v>
      </c>
      <c r="AN375">
        <f t="shared" si="196"/>
        <v>1.541787095061842</v>
      </c>
      <c r="AO375">
        <v>20.0032939549601</v>
      </c>
      <c r="AP375">
        <v>20.530691515151499</v>
      </c>
      <c r="AQ375">
        <v>-7.9922061657388397E-4</v>
      </c>
      <c r="AR375">
        <v>77.473627717146798</v>
      </c>
      <c r="AS375">
        <v>0</v>
      </c>
      <c r="AT375">
        <v>0</v>
      </c>
      <c r="AU375">
        <f t="shared" si="197"/>
        <v>1</v>
      </c>
      <c r="AV375">
        <f t="shared" si="198"/>
        <v>0</v>
      </c>
      <c r="AW375">
        <f t="shared" si="199"/>
        <v>39450.16264464616</v>
      </c>
      <c r="AX375">
        <f t="shared" si="200"/>
        <v>2000.0110714285699</v>
      </c>
      <c r="AY375">
        <f t="shared" si="201"/>
        <v>1681.2090428571414</v>
      </c>
      <c r="AZ375">
        <f t="shared" si="202"/>
        <v>0.84059986810787291</v>
      </c>
      <c r="BA375">
        <f t="shared" si="203"/>
        <v>0.16075774544819482</v>
      </c>
      <c r="BB375">
        <v>1.734</v>
      </c>
      <c r="BC375">
        <v>0.5</v>
      </c>
      <c r="BD375" t="s">
        <v>355</v>
      </c>
      <c r="BE375">
        <v>2</v>
      </c>
      <c r="BF375" t="b">
        <v>1</v>
      </c>
      <c r="BG375">
        <v>1657296515.81429</v>
      </c>
      <c r="BH375">
        <v>281.39385714285697</v>
      </c>
      <c r="BI375">
        <v>264.25167857142901</v>
      </c>
      <c r="BJ375">
        <v>20.5465321428571</v>
      </c>
      <c r="BK375">
        <v>20.000153571428601</v>
      </c>
      <c r="BL375">
        <v>274.53907142857099</v>
      </c>
      <c r="BM375">
        <v>20.367875000000002</v>
      </c>
      <c r="BN375">
        <v>500.01314285714301</v>
      </c>
      <c r="BO375">
        <v>73.833607142857105</v>
      </c>
      <c r="BP375">
        <v>4.8040867857142899E-2</v>
      </c>
      <c r="BQ375">
        <v>24.301235714285699</v>
      </c>
      <c r="BR375">
        <v>25.0244964285714</v>
      </c>
      <c r="BS375">
        <v>999.9</v>
      </c>
      <c r="BT375">
        <v>0</v>
      </c>
      <c r="BU375">
        <v>0</v>
      </c>
      <c r="BV375">
        <v>10014.464285714301</v>
      </c>
      <c r="BW375">
        <v>0</v>
      </c>
      <c r="BX375">
        <v>110.860321428571</v>
      </c>
      <c r="BY375">
        <v>17.1422392857143</v>
      </c>
      <c r="BZ375">
        <v>287.29700000000003</v>
      </c>
      <c r="CA375">
        <v>269.644571428571</v>
      </c>
      <c r="CB375">
        <v>0.546375964285714</v>
      </c>
      <c r="CC375">
        <v>264.25167857142901</v>
      </c>
      <c r="CD375">
        <v>20.000153571428601</v>
      </c>
      <c r="CE375">
        <v>1.51702392857143</v>
      </c>
      <c r="CF375">
        <v>1.47668357142857</v>
      </c>
      <c r="CG375">
        <v>13.1408357142857</v>
      </c>
      <c r="CH375">
        <v>12.7288571428571</v>
      </c>
      <c r="CI375">
        <v>2000.0110714285699</v>
      </c>
      <c r="CJ375">
        <v>0.98000417857142896</v>
      </c>
      <c r="CK375">
        <v>1.9995903571428601E-2</v>
      </c>
      <c r="CL375">
        <v>0</v>
      </c>
      <c r="CM375">
        <v>2.2776392857142902</v>
      </c>
      <c r="CN375">
        <v>0</v>
      </c>
      <c r="CO375">
        <v>3021.2557142857099</v>
      </c>
      <c r="CP375">
        <v>17300.246428571401</v>
      </c>
      <c r="CQ375">
        <v>38.311999999999998</v>
      </c>
      <c r="CR375">
        <v>38.636071428571398</v>
      </c>
      <c r="CS375">
        <v>38.195999999999998</v>
      </c>
      <c r="CT375">
        <v>36.875</v>
      </c>
      <c r="CU375">
        <v>37.4955</v>
      </c>
      <c r="CV375">
        <v>1960.0196428571401</v>
      </c>
      <c r="CW375">
        <v>39.9914285714286</v>
      </c>
      <c r="CX375">
        <v>0</v>
      </c>
      <c r="CY375">
        <v>1657296501.3</v>
      </c>
      <c r="CZ375">
        <v>0</v>
      </c>
      <c r="DA375">
        <v>1657291692.5</v>
      </c>
      <c r="DB375" t="s">
        <v>356</v>
      </c>
      <c r="DC375">
        <v>1657291684</v>
      </c>
      <c r="DD375">
        <v>1657291692.5</v>
      </c>
      <c r="DE375">
        <v>1</v>
      </c>
      <c r="DF375">
        <v>5.0999999999999997E-2</v>
      </c>
      <c r="DG375">
        <v>-8.9999999999999993E-3</v>
      </c>
      <c r="DH375">
        <v>7.9530000000000003</v>
      </c>
      <c r="DI375">
        <v>8.5999999999999993E-2</v>
      </c>
      <c r="DJ375">
        <v>418</v>
      </c>
      <c r="DK375">
        <v>18</v>
      </c>
      <c r="DL375">
        <v>0.63</v>
      </c>
      <c r="DM375">
        <v>7.0000000000000007E-2</v>
      </c>
      <c r="DN375">
        <v>17.083862499999999</v>
      </c>
      <c r="DO375">
        <v>0.402120450281377</v>
      </c>
      <c r="DP375">
        <v>0.36130984257801502</v>
      </c>
      <c r="DQ375">
        <v>0</v>
      </c>
      <c r="DR375">
        <v>0.56700419999999996</v>
      </c>
      <c r="DS375">
        <v>-0.34001754596623002</v>
      </c>
      <c r="DT375">
        <v>3.3926123519494499E-2</v>
      </c>
      <c r="DU375">
        <v>0</v>
      </c>
      <c r="DV375">
        <v>0</v>
      </c>
      <c r="DW375">
        <v>2</v>
      </c>
      <c r="DX375" t="s">
        <v>357</v>
      </c>
      <c r="DY375">
        <v>2.9736500000000001</v>
      </c>
      <c r="DZ375">
        <v>2.7014900000000002</v>
      </c>
      <c r="EA375">
        <v>4.9465099999999998E-2</v>
      </c>
      <c r="EB375">
        <v>4.7791800000000002E-2</v>
      </c>
      <c r="EC375">
        <v>7.6692700000000003E-2</v>
      </c>
      <c r="ED375">
        <v>7.5705999999999996E-2</v>
      </c>
      <c r="EE375">
        <v>37134.199999999997</v>
      </c>
      <c r="EF375">
        <v>40766</v>
      </c>
      <c r="EG375">
        <v>35404.199999999997</v>
      </c>
      <c r="EH375">
        <v>38828.9</v>
      </c>
      <c r="EI375">
        <v>46340.800000000003</v>
      </c>
      <c r="EJ375">
        <v>51786.3</v>
      </c>
      <c r="EK375">
        <v>55313.1</v>
      </c>
      <c r="EL375">
        <v>62221.4</v>
      </c>
      <c r="EM375">
        <v>1.9865999999999999</v>
      </c>
      <c r="EN375">
        <v>2.1978</v>
      </c>
      <c r="EO375">
        <v>4.6342599999999998E-2</v>
      </c>
      <c r="EP375">
        <v>0</v>
      </c>
      <c r="EQ375">
        <v>24.2346</v>
      </c>
      <c r="ER375">
        <v>999.9</v>
      </c>
      <c r="ES375">
        <v>59.308999999999997</v>
      </c>
      <c r="ET375">
        <v>28.893000000000001</v>
      </c>
      <c r="EU375">
        <v>32.105200000000004</v>
      </c>
      <c r="EV375">
        <v>53.630099999999999</v>
      </c>
      <c r="EW375">
        <v>35.649000000000001</v>
      </c>
      <c r="EX375">
        <v>2</v>
      </c>
      <c r="EY375">
        <v>-5.3719500000000003E-2</v>
      </c>
      <c r="EZ375">
        <v>2.4606499999999998</v>
      </c>
      <c r="FA375">
        <v>20.128799999999998</v>
      </c>
      <c r="FB375">
        <v>5.1993200000000002</v>
      </c>
      <c r="FC375">
        <v>12.008800000000001</v>
      </c>
      <c r="FD375">
        <v>4.9756</v>
      </c>
      <c r="FE375">
        <v>3.2930000000000001</v>
      </c>
      <c r="FF375">
        <v>9999</v>
      </c>
      <c r="FG375">
        <v>564.79999999999995</v>
      </c>
      <c r="FH375">
        <v>9999</v>
      </c>
      <c r="FI375">
        <v>9999</v>
      </c>
      <c r="FJ375">
        <v>1.86304</v>
      </c>
      <c r="FK375">
        <v>1.86795</v>
      </c>
      <c r="FL375">
        <v>1.86768</v>
      </c>
      <c r="FM375">
        <v>1.86887</v>
      </c>
      <c r="FN375">
        <v>1.8696600000000001</v>
      </c>
      <c r="FO375">
        <v>1.8656900000000001</v>
      </c>
      <c r="FP375">
        <v>1.86676</v>
      </c>
      <c r="FQ375">
        <v>1.86816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6.6520000000000001</v>
      </c>
      <c r="GF375">
        <v>0.17860000000000001</v>
      </c>
      <c r="GG375">
        <v>4.5284714050127004</v>
      </c>
      <c r="GH375">
        <v>8.7715204636728498E-3</v>
      </c>
      <c r="GI375">
        <v>-1.12287425622125E-6</v>
      </c>
      <c r="GJ375">
        <v>1.4997447062401801E-10</v>
      </c>
      <c r="GK375">
        <v>0.17865210783560101</v>
      </c>
      <c r="GL375">
        <v>0</v>
      </c>
      <c r="GM375">
        <v>0</v>
      </c>
      <c r="GN375">
        <v>0</v>
      </c>
      <c r="GO375">
        <v>-2</v>
      </c>
      <c r="GP375">
        <v>2006</v>
      </c>
      <c r="GQ375">
        <v>1</v>
      </c>
      <c r="GR375">
        <v>20</v>
      </c>
      <c r="GS375">
        <v>80.7</v>
      </c>
      <c r="GT375">
        <v>80.5</v>
      </c>
      <c r="GU375">
        <v>0.83129900000000001</v>
      </c>
      <c r="GV375">
        <v>2.63306</v>
      </c>
      <c r="GW375">
        <v>2.2485400000000002</v>
      </c>
      <c r="GX375">
        <v>2.7490199999999998</v>
      </c>
      <c r="GY375">
        <v>1.9958499999999999</v>
      </c>
      <c r="GZ375">
        <v>2.34741</v>
      </c>
      <c r="HA375">
        <v>35.267099999999999</v>
      </c>
      <c r="HB375">
        <v>15.252800000000001</v>
      </c>
      <c r="HC375">
        <v>18</v>
      </c>
      <c r="HD375">
        <v>497.69200000000001</v>
      </c>
      <c r="HE375">
        <v>645.29700000000003</v>
      </c>
      <c r="HF375">
        <v>19.1142</v>
      </c>
      <c r="HG375">
        <v>26.462299999999999</v>
      </c>
      <c r="HH375">
        <v>30.000800000000002</v>
      </c>
      <c r="HI375">
        <v>26.220600000000001</v>
      </c>
      <c r="HJ375">
        <v>26.123799999999999</v>
      </c>
      <c r="HK375">
        <v>16.5899</v>
      </c>
      <c r="HL375">
        <v>37.938400000000001</v>
      </c>
      <c r="HM375">
        <v>0</v>
      </c>
      <c r="HN375">
        <v>19.1157</v>
      </c>
      <c r="HO375">
        <v>217.88900000000001</v>
      </c>
      <c r="HP375">
        <v>20.090699999999998</v>
      </c>
      <c r="HQ375">
        <v>102.629</v>
      </c>
      <c r="HR375">
        <v>103.60599999999999</v>
      </c>
    </row>
    <row r="376" spans="1:226" x14ac:dyDescent="0.2">
      <c r="A376">
        <v>360</v>
      </c>
      <c r="B376">
        <v>1657296528.5999999</v>
      </c>
      <c r="C376">
        <v>4784.5999999046298</v>
      </c>
      <c r="D376" t="s">
        <v>1082</v>
      </c>
      <c r="E376" t="s">
        <v>1083</v>
      </c>
      <c r="F376">
        <v>5</v>
      </c>
      <c r="G376" t="s">
        <v>1057</v>
      </c>
      <c r="H376" t="s">
        <v>354</v>
      </c>
      <c r="I376">
        <v>1657296521.0999999</v>
      </c>
      <c r="J376">
        <f t="shared" si="170"/>
        <v>1.5456197835129061E-3</v>
      </c>
      <c r="K376">
        <f t="shared" si="171"/>
        <v>1.545619783512906</v>
      </c>
      <c r="L376">
        <f t="shared" si="172"/>
        <v>8.6555881321415153</v>
      </c>
      <c r="M376">
        <f t="shared" si="173"/>
        <v>264.48007407407403</v>
      </c>
      <c r="N376">
        <f t="shared" si="174"/>
        <v>36.787567526238135</v>
      </c>
      <c r="O376">
        <f t="shared" si="175"/>
        <v>2.7179284533490504</v>
      </c>
      <c r="P376">
        <f t="shared" si="176"/>
        <v>19.540240548850935</v>
      </c>
      <c r="Q376">
        <f t="shared" si="177"/>
        <v>6.2992492137382866E-2</v>
      </c>
      <c r="R376">
        <f t="shared" si="178"/>
        <v>3.5061319329789988</v>
      </c>
      <c r="S376">
        <f t="shared" si="179"/>
        <v>6.2370445847837519E-2</v>
      </c>
      <c r="T376">
        <f t="shared" si="180"/>
        <v>3.9036904992606813E-2</v>
      </c>
      <c r="U376">
        <f t="shared" si="181"/>
        <v>321.51426544444405</v>
      </c>
      <c r="V376">
        <f t="shared" si="182"/>
        <v>25.56578403943886</v>
      </c>
      <c r="W376">
        <f t="shared" si="183"/>
        <v>25.56578403943886</v>
      </c>
      <c r="X376">
        <f t="shared" si="184"/>
        <v>3.2885269600964979</v>
      </c>
      <c r="Y376">
        <f t="shared" si="185"/>
        <v>49.750506900480083</v>
      </c>
      <c r="Z376">
        <f t="shared" si="186"/>
        <v>1.5171891316023418</v>
      </c>
      <c r="AA376">
        <f t="shared" si="187"/>
        <v>3.0495953229929826</v>
      </c>
      <c r="AB376">
        <f t="shared" si="188"/>
        <v>1.7713378284941561</v>
      </c>
      <c r="AC376">
        <f t="shared" si="189"/>
        <v>-68.161832452919157</v>
      </c>
      <c r="AD376">
        <f t="shared" si="190"/>
        <v>-239.03284354364681</v>
      </c>
      <c r="AE376">
        <f t="shared" si="191"/>
        <v>-14.411211519512923</v>
      </c>
      <c r="AF376">
        <f t="shared" si="192"/>
        <v>-9.1622071634816393E-2</v>
      </c>
      <c r="AG376">
        <f t="shared" si="193"/>
        <v>-49.966935987281865</v>
      </c>
      <c r="AH376">
        <f t="shared" si="194"/>
        <v>1.5516471860634005</v>
      </c>
      <c r="AI376">
        <f t="shared" si="195"/>
        <v>8.6555881321415153</v>
      </c>
      <c r="AJ376">
        <v>237.54135903111501</v>
      </c>
      <c r="AK376">
        <v>247.221163636364</v>
      </c>
      <c r="AL376">
        <v>-3.2309397425823998</v>
      </c>
      <c r="AM376">
        <v>66.052766224361605</v>
      </c>
      <c r="AN376">
        <f t="shared" si="196"/>
        <v>1.545619783512906</v>
      </c>
      <c r="AO376">
        <v>20.005438086160499</v>
      </c>
      <c r="AP376">
        <v>20.5327575757576</v>
      </c>
      <c r="AQ376">
        <v>-5.0252714940255099E-4</v>
      </c>
      <c r="AR376">
        <v>77.473627717146798</v>
      </c>
      <c r="AS376">
        <v>0</v>
      </c>
      <c r="AT376">
        <v>0</v>
      </c>
      <c r="AU376">
        <f t="shared" si="197"/>
        <v>1</v>
      </c>
      <c r="AV376">
        <f t="shared" si="198"/>
        <v>0</v>
      </c>
      <c r="AW376">
        <f t="shared" si="199"/>
        <v>39426.397194547448</v>
      </c>
      <c r="AX376">
        <f t="shared" si="200"/>
        <v>1999.9922222222201</v>
      </c>
      <c r="AY376">
        <f t="shared" si="201"/>
        <v>1681.1932111111093</v>
      </c>
      <c r="AZ376">
        <f t="shared" si="202"/>
        <v>0.84059987455506768</v>
      </c>
      <c r="BA376">
        <f t="shared" si="203"/>
        <v>0.16075775789128066</v>
      </c>
      <c r="BB376">
        <v>1.734</v>
      </c>
      <c r="BC376">
        <v>0.5</v>
      </c>
      <c r="BD376" t="s">
        <v>355</v>
      </c>
      <c r="BE376">
        <v>2</v>
      </c>
      <c r="BF376" t="b">
        <v>1</v>
      </c>
      <c r="BG376">
        <v>1657296521.0999999</v>
      </c>
      <c r="BH376">
        <v>264.48007407407403</v>
      </c>
      <c r="BI376">
        <v>247.294518518519</v>
      </c>
      <c r="BJ376">
        <v>20.535381481481501</v>
      </c>
      <c r="BK376">
        <v>20.008340740740699</v>
      </c>
      <c r="BL376">
        <v>257.76285185185202</v>
      </c>
      <c r="BM376">
        <v>20.356718518518498</v>
      </c>
      <c r="BN376">
        <v>500.01914814814802</v>
      </c>
      <c r="BO376">
        <v>73.8337740740741</v>
      </c>
      <c r="BP376">
        <v>4.7937496296296303E-2</v>
      </c>
      <c r="BQ376">
        <v>24.301211111111101</v>
      </c>
      <c r="BR376">
        <v>25.015070370370399</v>
      </c>
      <c r="BS376">
        <v>999.9</v>
      </c>
      <c r="BT376">
        <v>0</v>
      </c>
      <c r="BU376">
        <v>0</v>
      </c>
      <c r="BV376">
        <v>10008.148148148101</v>
      </c>
      <c r="BW376">
        <v>0</v>
      </c>
      <c r="BX376">
        <v>111.05625925925899</v>
      </c>
      <c r="BY376">
        <v>17.185562962963001</v>
      </c>
      <c r="BZ376">
        <v>270.02525925925897</v>
      </c>
      <c r="CA376">
        <v>252.343407407407</v>
      </c>
      <c r="CB376">
        <v>0.52703122222222198</v>
      </c>
      <c r="CC376">
        <v>247.294518518519</v>
      </c>
      <c r="CD376">
        <v>20.008340740740699</v>
      </c>
      <c r="CE376">
        <v>1.51620444444444</v>
      </c>
      <c r="CF376">
        <v>1.4772918518518501</v>
      </c>
      <c r="CG376">
        <v>13.132562962963</v>
      </c>
      <c r="CH376">
        <v>12.7351407407407</v>
      </c>
      <c r="CI376">
        <v>1999.9922222222201</v>
      </c>
      <c r="CJ376">
        <v>0.98000399999999999</v>
      </c>
      <c r="CK376">
        <v>1.9996099999999999E-2</v>
      </c>
      <c r="CL376">
        <v>0</v>
      </c>
      <c r="CM376">
        <v>2.3030222222222201</v>
      </c>
      <c r="CN376">
        <v>0</v>
      </c>
      <c r="CO376">
        <v>3016.4681481481498</v>
      </c>
      <c r="CP376">
        <v>17300.081481481498</v>
      </c>
      <c r="CQ376">
        <v>38.311999999999998</v>
      </c>
      <c r="CR376">
        <v>38.654851851851902</v>
      </c>
      <c r="CS376">
        <v>38.191666666666698</v>
      </c>
      <c r="CT376">
        <v>36.875</v>
      </c>
      <c r="CU376">
        <v>37.5</v>
      </c>
      <c r="CV376">
        <v>1960.00074074074</v>
      </c>
      <c r="CW376">
        <v>39.9914814814815</v>
      </c>
      <c r="CX376">
        <v>0</v>
      </c>
      <c r="CY376">
        <v>1657296506.7</v>
      </c>
      <c r="CZ376">
        <v>0</v>
      </c>
      <c r="DA376">
        <v>1657291692.5</v>
      </c>
      <c r="DB376" t="s">
        <v>356</v>
      </c>
      <c r="DC376">
        <v>1657291684</v>
      </c>
      <c r="DD376">
        <v>1657291692.5</v>
      </c>
      <c r="DE376">
        <v>1</v>
      </c>
      <c r="DF376">
        <v>5.0999999999999997E-2</v>
      </c>
      <c r="DG376">
        <v>-8.9999999999999993E-3</v>
      </c>
      <c r="DH376">
        <v>7.9530000000000003</v>
      </c>
      <c r="DI376">
        <v>8.5999999999999993E-2</v>
      </c>
      <c r="DJ376">
        <v>418</v>
      </c>
      <c r="DK376">
        <v>18</v>
      </c>
      <c r="DL376">
        <v>0.63</v>
      </c>
      <c r="DM376">
        <v>7.0000000000000007E-2</v>
      </c>
      <c r="DN376">
        <v>17.199739999999998</v>
      </c>
      <c r="DO376">
        <v>1.2447624765478</v>
      </c>
      <c r="DP376">
        <v>0.40949490521861198</v>
      </c>
      <c r="DQ376">
        <v>0</v>
      </c>
      <c r="DR376">
        <v>0.53725912499999995</v>
      </c>
      <c r="DS376">
        <v>-0.223675846153847</v>
      </c>
      <c r="DT376">
        <v>2.2626816797980599E-2</v>
      </c>
      <c r="DU376">
        <v>0</v>
      </c>
      <c r="DV376">
        <v>0</v>
      </c>
      <c r="DW376">
        <v>2</v>
      </c>
      <c r="DX376" t="s">
        <v>357</v>
      </c>
      <c r="DY376">
        <v>2.9735999999999998</v>
      </c>
      <c r="DZ376">
        <v>2.7018800000000001</v>
      </c>
      <c r="EA376">
        <v>4.6761999999999998E-2</v>
      </c>
      <c r="EB376">
        <v>4.4876100000000002E-2</v>
      </c>
      <c r="EC376">
        <v>7.6706899999999995E-2</v>
      </c>
      <c r="ED376">
        <v>7.5848700000000005E-2</v>
      </c>
      <c r="EE376">
        <v>37240.400000000001</v>
      </c>
      <c r="EF376">
        <v>40890.6</v>
      </c>
      <c r="EG376">
        <v>35404.9</v>
      </c>
      <c r="EH376">
        <v>38828.699999999997</v>
      </c>
      <c r="EI376">
        <v>46340.6</v>
      </c>
      <c r="EJ376">
        <v>51778.400000000001</v>
      </c>
      <c r="EK376">
        <v>55313.8</v>
      </c>
      <c r="EL376">
        <v>62221.8</v>
      </c>
      <c r="EM376">
        <v>1.9870000000000001</v>
      </c>
      <c r="EN376">
        <v>2.1978</v>
      </c>
      <c r="EO376">
        <v>4.5597600000000002E-2</v>
      </c>
      <c r="EP376">
        <v>0</v>
      </c>
      <c r="EQ376">
        <v>24.227699999999999</v>
      </c>
      <c r="ER376">
        <v>999.9</v>
      </c>
      <c r="ES376">
        <v>59.308999999999997</v>
      </c>
      <c r="ET376">
        <v>28.902999999999999</v>
      </c>
      <c r="EU376">
        <v>32.125100000000003</v>
      </c>
      <c r="EV376">
        <v>53.460099999999997</v>
      </c>
      <c r="EW376">
        <v>35.633000000000003</v>
      </c>
      <c r="EX376">
        <v>2</v>
      </c>
      <c r="EY376">
        <v>-5.34146E-2</v>
      </c>
      <c r="EZ376">
        <v>2.41316</v>
      </c>
      <c r="FA376">
        <v>20.129100000000001</v>
      </c>
      <c r="FB376">
        <v>5.20052</v>
      </c>
      <c r="FC376">
        <v>12.0099</v>
      </c>
      <c r="FD376">
        <v>4.9756</v>
      </c>
      <c r="FE376">
        <v>3.2930000000000001</v>
      </c>
      <c r="FF376">
        <v>9999</v>
      </c>
      <c r="FG376">
        <v>564.79999999999995</v>
      </c>
      <c r="FH376">
        <v>9999</v>
      </c>
      <c r="FI376">
        <v>9999</v>
      </c>
      <c r="FJ376">
        <v>1.86307</v>
      </c>
      <c r="FK376">
        <v>1.8678600000000001</v>
      </c>
      <c r="FL376">
        <v>1.86758</v>
      </c>
      <c r="FM376">
        <v>1.8688</v>
      </c>
      <c r="FN376">
        <v>1.8696600000000001</v>
      </c>
      <c r="FO376">
        <v>1.8656900000000001</v>
      </c>
      <c r="FP376">
        <v>1.86676</v>
      </c>
      <c r="FQ376">
        <v>1.8681300000000001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6.5220000000000002</v>
      </c>
      <c r="GF376">
        <v>0.17860000000000001</v>
      </c>
      <c r="GG376">
        <v>4.5284714050127004</v>
      </c>
      <c r="GH376">
        <v>8.7715204636728498E-3</v>
      </c>
      <c r="GI376">
        <v>-1.12287425622125E-6</v>
      </c>
      <c r="GJ376">
        <v>1.4997447062401801E-10</v>
      </c>
      <c r="GK376">
        <v>0.17865210783560101</v>
      </c>
      <c r="GL376">
        <v>0</v>
      </c>
      <c r="GM376">
        <v>0</v>
      </c>
      <c r="GN376">
        <v>0</v>
      </c>
      <c r="GO376">
        <v>-2</v>
      </c>
      <c r="GP376">
        <v>2006</v>
      </c>
      <c r="GQ376">
        <v>1</v>
      </c>
      <c r="GR376">
        <v>20</v>
      </c>
      <c r="GS376">
        <v>80.7</v>
      </c>
      <c r="GT376">
        <v>80.599999999999994</v>
      </c>
      <c r="GU376">
        <v>0.787354</v>
      </c>
      <c r="GV376">
        <v>2.6220699999999999</v>
      </c>
      <c r="GW376">
        <v>2.2485400000000002</v>
      </c>
      <c r="GX376">
        <v>2.7490199999999998</v>
      </c>
      <c r="GY376">
        <v>1.9958499999999999</v>
      </c>
      <c r="GZ376">
        <v>2.36572</v>
      </c>
      <c r="HA376">
        <v>35.290199999999999</v>
      </c>
      <c r="HB376">
        <v>15.2615</v>
      </c>
      <c r="HC376">
        <v>18</v>
      </c>
      <c r="HD376">
        <v>498.01400000000001</v>
      </c>
      <c r="HE376">
        <v>645.36500000000001</v>
      </c>
      <c r="HF376">
        <v>19.101800000000001</v>
      </c>
      <c r="HG376">
        <v>26.469000000000001</v>
      </c>
      <c r="HH376">
        <v>30.000599999999999</v>
      </c>
      <c r="HI376">
        <v>26.2272</v>
      </c>
      <c r="HJ376">
        <v>26.129100000000001</v>
      </c>
      <c r="HK376">
        <v>15.6427</v>
      </c>
      <c r="HL376">
        <v>37.658999999999999</v>
      </c>
      <c r="HM376">
        <v>0</v>
      </c>
      <c r="HN376">
        <v>19.109100000000002</v>
      </c>
      <c r="HO376">
        <v>197.75200000000001</v>
      </c>
      <c r="HP376">
        <v>20.101900000000001</v>
      </c>
      <c r="HQ376">
        <v>102.63</v>
      </c>
      <c r="HR376">
        <v>103.60599999999999</v>
      </c>
    </row>
    <row r="377" spans="1:226" x14ac:dyDescent="0.2">
      <c r="A377">
        <v>361</v>
      </c>
      <c r="B377">
        <v>1657296533.5999999</v>
      </c>
      <c r="C377">
        <v>4789.5999999046298</v>
      </c>
      <c r="D377" t="s">
        <v>1084</v>
      </c>
      <c r="E377" t="s">
        <v>1085</v>
      </c>
      <c r="F377">
        <v>5</v>
      </c>
      <c r="G377" t="s">
        <v>1057</v>
      </c>
      <c r="H377" t="s">
        <v>354</v>
      </c>
      <c r="I377">
        <v>1657296525.81429</v>
      </c>
      <c r="J377">
        <f t="shared" si="170"/>
        <v>1.5407937937858579E-3</v>
      </c>
      <c r="K377">
        <f t="shared" si="171"/>
        <v>1.540793793785858</v>
      </c>
      <c r="L377">
        <f t="shared" si="172"/>
        <v>8.4381022884520096</v>
      </c>
      <c r="M377">
        <f t="shared" si="173"/>
        <v>249.34357142857101</v>
      </c>
      <c r="N377">
        <f t="shared" si="174"/>
        <v>27.099653474043368</v>
      </c>
      <c r="O377">
        <f t="shared" si="175"/>
        <v>2.0021566103294988</v>
      </c>
      <c r="P377">
        <f t="shared" si="176"/>
        <v>18.421817838263035</v>
      </c>
      <c r="Q377">
        <f t="shared" si="177"/>
        <v>6.281215898222349E-2</v>
      </c>
      <c r="R377">
        <f t="shared" si="178"/>
        <v>3.5054399121153517</v>
      </c>
      <c r="S377">
        <f t="shared" si="179"/>
        <v>6.2193529479884942E-2</v>
      </c>
      <c r="T377">
        <f t="shared" si="180"/>
        <v>3.8926029430664172E-2</v>
      </c>
      <c r="U377">
        <f t="shared" si="181"/>
        <v>321.51164335714259</v>
      </c>
      <c r="V377">
        <f t="shared" si="182"/>
        <v>25.563164251742318</v>
      </c>
      <c r="W377">
        <f t="shared" si="183"/>
        <v>25.563164251742318</v>
      </c>
      <c r="X377">
        <f t="shared" si="184"/>
        <v>3.2880155402109241</v>
      </c>
      <c r="Y377">
        <f t="shared" si="185"/>
        <v>49.762196270825939</v>
      </c>
      <c r="Z377">
        <f t="shared" si="186"/>
        <v>1.5171902479918591</v>
      </c>
      <c r="AA377">
        <f t="shared" si="187"/>
        <v>3.0488812023784035</v>
      </c>
      <c r="AB377">
        <f t="shared" si="188"/>
        <v>1.770825292219065</v>
      </c>
      <c r="AC377">
        <f t="shared" si="189"/>
        <v>-67.949006305956331</v>
      </c>
      <c r="AD377">
        <f t="shared" si="190"/>
        <v>-239.22903073268529</v>
      </c>
      <c r="AE377">
        <f t="shared" si="191"/>
        <v>-14.425412943076804</v>
      </c>
      <c r="AF377">
        <f t="shared" si="192"/>
        <v>-9.1806624575866635E-2</v>
      </c>
      <c r="AG377">
        <f t="shared" si="193"/>
        <v>-51.141966333043079</v>
      </c>
      <c r="AH377">
        <f t="shared" si="194"/>
        <v>1.4901855450814661</v>
      </c>
      <c r="AI377">
        <f t="shared" si="195"/>
        <v>8.4381022884520096</v>
      </c>
      <c r="AJ377">
        <v>220.10189384911499</v>
      </c>
      <c r="AK377">
        <v>230.374260606061</v>
      </c>
      <c r="AL377">
        <v>-3.3616598033165701</v>
      </c>
      <c r="AM377">
        <v>66.052766224361605</v>
      </c>
      <c r="AN377">
        <f t="shared" si="196"/>
        <v>1.540793793785858</v>
      </c>
      <c r="AO377">
        <v>20.062461125872002</v>
      </c>
      <c r="AP377">
        <v>20.5489957575757</v>
      </c>
      <c r="AQ377">
        <v>7.9578004142329007E-3</v>
      </c>
      <c r="AR377">
        <v>77.473627717146798</v>
      </c>
      <c r="AS377">
        <v>0</v>
      </c>
      <c r="AT377">
        <v>0</v>
      </c>
      <c r="AU377">
        <f t="shared" si="197"/>
        <v>1</v>
      </c>
      <c r="AV377">
        <f t="shared" si="198"/>
        <v>0</v>
      </c>
      <c r="AW377">
        <f t="shared" si="199"/>
        <v>39416.852066922227</v>
      </c>
      <c r="AX377">
        <f t="shared" si="200"/>
        <v>1999.9760714285701</v>
      </c>
      <c r="AY377">
        <f t="shared" si="201"/>
        <v>1681.1796214285703</v>
      </c>
      <c r="AZ377">
        <f t="shared" si="202"/>
        <v>0.8405998678912765</v>
      </c>
      <c r="BA377">
        <f t="shared" si="203"/>
        <v>0.16075774503016374</v>
      </c>
      <c r="BB377">
        <v>1.734</v>
      </c>
      <c r="BC377">
        <v>0.5</v>
      </c>
      <c r="BD377" t="s">
        <v>355</v>
      </c>
      <c r="BE377">
        <v>2</v>
      </c>
      <c r="BF377" t="b">
        <v>1</v>
      </c>
      <c r="BG377">
        <v>1657296525.81429</v>
      </c>
      <c r="BH377">
        <v>249.34357142857101</v>
      </c>
      <c r="BI377">
        <v>231.737071428571</v>
      </c>
      <c r="BJ377">
        <v>20.5355214285714</v>
      </c>
      <c r="BK377">
        <v>20.029357142857101</v>
      </c>
      <c r="BL377">
        <v>242.75017857142899</v>
      </c>
      <c r="BM377">
        <v>20.356864285714298</v>
      </c>
      <c r="BN377">
        <v>500.01914285714298</v>
      </c>
      <c r="BO377">
        <v>73.833410714285705</v>
      </c>
      <c r="BP377">
        <v>4.7851724999999998E-2</v>
      </c>
      <c r="BQ377">
        <v>24.2973035714286</v>
      </c>
      <c r="BR377">
        <v>25.003278571428599</v>
      </c>
      <c r="BS377">
        <v>999.9</v>
      </c>
      <c r="BT377">
        <v>0</v>
      </c>
      <c r="BU377">
        <v>0</v>
      </c>
      <c r="BV377">
        <v>10005.535714285699</v>
      </c>
      <c r="BW377">
        <v>0</v>
      </c>
      <c r="BX377">
        <v>111.156321428571</v>
      </c>
      <c r="BY377">
        <v>17.606567857142899</v>
      </c>
      <c r="BZ377">
        <v>254.57135714285701</v>
      </c>
      <c r="CA377">
        <v>236.47314285714299</v>
      </c>
      <c r="CB377">
        <v>0.50615714285714297</v>
      </c>
      <c r="CC377">
        <v>231.737071428571</v>
      </c>
      <c r="CD377">
        <v>20.029357142857101</v>
      </c>
      <c r="CE377">
        <v>1.5162082142857101</v>
      </c>
      <c r="CF377">
        <v>1.47883571428571</v>
      </c>
      <c r="CG377">
        <v>13.1325964285714</v>
      </c>
      <c r="CH377">
        <v>12.7510785714286</v>
      </c>
      <c r="CI377">
        <v>1999.9760714285701</v>
      </c>
      <c r="CJ377">
        <v>0.98000396428571401</v>
      </c>
      <c r="CK377">
        <v>1.9996139285714299E-2</v>
      </c>
      <c r="CL377">
        <v>0</v>
      </c>
      <c r="CM377">
        <v>2.3082178571428602</v>
      </c>
      <c r="CN377">
        <v>0</v>
      </c>
      <c r="CO377">
        <v>3012.5210714285699</v>
      </c>
      <c r="CP377">
        <v>17299.9571428571</v>
      </c>
      <c r="CQ377">
        <v>38.311999999999998</v>
      </c>
      <c r="CR377">
        <v>38.658214285714301</v>
      </c>
      <c r="CS377">
        <v>38.186999999999998</v>
      </c>
      <c r="CT377">
        <v>36.875</v>
      </c>
      <c r="CU377">
        <v>37.5</v>
      </c>
      <c r="CV377">
        <v>1959.98535714286</v>
      </c>
      <c r="CW377">
        <v>39.990714285714297</v>
      </c>
      <c r="CX377">
        <v>0</v>
      </c>
      <c r="CY377">
        <v>1657296511.5</v>
      </c>
      <c r="CZ377">
        <v>0</v>
      </c>
      <c r="DA377">
        <v>1657291692.5</v>
      </c>
      <c r="DB377" t="s">
        <v>356</v>
      </c>
      <c r="DC377">
        <v>1657291684</v>
      </c>
      <c r="DD377">
        <v>1657291692.5</v>
      </c>
      <c r="DE377">
        <v>1</v>
      </c>
      <c r="DF377">
        <v>5.0999999999999997E-2</v>
      </c>
      <c r="DG377">
        <v>-8.9999999999999993E-3</v>
      </c>
      <c r="DH377">
        <v>7.9530000000000003</v>
      </c>
      <c r="DI377">
        <v>8.5999999999999993E-2</v>
      </c>
      <c r="DJ377">
        <v>418</v>
      </c>
      <c r="DK377">
        <v>18</v>
      </c>
      <c r="DL377">
        <v>0.63</v>
      </c>
      <c r="DM377">
        <v>7.0000000000000007E-2</v>
      </c>
      <c r="DN377">
        <v>17.350372499999999</v>
      </c>
      <c r="DO377">
        <v>4.2112626641651101</v>
      </c>
      <c r="DP377">
        <v>0.52942950002219302</v>
      </c>
      <c r="DQ377">
        <v>0</v>
      </c>
      <c r="DR377">
        <v>0.51874169999999997</v>
      </c>
      <c r="DS377">
        <v>-0.260819302063791</v>
      </c>
      <c r="DT377">
        <v>2.6711984144013001E-2</v>
      </c>
      <c r="DU377">
        <v>0</v>
      </c>
      <c r="DV377">
        <v>0</v>
      </c>
      <c r="DW377">
        <v>2</v>
      </c>
      <c r="DX377" t="s">
        <v>357</v>
      </c>
      <c r="DY377">
        <v>2.9731900000000002</v>
      </c>
      <c r="DZ377">
        <v>2.7022200000000001</v>
      </c>
      <c r="EA377">
        <v>4.3916900000000002E-2</v>
      </c>
      <c r="EB377">
        <v>4.1972799999999998E-2</v>
      </c>
      <c r="EC377">
        <v>7.6757800000000001E-2</v>
      </c>
      <c r="ED377">
        <v>7.5895599999999994E-2</v>
      </c>
      <c r="EE377">
        <v>37350.400000000001</v>
      </c>
      <c r="EF377">
        <v>41014.1</v>
      </c>
      <c r="EG377">
        <v>35403.9</v>
      </c>
      <c r="EH377">
        <v>38828.1</v>
      </c>
      <c r="EI377">
        <v>46336.7</v>
      </c>
      <c r="EJ377">
        <v>51775.199999999997</v>
      </c>
      <c r="EK377">
        <v>55312.4</v>
      </c>
      <c r="EL377">
        <v>62221.2</v>
      </c>
      <c r="EM377">
        <v>1.9865999999999999</v>
      </c>
      <c r="EN377">
        <v>2.1976</v>
      </c>
      <c r="EO377">
        <v>4.7534699999999999E-2</v>
      </c>
      <c r="EP377">
        <v>0</v>
      </c>
      <c r="EQ377">
        <v>24.218299999999999</v>
      </c>
      <c r="ER377">
        <v>999.9</v>
      </c>
      <c r="ES377">
        <v>59.284999999999997</v>
      </c>
      <c r="ET377">
        <v>28.902999999999999</v>
      </c>
      <c r="EU377">
        <v>32.107500000000002</v>
      </c>
      <c r="EV377">
        <v>53.620100000000001</v>
      </c>
      <c r="EW377">
        <v>35.649000000000001</v>
      </c>
      <c r="EX377">
        <v>2</v>
      </c>
      <c r="EY377">
        <v>-5.3211399999999999E-2</v>
      </c>
      <c r="EZ377">
        <v>2.3742000000000001</v>
      </c>
      <c r="FA377">
        <v>20.130299999999998</v>
      </c>
      <c r="FB377">
        <v>5.1993200000000002</v>
      </c>
      <c r="FC377">
        <v>12.0099</v>
      </c>
      <c r="FD377">
        <v>4.9756</v>
      </c>
      <c r="FE377">
        <v>3.2932000000000001</v>
      </c>
      <c r="FF377">
        <v>9999</v>
      </c>
      <c r="FG377">
        <v>564.79999999999995</v>
      </c>
      <c r="FH377">
        <v>9999</v>
      </c>
      <c r="FI377">
        <v>9999</v>
      </c>
      <c r="FJ377">
        <v>1.86304</v>
      </c>
      <c r="FK377">
        <v>1.8678300000000001</v>
      </c>
      <c r="FL377">
        <v>1.8676200000000001</v>
      </c>
      <c r="FM377">
        <v>1.8687400000000001</v>
      </c>
      <c r="FN377">
        <v>1.8696600000000001</v>
      </c>
      <c r="FO377">
        <v>1.8656900000000001</v>
      </c>
      <c r="FP377">
        <v>1.86676</v>
      </c>
      <c r="FQ377">
        <v>1.8681300000000001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6.3860000000000001</v>
      </c>
      <c r="GF377">
        <v>0.1787</v>
      </c>
      <c r="GG377">
        <v>4.5284714050127004</v>
      </c>
      <c r="GH377">
        <v>8.7715204636728498E-3</v>
      </c>
      <c r="GI377">
        <v>-1.12287425622125E-6</v>
      </c>
      <c r="GJ377">
        <v>1.4997447062401801E-10</v>
      </c>
      <c r="GK377">
        <v>0.17865210783560101</v>
      </c>
      <c r="GL377">
        <v>0</v>
      </c>
      <c r="GM377">
        <v>0</v>
      </c>
      <c r="GN377">
        <v>0</v>
      </c>
      <c r="GO377">
        <v>-2</v>
      </c>
      <c r="GP377">
        <v>2006</v>
      </c>
      <c r="GQ377">
        <v>1</v>
      </c>
      <c r="GR377">
        <v>20</v>
      </c>
      <c r="GS377">
        <v>80.8</v>
      </c>
      <c r="GT377">
        <v>80.7</v>
      </c>
      <c r="GU377">
        <v>0.73852499999999999</v>
      </c>
      <c r="GV377">
        <v>2.63428</v>
      </c>
      <c r="GW377">
        <v>2.2485400000000002</v>
      </c>
      <c r="GX377">
        <v>2.7490199999999998</v>
      </c>
      <c r="GY377">
        <v>1.9958499999999999</v>
      </c>
      <c r="GZ377">
        <v>2.3718300000000001</v>
      </c>
      <c r="HA377">
        <v>35.290199999999999</v>
      </c>
      <c r="HB377">
        <v>15.252800000000001</v>
      </c>
      <c r="HC377">
        <v>18</v>
      </c>
      <c r="HD377">
        <v>497.80799999999999</v>
      </c>
      <c r="HE377">
        <v>645.26700000000005</v>
      </c>
      <c r="HF377">
        <v>19.099</v>
      </c>
      <c r="HG377">
        <v>26.477900000000002</v>
      </c>
      <c r="HH377">
        <v>30.000399999999999</v>
      </c>
      <c r="HI377">
        <v>26.233899999999998</v>
      </c>
      <c r="HJ377">
        <v>26.134799999999998</v>
      </c>
      <c r="HK377">
        <v>14.7218</v>
      </c>
      <c r="HL377">
        <v>37.658999999999999</v>
      </c>
      <c r="HM377">
        <v>0</v>
      </c>
      <c r="HN377">
        <v>19.1068</v>
      </c>
      <c r="HO377">
        <v>184.364</v>
      </c>
      <c r="HP377">
        <v>20.096599999999999</v>
      </c>
      <c r="HQ377">
        <v>102.628</v>
      </c>
      <c r="HR377">
        <v>103.605</v>
      </c>
    </row>
    <row r="378" spans="1:226" x14ac:dyDescent="0.2">
      <c r="A378">
        <v>362</v>
      </c>
      <c r="B378">
        <v>1657296538.5999999</v>
      </c>
      <c r="C378">
        <v>4794.5999999046298</v>
      </c>
      <c r="D378" t="s">
        <v>1086</v>
      </c>
      <c r="E378" t="s">
        <v>1087</v>
      </c>
      <c r="F378">
        <v>5</v>
      </c>
      <c r="G378" t="s">
        <v>1057</v>
      </c>
      <c r="H378" t="s">
        <v>354</v>
      </c>
      <c r="I378">
        <v>1657296531.0999999</v>
      </c>
      <c r="J378">
        <f t="shared" si="170"/>
        <v>1.538503190228782E-3</v>
      </c>
      <c r="K378">
        <f t="shared" si="171"/>
        <v>1.538503190228782</v>
      </c>
      <c r="L378">
        <f t="shared" si="172"/>
        <v>8.435921953315864</v>
      </c>
      <c r="M378">
        <f t="shared" si="173"/>
        <v>232.14155555555601</v>
      </c>
      <c r="N378">
        <f t="shared" si="174"/>
        <v>10.49767566122674</v>
      </c>
      <c r="O378">
        <f t="shared" si="175"/>
        <v>0.77557728664564196</v>
      </c>
      <c r="P378">
        <f t="shared" si="176"/>
        <v>17.150817341449191</v>
      </c>
      <c r="Q378">
        <f t="shared" si="177"/>
        <v>6.2774622977136443E-2</v>
      </c>
      <c r="R378">
        <f t="shared" si="178"/>
        <v>3.5039337213981292</v>
      </c>
      <c r="S378">
        <f t="shared" si="179"/>
        <v>6.2156465921240793E-2</v>
      </c>
      <c r="T378">
        <f t="shared" si="180"/>
        <v>3.8902822731119821E-2</v>
      </c>
      <c r="U378">
        <f t="shared" si="181"/>
        <v>321.51276622222167</v>
      </c>
      <c r="V378">
        <f t="shared" si="182"/>
        <v>25.558754757418573</v>
      </c>
      <c r="W378">
        <f t="shared" si="183"/>
        <v>25.558754757418573</v>
      </c>
      <c r="X378">
        <f t="shared" si="184"/>
        <v>3.2871549009846577</v>
      </c>
      <c r="Y378">
        <f t="shared" si="185"/>
        <v>49.802231838986103</v>
      </c>
      <c r="Z378">
        <f t="shared" si="186"/>
        <v>1.5179161615784593</v>
      </c>
      <c r="AA378">
        <f t="shared" si="187"/>
        <v>3.047887826565649</v>
      </c>
      <c r="AB378">
        <f t="shared" si="188"/>
        <v>1.7692387394061984</v>
      </c>
      <c r="AC378">
        <f t="shared" si="189"/>
        <v>-67.847990689089286</v>
      </c>
      <c r="AD378">
        <f t="shared" si="190"/>
        <v>-239.32032264343863</v>
      </c>
      <c r="AE378">
        <f t="shared" si="191"/>
        <v>-14.436405453930838</v>
      </c>
      <c r="AF378">
        <f t="shared" si="192"/>
        <v>-9.1952564237061551E-2</v>
      </c>
      <c r="AG378">
        <f t="shared" si="193"/>
        <v>-51.613250725215487</v>
      </c>
      <c r="AH378">
        <f t="shared" si="194"/>
        <v>1.4471100551790896</v>
      </c>
      <c r="AI378">
        <f t="shared" si="195"/>
        <v>8.435921953315864</v>
      </c>
      <c r="AJ378">
        <v>203.649636595906</v>
      </c>
      <c r="AK378">
        <v>213.701321212121</v>
      </c>
      <c r="AL378">
        <v>-3.3053115466996301</v>
      </c>
      <c r="AM378">
        <v>66.052766224361605</v>
      </c>
      <c r="AN378">
        <f t="shared" si="196"/>
        <v>1.538503190228782</v>
      </c>
      <c r="AO378">
        <v>20.072674586174902</v>
      </c>
      <c r="AP378">
        <v>20.570656363636399</v>
      </c>
      <c r="AQ378">
        <v>5.3201459773399998E-3</v>
      </c>
      <c r="AR378">
        <v>77.473627717146798</v>
      </c>
      <c r="AS378">
        <v>0</v>
      </c>
      <c r="AT378">
        <v>0</v>
      </c>
      <c r="AU378">
        <f t="shared" si="197"/>
        <v>1</v>
      </c>
      <c r="AV378">
        <f t="shared" si="198"/>
        <v>0</v>
      </c>
      <c r="AW378">
        <f t="shared" si="199"/>
        <v>39395.675002440083</v>
      </c>
      <c r="AX378">
        <f t="shared" si="200"/>
        <v>1999.9829629629601</v>
      </c>
      <c r="AY378">
        <f t="shared" si="201"/>
        <v>1681.1854222222196</v>
      </c>
      <c r="AZ378">
        <f t="shared" si="202"/>
        <v>0.84059987177668538</v>
      </c>
      <c r="BA378">
        <f t="shared" si="203"/>
        <v>0.16075775252900298</v>
      </c>
      <c r="BB378">
        <v>1.734</v>
      </c>
      <c r="BC378">
        <v>0.5</v>
      </c>
      <c r="BD378" t="s">
        <v>355</v>
      </c>
      <c r="BE378">
        <v>2</v>
      </c>
      <c r="BF378" t="b">
        <v>1</v>
      </c>
      <c r="BG378">
        <v>1657296531.0999999</v>
      </c>
      <c r="BH378">
        <v>232.14155555555601</v>
      </c>
      <c r="BI378">
        <v>214.358</v>
      </c>
      <c r="BJ378">
        <v>20.5454592592593</v>
      </c>
      <c r="BK378">
        <v>20.053896296296301</v>
      </c>
      <c r="BL378">
        <v>225.68914814814801</v>
      </c>
      <c r="BM378">
        <v>20.366803703703699</v>
      </c>
      <c r="BN378">
        <v>499.98362962963</v>
      </c>
      <c r="BO378">
        <v>73.832881481481493</v>
      </c>
      <c r="BP378">
        <v>4.7976688888888903E-2</v>
      </c>
      <c r="BQ378">
        <v>24.291866666666699</v>
      </c>
      <c r="BR378">
        <v>24.9969518518519</v>
      </c>
      <c r="BS378">
        <v>999.9</v>
      </c>
      <c r="BT378">
        <v>0</v>
      </c>
      <c r="BU378">
        <v>0</v>
      </c>
      <c r="BV378">
        <v>9999.8148148148193</v>
      </c>
      <c r="BW378">
        <v>0</v>
      </c>
      <c r="BX378">
        <v>111.18248148148101</v>
      </c>
      <c r="BY378">
        <v>17.783540740740701</v>
      </c>
      <c r="BZ378">
        <v>237.01092592592599</v>
      </c>
      <c r="CA378">
        <v>218.74437037037001</v>
      </c>
      <c r="CB378">
        <v>0.49156451851851901</v>
      </c>
      <c r="CC378">
        <v>214.358</v>
      </c>
      <c r="CD378">
        <v>20.053896296296301</v>
      </c>
      <c r="CE378">
        <v>1.51693148148148</v>
      </c>
      <c r="CF378">
        <v>1.4806359259259301</v>
      </c>
      <c r="CG378">
        <v>13.1398925925926</v>
      </c>
      <c r="CH378">
        <v>12.769659259259299</v>
      </c>
      <c r="CI378">
        <v>1999.9829629629601</v>
      </c>
      <c r="CJ378">
        <v>0.98000377777777803</v>
      </c>
      <c r="CK378">
        <v>1.9996344444444401E-2</v>
      </c>
      <c r="CL378">
        <v>0</v>
      </c>
      <c r="CM378">
        <v>2.3433407407407398</v>
      </c>
      <c r="CN378">
        <v>0</v>
      </c>
      <c r="CO378">
        <v>3008.32481481482</v>
      </c>
      <c r="CP378">
        <v>17300.0259259259</v>
      </c>
      <c r="CQ378">
        <v>38.311999999999998</v>
      </c>
      <c r="CR378">
        <v>38.654851851851802</v>
      </c>
      <c r="CS378">
        <v>38.186999999999998</v>
      </c>
      <c r="CT378">
        <v>36.875</v>
      </c>
      <c r="CU378">
        <v>37.497666666666703</v>
      </c>
      <c r="CV378">
        <v>1959.99185185185</v>
      </c>
      <c r="CW378">
        <v>39.991111111111103</v>
      </c>
      <c r="CX378">
        <v>0</v>
      </c>
      <c r="CY378">
        <v>1657296516.3</v>
      </c>
      <c r="CZ378">
        <v>0</v>
      </c>
      <c r="DA378">
        <v>1657291692.5</v>
      </c>
      <c r="DB378" t="s">
        <v>356</v>
      </c>
      <c r="DC378">
        <v>1657291684</v>
      </c>
      <c r="DD378">
        <v>1657291692.5</v>
      </c>
      <c r="DE378">
        <v>1</v>
      </c>
      <c r="DF378">
        <v>5.0999999999999997E-2</v>
      </c>
      <c r="DG378">
        <v>-8.9999999999999993E-3</v>
      </c>
      <c r="DH378">
        <v>7.9530000000000003</v>
      </c>
      <c r="DI378">
        <v>8.5999999999999993E-2</v>
      </c>
      <c r="DJ378">
        <v>418</v>
      </c>
      <c r="DK378">
        <v>18</v>
      </c>
      <c r="DL378">
        <v>0.63</v>
      </c>
      <c r="DM378">
        <v>7.0000000000000007E-2</v>
      </c>
      <c r="DN378">
        <v>17.700377499999998</v>
      </c>
      <c r="DO378">
        <v>2.47600187617256</v>
      </c>
      <c r="DP378">
        <v>0.39966031794981799</v>
      </c>
      <c r="DQ378">
        <v>0</v>
      </c>
      <c r="DR378">
        <v>0.50067367500000004</v>
      </c>
      <c r="DS378">
        <v>-0.186070277673546</v>
      </c>
      <c r="DT378">
        <v>2.2228605301938702E-2</v>
      </c>
      <c r="DU378">
        <v>0</v>
      </c>
      <c r="DV378">
        <v>0</v>
      </c>
      <c r="DW378">
        <v>2</v>
      </c>
      <c r="DX378" t="s">
        <v>357</v>
      </c>
      <c r="DY378">
        <v>2.9727800000000002</v>
      </c>
      <c r="DZ378">
        <v>2.7019799999999998</v>
      </c>
      <c r="EA378">
        <v>4.1036799999999998E-2</v>
      </c>
      <c r="EB378">
        <v>3.8977499999999998E-2</v>
      </c>
      <c r="EC378">
        <v>7.6799699999999999E-2</v>
      </c>
      <c r="ED378">
        <v>7.5888200000000003E-2</v>
      </c>
      <c r="EE378">
        <v>37462</v>
      </c>
      <c r="EF378">
        <v>41141.800000000003</v>
      </c>
      <c r="EG378">
        <v>35403.1</v>
      </c>
      <c r="EH378">
        <v>38827.699999999997</v>
      </c>
      <c r="EI378">
        <v>46334.1</v>
      </c>
      <c r="EJ378">
        <v>51774.1</v>
      </c>
      <c r="EK378">
        <v>55311.8</v>
      </c>
      <c r="EL378">
        <v>62219.4</v>
      </c>
      <c r="EM378">
        <v>1.9863999999999999</v>
      </c>
      <c r="EN378">
        <v>2.1972</v>
      </c>
      <c r="EO378">
        <v>4.5150500000000003E-2</v>
      </c>
      <c r="EP378">
        <v>0</v>
      </c>
      <c r="EQ378">
        <v>24.208100000000002</v>
      </c>
      <c r="ER378">
        <v>999.9</v>
      </c>
      <c r="ES378">
        <v>59.284999999999997</v>
      </c>
      <c r="ET378">
        <v>28.922999999999998</v>
      </c>
      <c r="EU378">
        <v>32.1511</v>
      </c>
      <c r="EV378">
        <v>53.600099999999998</v>
      </c>
      <c r="EW378">
        <v>35.693100000000001</v>
      </c>
      <c r="EX378">
        <v>2</v>
      </c>
      <c r="EY378">
        <v>-5.3658499999999998E-2</v>
      </c>
      <c r="EZ378">
        <v>2.1150099999999998</v>
      </c>
      <c r="FA378">
        <v>20.133299999999998</v>
      </c>
      <c r="FB378">
        <v>5.1993200000000002</v>
      </c>
      <c r="FC378">
        <v>12.008800000000001</v>
      </c>
      <c r="FD378">
        <v>4.976</v>
      </c>
      <c r="FE378">
        <v>3.2934000000000001</v>
      </c>
      <c r="FF378">
        <v>9999</v>
      </c>
      <c r="FG378">
        <v>564.79999999999995</v>
      </c>
      <c r="FH378">
        <v>9999</v>
      </c>
      <c r="FI378">
        <v>9999</v>
      </c>
      <c r="FJ378">
        <v>1.8631</v>
      </c>
      <c r="FK378">
        <v>1.86792</v>
      </c>
      <c r="FL378">
        <v>1.86765</v>
      </c>
      <c r="FM378">
        <v>1.8688</v>
      </c>
      <c r="FN378">
        <v>1.8696600000000001</v>
      </c>
      <c r="FO378">
        <v>1.8656900000000001</v>
      </c>
      <c r="FP378">
        <v>1.86676</v>
      </c>
      <c r="FQ378">
        <v>1.8681300000000001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6.2510000000000003</v>
      </c>
      <c r="GF378">
        <v>0.1787</v>
      </c>
      <c r="GG378">
        <v>4.5284714050127004</v>
      </c>
      <c r="GH378">
        <v>8.7715204636728498E-3</v>
      </c>
      <c r="GI378">
        <v>-1.12287425622125E-6</v>
      </c>
      <c r="GJ378">
        <v>1.4997447062401801E-10</v>
      </c>
      <c r="GK378">
        <v>0.17865210783560101</v>
      </c>
      <c r="GL378">
        <v>0</v>
      </c>
      <c r="GM378">
        <v>0</v>
      </c>
      <c r="GN378">
        <v>0</v>
      </c>
      <c r="GO378">
        <v>-2</v>
      </c>
      <c r="GP378">
        <v>2006</v>
      </c>
      <c r="GQ378">
        <v>1</v>
      </c>
      <c r="GR378">
        <v>20</v>
      </c>
      <c r="GS378">
        <v>80.900000000000006</v>
      </c>
      <c r="GT378">
        <v>80.8</v>
      </c>
      <c r="GU378">
        <v>0.69335899999999995</v>
      </c>
      <c r="GV378">
        <v>2.63916</v>
      </c>
      <c r="GW378">
        <v>2.2485400000000002</v>
      </c>
      <c r="GX378">
        <v>2.7477999999999998</v>
      </c>
      <c r="GY378">
        <v>1.9958499999999999</v>
      </c>
      <c r="GZ378">
        <v>2.34009</v>
      </c>
      <c r="HA378">
        <v>35.313299999999998</v>
      </c>
      <c r="HB378">
        <v>15.252800000000001</v>
      </c>
      <c r="HC378">
        <v>18</v>
      </c>
      <c r="HD378">
        <v>497.721</v>
      </c>
      <c r="HE378">
        <v>645.01300000000003</v>
      </c>
      <c r="HF378">
        <v>19.142800000000001</v>
      </c>
      <c r="HG378">
        <v>26.4846</v>
      </c>
      <c r="HH378">
        <v>29.9999</v>
      </c>
      <c r="HI378">
        <v>26.238299999999999</v>
      </c>
      <c r="HJ378">
        <v>26.1401</v>
      </c>
      <c r="HK378">
        <v>13.758800000000001</v>
      </c>
      <c r="HL378">
        <v>37.658999999999999</v>
      </c>
      <c r="HM378">
        <v>0</v>
      </c>
      <c r="HN378">
        <v>19.168500000000002</v>
      </c>
      <c r="HO378">
        <v>164.20500000000001</v>
      </c>
      <c r="HP378">
        <v>20.087199999999999</v>
      </c>
      <c r="HQ378">
        <v>102.626</v>
      </c>
      <c r="HR378">
        <v>103.60299999999999</v>
      </c>
    </row>
    <row r="379" spans="1:226" x14ac:dyDescent="0.2">
      <c r="A379">
        <v>363</v>
      </c>
      <c r="B379">
        <v>1657296543.5999999</v>
      </c>
      <c r="C379">
        <v>4799.5999999046298</v>
      </c>
      <c r="D379" t="s">
        <v>1088</v>
      </c>
      <c r="E379" t="s">
        <v>1089</v>
      </c>
      <c r="F379">
        <v>5</v>
      </c>
      <c r="G379" t="s">
        <v>1057</v>
      </c>
      <c r="H379" t="s">
        <v>354</v>
      </c>
      <c r="I379">
        <v>1657296535.81429</v>
      </c>
      <c r="J379">
        <f t="shared" si="170"/>
        <v>1.4940807874303441E-3</v>
      </c>
      <c r="K379">
        <f t="shared" si="171"/>
        <v>1.4940807874303441</v>
      </c>
      <c r="L379">
        <f t="shared" si="172"/>
        <v>7.424357757384195</v>
      </c>
      <c r="M379">
        <f t="shared" si="173"/>
        <v>216.78146428571401</v>
      </c>
      <c r="N379">
        <f t="shared" si="174"/>
        <v>15.663779827716922</v>
      </c>
      <c r="O379">
        <f t="shared" si="175"/>
        <v>1.1572582799899922</v>
      </c>
      <c r="P379">
        <f t="shared" si="176"/>
        <v>16.016066827566181</v>
      </c>
      <c r="Q379">
        <f t="shared" si="177"/>
        <v>6.0945834980545517E-2</v>
      </c>
      <c r="R379">
        <f t="shared" si="178"/>
        <v>3.5053371130513789</v>
      </c>
      <c r="S379">
        <f t="shared" si="179"/>
        <v>6.0363220881110631E-2</v>
      </c>
      <c r="T379">
        <f t="shared" si="180"/>
        <v>3.7778894305292854E-2</v>
      </c>
      <c r="U379">
        <f t="shared" si="181"/>
        <v>321.51383003571385</v>
      </c>
      <c r="V379">
        <f t="shared" si="182"/>
        <v>25.564319374251962</v>
      </c>
      <c r="W379">
        <f t="shared" si="183"/>
        <v>25.564319374251962</v>
      </c>
      <c r="X379">
        <f t="shared" si="184"/>
        <v>3.2882410280186316</v>
      </c>
      <c r="Y379">
        <f t="shared" si="185"/>
        <v>49.851107756208975</v>
      </c>
      <c r="Z379">
        <f t="shared" si="186"/>
        <v>1.5190647997575981</v>
      </c>
      <c r="AA379">
        <f t="shared" si="187"/>
        <v>3.0472036994371465</v>
      </c>
      <c r="AB379">
        <f t="shared" si="188"/>
        <v>1.7691762282610335</v>
      </c>
      <c r="AC379">
        <f t="shared" si="189"/>
        <v>-65.888962725678169</v>
      </c>
      <c r="AD379">
        <f t="shared" si="190"/>
        <v>-241.17554886608767</v>
      </c>
      <c r="AE379">
        <f t="shared" si="191"/>
        <v>-14.542627018175052</v>
      </c>
      <c r="AF379">
        <f t="shared" si="192"/>
        <v>-9.3308574227023655E-2</v>
      </c>
      <c r="AG379">
        <f t="shared" si="193"/>
        <v>-52.57415594675188</v>
      </c>
      <c r="AH379">
        <f t="shared" si="194"/>
        <v>1.4337432928171738</v>
      </c>
      <c r="AI379">
        <f t="shared" si="195"/>
        <v>7.424357757384195</v>
      </c>
      <c r="AJ379">
        <v>186.428470391622</v>
      </c>
      <c r="AK379">
        <v>197.02852121212101</v>
      </c>
      <c r="AL379">
        <v>-3.3534585214667798</v>
      </c>
      <c r="AM379">
        <v>66.052766224361605</v>
      </c>
      <c r="AN379">
        <f t="shared" si="196"/>
        <v>1.4940807874303441</v>
      </c>
      <c r="AO379">
        <v>20.0816614818471</v>
      </c>
      <c r="AP379">
        <v>20.586631515151499</v>
      </c>
      <c r="AQ379">
        <v>5.4928303303411496E-4</v>
      </c>
      <c r="AR379">
        <v>77.473627717146798</v>
      </c>
      <c r="AS379">
        <v>0</v>
      </c>
      <c r="AT379">
        <v>0</v>
      </c>
      <c r="AU379">
        <f t="shared" si="197"/>
        <v>1</v>
      </c>
      <c r="AV379">
        <f t="shared" si="198"/>
        <v>0</v>
      </c>
      <c r="AW379">
        <f t="shared" si="199"/>
        <v>39416.56956390696</v>
      </c>
      <c r="AX379">
        <f t="shared" si="200"/>
        <v>1999.9896428571401</v>
      </c>
      <c r="AY379">
        <f t="shared" si="201"/>
        <v>1681.191032142855</v>
      </c>
      <c r="AZ379">
        <f t="shared" si="202"/>
        <v>0.84059986917789398</v>
      </c>
      <c r="BA379">
        <f t="shared" si="203"/>
        <v>0.16075774751333535</v>
      </c>
      <c r="BB379">
        <v>1.734</v>
      </c>
      <c r="BC379">
        <v>0.5</v>
      </c>
      <c r="BD379" t="s">
        <v>355</v>
      </c>
      <c r="BE379">
        <v>2</v>
      </c>
      <c r="BF379" t="b">
        <v>1</v>
      </c>
      <c r="BG379">
        <v>1657296535.81429</v>
      </c>
      <c r="BH379">
        <v>216.78146428571401</v>
      </c>
      <c r="BI379">
        <v>198.65542857142901</v>
      </c>
      <c r="BJ379">
        <v>20.560921428571401</v>
      </c>
      <c r="BK379">
        <v>20.073892857142901</v>
      </c>
      <c r="BL379">
        <v>210.45567857142899</v>
      </c>
      <c r="BM379">
        <v>20.382275</v>
      </c>
      <c r="BN379">
        <v>499.96946428571403</v>
      </c>
      <c r="BO379">
        <v>73.833128571428603</v>
      </c>
      <c r="BP379">
        <v>4.8035025000000002E-2</v>
      </c>
      <c r="BQ379">
        <v>24.288121428571401</v>
      </c>
      <c r="BR379">
        <v>24.990300000000001</v>
      </c>
      <c r="BS379">
        <v>999.9</v>
      </c>
      <c r="BT379">
        <v>0</v>
      </c>
      <c r="BU379">
        <v>0</v>
      </c>
      <c r="BV379">
        <v>10005.1785714286</v>
      </c>
      <c r="BW379">
        <v>0</v>
      </c>
      <c r="BX379">
        <v>111.10421428571399</v>
      </c>
      <c r="BY379">
        <v>18.126042857142899</v>
      </c>
      <c r="BZ379">
        <v>221.33210714285701</v>
      </c>
      <c r="CA379">
        <v>202.72475</v>
      </c>
      <c r="CB379">
        <v>0.48703453571428601</v>
      </c>
      <c r="CC379">
        <v>198.65542857142901</v>
      </c>
      <c r="CD379">
        <v>20.073892857142901</v>
      </c>
      <c r="CE379">
        <v>1.5180778571428599</v>
      </c>
      <c r="CF379">
        <v>1.48211714285714</v>
      </c>
      <c r="CG379">
        <v>13.151457142857099</v>
      </c>
      <c r="CH379">
        <v>12.784928571428599</v>
      </c>
      <c r="CI379">
        <v>1999.9896428571401</v>
      </c>
      <c r="CJ379">
        <v>0.98000374999999995</v>
      </c>
      <c r="CK379">
        <v>1.9996375E-2</v>
      </c>
      <c r="CL379">
        <v>0</v>
      </c>
      <c r="CM379">
        <v>2.3550107142857102</v>
      </c>
      <c r="CN379">
        <v>0</v>
      </c>
      <c r="CO379">
        <v>3005.0721428571401</v>
      </c>
      <c r="CP379">
        <v>17300.089285714301</v>
      </c>
      <c r="CQ379">
        <v>38.311999999999998</v>
      </c>
      <c r="CR379">
        <v>38.640500000000003</v>
      </c>
      <c r="CS379">
        <v>38.186999999999998</v>
      </c>
      <c r="CT379">
        <v>36.875</v>
      </c>
      <c r="CU379">
        <v>37.477499999999999</v>
      </c>
      <c r="CV379">
        <v>1959.9985714285699</v>
      </c>
      <c r="CW379">
        <v>39.991071428571402</v>
      </c>
      <c r="CX379">
        <v>0</v>
      </c>
      <c r="CY379">
        <v>1657296521.7</v>
      </c>
      <c r="CZ379">
        <v>0</v>
      </c>
      <c r="DA379">
        <v>1657291692.5</v>
      </c>
      <c r="DB379" t="s">
        <v>356</v>
      </c>
      <c r="DC379">
        <v>1657291684</v>
      </c>
      <c r="DD379">
        <v>1657291692.5</v>
      </c>
      <c r="DE379">
        <v>1</v>
      </c>
      <c r="DF379">
        <v>5.0999999999999997E-2</v>
      </c>
      <c r="DG379">
        <v>-8.9999999999999993E-3</v>
      </c>
      <c r="DH379">
        <v>7.9530000000000003</v>
      </c>
      <c r="DI379">
        <v>8.5999999999999993E-2</v>
      </c>
      <c r="DJ379">
        <v>418</v>
      </c>
      <c r="DK379">
        <v>18</v>
      </c>
      <c r="DL379">
        <v>0.63</v>
      </c>
      <c r="DM379">
        <v>7.0000000000000007E-2</v>
      </c>
      <c r="DN379">
        <v>17.899805000000001</v>
      </c>
      <c r="DO379">
        <v>3.0532975609755799</v>
      </c>
      <c r="DP379">
        <v>0.44179394062730198</v>
      </c>
      <c r="DQ379">
        <v>0</v>
      </c>
      <c r="DR379">
        <v>0.49385857500000002</v>
      </c>
      <c r="DS379">
        <v>-7.3989264540337996E-2</v>
      </c>
      <c r="DT379">
        <v>1.6890806740483901E-2</v>
      </c>
      <c r="DU379">
        <v>1</v>
      </c>
      <c r="DV379">
        <v>1</v>
      </c>
      <c r="DW379">
        <v>2</v>
      </c>
      <c r="DX379" t="s">
        <v>373</v>
      </c>
      <c r="DY379">
        <v>2.9734500000000001</v>
      </c>
      <c r="DZ379">
        <v>2.7020499999999998</v>
      </c>
      <c r="EA379">
        <v>3.8061999999999999E-2</v>
      </c>
      <c r="EB379">
        <v>3.5925199999999997E-2</v>
      </c>
      <c r="EC379">
        <v>7.6852900000000002E-2</v>
      </c>
      <c r="ED379">
        <v>7.5910699999999998E-2</v>
      </c>
      <c r="EE379">
        <v>37577.9</v>
      </c>
      <c r="EF379">
        <v>41272.1</v>
      </c>
      <c r="EG379">
        <v>35402.9</v>
      </c>
      <c r="EH379">
        <v>38827.4</v>
      </c>
      <c r="EI379">
        <v>46331.199999999997</v>
      </c>
      <c r="EJ379">
        <v>51772.800000000003</v>
      </c>
      <c r="EK379">
        <v>55311.8</v>
      </c>
      <c r="EL379">
        <v>62219.5</v>
      </c>
      <c r="EM379">
        <v>1.9865999999999999</v>
      </c>
      <c r="EN379">
        <v>2.1968000000000001</v>
      </c>
      <c r="EO379">
        <v>4.9173799999999997E-2</v>
      </c>
      <c r="EP379">
        <v>0</v>
      </c>
      <c r="EQ379">
        <v>24.1999</v>
      </c>
      <c r="ER379">
        <v>999.9</v>
      </c>
      <c r="ES379">
        <v>59.26</v>
      </c>
      <c r="ET379">
        <v>28.922999999999998</v>
      </c>
      <c r="EU379">
        <v>32.128900000000002</v>
      </c>
      <c r="EV379">
        <v>53.640099999999997</v>
      </c>
      <c r="EW379">
        <v>35.721200000000003</v>
      </c>
      <c r="EX379">
        <v>2</v>
      </c>
      <c r="EY379">
        <v>-5.2987800000000002E-2</v>
      </c>
      <c r="EZ379">
        <v>2.1924000000000001</v>
      </c>
      <c r="FA379">
        <v>20.1327</v>
      </c>
      <c r="FB379">
        <v>5.1981200000000003</v>
      </c>
      <c r="FC379">
        <v>12.0099</v>
      </c>
      <c r="FD379">
        <v>4.9752000000000001</v>
      </c>
      <c r="FE379">
        <v>3.2934000000000001</v>
      </c>
      <c r="FF379">
        <v>9999</v>
      </c>
      <c r="FG379">
        <v>564.79999999999995</v>
      </c>
      <c r="FH379">
        <v>9999</v>
      </c>
      <c r="FI379">
        <v>9999</v>
      </c>
      <c r="FJ379">
        <v>1.86304</v>
      </c>
      <c r="FK379">
        <v>1.8678300000000001</v>
      </c>
      <c r="FL379">
        <v>1.86765</v>
      </c>
      <c r="FM379">
        <v>1.8687400000000001</v>
      </c>
      <c r="FN379">
        <v>1.8696600000000001</v>
      </c>
      <c r="FO379">
        <v>1.8656900000000001</v>
      </c>
      <c r="FP379">
        <v>1.86676</v>
      </c>
      <c r="FQ379">
        <v>1.8681300000000001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6.1150000000000002</v>
      </c>
      <c r="GF379">
        <v>0.1787</v>
      </c>
      <c r="GG379">
        <v>4.5284714050127004</v>
      </c>
      <c r="GH379">
        <v>8.7715204636728498E-3</v>
      </c>
      <c r="GI379">
        <v>-1.12287425622125E-6</v>
      </c>
      <c r="GJ379">
        <v>1.4997447062401801E-10</v>
      </c>
      <c r="GK379">
        <v>0.17865210783560101</v>
      </c>
      <c r="GL379">
        <v>0</v>
      </c>
      <c r="GM379">
        <v>0</v>
      </c>
      <c r="GN379">
        <v>0</v>
      </c>
      <c r="GO379">
        <v>-2</v>
      </c>
      <c r="GP379">
        <v>2006</v>
      </c>
      <c r="GQ379">
        <v>1</v>
      </c>
      <c r="GR379">
        <v>20</v>
      </c>
      <c r="GS379">
        <v>81</v>
      </c>
      <c r="GT379">
        <v>80.900000000000006</v>
      </c>
      <c r="GU379">
        <v>0.64331099999999997</v>
      </c>
      <c r="GV379">
        <v>2.63428</v>
      </c>
      <c r="GW379">
        <v>2.2485400000000002</v>
      </c>
      <c r="GX379">
        <v>2.7490199999999998</v>
      </c>
      <c r="GY379">
        <v>1.9958499999999999</v>
      </c>
      <c r="GZ379">
        <v>2.36206</v>
      </c>
      <c r="HA379">
        <v>35.336500000000001</v>
      </c>
      <c r="HB379">
        <v>15.252800000000001</v>
      </c>
      <c r="HC379">
        <v>18</v>
      </c>
      <c r="HD379">
        <v>497.90899999999999</v>
      </c>
      <c r="HE379">
        <v>644.75400000000002</v>
      </c>
      <c r="HF379">
        <v>19.177700000000002</v>
      </c>
      <c r="HG379">
        <v>26.491299999999999</v>
      </c>
      <c r="HH379">
        <v>30.000399999999999</v>
      </c>
      <c r="HI379">
        <v>26.244900000000001</v>
      </c>
      <c r="HJ379">
        <v>26.145700000000001</v>
      </c>
      <c r="HK379">
        <v>12.82</v>
      </c>
      <c r="HL379">
        <v>37.658999999999999</v>
      </c>
      <c r="HM379">
        <v>0</v>
      </c>
      <c r="HN379">
        <v>19.177199999999999</v>
      </c>
      <c r="HO379">
        <v>150.798</v>
      </c>
      <c r="HP379">
        <v>20.087199999999999</v>
      </c>
      <c r="HQ379">
        <v>102.626</v>
      </c>
      <c r="HR379">
        <v>103.60299999999999</v>
      </c>
    </row>
    <row r="380" spans="1:226" x14ac:dyDescent="0.2">
      <c r="A380">
        <v>364</v>
      </c>
      <c r="B380">
        <v>1657296548.0999999</v>
      </c>
      <c r="C380">
        <v>4804.0999999046298</v>
      </c>
      <c r="D380" t="s">
        <v>1090</v>
      </c>
      <c r="E380" t="s">
        <v>1091</v>
      </c>
      <c r="F380">
        <v>5</v>
      </c>
      <c r="G380" t="s">
        <v>1057</v>
      </c>
      <c r="H380" t="s">
        <v>354</v>
      </c>
      <c r="I380">
        <v>1657296540.26071</v>
      </c>
      <c r="J380">
        <f t="shared" si="170"/>
        <v>1.5176078348346476E-3</v>
      </c>
      <c r="K380">
        <f t="shared" si="171"/>
        <v>1.5176078348346476</v>
      </c>
      <c r="L380">
        <f t="shared" si="172"/>
        <v>6.9524757029705109</v>
      </c>
      <c r="M380">
        <f t="shared" si="173"/>
        <v>202.212892857143</v>
      </c>
      <c r="N380">
        <f t="shared" si="174"/>
        <v>16.939998277053547</v>
      </c>
      <c r="O380">
        <f t="shared" si="175"/>
        <v>1.2515480285755838</v>
      </c>
      <c r="P380">
        <f t="shared" si="176"/>
        <v>14.939738674633581</v>
      </c>
      <c r="Q380">
        <f t="shared" si="177"/>
        <v>6.1994020909083243E-2</v>
      </c>
      <c r="R380">
        <f t="shared" si="178"/>
        <v>3.504589941816167</v>
      </c>
      <c r="S380">
        <f t="shared" si="179"/>
        <v>6.1391173888050106E-2</v>
      </c>
      <c r="T380">
        <f t="shared" si="180"/>
        <v>3.8423158397836665E-2</v>
      </c>
      <c r="U380">
        <f t="shared" si="181"/>
        <v>321.5171930357136</v>
      </c>
      <c r="V380">
        <f t="shared" si="182"/>
        <v>25.558683887390966</v>
      </c>
      <c r="W380">
        <f t="shared" si="183"/>
        <v>25.558683887390966</v>
      </c>
      <c r="X380">
        <f t="shared" si="184"/>
        <v>3.2871410702741772</v>
      </c>
      <c r="Y380">
        <f t="shared" si="185"/>
        <v>49.890362482458031</v>
      </c>
      <c r="Z380">
        <f t="shared" si="186"/>
        <v>1.5201945823590362</v>
      </c>
      <c r="AA380">
        <f t="shared" si="187"/>
        <v>3.0470706299108419</v>
      </c>
      <c r="AB380">
        <f t="shared" si="188"/>
        <v>1.7669464879151411</v>
      </c>
      <c r="AC380">
        <f t="shared" si="189"/>
        <v>-66.926505516207953</v>
      </c>
      <c r="AD380">
        <f t="shared" si="190"/>
        <v>-240.1970317866579</v>
      </c>
      <c r="AE380">
        <f t="shared" si="191"/>
        <v>-14.486246681868314</v>
      </c>
      <c r="AF380">
        <f t="shared" si="192"/>
        <v>-9.2590949020546987E-2</v>
      </c>
      <c r="AG380">
        <f t="shared" si="193"/>
        <v>-52.745096384127883</v>
      </c>
      <c r="AH380">
        <f t="shared" si="194"/>
        <v>1.4576074203932747</v>
      </c>
      <c r="AI380">
        <f t="shared" si="195"/>
        <v>6.9524757029705109</v>
      </c>
      <c r="AJ380">
        <v>171.33343788931799</v>
      </c>
      <c r="AK380">
        <v>181.97975151515101</v>
      </c>
      <c r="AL380">
        <v>-3.3228219648329902</v>
      </c>
      <c r="AM380">
        <v>66.052766224361605</v>
      </c>
      <c r="AN380">
        <f t="shared" si="196"/>
        <v>1.5176078348346476</v>
      </c>
      <c r="AO380">
        <v>20.085933848080799</v>
      </c>
      <c r="AP380">
        <v>20.5976563636364</v>
      </c>
      <c r="AQ380">
        <v>8.1696862044101004E-4</v>
      </c>
      <c r="AR380">
        <v>77.473627717146798</v>
      </c>
      <c r="AS380">
        <v>0</v>
      </c>
      <c r="AT380">
        <v>0</v>
      </c>
      <c r="AU380">
        <f t="shared" si="197"/>
        <v>1</v>
      </c>
      <c r="AV380">
        <f t="shared" si="198"/>
        <v>0</v>
      </c>
      <c r="AW380">
        <f t="shared" si="199"/>
        <v>39405.806298786803</v>
      </c>
      <c r="AX380">
        <f t="shared" si="200"/>
        <v>2000.01071428571</v>
      </c>
      <c r="AY380">
        <f t="shared" si="201"/>
        <v>1681.2087321428537</v>
      </c>
      <c r="AZ380">
        <f t="shared" si="202"/>
        <v>0.84059986285787758</v>
      </c>
      <c r="BA380">
        <f t="shared" si="203"/>
        <v>0.16075773531570367</v>
      </c>
      <c r="BB380">
        <v>1.734</v>
      </c>
      <c r="BC380">
        <v>0.5</v>
      </c>
      <c r="BD380" t="s">
        <v>355</v>
      </c>
      <c r="BE380">
        <v>2</v>
      </c>
      <c r="BF380" t="b">
        <v>1</v>
      </c>
      <c r="BG380">
        <v>1657296540.26071</v>
      </c>
      <c r="BH380">
        <v>202.212892857143</v>
      </c>
      <c r="BI380">
        <v>184.021821428571</v>
      </c>
      <c r="BJ380">
        <v>20.5761928571429</v>
      </c>
      <c r="BK380">
        <v>20.081060714285702</v>
      </c>
      <c r="BL380">
        <v>196.00742857142899</v>
      </c>
      <c r="BM380">
        <v>20.397549999999999</v>
      </c>
      <c r="BN380">
        <v>499.964535714286</v>
      </c>
      <c r="BO380">
        <v>73.833007142857099</v>
      </c>
      <c r="BP380">
        <v>4.8229921428571403E-2</v>
      </c>
      <c r="BQ380">
        <v>24.287392857142901</v>
      </c>
      <c r="BR380">
        <v>24.996060714285701</v>
      </c>
      <c r="BS380">
        <v>999.9</v>
      </c>
      <c r="BT380">
        <v>0</v>
      </c>
      <c r="BU380">
        <v>0</v>
      </c>
      <c r="BV380">
        <v>10002.3214285714</v>
      </c>
      <c r="BW380">
        <v>0</v>
      </c>
      <c r="BX380">
        <v>111.052178571429</v>
      </c>
      <c r="BY380">
        <v>18.191082142857098</v>
      </c>
      <c r="BZ380">
        <v>206.46089285714299</v>
      </c>
      <c r="CA380">
        <v>187.79282142857099</v>
      </c>
      <c r="CB380">
        <v>0.495141142857143</v>
      </c>
      <c r="CC380">
        <v>184.021821428571</v>
      </c>
      <c r="CD380">
        <v>20.081060714285702</v>
      </c>
      <c r="CE380">
        <v>1.5192032142857099</v>
      </c>
      <c r="CF380">
        <v>1.48264464285714</v>
      </c>
      <c r="CG380">
        <v>13.162803571428601</v>
      </c>
      <c r="CH380">
        <v>12.79035</v>
      </c>
      <c r="CI380">
        <v>2000.01071428571</v>
      </c>
      <c r="CJ380">
        <v>0.98000396428571401</v>
      </c>
      <c r="CK380">
        <v>1.9996139285714299E-2</v>
      </c>
      <c r="CL380">
        <v>0</v>
      </c>
      <c r="CM380">
        <v>2.33325714285714</v>
      </c>
      <c r="CN380">
        <v>0</v>
      </c>
      <c r="CO380">
        <v>3002.0650000000001</v>
      </c>
      <c r="CP380">
        <v>17300.275000000001</v>
      </c>
      <c r="CQ380">
        <v>38.311999999999998</v>
      </c>
      <c r="CR380">
        <v>38.642714285714298</v>
      </c>
      <c r="CS380">
        <v>38.186999999999998</v>
      </c>
      <c r="CT380">
        <v>36.875</v>
      </c>
      <c r="CU380">
        <v>37.472999999999999</v>
      </c>
      <c r="CV380">
        <v>1960.0196428571401</v>
      </c>
      <c r="CW380">
        <v>39.991071428571402</v>
      </c>
      <c r="CX380">
        <v>0</v>
      </c>
      <c r="CY380">
        <v>1657296526.5</v>
      </c>
      <c r="CZ380">
        <v>0</v>
      </c>
      <c r="DA380">
        <v>1657291692.5</v>
      </c>
      <c r="DB380" t="s">
        <v>356</v>
      </c>
      <c r="DC380">
        <v>1657291684</v>
      </c>
      <c r="DD380">
        <v>1657291692.5</v>
      </c>
      <c r="DE380">
        <v>1</v>
      </c>
      <c r="DF380">
        <v>5.0999999999999997E-2</v>
      </c>
      <c r="DG380">
        <v>-8.9999999999999993E-3</v>
      </c>
      <c r="DH380">
        <v>7.9530000000000003</v>
      </c>
      <c r="DI380">
        <v>8.5999999999999993E-2</v>
      </c>
      <c r="DJ380">
        <v>418</v>
      </c>
      <c r="DK380">
        <v>18</v>
      </c>
      <c r="DL380">
        <v>0.63</v>
      </c>
      <c r="DM380">
        <v>7.0000000000000007E-2</v>
      </c>
      <c r="DN380">
        <v>18.153762499999999</v>
      </c>
      <c r="DO380">
        <v>1.50852720450277</v>
      </c>
      <c r="DP380">
        <v>0.33248661152556203</v>
      </c>
      <c r="DQ380">
        <v>0</v>
      </c>
      <c r="DR380">
        <v>0.49003524999999998</v>
      </c>
      <c r="DS380">
        <v>0.106794484052533</v>
      </c>
      <c r="DT380">
        <v>1.0992671374033701E-2</v>
      </c>
      <c r="DU380">
        <v>0</v>
      </c>
      <c r="DV380">
        <v>0</v>
      </c>
      <c r="DW380">
        <v>2</v>
      </c>
      <c r="DX380" t="s">
        <v>357</v>
      </c>
      <c r="DY380">
        <v>2.9743200000000001</v>
      </c>
      <c r="DZ380">
        <v>2.7020900000000001</v>
      </c>
      <c r="EA380">
        <v>3.5352700000000001E-2</v>
      </c>
      <c r="EB380">
        <v>3.30926E-2</v>
      </c>
      <c r="EC380">
        <v>7.6876700000000006E-2</v>
      </c>
      <c r="ED380">
        <v>7.5932299999999994E-2</v>
      </c>
      <c r="EE380">
        <v>37683.699999999997</v>
      </c>
      <c r="EF380">
        <v>41393.199999999997</v>
      </c>
      <c r="EG380">
        <v>35402.9</v>
      </c>
      <c r="EH380">
        <v>38827.4</v>
      </c>
      <c r="EI380">
        <v>46329.8</v>
      </c>
      <c r="EJ380">
        <v>51771.7</v>
      </c>
      <c r="EK380">
        <v>55311.6</v>
      </c>
      <c r="EL380">
        <v>62219.8</v>
      </c>
      <c r="EM380">
        <v>1.9874000000000001</v>
      </c>
      <c r="EN380">
        <v>2.1964000000000001</v>
      </c>
      <c r="EO380">
        <v>4.8279799999999998E-2</v>
      </c>
      <c r="EP380">
        <v>0</v>
      </c>
      <c r="EQ380">
        <v>24.195</v>
      </c>
      <c r="ER380">
        <v>999.9</v>
      </c>
      <c r="ES380">
        <v>59.26</v>
      </c>
      <c r="ET380">
        <v>28.933</v>
      </c>
      <c r="EU380">
        <v>32.155099999999997</v>
      </c>
      <c r="EV380">
        <v>53.620100000000001</v>
      </c>
      <c r="EW380">
        <v>35.677100000000003</v>
      </c>
      <c r="EX380">
        <v>2</v>
      </c>
      <c r="EY380">
        <v>-5.2398399999999998E-2</v>
      </c>
      <c r="EZ380">
        <v>2.2359</v>
      </c>
      <c r="FA380">
        <v>20.132200000000001</v>
      </c>
      <c r="FB380">
        <v>5.2017199999999999</v>
      </c>
      <c r="FC380">
        <v>12.0099</v>
      </c>
      <c r="FD380">
        <v>4.9756</v>
      </c>
      <c r="FE380">
        <v>3.2932000000000001</v>
      </c>
      <c r="FF380">
        <v>9999</v>
      </c>
      <c r="FG380">
        <v>564.79999999999995</v>
      </c>
      <c r="FH380">
        <v>9999</v>
      </c>
      <c r="FI380">
        <v>9999</v>
      </c>
      <c r="FJ380">
        <v>1.86307</v>
      </c>
      <c r="FK380">
        <v>1.8678300000000001</v>
      </c>
      <c r="FL380">
        <v>1.86765</v>
      </c>
      <c r="FM380">
        <v>1.8688</v>
      </c>
      <c r="FN380">
        <v>1.8696600000000001</v>
      </c>
      <c r="FO380">
        <v>1.8656900000000001</v>
      </c>
      <c r="FP380">
        <v>1.86676</v>
      </c>
      <c r="FQ380">
        <v>1.8681300000000001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5.9930000000000003</v>
      </c>
      <c r="GF380">
        <v>0.17860000000000001</v>
      </c>
      <c r="GG380">
        <v>4.5284714050127004</v>
      </c>
      <c r="GH380">
        <v>8.7715204636728498E-3</v>
      </c>
      <c r="GI380">
        <v>-1.12287425622125E-6</v>
      </c>
      <c r="GJ380">
        <v>1.4997447062401801E-10</v>
      </c>
      <c r="GK380">
        <v>0.17865210783560101</v>
      </c>
      <c r="GL380">
        <v>0</v>
      </c>
      <c r="GM380">
        <v>0</v>
      </c>
      <c r="GN380">
        <v>0</v>
      </c>
      <c r="GO380">
        <v>-2</v>
      </c>
      <c r="GP380">
        <v>2006</v>
      </c>
      <c r="GQ380">
        <v>1</v>
      </c>
      <c r="GR380">
        <v>20</v>
      </c>
      <c r="GS380">
        <v>81.099999999999994</v>
      </c>
      <c r="GT380">
        <v>80.900000000000006</v>
      </c>
      <c r="GU380">
        <v>0.59692400000000001</v>
      </c>
      <c r="GV380">
        <v>2.6355</v>
      </c>
      <c r="GW380">
        <v>2.2485400000000002</v>
      </c>
      <c r="GX380">
        <v>2.7490199999999998</v>
      </c>
      <c r="GY380">
        <v>1.9958499999999999</v>
      </c>
      <c r="GZ380">
        <v>2.36328</v>
      </c>
      <c r="HA380">
        <v>35.3596</v>
      </c>
      <c r="HB380">
        <v>15.2615</v>
      </c>
      <c r="HC380">
        <v>18</v>
      </c>
      <c r="HD380">
        <v>498.47699999999998</v>
      </c>
      <c r="HE380">
        <v>644.5</v>
      </c>
      <c r="HF380">
        <v>19.1861</v>
      </c>
      <c r="HG380">
        <v>26.498000000000001</v>
      </c>
      <c r="HH380">
        <v>30.000699999999998</v>
      </c>
      <c r="HI380">
        <v>26.249300000000002</v>
      </c>
      <c r="HJ380">
        <v>26.151</v>
      </c>
      <c r="HK380">
        <v>11.978999999999999</v>
      </c>
      <c r="HL380">
        <v>37.658999999999999</v>
      </c>
      <c r="HM380">
        <v>0</v>
      </c>
      <c r="HN380">
        <v>19.180099999999999</v>
      </c>
      <c r="HO380">
        <v>130.66200000000001</v>
      </c>
      <c r="HP380">
        <v>20.087199999999999</v>
      </c>
      <c r="HQ380">
        <v>102.626</v>
      </c>
      <c r="HR380">
        <v>103.60299999999999</v>
      </c>
    </row>
    <row r="381" spans="1:226" x14ac:dyDescent="0.2">
      <c r="A381">
        <v>365</v>
      </c>
      <c r="B381">
        <v>1657296553.5999999</v>
      </c>
      <c r="C381">
        <v>4809.5999999046298</v>
      </c>
      <c r="D381" t="s">
        <v>1092</v>
      </c>
      <c r="E381" t="s">
        <v>1093</v>
      </c>
      <c r="F381">
        <v>5</v>
      </c>
      <c r="G381" t="s">
        <v>1057</v>
      </c>
      <c r="H381" t="s">
        <v>354</v>
      </c>
      <c r="I381">
        <v>1657296545.83214</v>
      </c>
      <c r="J381">
        <f t="shared" si="170"/>
        <v>1.5102730552528794E-3</v>
      </c>
      <c r="K381">
        <f t="shared" si="171"/>
        <v>1.5102730552528794</v>
      </c>
      <c r="L381">
        <f t="shared" si="172"/>
        <v>7.0225271970162906</v>
      </c>
      <c r="M381">
        <f t="shared" si="173"/>
        <v>184.00828571428599</v>
      </c>
      <c r="N381">
        <f t="shared" si="174"/>
        <v>-3.1171326455881672</v>
      </c>
      <c r="O381">
        <f t="shared" si="175"/>
        <v>-0.23029841327865624</v>
      </c>
      <c r="P381">
        <f t="shared" si="176"/>
        <v>13.594806845997942</v>
      </c>
      <c r="Q381">
        <f t="shared" si="177"/>
        <v>6.1726247751250192E-2</v>
      </c>
      <c r="R381">
        <f t="shared" si="178"/>
        <v>3.503012878353446</v>
      </c>
      <c r="S381">
        <f t="shared" si="179"/>
        <v>6.1128303936068697E-2</v>
      </c>
      <c r="T381">
        <f t="shared" si="180"/>
        <v>3.8258429971575053E-2</v>
      </c>
      <c r="U381">
        <f t="shared" si="181"/>
        <v>321.51565403571408</v>
      </c>
      <c r="V381">
        <f t="shared" si="182"/>
        <v>25.559340285989133</v>
      </c>
      <c r="W381">
        <f t="shared" si="183"/>
        <v>25.559340285989133</v>
      </c>
      <c r="X381">
        <f t="shared" si="184"/>
        <v>3.2872691723383367</v>
      </c>
      <c r="Y381">
        <f t="shared" si="185"/>
        <v>49.93143369176893</v>
      </c>
      <c r="Z381">
        <f t="shared" si="186"/>
        <v>1.5213099149588347</v>
      </c>
      <c r="AA381">
        <f t="shared" si="187"/>
        <v>3.0467979837110479</v>
      </c>
      <c r="AB381">
        <f t="shared" si="188"/>
        <v>1.765959257379502</v>
      </c>
      <c r="AC381">
        <f t="shared" si="189"/>
        <v>-66.603041736651988</v>
      </c>
      <c r="AD381">
        <f t="shared" si="190"/>
        <v>-240.49483972873352</v>
      </c>
      <c r="AE381">
        <f t="shared" si="191"/>
        <v>-14.510676369852259</v>
      </c>
      <c r="AF381">
        <f t="shared" si="192"/>
        <v>-9.2903799523696762E-2</v>
      </c>
      <c r="AG381">
        <f t="shared" si="193"/>
        <v>-53.585253731326816</v>
      </c>
      <c r="AH381">
        <f t="shared" si="194"/>
        <v>1.4787298566097986</v>
      </c>
      <c r="AI381">
        <f t="shared" si="195"/>
        <v>7.0225271970162906</v>
      </c>
      <c r="AJ381">
        <v>152.70081137586399</v>
      </c>
      <c r="AK381">
        <v>163.52255757575799</v>
      </c>
      <c r="AL381">
        <v>-3.37354570825004</v>
      </c>
      <c r="AM381">
        <v>66.052766224361605</v>
      </c>
      <c r="AN381">
        <f t="shared" si="196"/>
        <v>1.5102730552528794</v>
      </c>
      <c r="AO381">
        <v>20.0932521818936</v>
      </c>
      <c r="AP381">
        <v>20.605672121212098</v>
      </c>
      <c r="AQ381">
        <v>1.27703562345705E-4</v>
      </c>
      <c r="AR381">
        <v>77.473627717146798</v>
      </c>
      <c r="AS381">
        <v>0</v>
      </c>
      <c r="AT381">
        <v>0</v>
      </c>
      <c r="AU381">
        <f t="shared" si="197"/>
        <v>1</v>
      </c>
      <c r="AV381">
        <f t="shared" si="198"/>
        <v>0</v>
      </c>
      <c r="AW381">
        <f t="shared" si="199"/>
        <v>39383.088288597311</v>
      </c>
      <c r="AX381">
        <f t="shared" si="200"/>
        <v>2000.00107142857</v>
      </c>
      <c r="AY381">
        <f t="shared" si="201"/>
        <v>1681.200632142856</v>
      </c>
      <c r="AZ381">
        <f t="shared" si="202"/>
        <v>0.84059986575007195</v>
      </c>
      <c r="BA381">
        <f t="shared" si="203"/>
        <v>0.16075774089763881</v>
      </c>
      <c r="BB381">
        <v>1.734</v>
      </c>
      <c r="BC381">
        <v>0.5</v>
      </c>
      <c r="BD381" t="s">
        <v>355</v>
      </c>
      <c r="BE381">
        <v>2</v>
      </c>
      <c r="BF381" t="b">
        <v>1</v>
      </c>
      <c r="BG381">
        <v>1657296545.83214</v>
      </c>
      <c r="BH381">
        <v>184.00828571428599</v>
      </c>
      <c r="BI381">
        <v>165.51782142857101</v>
      </c>
      <c r="BJ381">
        <v>20.591217857142901</v>
      </c>
      <c r="BK381">
        <v>20.088914285714299</v>
      </c>
      <c r="BL381">
        <v>177.953785714286</v>
      </c>
      <c r="BM381">
        <v>20.412585714285701</v>
      </c>
      <c r="BN381">
        <v>499.96046428571401</v>
      </c>
      <c r="BO381">
        <v>73.833057142857101</v>
      </c>
      <c r="BP381">
        <v>4.84357107142857E-2</v>
      </c>
      <c r="BQ381">
        <v>24.285900000000002</v>
      </c>
      <c r="BR381">
        <v>24.996078571428601</v>
      </c>
      <c r="BS381">
        <v>999.9</v>
      </c>
      <c r="BT381">
        <v>0</v>
      </c>
      <c r="BU381">
        <v>0</v>
      </c>
      <c r="BV381">
        <v>9996.25</v>
      </c>
      <c r="BW381">
        <v>0</v>
      </c>
      <c r="BX381">
        <v>111.001</v>
      </c>
      <c r="BY381">
        <v>18.490514285714301</v>
      </c>
      <c r="BZ381">
        <v>187.87674999999999</v>
      </c>
      <c r="CA381">
        <v>168.91096428571399</v>
      </c>
      <c r="CB381">
        <v>0.50231335714285696</v>
      </c>
      <c r="CC381">
        <v>165.51782142857101</v>
      </c>
      <c r="CD381">
        <v>20.088914285714299</v>
      </c>
      <c r="CE381">
        <v>1.52031392857143</v>
      </c>
      <c r="CF381">
        <v>1.48322678571429</v>
      </c>
      <c r="CG381">
        <v>13.1739964285714</v>
      </c>
      <c r="CH381">
        <v>12.796328571428599</v>
      </c>
      <c r="CI381">
        <v>2000.00107142857</v>
      </c>
      <c r="CJ381">
        <v>0.98000396428571401</v>
      </c>
      <c r="CK381">
        <v>1.9996139285714299E-2</v>
      </c>
      <c r="CL381">
        <v>0</v>
      </c>
      <c r="CM381">
        <v>2.3445607142857101</v>
      </c>
      <c r="CN381">
        <v>0</v>
      </c>
      <c r="CO381">
        <v>2998.6489285714301</v>
      </c>
      <c r="CP381">
        <v>17300.185714285701</v>
      </c>
      <c r="CQ381">
        <v>38.311999999999998</v>
      </c>
      <c r="CR381">
        <v>38.662642857142799</v>
      </c>
      <c r="CS381">
        <v>38.186999999999998</v>
      </c>
      <c r="CT381">
        <v>36.877214285714302</v>
      </c>
      <c r="CU381">
        <v>37.463999999999999</v>
      </c>
      <c r="CV381">
        <v>1960.01</v>
      </c>
      <c r="CW381">
        <v>39.991071428571402</v>
      </c>
      <c r="CX381">
        <v>0</v>
      </c>
      <c r="CY381">
        <v>1657296531.3</v>
      </c>
      <c r="CZ381">
        <v>0</v>
      </c>
      <c r="DA381">
        <v>1657291692.5</v>
      </c>
      <c r="DB381" t="s">
        <v>356</v>
      </c>
      <c r="DC381">
        <v>1657291684</v>
      </c>
      <c r="DD381">
        <v>1657291692.5</v>
      </c>
      <c r="DE381">
        <v>1</v>
      </c>
      <c r="DF381">
        <v>5.0999999999999997E-2</v>
      </c>
      <c r="DG381">
        <v>-8.9999999999999993E-3</v>
      </c>
      <c r="DH381">
        <v>7.9530000000000003</v>
      </c>
      <c r="DI381">
        <v>8.5999999999999993E-2</v>
      </c>
      <c r="DJ381">
        <v>418</v>
      </c>
      <c r="DK381">
        <v>18</v>
      </c>
      <c r="DL381">
        <v>0.63</v>
      </c>
      <c r="DM381">
        <v>7.0000000000000007E-2</v>
      </c>
      <c r="DN381">
        <v>18.350312500000001</v>
      </c>
      <c r="DO381">
        <v>2.5958983114445999</v>
      </c>
      <c r="DP381">
        <v>0.40132952183181098</v>
      </c>
      <c r="DQ381">
        <v>0</v>
      </c>
      <c r="DR381">
        <v>0.49861909999999998</v>
      </c>
      <c r="DS381">
        <v>7.8595001876171203E-2</v>
      </c>
      <c r="DT381">
        <v>8.5830272276161395E-3</v>
      </c>
      <c r="DU381">
        <v>1</v>
      </c>
      <c r="DV381">
        <v>1</v>
      </c>
      <c r="DW381">
        <v>2</v>
      </c>
      <c r="DX381" t="s">
        <v>373</v>
      </c>
      <c r="DY381">
        <v>2.9743499999999998</v>
      </c>
      <c r="DZ381">
        <v>2.7024499999999998</v>
      </c>
      <c r="EA381">
        <v>3.1922699999999998E-2</v>
      </c>
      <c r="EB381">
        <v>2.9577800000000001E-2</v>
      </c>
      <c r="EC381">
        <v>7.6900099999999999E-2</v>
      </c>
      <c r="ED381">
        <v>7.5956800000000005E-2</v>
      </c>
      <c r="EE381">
        <v>37817</v>
      </c>
      <c r="EF381">
        <v>41543</v>
      </c>
      <c r="EG381">
        <v>35402.300000000003</v>
      </c>
      <c r="EH381">
        <v>38826.800000000003</v>
      </c>
      <c r="EI381">
        <v>46328.4</v>
      </c>
      <c r="EJ381">
        <v>51769.3</v>
      </c>
      <c r="EK381">
        <v>55311.4</v>
      </c>
      <c r="EL381">
        <v>62218.6</v>
      </c>
      <c r="EM381">
        <v>1.9867999999999999</v>
      </c>
      <c r="EN381">
        <v>2.1962000000000002</v>
      </c>
      <c r="EO381">
        <v>5.0306299999999998E-2</v>
      </c>
      <c r="EP381">
        <v>0</v>
      </c>
      <c r="EQ381">
        <v>24.1861</v>
      </c>
      <c r="ER381">
        <v>999.9</v>
      </c>
      <c r="ES381">
        <v>59.26</v>
      </c>
      <c r="ET381">
        <v>28.952999999999999</v>
      </c>
      <c r="EU381">
        <v>32.192999999999998</v>
      </c>
      <c r="EV381">
        <v>53.720100000000002</v>
      </c>
      <c r="EW381">
        <v>35.640999999999998</v>
      </c>
      <c r="EX381">
        <v>2</v>
      </c>
      <c r="EY381">
        <v>-5.1585399999999997E-2</v>
      </c>
      <c r="EZ381">
        <v>2.3016999999999999</v>
      </c>
      <c r="FA381">
        <v>20.1312</v>
      </c>
      <c r="FB381">
        <v>5.20052</v>
      </c>
      <c r="FC381">
        <v>12.008800000000001</v>
      </c>
      <c r="FD381">
        <v>4.976</v>
      </c>
      <c r="FE381">
        <v>3.2930000000000001</v>
      </c>
      <c r="FF381">
        <v>9999</v>
      </c>
      <c r="FG381">
        <v>564.79999999999995</v>
      </c>
      <c r="FH381">
        <v>9999</v>
      </c>
      <c r="FI381">
        <v>9999</v>
      </c>
      <c r="FJ381">
        <v>1.86304</v>
      </c>
      <c r="FK381">
        <v>1.8678300000000001</v>
      </c>
      <c r="FL381">
        <v>1.8676200000000001</v>
      </c>
      <c r="FM381">
        <v>1.86877</v>
      </c>
      <c r="FN381">
        <v>1.8696600000000001</v>
      </c>
      <c r="FO381">
        <v>1.8656900000000001</v>
      </c>
      <c r="FP381">
        <v>1.86676</v>
      </c>
      <c r="FQ381">
        <v>1.8681300000000001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5.8410000000000002</v>
      </c>
      <c r="GF381">
        <v>0.1787</v>
      </c>
      <c r="GG381">
        <v>4.5284714050127004</v>
      </c>
      <c r="GH381">
        <v>8.7715204636728498E-3</v>
      </c>
      <c r="GI381">
        <v>-1.12287425622125E-6</v>
      </c>
      <c r="GJ381">
        <v>1.4997447062401801E-10</v>
      </c>
      <c r="GK381">
        <v>0.17865210783560101</v>
      </c>
      <c r="GL381">
        <v>0</v>
      </c>
      <c r="GM381">
        <v>0</v>
      </c>
      <c r="GN381">
        <v>0</v>
      </c>
      <c r="GO381">
        <v>-2</v>
      </c>
      <c r="GP381">
        <v>2006</v>
      </c>
      <c r="GQ381">
        <v>1</v>
      </c>
      <c r="GR381">
        <v>20</v>
      </c>
      <c r="GS381">
        <v>81.2</v>
      </c>
      <c r="GT381">
        <v>81</v>
      </c>
      <c r="GU381">
        <v>0.54565399999999997</v>
      </c>
      <c r="GV381">
        <v>2.63916</v>
      </c>
      <c r="GW381">
        <v>2.2485400000000002</v>
      </c>
      <c r="GX381">
        <v>2.7490199999999998</v>
      </c>
      <c r="GY381">
        <v>1.9958499999999999</v>
      </c>
      <c r="GZ381">
        <v>2.3925800000000002</v>
      </c>
      <c r="HA381">
        <v>35.3596</v>
      </c>
      <c r="HB381">
        <v>15.2615</v>
      </c>
      <c r="HC381">
        <v>18</v>
      </c>
      <c r="HD381">
        <v>498.14499999999998</v>
      </c>
      <c r="HE381">
        <v>644.39599999999996</v>
      </c>
      <c r="HF381">
        <v>19.188099999999999</v>
      </c>
      <c r="HG381">
        <v>26.504799999999999</v>
      </c>
      <c r="HH381">
        <v>30.000699999999998</v>
      </c>
      <c r="HI381">
        <v>26.256</v>
      </c>
      <c r="HJ381">
        <v>26.156199999999998</v>
      </c>
      <c r="HK381">
        <v>10.878299999999999</v>
      </c>
      <c r="HL381">
        <v>37.658999999999999</v>
      </c>
      <c r="HM381">
        <v>0</v>
      </c>
      <c r="HN381">
        <v>19.178699999999999</v>
      </c>
      <c r="HO381">
        <v>117.267</v>
      </c>
      <c r="HP381">
        <v>20.087199999999999</v>
      </c>
      <c r="HQ381">
        <v>102.625</v>
      </c>
      <c r="HR381">
        <v>103.601</v>
      </c>
    </row>
    <row r="382" spans="1:226" x14ac:dyDescent="0.2">
      <c r="A382">
        <v>366</v>
      </c>
      <c r="B382">
        <v>1657296558.0999999</v>
      </c>
      <c r="C382">
        <v>4814.0999999046298</v>
      </c>
      <c r="D382" t="s">
        <v>1094</v>
      </c>
      <c r="E382" t="s">
        <v>1095</v>
      </c>
      <c r="F382">
        <v>5</v>
      </c>
      <c r="G382" t="s">
        <v>1057</v>
      </c>
      <c r="H382" t="s">
        <v>354</v>
      </c>
      <c r="I382">
        <v>1657296550.2785699</v>
      </c>
      <c r="J382">
        <f t="shared" si="170"/>
        <v>1.4826351910300071E-3</v>
      </c>
      <c r="K382">
        <f t="shared" si="171"/>
        <v>1.4826351910300071</v>
      </c>
      <c r="L382">
        <f t="shared" si="172"/>
        <v>7.2408619358360262</v>
      </c>
      <c r="M382">
        <f t="shared" si="173"/>
        <v>169.38514285714299</v>
      </c>
      <c r="N382">
        <f t="shared" si="174"/>
        <v>-26.300137447412116</v>
      </c>
      <c r="O382">
        <f t="shared" si="175"/>
        <v>-1.9430801606603594</v>
      </c>
      <c r="P382">
        <f t="shared" si="176"/>
        <v>12.514341845339709</v>
      </c>
      <c r="Q382">
        <f t="shared" si="177"/>
        <v>6.0565240130314051E-2</v>
      </c>
      <c r="R382">
        <f t="shared" si="178"/>
        <v>3.5024335862254299</v>
      </c>
      <c r="S382">
        <f t="shared" si="179"/>
        <v>5.9989370760598223E-2</v>
      </c>
      <c r="T382">
        <f t="shared" si="180"/>
        <v>3.7544639824549947E-2</v>
      </c>
      <c r="U382">
        <f t="shared" si="181"/>
        <v>321.51770603571453</v>
      </c>
      <c r="V382">
        <f t="shared" si="182"/>
        <v>25.56547124340225</v>
      </c>
      <c r="W382">
        <f t="shared" si="183"/>
        <v>25.56547124340225</v>
      </c>
      <c r="X382">
        <f t="shared" si="184"/>
        <v>3.2884658942003435</v>
      </c>
      <c r="Y382">
        <f t="shared" si="185"/>
        <v>49.952761322607778</v>
      </c>
      <c r="Z382">
        <f t="shared" si="186"/>
        <v>1.5219444117377388</v>
      </c>
      <c r="AA382">
        <f t="shared" si="187"/>
        <v>3.0467673286540267</v>
      </c>
      <c r="AB382">
        <f t="shared" si="188"/>
        <v>1.7665214824626048</v>
      </c>
      <c r="AC382">
        <f t="shared" si="189"/>
        <v>-65.384211924423312</v>
      </c>
      <c r="AD382">
        <f t="shared" si="190"/>
        <v>-241.6444314909366</v>
      </c>
      <c r="AE382">
        <f t="shared" si="191"/>
        <v>-14.582888971071721</v>
      </c>
      <c r="AF382">
        <f t="shared" si="192"/>
        <v>-9.3826350717108653E-2</v>
      </c>
      <c r="AG382">
        <f t="shared" si="193"/>
        <v>-53.639573960227651</v>
      </c>
      <c r="AH382">
        <f t="shared" si="194"/>
        <v>1.487277880476495</v>
      </c>
      <c r="AI382">
        <f t="shared" si="195"/>
        <v>7.2408619358360262</v>
      </c>
      <c r="AJ382">
        <v>137.52454606709099</v>
      </c>
      <c r="AK382">
        <v>148.27287878787899</v>
      </c>
      <c r="AL382">
        <v>-3.3746473412168601</v>
      </c>
      <c r="AM382">
        <v>66.052766224361605</v>
      </c>
      <c r="AN382">
        <f t="shared" si="196"/>
        <v>1.4826351910300071</v>
      </c>
      <c r="AO382">
        <v>20.1019030948585</v>
      </c>
      <c r="AP382">
        <v>20.604929090909099</v>
      </c>
      <c r="AQ382">
        <v>1.2540236775209401E-4</v>
      </c>
      <c r="AR382">
        <v>77.473627717146798</v>
      </c>
      <c r="AS382">
        <v>0</v>
      </c>
      <c r="AT382">
        <v>0</v>
      </c>
      <c r="AU382">
        <f t="shared" si="197"/>
        <v>1</v>
      </c>
      <c r="AV382">
        <f t="shared" si="198"/>
        <v>0</v>
      </c>
      <c r="AW382">
        <f t="shared" si="199"/>
        <v>39374.678858763706</v>
      </c>
      <c r="AX382">
        <f t="shared" si="200"/>
        <v>2000.0139285714299</v>
      </c>
      <c r="AY382">
        <f t="shared" si="201"/>
        <v>1681.211432142858</v>
      </c>
      <c r="AZ382">
        <f t="shared" si="202"/>
        <v>0.84059986189381886</v>
      </c>
      <c r="BA382">
        <f t="shared" si="203"/>
        <v>0.16075773345507058</v>
      </c>
      <c r="BB382">
        <v>1.734</v>
      </c>
      <c r="BC382">
        <v>0.5</v>
      </c>
      <c r="BD382" t="s">
        <v>355</v>
      </c>
      <c r="BE382">
        <v>2</v>
      </c>
      <c r="BF382" t="b">
        <v>1</v>
      </c>
      <c r="BG382">
        <v>1657296550.2785699</v>
      </c>
      <c r="BH382">
        <v>169.38514285714299</v>
      </c>
      <c r="BI382">
        <v>150.869464285714</v>
      </c>
      <c r="BJ382">
        <v>20.5999464285714</v>
      </c>
      <c r="BK382">
        <v>20.094760714285702</v>
      </c>
      <c r="BL382">
        <v>163.45249999999999</v>
      </c>
      <c r="BM382">
        <v>20.421307142857099</v>
      </c>
      <c r="BN382">
        <v>499.97728571428598</v>
      </c>
      <c r="BO382">
        <v>73.832432142857101</v>
      </c>
      <c r="BP382">
        <v>4.8556675000000001E-2</v>
      </c>
      <c r="BQ382">
        <v>24.2857321428571</v>
      </c>
      <c r="BR382">
        <v>24.9977321428571</v>
      </c>
      <c r="BS382">
        <v>999.9</v>
      </c>
      <c r="BT382">
        <v>0</v>
      </c>
      <c r="BU382">
        <v>0</v>
      </c>
      <c r="BV382">
        <v>9994.1071428571395</v>
      </c>
      <c r="BW382">
        <v>0</v>
      </c>
      <c r="BX382">
        <v>111.064071428571</v>
      </c>
      <c r="BY382">
        <v>18.515775000000001</v>
      </c>
      <c r="BZ382">
        <v>172.947714285714</v>
      </c>
      <c r="CA382">
        <v>153.963214285714</v>
      </c>
      <c r="CB382">
        <v>0.50519160714285705</v>
      </c>
      <c r="CC382">
        <v>150.869464285714</v>
      </c>
      <c r="CD382">
        <v>20.094760714285702</v>
      </c>
      <c r="CE382">
        <v>1.5209453571428599</v>
      </c>
      <c r="CF382">
        <v>1.48364571428571</v>
      </c>
      <c r="CG382">
        <v>13.180357142857099</v>
      </c>
      <c r="CH382">
        <v>12.800635714285701</v>
      </c>
      <c r="CI382">
        <v>2000.0139285714299</v>
      </c>
      <c r="CJ382">
        <v>0.98000417857142896</v>
      </c>
      <c r="CK382">
        <v>1.9995903571428601E-2</v>
      </c>
      <c r="CL382">
        <v>0</v>
      </c>
      <c r="CM382">
        <v>2.32898571428571</v>
      </c>
      <c r="CN382">
        <v>0</v>
      </c>
      <c r="CO382">
        <v>2996.2385714285701</v>
      </c>
      <c r="CP382">
        <v>17300.2928571429</v>
      </c>
      <c r="CQ382">
        <v>38.311999999999998</v>
      </c>
      <c r="CR382">
        <v>38.673714285714297</v>
      </c>
      <c r="CS382">
        <v>38.186999999999998</v>
      </c>
      <c r="CT382">
        <v>36.886071428571398</v>
      </c>
      <c r="CU382">
        <v>37.461750000000002</v>
      </c>
      <c r="CV382">
        <v>1960.0228571428599</v>
      </c>
      <c r="CW382">
        <v>39.991071428571402</v>
      </c>
      <c r="CX382">
        <v>0</v>
      </c>
      <c r="CY382">
        <v>1657296536.0999999</v>
      </c>
      <c r="CZ382">
        <v>0</v>
      </c>
      <c r="DA382">
        <v>1657291692.5</v>
      </c>
      <c r="DB382" t="s">
        <v>356</v>
      </c>
      <c r="DC382">
        <v>1657291684</v>
      </c>
      <c r="DD382">
        <v>1657291692.5</v>
      </c>
      <c r="DE382">
        <v>1</v>
      </c>
      <c r="DF382">
        <v>5.0999999999999997E-2</v>
      </c>
      <c r="DG382">
        <v>-8.9999999999999993E-3</v>
      </c>
      <c r="DH382">
        <v>7.9530000000000003</v>
      </c>
      <c r="DI382">
        <v>8.5999999999999993E-2</v>
      </c>
      <c r="DJ382">
        <v>418</v>
      </c>
      <c r="DK382">
        <v>18</v>
      </c>
      <c r="DL382">
        <v>0.63</v>
      </c>
      <c r="DM382">
        <v>7.0000000000000007E-2</v>
      </c>
      <c r="DN382">
        <v>18.47325</v>
      </c>
      <c r="DO382">
        <v>1.0694273921200601</v>
      </c>
      <c r="DP382">
        <v>0.33420527449458398</v>
      </c>
      <c r="DQ382">
        <v>0</v>
      </c>
      <c r="DR382">
        <v>0.50249960000000005</v>
      </c>
      <c r="DS382">
        <v>4.3075767354595701E-2</v>
      </c>
      <c r="DT382">
        <v>5.7883812149857597E-3</v>
      </c>
      <c r="DU382">
        <v>1</v>
      </c>
      <c r="DV382">
        <v>1</v>
      </c>
      <c r="DW382">
        <v>2</v>
      </c>
      <c r="DX382" t="s">
        <v>373</v>
      </c>
      <c r="DY382">
        <v>2.9732500000000002</v>
      </c>
      <c r="DZ382">
        <v>2.7017600000000002</v>
      </c>
      <c r="EA382">
        <v>2.90914E-2</v>
      </c>
      <c r="EB382">
        <v>2.6639199999999998E-2</v>
      </c>
      <c r="EC382">
        <v>7.6897599999999997E-2</v>
      </c>
      <c r="ED382">
        <v>7.5965699999999997E-2</v>
      </c>
      <c r="EE382">
        <v>37927.300000000003</v>
      </c>
      <c r="EF382">
        <v>41668.5</v>
      </c>
      <c r="EG382">
        <v>35402.199999999997</v>
      </c>
      <c r="EH382">
        <v>38826.699999999997</v>
      </c>
      <c r="EI382">
        <v>46327.6</v>
      </c>
      <c r="EJ382">
        <v>51768.5</v>
      </c>
      <c r="EK382">
        <v>55310.400000000001</v>
      </c>
      <c r="EL382">
        <v>62218.3</v>
      </c>
      <c r="EM382">
        <v>1.9865999999999999</v>
      </c>
      <c r="EN382">
        <v>2.1962000000000002</v>
      </c>
      <c r="EO382">
        <v>5.0962E-2</v>
      </c>
      <c r="EP382">
        <v>0</v>
      </c>
      <c r="EQ382">
        <v>24.1768</v>
      </c>
      <c r="ER382">
        <v>999.9</v>
      </c>
      <c r="ES382">
        <v>59.26</v>
      </c>
      <c r="ET382">
        <v>28.963000000000001</v>
      </c>
      <c r="EU382">
        <v>32.209899999999998</v>
      </c>
      <c r="EV382">
        <v>53.580100000000002</v>
      </c>
      <c r="EW382">
        <v>35.681100000000001</v>
      </c>
      <c r="EX382">
        <v>2</v>
      </c>
      <c r="EY382">
        <v>-5.13821E-2</v>
      </c>
      <c r="EZ382">
        <v>2.3061699999999998</v>
      </c>
      <c r="FA382">
        <v>20.131499999999999</v>
      </c>
      <c r="FB382">
        <v>5.1981200000000003</v>
      </c>
      <c r="FC382">
        <v>12.0099</v>
      </c>
      <c r="FD382">
        <v>4.9752000000000001</v>
      </c>
      <c r="FE382">
        <v>3.2932000000000001</v>
      </c>
      <c r="FF382">
        <v>9999</v>
      </c>
      <c r="FG382">
        <v>564.79999999999995</v>
      </c>
      <c r="FH382">
        <v>9999</v>
      </c>
      <c r="FI382">
        <v>9999</v>
      </c>
      <c r="FJ382">
        <v>1.86304</v>
      </c>
      <c r="FK382">
        <v>1.8678300000000001</v>
      </c>
      <c r="FL382">
        <v>1.86765</v>
      </c>
      <c r="FM382">
        <v>1.86877</v>
      </c>
      <c r="FN382">
        <v>1.8696600000000001</v>
      </c>
      <c r="FO382">
        <v>1.8656900000000001</v>
      </c>
      <c r="FP382">
        <v>1.86676</v>
      </c>
      <c r="FQ382">
        <v>1.8681300000000001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5.718</v>
      </c>
      <c r="GF382">
        <v>0.17860000000000001</v>
      </c>
      <c r="GG382">
        <v>4.5284714050127004</v>
      </c>
      <c r="GH382">
        <v>8.7715204636728498E-3</v>
      </c>
      <c r="GI382">
        <v>-1.12287425622125E-6</v>
      </c>
      <c r="GJ382">
        <v>1.4997447062401801E-10</v>
      </c>
      <c r="GK382">
        <v>0.17865210783560101</v>
      </c>
      <c r="GL382">
        <v>0</v>
      </c>
      <c r="GM382">
        <v>0</v>
      </c>
      <c r="GN382">
        <v>0</v>
      </c>
      <c r="GO382">
        <v>-2</v>
      </c>
      <c r="GP382">
        <v>2006</v>
      </c>
      <c r="GQ382">
        <v>1</v>
      </c>
      <c r="GR382">
        <v>20</v>
      </c>
      <c r="GS382">
        <v>81.2</v>
      </c>
      <c r="GT382">
        <v>81.099999999999994</v>
      </c>
      <c r="GU382">
        <v>0.49926799999999999</v>
      </c>
      <c r="GV382">
        <v>2.65259</v>
      </c>
      <c r="GW382">
        <v>2.2485400000000002</v>
      </c>
      <c r="GX382">
        <v>2.7490199999999998</v>
      </c>
      <c r="GY382">
        <v>1.9958499999999999</v>
      </c>
      <c r="GZ382">
        <v>2.34009</v>
      </c>
      <c r="HA382">
        <v>35.3827</v>
      </c>
      <c r="HB382">
        <v>15.252800000000001</v>
      </c>
      <c r="HC382">
        <v>18</v>
      </c>
      <c r="HD382">
        <v>498.053</v>
      </c>
      <c r="HE382">
        <v>644.47</v>
      </c>
      <c r="HF382">
        <v>19.187999999999999</v>
      </c>
      <c r="HG382">
        <v>26.511399999999998</v>
      </c>
      <c r="HH382">
        <v>30.000399999999999</v>
      </c>
      <c r="HI382">
        <v>26.260300000000001</v>
      </c>
      <c r="HJ382">
        <v>26.161899999999999</v>
      </c>
      <c r="HK382">
        <v>10.020099999999999</v>
      </c>
      <c r="HL382">
        <v>37.658999999999999</v>
      </c>
      <c r="HM382">
        <v>0</v>
      </c>
      <c r="HN382">
        <v>19.1831</v>
      </c>
      <c r="HO382">
        <v>97.144099999999995</v>
      </c>
      <c r="HP382">
        <v>20.087199999999999</v>
      </c>
      <c r="HQ382">
        <v>102.623</v>
      </c>
      <c r="HR382">
        <v>103.601</v>
      </c>
    </row>
    <row r="383" spans="1:226" x14ac:dyDescent="0.2">
      <c r="A383">
        <v>367</v>
      </c>
      <c r="B383">
        <v>1657296563.5999999</v>
      </c>
      <c r="C383">
        <v>4819.5999999046298</v>
      </c>
      <c r="D383" t="s">
        <v>1096</v>
      </c>
      <c r="E383" t="s">
        <v>1097</v>
      </c>
      <c r="F383">
        <v>5</v>
      </c>
      <c r="G383" t="s">
        <v>1057</v>
      </c>
      <c r="H383" t="s">
        <v>354</v>
      </c>
      <c r="I383">
        <v>1657296555.8499999</v>
      </c>
      <c r="J383">
        <f t="shared" si="170"/>
        <v>1.6136801606644953E-3</v>
      </c>
      <c r="K383">
        <f t="shared" si="171"/>
        <v>1.6136801606644953</v>
      </c>
      <c r="L383">
        <f t="shared" si="172"/>
        <v>6.7136750517276038</v>
      </c>
      <c r="M383">
        <f t="shared" si="173"/>
        <v>151.07825</v>
      </c>
      <c r="N383">
        <f t="shared" si="174"/>
        <v>-15.222272203326703</v>
      </c>
      <c r="O383">
        <f t="shared" si="175"/>
        <v>-1.1246482970813683</v>
      </c>
      <c r="P383">
        <f t="shared" si="176"/>
        <v>11.161927360056064</v>
      </c>
      <c r="Q383">
        <f t="shared" si="177"/>
        <v>6.6238201515276637E-2</v>
      </c>
      <c r="R383">
        <f t="shared" si="178"/>
        <v>3.5010225721462249</v>
      </c>
      <c r="S383">
        <f t="shared" si="179"/>
        <v>6.5549786860244555E-2</v>
      </c>
      <c r="T383">
        <f t="shared" si="180"/>
        <v>4.1029871760860856E-2</v>
      </c>
      <c r="U383">
        <f t="shared" si="181"/>
        <v>321.52042639285639</v>
      </c>
      <c r="V383">
        <f t="shared" si="182"/>
        <v>25.533520669674935</v>
      </c>
      <c r="W383">
        <f t="shared" si="183"/>
        <v>25.533520669674935</v>
      </c>
      <c r="X383">
        <f t="shared" si="184"/>
        <v>3.2822335299423564</v>
      </c>
      <c r="Y383">
        <f t="shared" si="185"/>
        <v>49.984359620206106</v>
      </c>
      <c r="Z383">
        <f t="shared" si="186"/>
        <v>1.5225814806210556</v>
      </c>
      <c r="AA383">
        <f t="shared" si="187"/>
        <v>3.046115809405217</v>
      </c>
      <c r="AB383">
        <f t="shared" si="188"/>
        <v>1.7596520493213008</v>
      </c>
      <c r="AC383">
        <f t="shared" si="189"/>
        <v>-71.163295085304242</v>
      </c>
      <c r="AD383">
        <f t="shared" si="190"/>
        <v>-236.18992471520329</v>
      </c>
      <c r="AE383">
        <f t="shared" si="191"/>
        <v>-14.256909380331734</v>
      </c>
      <c r="AF383">
        <f t="shared" si="192"/>
        <v>-8.97027879829011E-2</v>
      </c>
      <c r="AG383">
        <f t="shared" si="193"/>
        <v>-54.346029100093716</v>
      </c>
      <c r="AH383">
        <f t="shared" si="194"/>
        <v>1.4888011269344668</v>
      </c>
      <c r="AI383">
        <f t="shared" si="195"/>
        <v>6.7136750517276038</v>
      </c>
      <c r="AJ383">
        <v>118.718116619323</v>
      </c>
      <c r="AK383">
        <v>129.78212121212101</v>
      </c>
      <c r="AL383">
        <v>-3.4073126503502098</v>
      </c>
      <c r="AM383">
        <v>66.052766224361605</v>
      </c>
      <c r="AN383">
        <f t="shared" si="196"/>
        <v>1.6136801606644953</v>
      </c>
      <c r="AO383">
        <v>20.106075612640399</v>
      </c>
      <c r="AP383">
        <v>20.616968484848499</v>
      </c>
      <c r="AQ383">
        <v>8.0440383409753295E-3</v>
      </c>
      <c r="AR383">
        <v>77.473627717146798</v>
      </c>
      <c r="AS383">
        <v>0</v>
      </c>
      <c r="AT383">
        <v>0</v>
      </c>
      <c r="AU383">
        <f t="shared" si="197"/>
        <v>1</v>
      </c>
      <c r="AV383">
        <f t="shared" si="198"/>
        <v>0</v>
      </c>
      <c r="AW383">
        <f t="shared" si="199"/>
        <v>39354.664181163665</v>
      </c>
      <c r="AX383">
        <f t="shared" si="200"/>
        <v>2000.03071428571</v>
      </c>
      <c r="AY383">
        <f t="shared" si="201"/>
        <v>1681.2255535714248</v>
      </c>
      <c r="AZ383">
        <f t="shared" si="202"/>
        <v>0.84059986757346217</v>
      </c>
      <c r="BA383">
        <f t="shared" si="203"/>
        <v>0.16075774441678214</v>
      </c>
      <c r="BB383">
        <v>1.734</v>
      </c>
      <c r="BC383">
        <v>0.5</v>
      </c>
      <c r="BD383" t="s">
        <v>355</v>
      </c>
      <c r="BE383">
        <v>2</v>
      </c>
      <c r="BF383" t="b">
        <v>1</v>
      </c>
      <c r="BG383">
        <v>1657296555.8499999</v>
      </c>
      <c r="BH383">
        <v>151.07825</v>
      </c>
      <c r="BI383">
        <v>132.308285714286</v>
      </c>
      <c r="BJ383">
        <v>20.608353571428601</v>
      </c>
      <c r="BK383">
        <v>20.102657142857101</v>
      </c>
      <c r="BL383">
        <v>145.29867857142901</v>
      </c>
      <c r="BM383">
        <v>20.429710714285701</v>
      </c>
      <c r="BN383">
        <v>499.97960714285699</v>
      </c>
      <c r="BO383">
        <v>73.833250000000007</v>
      </c>
      <c r="BP383">
        <v>4.8512332142857099E-2</v>
      </c>
      <c r="BQ383">
        <v>24.282164285714298</v>
      </c>
      <c r="BR383">
        <v>24.994975</v>
      </c>
      <c r="BS383">
        <v>999.9</v>
      </c>
      <c r="BT383">
        <v>0</v>
      </c>
      <c r="BU383">
        <v>0</v>
      </c>
      <c r="BV383">
        <v>9988.5714285714294</v>
      </c>
      <c r="BW383">
        <v>0</v>
      </c>
      <c r="BX383">
        <v>111.154</v>
      </c>
      <c r="BY383">
        <v>18.7700071428571</v>
      </c>
      <c r="BZ383">
        <v>154.25707142857101</v>
      </c>
      <c r="CA383">
        <v>135.02250000000001</v>
      </c>
      <c r="CB383">
        <v>0.50570057142857106</v>
      </c>
      <c r="CC383">
        <v>132.308285714286</v>
      </c>
      <c r="CD383">
        <v>20.102657142857101</v>
      </c>
      <c r="CE383">
        <v>1.52158142857143</v>
      </c>
      <c r="CF383">
        <v>1.4842446428571401</v>
      </c>
      <c r="CG383">
        <v>13.1867678571429</v>
      </c>
      <c r="CH383">
        <v>12.8068071428571</v>
      </c>
      <c r="CI383">
        <v>2000.03071428571</v>
      </c>
      <c r="CJ383">
        <v>0.98000417857142896</v>
      </c>
      <c r="CK383">
        <v>1.9995903571428601E-2</v>
      </c>
      <c r="CL383">
        <v>0</v>
      </c>
      <c r="CM383">
        <v>2.3108821428571402</v>
      </c>
      <c r="CN383">
        <v>0</v>
      </c>
      <c r="CO383">
        <v>2993.9310714285698</v>
      </c>
      <c r="CP383">
        <v>17300.424999999999</v>
      </c>
      <c r="CQ383">
        <v>38.311999999999998</v>
      </c>
      <c r="CR383">
        <v>38.678142857142902</v>
      </c>
      <c r="CS383">
        <v>38.1825714285714</v>
      </c>
      <c r="CT383">
        <v>36.899357142857099</v>
      </c>
      <c r="CU383">
        <v>37.461750000000002</v>
      </c>
      <c r="CV383">
        <v>1960.03892857143</v>
      </c>
      <c r="CW383">
        <v>39.991785714285697</v>
      </c>
      <c r="CX383">
        <v>0</v>
      </c>
      <c r="CY383">
        <v>1657296541.5</v>
      </c>
      <c r="CZ383">
        <v>0</v>
      </c>
      <c r="DA383">
        <v>1657291692.5</v>
      </c>
      <c r="DB383" t="s">
        <v>356</v>
      </c>
      <c r="DC383">
        <v>1657291684</v>
      </c>
      <c r="DD383">
        <v>1657291692.5</v>
      </c>
      <c r="DE383">
        <v>1</v>
      </c>
      <c r="DF383">
        <v>5.0999999999999997E-2</v>
      </c>
      <c r="DG383">
        <v>-8.9999999999999993E-3</v>
      </c>
      <c r="DH383">
        <v>7.9530000000000003</v>
      </c>
      <c r="DI383">
        <v>8.5999999999999993E-2</v>
      </c>
      <c r="DJ383">
        <v>418</v>
      </c>
      <c r="DK383">
        <v>18</v>
      </c>
      <c r="DL383">
        <v>0.63</v>
      </c>
      <c r="DM383">
        <v>7.0000000000000007E-2</v>
      </c>
      <c r="DN383">
        <v>18.643092500000002</v>
      </c>
      <c r="DO383">
        <v>2.16985778611626</v>
      </c>
      <c r="DP383">
        <v>0.398270105197151</v>
      </c>
      <c r="DQ383">
        <v>0</v>
      </c>
      <c r="DR383">
        <v>0.50528505000000001</v>
      </c>
      <c r="DS383">
        <v>-4.0453283302197002E-4</v>
      </c>
      <c r="DT383">
        <v>3.21657543009643E-3</v>
      </c>
      <c r="DU383">
        <v>1</v>
      </c>
      <c r="DV383">
        <v>1</v>
      </c>
      <c r="DW383">
        <v>2</v>
      </c>
      <c r="DX383" t="s">
        <v>373</v>
      </c>
      <c r="DY383">
        <v>2.9733900000000002</v>
      </c>
      <c r="DZ383">
        <v>2.7019799999999998</v>
      </c>
      <c r="EA383">
        <v>2.5495799999999999E-2</v>
      </c>
      <c r="EB383">
        <v>2.2918399999999998E-2</v>
      </c>
      <c r="EC383">
        <v>7.6927200000000001E-2</v>
      </c>
      <c r="ED383">
        <v>7.5989899999999999E-2</v>
      </c>
      <c r="EE383">
        <v>38067</v>
      </c>
      <c r="EF383">
        <v>41826.400000000001</v>
      </c>
      <c r="EG383">
        <v>35401.5</v>
      </c>
      <c r="EH383">
        <v>38825.5</v>
      </c>
      <c r="EI383">
        <v>46326</v>
      </c>
      <c r="EJ383">
        <v>51765.3</v>
      </c>
      <c r="EK383">
        <v>55310.400000000001</v>
      </c>
      <c r="EL383">
        <v>62216.2</v>
      </c>
      <c r="EM383">
        <v>1.9858</v>
      </c>
      <c r="EN383">
        <v>2.1958000000000002</v>
      </c>
      <c r="EO383">
        <v>5.0127499999999998E-2</v>
      </c>
      <c r="EP383">
        <v>0</v>
      </c>
      <c r="EQ383">
        <v>24.163699999999999</v>
      </c>
      <c r="ER383">
        <v>999.9</v>
      </c>
      <c r="ES383">
        <v>59.235999999999997</v>
      </c>
      <c r="ET383">
        <v>28.963000000000001</v>
      </c>
      <c r="EU383">
        <v>32.196899999999999</v>
      </c>
      <c r="EV383">
        <v>53.740099999999998</v>
      </c>
      <c r="EW383">
        <v>35.729199999999999</v>
      </c>
      <c r="EX383">
        <v>2</v>
      </c>
      <c r="EY383">
        <v>-5.04065E-2</v>
      </c>
      <c r="EZ383">
        <v>2.3161700000000001</v>
      </c>
      <c r="FA383">
        <v>20.1312</v>
      </c>
      <c r="FB383">
        <v>5.1981200000000003</v>
      </c>
      <c r="FC383">
        <v>12.008800000000001</v>
      </c>
      <c r="FD383">
        <v>4.9752000000000001</v>
      </c>
      <c r="FE383">
        <v>3.2932000000000001</v>
      </c>
      <c r="FF383">
        <v>9999</v>
      </c>
      <c r="FG383">
        <v>564.79999999999995</v>
      </c>
      <c r="FH383">
        <v>9999</v>
      </c>
      <c r="FI383">
        <v>9999</v>
      </c>
      <c r="FJ383">
        <v>1.86304</v>
      </c>
      <c r="FK383">
        <v>1.8678600000000001</v>
      </c>
      <c r="FL383">
        <v>1.86765</v>
      </c>
      <c r="FM383">
        <v>1.8687400000000001</v>
      </c>
      <c r="FN383">
        <v>1.8696600000000001</v>
      </c>
      <c r="FO383">
        <v>1.8656900000000001</v>
      </c>
      <c r="FP383">
        <v>1.86676</v>
      </c>
      <c r="FQ383">
        <v>1.8681300000000001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5.5640000000000001</v>
      </c>
      <c r="GF383">
        <v>0.17860000000000001</v>
      </c>
      <c r="GG383">
        <v>4.5284714050127004</v>
      </c>
      <c r="GH383">
        <v>8.7715204636728498E-3</v>
      </c>
      <c r="GI383">
        <v>-1.12287425622125E-6</v>
      </c>
      <c r="GJ383">
        <v>1.4997447062401801E-10</v>
      </c>
      <c r="GK383">
        <v>0.17865210783560101</v>
      </c>
      <c r="GL383">
        <v>0</v>
      </c>
      <c r="GM383">
        <v>0</v>
      </c>
      <c r="GN383">
        <v>0</v>
      </c>
      <c r="GO383">
        <v>-2</v>
      </c>
      <c r="GP383">
        <v>2006</v>
      </c>
      <c r="GQ383">
        <v>1</v>
      </c>
      <c r="GR383">
        <v>20</v>
      </c>
      <c r="GS383">
        <v>81.3</v>
      </c>
      <c r="GT383">
        <v>81.2</v>
      </c>
      <c r="GU383">
        <v>0.44677699999999998</v>
      </c>
      <c r="GV383">
        <v>2.65015</v>
      </c>
      <c r="GW383">
        <v>2.2485400000000002</v>
      </c>
      <c r="GX383">
        <v>2.7490199999999998</v>
      </c>
      <c r="GY383">
        <v>1.9958499999999999</v>
      </c>
      <c r="GZ383">
        <v>2.36206</v>
      </c>
      <c r="HA383">
        <v>35.3827</v>
      </c>
      <c r="HB383">
        <v>15.252800000000001</v>
      </c>
      <c r="HC383">
        <v>18</v>
      </c>
      <c r="HD383">
        <v>497.601</v>
      </c>
      <c r="HE383">
        <v>644.23199999999997</v>
      </c>
      <c r="HF383">
        <v>19.189299999999999</v>
      </c>
      <c r="HG383">
        <v>26.52</v>
      </c>
      <c r="HH383">
        <v>30.000900000000001</v>
      </c>
      <c r="HI383">
        <v>26.268699999999999</v>
      </c>
      <c r="HJ383">
        <v>26.1694</v>
      </c>
      <c r="HK383">
        <v>8.9116400000000002</v>
      </c>
      <c r="HL383">
        <v>37.658999999999999</v>
      </c>
      <c r="HM383">
        <v>0</v>
      </c>
      <c r="HN383">
        <v>19.186399999999999</v>
      </c>
      <c r="HO383">
        <v>83.764700000000005</v>
      </c>
      <c r="HP383">
        <v>20.087199999999999</v>
      </c>
      <c r="HQ383">
        <v>102.623</v>
      </c>
      <c r="HR383">
        <v>103.59699999999999</v>
      </c>
    </row>
    <row r="384" spans="1:226" x14ac:dyDescent="0.2">
      <c r="A384">
        <v>368</v>
      </c>
      <c r="B384">
        <v>1657296568.5999999</v>
      </c>
      <c r="C384">
        <v>4824.5999999046298</v>
      </c>
      <c r="D384" t="s">
        <v>1098</v>
      </c>
      <c r="E384" t="s">
        <v>1099</v>
      </c>
      <c r="F384">
        <v>5</v>
      </c>
      <c r="G384" t="s">
        <v>1057</v>
      </c>
      <c r="H384" t="s">
        <v>354</v>
      </c>
      <c r="I384">
        <v>1657296561.11852</v>
      </c>
      <c r="J384">
        <f t="shared" si="170"/>
        <v>1.5028630634779329E-3</v>
      </c>
      <c r="K384">
        <f t="shared" si="171"/>
        <v>1.502863063477933</v>
      </c>
      <c r="L384">
        <f t="shared" si="172"/>
        <v>5.6713690226917688</v>
      </c>
      <c r="M384">
        <f t="shared" si="173"/>
        <v>133.68174074074099</v>
      </c>
      <c r="N384">
        <f t="shared" si="174"/>
        <v>-17.354781880985701</v>
      </c>
      <c r="O384">
        <f t="shared" si="175"/>
        <v>-1.2822066081975558</v>
      </c>
      <c r="P384">
        <f t="shared" si="176"/>
        <v>9.8766790933240518</v>
      </c>
      <c r="Q384">
        <f t="shared" si="177"/>
        <v>6.1514748841308857E-2</v>
      </c>
      <c r="R384">
        <f t="shared" si="178"/>
        <v>3.5027134281156336</v>
      </c>
      <c r="S384">
        <f t="shared" si="179"/>
        <v>6.0920824088673324E-2</v>
      </c>
      <c r="T384">
        <f t="shared" si="180"/>
        <v>3.8128398797906957E-2</v>
      </c>
      <c r="U384">
        <f t="shared" si="181"/>
        <v>321.52203044444423</v>
      </c>
      <c r="V384">
        <f t="shared" si="182"/>
        <v>25.555056299821768</v>
      </c>
      <c r="W384">
        <f t="shared" si="183"/>
        <v>25.555056299821768</v>
      </c>
      <c r="X384">
        <f t="shared" si="184"/>
        <v>3.2864331927228543</v>
      </c>
      <c r="Y384">
        <f t="shared" si="185"/>
        <v>50.010062119440576</v>
      </c>
      <c r="Z384">
        <f t="shared" si="186"/>
        <v>1.523152587782691</v>
      </c>
      <c r="AA384">
        <f t="shared" si="187"/>
        <v>3.0456922531807673</v>
      </c>
      <c r="AB384">
        <f t="shared" si="188"/>
        <v>1.7632806049401633</v>
      </c>
      <c r="AC384">
        <f t="shared" si="189"/>
        <v>-66.276261099376839</v>
      </c>
      <c r="AD384">
        <f t="shared" si="190"/>
        <v>-240.80882148554014</v>
      </c>
      <c r="AE384">
        <f t="shared" si="191"/>
        <v>-14.530106908394909</v>
      </c>
      <c r="AF384">
        <f t="shared" si="192"/>
        <v>-9.3159048867619276E-2</v>
      </c>
      <c r="AG384">
        <f t="shared" si="193"/>
        <v>-54.420796608369038</v>
      </c>
      <c r="AH384">
        <f t="shared" si="194"/>
        <v>1.4899329490292297</v>
      </c>
      <c r="AI384">
        <f t="shared" si="195"/>
        <v>5.6713690226917688</v>
      </c>
      <c r="AJ384">
        <v>101.947080192957</v>
      </c>
      <c r="AK384">
        <v>113.06764848484799</v>
      </c>
      <c r="AL384">
        <v>-3.3281196162160098</v>
      </c>
      <c r="AM384">
        <v>66.052766224361605</v>
      </c>
      <c r="AN384">
        <f t="shared" si="196"/>
        <v>1.502863063477933</v>
      </c>
      <c r="AO384">
        <v>20.1159934828178</v>
      </c>
      <c r="AP384">
        <v>20.626039393939401</v>
      </c>
      <c r="AQ384">
        <v>8.8850575779511205E-5</v>
      </c>
      <c r="AR384">
        <v>77.473627717146798</v>
      </c>
      <c r="AS384">
        <v>0</v>
      </c>
      <c r="AT384">
        <v>0</v>
      </c>
      <c r="AU384">
        <f t="shared" si="197"/>
        <v>1</v>
      </c>
      <c r="AV384">
        <f t="shared" si="198"/>
        <v>0</v>
      </c>
      <c r="AW384">
        <f t="shared" si="199"/>
        <v>39379.554749096198</v>
      </c>
      <c r="AX384">
        <f t="shared" si="200"/>
        <v>2000.0407407407399</v>
      </c>
      <c r="AY384">
        <f t="shared" si="201"/>
        <v>1681.233977777777</v>
      </c>
      <c r="AZ384">
        <f t="shared" si="202"/>
        <v>0.84059986555829413</v>
      </c>
      <c r="BA384">
        <f t="shared" si="203"/>
        <v>0.16075774052750774</v>
      </c>
      <c r="BB384">
        <v>1.734</v>
      </c>
      <c r="BC384">
        <v>0.5</v>
      </c>
      <c r="BD384" t="s">
        <v>355</v>
      </c>
      <c r="BE384">
        <v>2</v>
      </c>
      <c r="BF384" t="b">
        <v>1</v>
      </c>
      <c r="BG384">
        <v>1657296561.11852</v>
      </c>
      <c r="BH384">
        <v>133.68174074074099</v>
      </c>
      <c r="BI384">
        <v>114.877159259259</v>
      </c>
      <c r="BJ384">
        <v>20.616007407407398</v>
      </c>
      <c r="BK384">
        <v>20.109937037037</v>
      </c>
      <c r="BL384">
        <v>128.04837037037001</v>
      </c>
      <c r="BM384">
        <v>20.437362962963</v>
      </c>
      <c r="BN384">
        <v>499.986074074074</v>
      </c>
      <c r="BO384">
        <v>73.833785185185207</v>
      </c>
      <c r="BP384">
        <v>4.8250151851851802E-2</v>
      </c>
      <c r="BQ384">
        <v>24.2798444444444</v>
      </c>
      <c r="BR384">
        <v>24.9959407407407</v>
      </c>
      <c r="BS384">
        <v>999.9</v>
      </c>
      <c r="BT384">
        <v>0</v>
      </c>
      <c r="BU384">
        <v>0</v>
      </c>
      <c r="BV384">
        <v>9995</v>
      </c>
      <c r="BW384">
        <v>0</v>
      </c>
      <c r="BX384">
        <v>111.47755555555599</v>
      </c>
      <c r="BY384">
        <v>18.8046111111111</v>
      </c>
      <c r="BZ384">
        <v>136.495555555556</v>
      </c>
      <c r="CA384">
        <v>117.234662962963</v>
      </c>
      <c r="CB384">
        <v>0.506077592592593</v>
      </c>
      <c r="CC384">
        <v>114.877159259259</v>
      </c>
      <c r="CD384">
        <v>20.109937037037</v>
      </c>
      <c r="CE384">
        <v>1.5221570370370401</v>
      </c>
      <c r="CF384">
        <v>1.48479148148148</v>
      </c>
      <c r="CG384">
        <v>13.1925666666667</v>
      </c>
      <c r="CH384">
        <v>12.812444444444401</v>
      </c>
      <c r="CI384">
        <v>2000.0407407407399</v>
      </c>
      <c r="CJ384">
        <v>0.98000422222222205</v>
      </c>
      <c r="CK384">
        <v>1.9995855555555601E-2</v>
      </c>
      <c r="CL384">
        <v>0</v>
      </c>
      <c r="CM384">
        <v>2.2566333333333302</v>
      </c>
      <c r="CN384">
        <v>0</v>
      </c>
      <c r="CO384">
        <v>2992.3325925925901</v>
      </c>
      <c r="CP384">
        <v>17300.5111111111</v>
      </c>
      <c r="CQ384">
        <v>38.305111111111103</v>
      </c>
      <c r="CR384">
        <v>38.675518518518501</v>
      </c>
      <c r="CS384">
        <v>38.175518518518501</v>
      </c>
      <c r="CT384">
        <v>36.907148148148202</v>
      </c>
      <c r="CU384">
        <v>37.451000000000001</v>
      </c>
      <c r="CV384">
        <v>1960.0488888888899</v>
      </c>
      <c r="CW384">
        <v>39.991851851851798</v>
      </c>
      <c r="CX384">
        <v>0</v>
      </c>
      <c r="CY384">
        <v>1657296546.3</v>
      </c>
      <c r="CZ384">
        <v>0</v>
      </c>
      <c r="DA384">
        <v>1657291692.5</v>
      </c>
      <c r="DB384" t="s">
        <v>356</v>
      </c>
      <c r="DC384">
        <v>1657291684</v>
      </c>
      <c r="DD384">
        <v>1657291692.5</v>
      </c>
      <c r="DE384">
        <v>1</v>
      </c>
      <c r="DF384">
        <v>5.0999999999999997E-2</v>
      </c>
      <c r="DG384">
        <v>-8.9999999999999993E-3</v>
      </c>
      <c r="DH384">
        <v>7.9530000000000003</v>
      </c>
      <c r="DI384">
        <v>8.5999999999999993E-2</v>
      </c>
      <c r="DJ384">
        <v>418</v>
      </c>
      <c r="DK384">
        <v>18</v>
      </c>
      <c r="DL384">
        <v>0.63</v>
      </c>
      <c r="DM384">
        <v>7.0000000000000007E-2</v>
      </c>
      <c r="DN384">
        <v>18.760774999999999</v>
      </c>
      <c r="DO384">
        <v>1.34513470919321</v>
      </c>
      <c r="DP384">
        <v>0.36233016556036302</v>
      </c>
      <c r="DQ384">
        <v>0</v>
      </c>
      <c r="DR384">
        <v>0.50573877499999997</v>
      </c>
      <c r="DS384">
        <v>1.6946228893059199E-3</v>
      </c>
      <c r="DT384">
        <v>3.3355661699889902E-3</v>
      </c>
      <c r="DU384">
        <v>1</v>
      </c>
      <c r="DV384">
        <v>1</v>
      </c>
      <c r="DW384">
        <v>2</v>
      </c>
      <c r="DX384" t="s">
        <v>373</v>
      </c>
      <c r="DY384">
        <v>2.9736099999999999</v>
      </c>
      <c r="DZ384">
        <v>2.7020900000000001</v>
      </c>
      <c r="EA384">
        <v>2.2216099999999999E-2</v>
      </c>
      <c r="EB384">
        <v>1.9439100000000001E-2</v>
      </c>
      <c r="EC384">
        <v>7.69368E-2</v>
      </c>
      <c r="ED384">
        <v>7.6005400000000001E-2</v>
      </c>
      <c r="EE384">
        <v>38195.300000000003</v>
      </c>
      <c r="EF384">
        <v>41975.3</v>
      </c>
      <c r="EG384">
        <v>35401.800000000003</v>
      </c>
      <c r="EH384">
        <v>38825.5</v>
      </c>
      <c r="EI384">
        <v>46324.800000000003</v>
      </c>
      <c r="EJ384">
        <v>51764.800000000003</v>
      </c>
      <c r="EK384">
        <v>55309.599999999999</v>
      </c>
      <c r="EL384">
        <v>62216.9</v>
      </c>
      <c r="EM384">
        <v>1.9862</v>
      </c>
      <c r="EN384">
        <v>2.1949999999999998</v>
      </c>
      <c r="EO384">
        <v>5.1230199999999997E-2</v>
      </c>
      <c r="EP384">
        <v>0</v>
      </c>
      <c r="EQ384">
        <v>24.156400000000001</v>
      </c>
      <c r="ER384">
        <v>999.9</v>
      </c>
      <c r="ES384">
        <v>59.235999999999997</v>
      </c>
      <c r="ET384">
        <v>28.963000000000001</v>
      </c>
      <c r="EU384">
        <v>32.197899999999997</v>
      </c>
      <c r="EV384">
        <v>53.540100000000002</v>
      </c>
      <c r="EW384">
        <v>35.697099999999999</v>
      </c>
      <c r="EX384">
        <v>2</v>
      </c>
      <c r="EY384">
        <v>-0.05</v>
      </c>
      <c r="EZ384">
        <v>2.31643</v>
      </c>
      <c r="FA384">
        <v>20.130299999999998</v>
      </c>
      <c r="FB384">
        <v>5.1957300000000002</v>
      </c>
      <c r="FC384">
        <v>12.008800000000001</v>
      </c>
      <c r="FD384">
        <v>4.9752000000000001</v>
      </c>
      <c r="FE384">
        <v>3.2926000000000002</v>
      </c>
      <c r="FF384">
        <v>9999</v>
      </c>
      <c r="FG384">
        <v>564.79999999999995</v>
      </c>
      <c r="FH384">
        <v>9999</v>
      </c>
      <c r="FI384">
        <v>9999</v>
      </c>
      <c r="FJ384">
        <v>1.86307</v>
      </c>
      <c r="FK384">
        <v>1.8678900000000001</v>
      </c>
      <c r="FL384">
        <v>1.86768</v>
      </c>
      <c r="FM384">
        <v>1.86887</v>
      </c>
      <c r="FN384">
        <v>1.8696600000000001</v>
      </c>
      <c r="FO384">
        <v>1.8656900000000001</v>
      </c>
      <c r="FP384">
        <v>1.86676</v>
      </c>
      <c r="FQ384">
        <v>1.8681300000000001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5.4269999999999996</v>
      </c>
      <c r="GF384">
        <v>0.17860000000000001</v>
      </c>
      <c r="GG384">
        <v>4.5284714050127004</v>
      </c>
      <c r="GH384">
        <v>8.7715204636728498E-3</v>
      </c>
      <c r="GI384">
        <v>-1.12287425622125E-6</v>
      </c>
      <c r="GJ384">
        <v>1.4997447062401801E-10</v>
      </c>
      <c r="GK384">
        <v>0.17865210783560101</v>
      </c>
      <c r="GL384">
        <v>0</v>
      </c>
      <c r="GM384">
        <v>0</v>
      </c>
      <c r="GN384">
        <v>0</v>
      </c>
      <c r="GO384">
        <v>-2</v>
      </c>
      <c r="GP384">
        <v>2006</v>
      </c>
      <c r="GQ384">
        <v>1</v>
      </c>
      <c r="GR384">
        <v>20</v>
      </c>
      <c r="GS384">
        <v>81.400000000000006</v>
      </c>
      <c r="GT384">
        <v>81.3</v>
      </c>
      <c r="GU384">
        <v>0.400391</v>
      </c>
      <c r="GV384">
        <v>2.64893</v>
      </c>
      <c r="GW384">
        <v>2.2485400000000002</v>
      </c>
      <c r="GX384">
        <v>2.7477999999999998</v>
      </c>
      <c r="GY384">
        <v>1.9958499999999999</v>
      </c>
      <c r="GZ384">
        <v>2.3571800000000001</v>
      </c>
      <c r="HA384">
        <v>35.405900000000003</v>
      </c>
      <c r="HB384">
        <v>15.252800000000001</v>
      </c>
      <c r="HC384">
        <v>18</v>
      </c>
      <c r="HD384">
        <v>497.91199999999998</v>
      </c>
      <c r="HE384">
        <v>643.66099999999994</v>
      </c>
      <c r="HF384">
        <v>19.1904</v>
      </c>
      <c r="HG384">
        <v>26.526700000000002</v>
      </c>
      <c r="HH384">
        <v>30.000599999999999</v>
      </c>
      <c r="HI384">
        <v>26.273599999999998</v>
      </c>
      <c r="HJ384">
        <v>26.1751</v>
      </c>
      <c r="HK384">
        <v>7.9007399999999999</v>
      </c>
      <c r="HL384">
        <v>37.658999999999999</v>
      </c>
      <c r="HM384">
        <v>0</v>
      </c>
      <c r="HN384">
        <v>19.189</v>
      </c>
      <c r="HO384">
        <v>63.681699999999999</v>
      </c>
      <c r="HP384">
        <v>20.0868</v>
      </c>
      <c r="HQ384">
        <v>102.622</v>
      </c>
      <c r="HR384">
        <v>103.598</v>
      </c>
    </row>
    <row r="385" spans="1:226" x14ac:dyDescent="0.2">
      <c r="A385">
        <v>369</v>
      </c>
      <c r="B385">
        <v>1657296573.5999999</v>
      </c>
      <c r="C385">
        <v>4829.5999999046298</v>
      </c>
      <c r="D385" t="s">
        <v>1100</v>
      </c>
      <c r="E385" t="s">
        <v>1101</v>
      </c>
      <c r="F385">
        <v>5</v>
      </c>
      <c r="G385" t="s">
        <v>1057</v>
      </c>
      <c r="H385" t="s">
        <v>354</v>
      </c>
      <c r="I385">
        <v>1657296565.83214</v>
      </c>
      <c r="J385">
        <f t="shared" si="170"/>
        <v>1.5052923949824466E-3</v>
      </c>
      <c r="K385">
        <f t="shared" si="171"/>
        <v>1.5052923949824466</v>
      </c>
      <c r="L385">
        <f t="shared" si="172"/>
        <v>5.6457195165929388</v>
      </c>
      <c r="M385">
        <f t="shared" si="173"/>
        <v>118.182717857143</v>
      </c>
      <c r="N385">
        <f t="shared" si="174"/>
        <v>-31.224160108403957</v>
      </c>
      <c r="O385">
        <f t="shared" si="175"/>
        <v>-2.3069411326417395</v>
      </c>
      <c r="P385">
        <f t="shared" si="176"/>
        <v>8.7317183887567769</v>
      </c>
      <c r="Q385">
        <f t="shared" si="177"/>
        <v>6.1672768304669376E-2</v>
      </c>
      <c r="R385">
        <f t="shared" si="178"/>
        <v>3.5035512134991711</v>
      </c>
      <c r="S385">
        <f t="shared" si="179"/>
        <v>6.1075945509970773E-2</v>
      </c>
      <c r="T385">
        <f t="shared" si="180"/>
        <v>3.8225606626616185E-2</v>
      </c>
      <c r="U385">
        <f t="shared" si="181"/>
        <v>321.51732771428595</v>
      </c>
      <c r="V385">
        <f t="shared" si="182"/>
        <v>25.549244168572354</v>
      </c>
      <c r="W385">
        <f t="shared" si="183"/>
        <v>25.549244168572354</v>
      </c>
      <c r="X385">
        <f t="shared" si="184"/>
        <v>3.2852993068857912</v>
      </c>
      <c r="Y385">
        <f t="shared" si="185"/>
        <v>50.040210872976708</v>
      </c>
      <c r="Z385">
        <f t="shared" si="186"/>
        <v>1.5236168877374809</v>
      </c>
      <c r="AA385">
        <f t="shared" si="187"/>
        <v>3.0447851061320805</v>
      </c>
      <c r="AB385">
        <f t="shared" si="188"/>
        <v>1.7616824191483103</v>
      </c>
      <c r="AC385">
        <f t="shared" si="189"/>
        <v>-66.383394618725887</v>
      </c>
      <c r="AD385">
        <f t="shared" si="190"/>
        <v>-240.70724898493438</v>
      </c>
      <c r="AE385">
        <f t="shared" si="191"/>
        <v>-14.519716795590059</v>
      </c>
      <c r="AF385">
        <f t="shared" si="192"/>
        <v>-9.3032684964384771E-2</v>
      </c>
      <c r="AG385">
        <f t="shared" si="193"/>
        <v>-55.009933135455995</v>
      </c>
      <c r="AH385">
        <f t="shared" si="194"/>
        <v>1.4899018248527334</v>
      </c>
      <c r="AI385">
        <f t="shared" si="195"/>
        <v>5.6457195165929388</v>
      </c>
      <c r="AJ385">
        <v>84.883039839987106</v>
      </c>
      <c r="AK385">
        <v>96.229193939393895</v>
      </c>
      <c r="AL385">
        <v>-3.3829298230998899</v>
      </c>
      <c r="AM385">
        <v>66.052766224361605</v>
      </c>
      <c r="AN385">
        <f t="shared" si="196"/>
        <v>1.5052923949824466</v>
      </c>
      <c r="AO385">
        <v>20.120544651015098</v>
      </c>
      <c r="AP385">
        <v>20.6319751515151</v>
      </c>
      <c r="AQ385">
        <v>-3.4208250566768799E-5</v>
      </c>
      <c r="AR385">
        <v>77.473627717146798</v>
      </c>
      <c r="AS385">
        <v>0</v>
      </c>
      <c r="AT385">
        <v>0</v>
      </c>
      <c r="AU385">
        <f t="shared" si="197"/>
        <v>1</v>
      </c>
      <c r="AV385">
        <f t="shared" si="198"/>
        <v>0</v>
      </c>
      <c r="AW385">
        <f t="shared" si="199"/>
        <v>39392.417762679775</v>
      </c>
      <c r="AX385">
        <f t="shared" si="200"/>
        <v>2000.0114285714301</v>
      </c>
      <c r="AY385">
        <f t="shared" si="201"/>
        <v>1681.2093428571441</v>
      </c>
      <c r="AZ385">
        <f t="shared" si="202"/>
        <v>0.84059986800075426</v>
      </c>
      <c r="BA385">
        <f t="shared" si="203"/>
        <v>0.16075774524145575</v>
      </c>
      <c r="BB385">
        <v>1.734</v>
      </c>
      <c r="BC385">
        <v>0.5</v>
      </c>
      <c r="BD385" t="s">
        <v>355</v>
      </c>
      <c r="BE385">
        <v>2</v>
      </c>
      <c r="BF385" t="b">
        <v>1</v>
      </c>
      <c r="BG385">
        <v>1657296565.83214</v>
      </c>
      <c r="BH385">
        <v>118.182717857143</v>
      </c>
      <c r="BI385">
        <v>99.166060714285706</v>
      </c>
      <c r="BJ385">
        <v>20.621964285714299</v>
      </c>
      <c r="BK385">
        <v>20.1159142857143</v>
      </c>
      <c r="BL385">
        <v>112.68013928571401</v>
      </c>
      <c r="BM385">
        <v>20.443321428571402</v>
      </c>
      <c r="BN385">
        <v>499.99271428571399</v>
      </c>
      <c r="BO385">
        <v>73.835157142857099</v>
      </c>
      <c r="BP385">
        <v>4.8051392857142897E-2</v>
      </c>
      <c r="BQ385">
        <v>24.274875000000002</v>
      </c>
      <c r="BR385">
        <v>24.997299999999999</v>
      </c>
      <c r="BS385">
        <v>999.9</v>
      </c>
      <c r="BT385">
        <v>0</v>
      </c>
      <c r="BU385">
        <v>0</v>
      </c>
      <c r="BV385">
        <v>9998.0357142857101</v>
      </c>
      <c r="BW385">
        <v>0</v>
      </c>
      <c r="BX385">
        <v>111.584321428571</v>
      </c>
      <c r="BY385">
        <v>19.016678571428599</v>
      </c>
      <c r="BZ385">
        <v>120.671071428571</v>
      </c>
      <c r="CA385">
        <v>101.20175</v>
      </c>
      <c r="CB385">
        <v>0.50606014285714296</v>
      </c>
      <c r="CC385">
        <v>99.166060714285706</v>
      </c>
      <c r="CD385">
        <v>20.1159142857143</v>
      </c>
      <c r="CE385">
        <v>1.52262571428571</v>
      </c>
      <c r="CF385">
        <v>1.4852607142857099</v>
      </c>
      <c r="CG385">
        <v>13.197271428571399</v>
      </c>
      <c r="CH385">
        <v>12.817275</v>
      </c>
      <c r="CI385">
        <v>2000.0114285714301</v>
      </c>
      <c r="CJ385">
        <v>0.98000396428571401</v>
      </c>
      <c r="CK385">
        <v>1.9996139285714299E-2</v>
      </c>
      <c r="CL385">
        <v>0</v>
      </c>
      <c r="CM385">
        <v>2.2170607142857102</v>
      </c>
      <c r="CN385">
        <v>0</v>
      </c>
      <c r="CO385">
        <v>2991.0739285714299</v>
      </c>
      <c r="CP385">
        <v>17300.2642857143</v>
      </c>
      <c r="CQ385">
        <v>38.294285714285699</v>
      </c>
      <c r="CR385">
        <v>38.673714285714297</v>
      </c>
      <c r="CS385">
        <v>38.171500000000002</v>
      </c>
      <c r="CT385">
        <v>36.901571428571401</v>
      </c>
      <c r="CU385">
        <v>37.450499999999998</v>
      </c>
      <c r="CV385">
        <v>1960.02</v>
      </c>
      <c r="CW385">
        <v>39.9914285714286</v>
      </c>
      <c r="CX385">
        <v>0</v>
      </c>
      <c r="CY385">
        <v>1657296551.7</v>
      </c>
      <c r="CZ385">
        <v>0</v>
      </c>
      <c r="DA385">
        <v>1657291692.5</v>
      </c>
      <c r="DB385" t="s">
        <v>356</v>
      </c>
      <c r="DC385">
        <v>1657291684</v>
      </c>
      <c r="DD385">
        <v>1657291692.5</v>
      </c>
      <c r="DE385">
        <v>1</v>
      </c>
      <c r="DF385">
        <v>5.0999999999999997E-2</v>
      </c>
      <c r="DG385">
        <v>-8.9999999999999993E-3</v>
      </c>
      <c r="DH385">
        <v>7.9530000000000003</v>
      </c>
      <c r="DI385">
        <v>8.5999999999999993E-2</v>
      </c>
      <c r="DJ385">
        <v>418</v>
      </c>
      <c r="DK385">
        <v>18</v>
      </c>
      <c r="DL385">
        <v>0.63</v>
      </c>
      <c r="DM385">
        <v>7.0000000000000007E-2</v>
      </c>
      <c r="DN385">
        <v>18.883748780487799</v>
      </c>
      <c r="DO385">
        <v>1.51369756097562</v>
      </c>
      <c r="DP385">
        <v>0.37319643498281002</v>
      </c>
      <c r="DQ385">
        <v>0</v>
      </c>
      <c r="DR385">
        <v>0.50539339024390195</v>
      </c>
      <c r="DS385">
        <v>9.91296167247784E-4</v>
      </c>
      <c r="DT385">
        <v>3.5198213776606001E-3</v>
      </c>
      <c r="DU385">
        <v>1</v>
      </c>
      <c r="DV385">
        <v>1</v>
      </c>
      <c r="DW385">
        <v>2</v>
      </c>
      <c r="DX385" t="s">
        <v>373</v>
      </c>
      <c r="DY385">
        <v>2.9734500000000001</v>
      </c>
      <c r="DZ385">
        <v>2.7019799999999998</v>
      </c>
      <c r="EA385">
        <v>1.88323E-2</v>
      </c>
      <c r="EB385">
        <v>1.60567E-2</v>
      </c>
      <c r="EC385">
        <v>7.6964500000000005E-2</v>
      </c>
      <c r="ED385">
        <v>7.6006199999999996E-2</v>
      </c>
      <c r="EE385">
        <v>38327.199999999997</v>
      </c>
      <c r="EF385">
        <v>42119.1</v>
      </c>
      <c r="EG385">
        <v>35401.599999999999</v>
      </c>
      <c r="EH385">
        <v>38824.6</v>
      </c>
      <c r="EI385">
        <v>46323.5</v>
      </c>
      <c r="EJ385">
        <v>51763.4</v>
      </c>
      <c r="EK385">
        <v>55309.9</v>
      </c>
      <c r="EL385">
        <v>62215.4</v>
      </c>
      <c r="EM385">
        <v>1.9858</v>
      </c>
      <c r="EN385">
        <v>2.1951999999999998</v>
      </c>
      <c r="EO385">
        <v>5.2511700000000001E-2</v>
      </c>
      <c r="EP385">
        <v>0</v>
      </c>
      <c r="EQ385">
        <v>24.147500000000001</v>
      </c>
      <c r="ER385">
        <v>999.9</v>
      </c>
      <c r="ES385">
        <v>59.210999999999999</v>
      </c>
      <c r="ET385">
        <v>28.992999999999999</v>
      </c>
      <c r="EU385">
        <v>32.238799999999998</v>
      </c>
      <c r="EV385">
        <v>53.370100000000001</v>
      </c>
      <c r="EW385">
        <v>35.701099999999997</v>
      </c>
      <c r="EX385">
        <v>2</v>
      </c>
      <c r="EY385">
        <v>-4.9451200000000001E-2</v>
      </c>
      <c r="EZ385">
        <v>2.3089300000000001</v>
      </c>
      <c r="FA385">
        <v>20.131399999999999</v>
      </c>
      <c r="FB385">
        <v>5.1993200000000002</v>
      </c>
      <c r="FC385">
        <v>12.0099</v>
      </c>
      <c r="FD385">
        <v>4.9752000000000001</v>
      </c>
      <c r="FE385">
        <v>3.2930000000000001</v>
      </c>
      <c r="FF385">
        <v>9999</v>
      </c>
      <c r="FG385">
        <v>564.79999999999995</v>
      </c>
      <c r="FH385">
        <v>9999</v>
      </c>
      <c r="FI385">
        <v>9999</v>
      </c>
      <c r="FJ385">
        <v>1.86304</v>
      </c>
      <c r="FK385">
        <v>1.8678600000000001</v>
      </c>
      <c r="FL385">
        <v>1.8676200000000001</v>
      </c>
      <c r="FM385">
        <v>1.8688</v>
      </c>
      <c r="FN385">
        <v>1.8696600000000001</v>
      </c>
      <c r="FO385">
        <v>1.8656900000000001</v>
      </c>
      <c r="FP385">
        <v>1.86676</v>
      </c>
      <c r="FQ385">
        <v>1.8681300000000001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5.2859999999999996</v>
      </c>
      <c r="GF385">
        <v>0.1787</v>
      </c>
      <c r="GG385">
        <v>4.5284714050127004</v>
      </c>
      <c r="GH385">
        <v>8.7715204636728498E-3</v>
      </c>
      <c r="GI385">
        <v>-1.12287425622125E-6</v>
      </c>
      <c r="GJ385">
        <v>1.4997447062401801E-10</v>
      </c>
      <c r="GK385">
        <v>0.17865210783560101</v>
      </c>
      <c r="GL385">
        <v>0</v>
      </c>
      <c r="GM385">
        <v>0</v>
      </c>
      <c r="GN385">
        <v>0</v>
      </c>
      <c r="GO385">
        <v>-2</v>
      </c>
      <c r="GP385">
        <v>2006</v>
      </c>
      <c r="GQ385">
        <v>1</v>
      </c>
      <c r="GR385">
        <v>20</v>
      </c>
      <c r="GS385">
        <v>81.5</v>
      </c>
      <c r="GT385">
        <v>81.400000000000006</v>
      </c>
      <c r="GU385">
        <v>0.35034199999999999</v>
      </c>
      <c r="GV385">
        <v>2.65503</v>
      </c>
      <c r="GW385">
        <v>2.2485400000000002</v>
      </c>
      <c r="GX385">
        <v>2.7477999999999998</v>
      </c>
      <c r="GY385">
        <v>1.9958499999999999</v>
      </c>
      <c r="GZ385">
        <v>2.3791500000000001</v>
      </c>
      <c r="HA385">
        <v>35.429099999999998</v>
      </c>
      <c r="HB385">
        <v>15.252800000000001</v>
      </c>
      <c r="HC385">
        <v>18</v>
      </c>
      <c r="HD385">
        <v>497.71</v>
      </c>
      <c r="HE385">
        <v>643.88</v>
      </c>
      <c r="HF385">
        <v>19.1906</v>
      </c>
      <c r="HG385">
        <v>26.5335</v>
      </c>
      <c r="HH385">
        <v>30.000599999999999</v>
      </c>
      <c r="HI385">
        <v>26.280200000000001</v>
      </c>
      <c r="HJ385">
        <v>26.180299999999999</v>
      </c>
      <c r="HK385">
        <v>6.9682300000000001</v>
      </c>
      <c r="HL385">
        <v>37.658999999999999</v>
      </c>
      <c r="HM385">
        <v>0</v>
      </c>
      <c r="HN385">
        <v>19.190999999999999</v>
      </c>
      <c r="HO385">
        <v>50.158499999999997</v>
      </c>
      <c r="HP385">
        <v>20.081700000000001</v>
      </c>
      <c r="HQ385">
        <v>102.622</v>
      </c>
      <c r="HR385">
        <v>103.596</v>
      </c>
    </row>
    <row r="386" spans="1:226" x14ac:dyDescent="0.2">
      <c r="A386">
        <v>370</v>
      </c>
      <c r="B386">
        <v>1657296670.5999999</v>
      </c>
      <c r="C386">
        <v>4926.5999999046298</v>
      </c>
      <c r="D386" t="s">
        <v>1102</v>
      </c>
      <c r="E386" t="s">
        <v>1103</v>
      </c>
      <c r="F386">
        <v>5</v>
      </c>
      <c r="G386" t="s">
        <v>1057</v>
      </c>
      <c r="H386" t="s">
        <v>354</v>
      </c>
      <c r="I386">
        <v>1657296662.5999999</v>
      </c>
      <c r="J386">
        <f t="shared" si="170"/>
        <v>1.6991012509185431E-3</v>
      </c>
      <c r="K386">
        <f t="shared" si="171"/>
        <v>1.699101250918543</v>
      </c>
      <c r="L386">
        <f t="shared" si="172"/>
        <v>11.550440036211191</v>
      </c>
      <c r="M386">
        <f t="shared" si="173"/>
        <v>415.832032258065</v>
      </c>
      <c r="N386">
        <f t="shared" si="174"/>
        <v>138.31316558200137</v>
      </c>
      <c r="O386">
        <f t="shared" si="175"/>
        <v>10.218890424567745</v>
      </c>
      <c r="P386">
        <f t="shared" si="176"/>
        <v>30.722613821973361</v>
      </c>
      <c r="Q386">
        <f t="shared" si="177"/>
        <v>6.9964620284188872E-2</v>
      </c>
      <c r="R386">
        <f t="shared" si="178"/>
        <v>3.503837142104965</v>
      </c>
      <c r="S386">
        <f t="shared" si="179"/>
        <v>6.919766279815355E-2</v>
      </c>
      <c r="T386">
        <f t="shared" si="180"/>
        <v>4.3316746640016161E-2</v>
      </c>
      <c r="U386">
        <f t="shared" si="181"/>
        <v>321.51906222580624</v>
      </c>
      <c r="V386">
        <f t="shared" si="182"/>
        <v>25.493616883214322</v>
      </c>
      <c r="W386">
        <f t="shared" si="183"/>
        <v>25.493616883214322</v>
      </c>
      <c r="X386">
        <f t="shared" si="184"/>
        <v>3.2744642840823759</v>
      </c>
      <c r="Y386">
        <f t="shared" si="185"/>
        <v>49.93323566748893</v>
      </c>
      <c r="Z386">
        <f t="shared" si="186"/>
        <v>1.5191881761371451</v>
      </c>
      <c r="AA386">
        <f t="shared" si="187"/>
        <v>3.0424388802952631</v>
      </c>
      <c r="AB386">
        <f t="shared" si="188"/>
        <v>1.7552761079452308</v>
      </c>
      <c r="AC386">
        <f t="shared" si="189"/>
        <v>-74.930365165507752</v>
      </c>
      <c r="AD386">
        <f t="shared" si="190"/>
        <v>-232.64798829928881</v>
      </c>
      <c r="AE386">
        <f t="shared" si="191"/>
        <v>-14.027585956015743</v>
      </c>
      <c r="AF386">
        <f t="shared" si="192"/>
        <v>-8.6877195006053398E-2</v>
      </c>
      <c r="AG386">
        <f t="shared" si="193"/>
        <v>11.386784646269817</v>
      </c>
      <c r="AH386">
        <f t="shared" si="194"/>
        <v>1.6891652160619233</v>
      </c>
      <c r="AI386">
        <f t="shared" si="195"/>
        <v>11.550440036211191</v>
      </c>
      <c r="AJ386">
        <v>428.647371407707</v>
      </c>
      <c r="AK386">
        <v>424.54459393939402</v>
      </c>
      <c r="AL386">
        <v>3.9039820665017098E-3</v>
      </c>
      <c r="AM386">
        <v>66.052766224361605</v>
      </c>
      <c r="AN386">
        <f t="shared" si="196"/>
        <v>1.699101250918543</v>
      </c>
      <c r="AO386">
        <v>19.992236300870999</v>
      </c>
      <c r="AP386">
        <v>20.5695442424242</v>
      </c>
      <c r="AQ386">
        <v>-3.9430416904299799E-5</v>
      </c>
      <c r="AR386">
        <v>77.473627717146798</v>
      </c>
      <c r="AS386">
        <v>0</v>
      </c>
      <c r="AT386">
        <v>0</v>
      </c>
      <c r="AU386">
        <f t="shared" si="197"/>
        <v>1</v>
      </c>
      <c r="AV386">
        <f t="shared" si="198"/>
        <v>0</v>
      </c>
      <c r="AW386">
        <f t="shared" si="199"/>
        <v>39398.241761935285</v>
      </c>
      <c r="AX386">
        <f t="shared" si="200"/>
        <v>2000.0225806451599</v>
      </c>
      <c r="AY386">
        <f t="shared" si="201"/>
        <v>1681.2186870967728</v>
      </c>
      <c r="AZ386">
        <f t="shared" si="202"/>
        <v>0.84059985290488648</v>
      </c>
      <c r="BA386">
        <f t="shared" si="203"/>
        <v>0.16075771610643105</v>
      </c>
      <c r="BB386">
        <v>1.734</v>
      </c>
      <c r="BC386">
        <v>0.5</v>
      </c>
      <c r="BD386" t="s">
        <v>355</v>
      </c>
      <c r="BE386">
        <v>2</v>
      </c>
      <c r="BF386" t="b">
        <v>1</v>
      </c>
      <c r="BG386">
        <v>1657296662.5999999</v>
      </c>
      <c r="BH386">
        <v>415.832032258065</v>
      </c>
      <c r="BI386">
        <v>420.02454838709701</v>
      </c>
      <c r="BJ386">
        <v>20.5622838709677</v>
      </c>
      <c r="BK386">
        <v>19.9885290322581</v>
      </c>
      <c r="BL386">
        <v>407.902290322581</v>
      </c>
      <c r="BM386">
        <v>20.383629032258099</v>
      </c>
      <c r="BN386">
        <v>500.00193548387102</v>
      </c>
      <c r="BO386">
        <v>73.833535483870904</v>
      </c>
      <c r="BP386">
        <v>4.87329290322581E-2</v>
      </c>
      <c r="BQ386">
        <v>24.2620161290323</v>
      </c>
      <c r="BR386">
        <v>24.982558064516098</v>
      </c>
      <c r="BS386">
        <v>999.9</v>
      </c>
      <c r="BT386">
        <v>0</v>
      </c>
      <c r="BU386">
        <v>0</v>
      </c>
      <c r="BV386">
        <v>9999.3548387096798</v>
      </c>
      <c r="BW386">
        <v>0</v>
      </c>
      <c r="BX386">
        <v>107.126483870968</v>
      </c>
      <c r="BY386">
        <v>-4.1924400000000004</v>
      </c>
      <c r="BZ386">
        <v>424.56200000000001</v>
      </c>
      <c r="CA386">
        <v>428.59148387096798</v>
      </c>
      <c r="CB386">
        <v>0.57376138709677404</v>
      </c>
      <c r="CC386">
        <v>420.02454838709701</v>
      </c>
      <c r="CD386">
        <v>19.9885290322581</v>
      </c>
      <c r="CE386">
        <v>1.51818677419355</v>
      </c>
      <c r="CF386">
        <v>1.4758235483871001</v>
      </c>
      <c r="CG386">
        <v>13.152567741935499</v>
      </c>
      <c r="CH386">
        <v>12.719961290322599</v>
      </c>
      <c r="CI386">
        <v>2000.0225806451599</v>
      </c>
      <c r="CJ386">
        <v>0.98000367741935501</v>
      </c>
      <c r="CK386">
        <v>1.9996454838709699E-2</v>
      </c>
      <c r="CL386">
        <v>0</v>
      </c>
      <c r="CM386">
        <v>2.2741419354838701</v>
      </c>
      <c r="CN386">
        <v>0</v>
      </c>
      <c r="CO386">
        <v>2990.9664516129001</v>
      </c>
      <c r="CP386">
        <v>17300.374193548399</v>
      </c>
      <c r="CQ386">
        <v>38.186999999999998</v>
      </c>
      <c r="CR386">
        <v>38.625</v>
      </c>
      <c r="CS386">
        <v>38.125</v>
      </c>
      <c r="CT386">
        <v>36.811999999999998</v>
      </c>
      <c r="CU386">
        <v>37.358741935483899</v>
      </c>
      <c r="CV386">
        <v>1960.03193548387</v>
      </c>
      <c r="CW386">
        <v>39.990645161290303</v>
      </c>
      <c r="CX386">
        <v>0</v>
      </c>
      <c r="CY386">
        <v>1657296648.9000001</v>
      </c>
      <c r="CZ386">
        <v>0</v>
      </c>
      <c r="DA386">
        <v>1657291692.5</v>
      </c>
      <c r="DB386" t="s">
        <v>356</v>
      </c>
      <c r="DC386">
        <v>1657291684</v>
      </c>
      <c r="DD386">
        <v>1657291692.5</v>
      </c>
      <c r="DE386">
        <v>1</v>
      </c>
      <c r="DF386">
        <v>5.0999999999999997E-2</v>
      </c>
      <c r="DG386">
        <v>-8.9999999999999993E-3</v>
      </c>
      <c r="DH386">
        <v>7.9530000000000003</v>
      </c>
      <c r="DI386">
        <v>8.5999999999999993E-2</v>
      </c>
      <c r="DJ386">
        <v>418</v>
      </c>
      <c r="DK386">
        <v>18</v>
      </c>
      <c r="DL386">
        <v>0.63</v>
      </c>
      <c r="DM386">
        <v>7.0000000000000007E-2</v>
      </c>
      <c r="DN386">
        <v>-4.1902594999999998</v>
      </c>
      <c r="DO386">
        <v>-0.25679864915572398</v>
      </c>
      <c r="DP386">
        <v>0.133267241041263</v>
      </c>
      <c r="DQ386">
        <v>0</v>
      </c>
      <c r="DR386">
        <v>0.57762265000000002</v>
      </c>
      <c r="DS386">
        <v>-7.5018956848030394E-2</v>
      </c>
      <c r="DT386">
        <v>8.3588332485760308E-3</v>
      </c>
      <c r="DU386">
        <v>1</v>
      </c>
      <c r="DV386">
        <v>1</v>
      </c>
      <c r="DW386">
        <v>2</v>
      </c>
      <c r="DX386" t="s">
        <v>373</v>
      </c>
      <c r="DY386">
        <v>2.9735399999999998</v>
      </c>
      <c r="DZ386">
        <v>2.7021099999999998</v>
      </c>
      <c r="EA386">
        <v>7.3592599999999994E-2</v>
      </c>
      <c r="EB386">
        <v>7.5414099999999998E-2</v>
      </c>
      <c r="EC386">
        <v>7.6773999999999995E-2</v>
      </c>
      <c r="ED386">
        <v>7.5650899999999993E-2</v>
      </c>
      <c r="EE386">
        <v>36182.699999999997</v>
      </c>
      <c r="EF386">
        <v>39570.5</v>
      </c>
      <c r="EG386">
        <v>35396.199999999997</v>
      </c>
      <c r="EH386">
        <v>38816.800000000003</v>
      </c>
      <c r="EI386">
        <v>46328.3</v>
      </c>
      <c r="EJ386">
        <v>51775.199999999997</v>
      </c>
      <c r="EK386">
        <v>55302.5</v>
      </c>
      <c r="EL386">
        <v>62203.6</v>
      </c>
      <c r="EM386">
        <v>1.9850000000000001</v>
      </c>
      <c r="EN386">
        <v>2.1930000000000001</v>
      </c>
      <c r="EO386">
        <v>5.8233699999999999E-2</v>
      </c>
      <c r="EP386">
        <v>0</v>
      </c>
      <c r="EQ386">
        <v>24.040900000000001</v>
      </c>
      <c r="ER386">
        <v>999.9</v>
      </c>
      <c r="ES386">
        <v>58.850999999999999</v>
      </c>
      <c r="ET386">
        <v>29.204999999999998</v>
      </c>
      <c r="EU386">
        <v>32.436599999999999</v>
      </c>
      <c r="EV386">
        <v>53.510199999999998</v>
      </c>
      <c r="EW386">
        <v>35.673099999999998</v>
      </c>
      <c r="EX386">
        <v>2</v>
      </c>
      <c r="EY386">
        <v>-4.1646299999999997E-2</v>
      </c>
      <c r="EZ386">
        <v>2.0787100000000001</v>
      </c>
      <c r="FA386">
        <v>20.133900000000001</v>
      </c>
      <c r="FB386">
        <v>5.2029100000000001</v>
      </c>
      <c r="FC386">
        <v>12.0099</v>
      </c>
      <c r="FD386">
        <v>4.9756</v>
      </c>
      <c r="FE386">
        <v>3.2930000000000001</v>
      </c>
      <c r="FF386">
        <v>9999</v>
      </c>
      <c r="FG386">
        <v>564.79999999999995</v>
      </c>
      <c r="FH386">
        <v>9999</v>
      </c>
      <c r="FI386">
        <v>9999</v>
      </c>
      <c r="FJ386">
        <v>1.86304</v>
      </c>
      <c r="FK386">
        <v>1.8678300000000001</v>
      </c>
      <c r="FL386">
        <v>1.8676200000000001</v>
      </c>
      <c r="FM386">
        <v>1.8688400000000001</v>
      </c>
      <c r="FN386">
        <v>1.8696600000000001</v>
      </c>
      <c r="FO386">
        <v>1.8656900000000001</v>
      </c>
      <c r="FP386">
        <v>1.86676</v>
      </c>
      <c r="FQ386">
        <v>1.8681300000000001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7.93</v>
      </c>
      <c r="GF386">
        <v>0.17860000000000001</v>
      </c>
      <c r="GG386">
        <v>4.5284714050127004</v>
      </c>
      <c r="GH386">
        <v>8.7715204636728498E-3</v>
      </c>
      <c r="GI386">
        <v>-1.12287425622125E-6</v>
      </c>
      <c r="GJ386">
        <v>1.4997447062401801E-10</v>
      </c>
      <c r="GK386">
        <v>0.17865210783560101</v>
      </c>
      <c r="GL386">
        <v>0</v>
      </c>
      <c r="GM386">
        <v>0</v>
      </c>
      <c r="GN386">
        <v>0</v>
      </c>
      <c r="GO386">
        <v>-2</v>
      </c>
      <c r="GP386">
        <v>2006</v>
      </c>
      <c r="GQ386">
        <v>1</v>
      </c>
      <c r="GR386">
        <v>20</v>
      </c>
      <c r="GS386">
        <v>83.1</v>
      </c>
      <c r="GT386">
        <v>83</v>
      </c>
      <c r="GU386">
        <v>1.32202</v>
      </c>
      <c r="GV386">
        <v>2.63062</v>
      </c>
      <c r="GW386">
        <v>2.2485400000000002</v>
      </c>
      <c r="GX386">
        <v>2.7477999999999998</v>
      </c>
      <c r="GY386">
        <v>1.9958499999999999</v>
      </c>
      <c r="GZ386">
        <v>2.3815900000000001</v>
      </c>
      <c r="HA386">
        <v>35.731099999999998</v>
      </c>
      <c r="HB386">
        <v>15.244</v>
      </c>
      <c r="HC386">
        <v>18</v>
      </c>
      <c r="HD386">
        <v>498.09300000000002</v>
      </c>
      <c r="HE386">
        <v>643.25800000000004</v>
      </c>
      <c r="HF386">
        <v>19.414999999999999</v>
      </c>
      <c r="HG386">
        <v>26.636299999999999</v>
      </c>
      <c r="HH386">
        <v>30.000699999999998</v>
      </c>
      <c r="HI386">
        <v>26.38</v>
      </c>
      <c r="HJ386">
        <v>26.276599999999998</v>
      </c>
      <c r="HK386">
        <v>26.496300000000002</v>
      </c>
      <c r="HL386">
        <v>38.497300000000003</v>
      </c>
      <c r="HM386">
        <v>0</v>
      </c>
      <c r="HN386">
        <v>19.411899999999999</v>
      </c>
      <c r="HO386">
        <v>426.73399999999998</v>
      </c>
      <c r="HP386">
        <v>20.026</v>
      </c>
      <c r="HQ386">
        <v>102.608</v>
      </c>
      <c r="HR386">
        <v>103.575</v>
      </c>
    </row>
    <row r="387" spans="1:226" x14ac:dyDescent="0.2">
      <c r="A387">
        <v>371</v>
      </c>
      <c r="B387">
        <v>1657296675.5999999</v>
      </c>
      <c r="C387">
        <v>4931.5999999046298</v>
      </c>
      <c r="D387" t="s">
        <v>1104</v>
      </c>
      <c r="E387" t="s">
        <v>1105</v>
      </c>
      <c r="F387">
        <v>5</v>
      </c>
      <c r="G387" t="s">
        <v>1057</v>
      </c>
      <c r="H387" t="s">
        <v>354</v>
      </c>
      <c r="I387">
        <v>1657296667.7551701</v>
      </c>
      <c r="J387">
        <f t="shared" si="170"/>
        <v>1.6896600686344407E-3</v>
      </c>
      <c r="K387">
        <f t="shared" si="171"/>
        <v>1.6896600686344407</v>
      </c>
      <c r="L387">
        <f t="shared" si="172"/>
        <v>10.084620999446503</v>
      </c>
      <c r="M387">
        <f t="shared" si="173"/>
        <v>415.84396551724097</v>
      </c>
      <c r="N387">
        <f t="shared" si="174"/>
        <v>170.0067931964837</v>
      </c>
      <c r="O387">
        <f t="shared" si="175"/>
        <v>12.560405825363391</v>
      </c>
      <c r="P387">
        <f t="shared" si="176"/>
        <v>30.723295632594752</v>
      </c>
      <c r="Q387">
        <f t="shared" si="177"/>
        <v>6.9505050073924837E-2</v>
      </c>
      <c r="R387">
        <f t="shared" si="178"/>
        <v>3.5036291943190476</v>
      </c>
      <c r="S387">
        <f t="shared" si="179"/>
        <v>6.8748031985074676E-2</v>
      </c>
      <c r="T387">
        <f t="shared" si="180"/>
        <v>4.3034847887981925E-2</v>
      </c>
      <c r="U387">
        <f t="shared" si="181"/>
        <v>321.51562603448292</v>
      </c>
      <c r="V387">
        <f t="shared" si="182"/>
        <v>25.502940912528214</v>
      </c>
      <c r="W387">
        <f t="shared" si="183"/>
        <v>25.502940912528214</v>
      </c>
      <c r="X387">
        <f t="shared" si="184"/>
        <v>3.2762782276676954</v>
      </c>
      <c r="Y387">
        <f t="shared" si="185"/>
        <v>49.917853697396417</v>
      </c>
      <c r="Z387">
        <f t="shared" si="186"/>
        <v>1.5193756548739248</v>
      </c>
      <c r="AA387">
        <f t="shared" si="187"/>
        <v>3.0437519691540174</v>
      </c>
      <c r="AB387">
        <f t="shared" si="188"/>
        <v>1.7569025727937706</v>
      </c>
      <c r="AC387">
        <f t="shared" si="189"/>
        <v>-74.514009026778837</v>
      </c>
      <c r="AD387">
        <f t="shared" si="190"/>
        <v>-233.03582511865287</v>
      </c>
      <c r="AE387">
        <f t="shared" si="191"/>
        <v>-14.052973962266961</v>
      </c>
      <c r="AF387">
        <f t="shared" si="192"/>
        <v>-8.7182073215728906E-2</v>
      </c>
      <c r="AG387">
        <f t="shared" si="193"/>
        <v>13.147528043231111</v>
      </c>
      <c r="AH387">
        <f t="shared" si="194"/>
        <v>1.6835114008256153</v>
      </c>
      <c r="AI387">
        <f t="shared" si="195"/>
        <v>10.084620999446503</v>
      </c>
      <c r="AJ387">
        <v>429.673741090276</v>
      </c>
      <c r="AK387">
        <v>425.21650909090903</v>
      </c>
      <c r="AL387">
        <v>0.22526023441850199</v>
      </c>
      <c r="AM387">
        <v>66.052766224361605</v>
      </c>
      <c r="AN387">
        <f t="shared" si="196"/>
        <v>1.6896600686344407</v>
      </c>
      <c r="AO387">
        <v>19.998385753742699</v>
      </c>
      <c r="AP387">
        <v>20.572478787878801</v>
      </c>
      <c r="AQ387">
        <v>-3.77077625134569E-5</v>
      </c>
      <c r="AR387">
        <v>77.473627717146798</v>
      </c>
      <c r="AS387">
        <v>0</v>
      </c>
      <c r="AT387">
        <v>0</v>
      </c>
      <c r="AU387">
        <f t="shared" si="197"/>
        <v>1</v>
      </c>
      <c r="AV387">
        <f t="shared" si="198"/>
        <v>0</v>
      </c>
      <c r="AW387">
        <f t="shared" si="199"/>
        <v>39394.25532978541</v>
      </c>
      <c r="AX387">
        <f t="shared" si="200"/>
        <v>2000.0010344827599</v>
      </c>
      <c r="AY387">
        <f t="shared" si="201"/>
        <v>1681.2005896551734</v>
      </c>
      <c r="AZ387">
        <f t="shared" si="202"/>
        <v>0.84059986003455511</v>
      </c>
      <c r="BA387">
        <f t="shared" si="203"/>
        <v>0.16075772986669143</v>
      </c>
      <c r="BB387">
        <v>1.734</v>
      </c>
      <c r="BC387">
        <v>0.5</v>
      </c>
      <c r="BD387" t="s">
        <v>355</v>
      </c>
      <c r="BE387">
        <v>2</v>
      </c>
      <c r="BF387" t="b">
        <v>1</v>
      </c>
      <c r="BG387">
        <v>1657296667.7551701</v>
      </c>
      <c r="BH387">
        <v>415.84396551724097</v>
      </c>
      <c r="BI387">
        <v>420.64631034482801</v>
      </c>
      <c r="BJ387">
        <v>20.5649551724138</v>
      </c>
      <c r="BK387">
        <v>19.9931206896552</v>
      </c>
      <c r="BL387">
        <v>407.914206896552</v>
      </c>
      <c r="BM387">
        <v>20.386293103448299</v>
      </c>
      <c r="BN387">
        <v>500.00051724137899</v>
      </c>
      <c r="BO387">
        <v>73.833051724137903</v>
      </c>
      <c r="BP387">
        <v>4.8736110344827603E-2</v>
      </c>
      <c r="BQ387">
        <v>24.2692137931034</v>
      </c>
      <c r="BR387">
        <v>24.989772413793101</v>
      </c>
      <c r="BS387">
        <v>999.9</v>
      </c>
      <c r="BT387">
        <v>0</v>
      </c>
      <c r="BU387">
        <v>0</v>
      </c>
      <c r="BV387">
        <v>9998.6206896551703</v>
      </c>
      <c r="BW387">
        <v>0</v>
      </c>
      <c r="BX387">
        <v>106.69331034482801</v>
      </c>
      <c r="BY387">
        <v>-4.8022893103448299</v>
      </c>
      <c r="BZ387">
        <v>424.57534482758598</v>
      </c>
      <c r="CA387">
        <v>429.22803448275903</v>
      </c>
      <c r="CB387">
        <v>0.57183872413793102</v>
      </c>
      <c r="CC387">
        <v>420.64631034482801</v>
      </c>
      <c r="CD387">
        <v>19.9931206896552</v>
      </c>
      <c r="CE387">
        <v>1.51837413793103</v>
      </c>
      <c r="CF387">
        <v>1.4761524137930999</v>
      </c>
      <c r="CG387">
        <v>13.154455172413799</v>
      </c>
      <c r="CH387">
        <v>12.723365517241399</v>
      </c>
      <c r="CI387">
        <v>2000.0010344827599</v>
      </c>
      <c r="CJ387">
        <v>0.98000351724137902</v>
      </c>
      <c r="CK387">
        <v>1.9996631034482799E-2</v>
      </c>
      <c r="CL387">
        <v>0</v>
      </c>
      <c r="CM387">
        <v>2.25206206896552</v>
      </c>
      <c r="CN387">
        <v>0</v>
      </c>
      <c r="CO387">
        <v>2996.8737931034502</v>
      </c>
      <c r="CP387">
        <v>17300.175862069002</v>
      </c>
      <c r="CQ387">
        <v>38.186999999999998</v>
      </c>
      <c r="CR387">
        <v>38.625</v>
      </c>
      <c r="CS387">
        <v>38.122827586206903</v>
      </c>
      <c r="CT387">
        <v>36.818517241379297</v>
      </c>
      <c r="CU387">
        <v>37.355448275862102</v>
      </c>
      <c r="CV387">
        <v>1960.01034482759</v>
      </c>
      <c r="CW387">
        <v>39.990689655172403</v>
      </c>
      <c r="CX387">
        <v>0</v>
      </c>
      <c r="CY387">
        <v>1657296653.7</v>
      </c>
      <c r="CZ387">
        <v>0</v>
      </c>
      <c r="DA387">
        <v>1657291692.5</v>
      </c>
      <c r="DB387" t="s">
        <v>356</v>
      </c>
      <c r="DC387">
        <v>1657291684</v>
      </c>
      <c r="DD387">
        <v>1657291692.5</v>
      </c>
      <c r="DE387">
        <v>1</v>
      </c>
      <c r="DF387">
        <v>5.0999999999999997E-2</v>
      </c>
      <c r="DG387">
        <v>-8.9999999999999993E-3</v>
      </c>
      <c r="DH387">
        <v>7.9530000000000003</v>
      </c>
      <c r="DI387">
        <v>8.5999999999999993E-2</v>
      </c>
      <c r="DJ387">
        <v>418</v>
      </c>
      <c r="DK387">
        <v>18</v>
      </c>
      <c r="DL387">
        <v>0.63</v>
      </c>
      <c r="DM387">
        <v>7.0000000000000007E-2</v>
      </c>
      <c r="DN387">
        <v>-4.4941748780487796</v>
      </c>
      <c r="DO387">
        <v>-4.8776328919860603</v>
      </c>
      <c r="DP387">
        <v>0.824830089829657</v>
      </c>
      <c r="DQ387">
        <v>0</v>
      </c>
      <c r="DR387">
        <v>0.57370797560975595</v>
      </c>
      <c r="DS387">
        <v>-2.6496459930312799E-2</v>
      </c>
      <c r="DT387">
        <v>4.3444223028783202E-3</v>
      </c>
      <c r="DU387">
        <v>1</v>
      </c>
      <c r="DV387">
        <v>1</v>
      </c>
      <c r="DW387">
        <v>2</v>
      </c>
      <c r="DX387" t="s">
        <v>373</v>
      </c>
      <c r="DY387">
        <v>2.9737</v>
      </c>
      <c r="DZ387">
        <v>2.7028799999999999</v>
      </c>
      <c r="EA387">
        <v>7.3723399999999994E-2</v>
      </c>
      <c r="EB387">
        <v>7.6260300000000003E-2</v>
      </c>
      <c r="EC387">
        <v>7.6790600000000001E-2</v>
      </c>
      <c r="ED387">
        <v>7.5653399999999996E-2</v>
      </c>
      <c r="EE387">
        <v>36177.4</v>
      </c>
      <c r="EF387">
        <v>39534.199999999997</v>
      </c>
      <c r="EG387">
        <v>35396</v>
      </c>
      <c r="EH387">
        <v>38816.699999999997</v>
      </c>
      <c r="EI387">
        <v>46327.6</v>
      </c>
      <c r="EJ387">
        <v>51774.5</v>
      </c>
      <c r="EK387">
        <v>55302.7</v>
      </c>
      <c r="EL387">
        <v>62202.9</v>
      </c>
      <c r="EM387">
        <v>1.9850000000000001</v>
      </c>
      <c r="EN387">
        <v>2.1930000000000001</v>
      </c>
      <c r="EO387">
        <v>5.75781E-2</v>
      </c>
      <c r="EP387">
        <v>0</v>
      </c>
      <c r="EQ387">
        <v>24.040900000000001</v>
      </c>
      <c r="ER387">
        <v>999.9</v>
      </c>
      <c r="ES387">
        <v>58.826999999999998</v>
      </c>
      <c r="ET387">
        <v>29.215</v>
      </c>
      <c r="EU387">
        <v>32.442100000000003</v>
      </c>
      <c r="EV387">
        <v>53.370199999999997</v>
      </c>
      <c r="EW387">
        <v>35.761200000000002</v>
      </c>
      <c r="EX387">
        <v>2</v>
      </c>
      <c r="EY387">
        <v>-4.1666700000000001E-2</v>
      </c>
      <c r="EZ387">
        <v>2.0879300000000001</v>
      </c>
      <c r="FA387">
        <v>20.1342</v>
      </c>
      <c r="FB387">
        <v>5.1993200000000002</v>
      </c>
      <c r="FC387">
        <v>12.0099</v>
      </c>
      <c r="FD387">
        <v>4.976</v>
      </c>
      <c r="FE387">
        <v>3.2930000000000001</v>
      </c>
      <c r="FF387">
        <v>9999</v>
      </c>
      <c r="FG387">
        <v>564.79999999999995</v>
      </c>
      <c r="FH387">
        <v>9999</v>
      </c>
      <c r="FI387">
        <v>9999</v>
      </c>
      <c r="FJ387">
        <v>1.86304</v>
      </c>
      <c r="FK387">
        <v>1.8678300000000001</v>
      </c>
      <c r="FL387">
        <v>1.8676200000000001</v>
      </c>
      <c r="FM387">
        <v>1.8688</v>
      </c>
      <c r="FN387">
        <v>1.8696600000000001</v>
      </c>
      <c r="FO387">
        <v>1.8656900000000001</v>
      </c>
      <c r="FP387">
        <v>1.86676</v>
      </c>
      <c r="FQ387">
        <v>1.8681300000000001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7.9370000000000003</v>
      </c>
      <c r="GF387">
        <v>0.1787</v>
      </c>
      <c r="GG387">
        <v>4.5284714050127004</v>
      </c>
      <c r="GH387">
        <v>8.7715204636728498E-3</v>
      </c>
      <c r="GI387">
        <v>-1.12287425622125E-6</v>
      </c>
      <c r="GJ387">
        <v>1.4997447062401801E-10</v>
      </c>
      <c r="GK387">
        <v>0.17865210783560101</v>
      </c>
      <c r="GL387">
        <v>0</v>
      </c>
      <c r="GM387">
        <v>0</v>
      </c>
      <c r="GN387">
        <v>0</v>
      </c>
      <c r="GO387">
        <v>-2</v>
      </c>
      <c r="GP387">
        <v>2006</v>
      </c>
      <c r="GQ387">
        <v>1</v>
      </c>
      <c r="GR387">
        <v>20</v>
      </c>
      <c r="GS387">
        <v>83.2</v>
      </c>
      <c r="GT387">
        <v>83.1</v>
      </c>
      <c r="GU387">
        <v>1.3464400000000001</v>
      </c>
      <c r="GV387">
        <v>2.63062</v>
      </c>
      <c r="GW387">
        <v>2.2485400000000002</v>
      </c>
      <c r="GX387">
        <v>2.7477999999999998</v>
      </c>
      <c r="GY387">
        <v>1.9958499999999999</v>
      </c>
      <c r="GZ387">
        <v>2.34985</v>
      </c>
      <c r="HA387">
        <v>35.754399999999997</v>
      </c>
      <c r="HB387">
        <v>15.244</v>
      </c>
      <c r="HC387">
        <v>18</v>
      </c>
      <c r="HD387">
        <v>498.13299999999998</v>
      </c>
      <c r="HE387">
        <v>643.31600000000003</v>
      </c>
      <c r="HF387">
        <v>19.419</v>
      </c>
      <c r="HG387">
        <v>26.641200000000001</v>
      </c>
      <c r="HH387">
        <v>30.000399999999999</v>
      </c>
      <c r="HI387">
        <v>26.384399999999999</v>
      </c>
      <c r="HJ387">
        <v>26.281400000000001</v>
      </c>
      <c r="HK387">
        <v>27.0242</v>
      </c>
      <c r="HL387">
        <v>38.497300000000003</v>
      </c>
      <c r="HM387">
        <v>0</v>
      </c>
      <c r="HN387">
        <v>19.4192</v>
      </c>
      <c r="HO387">
        <v>440.33600000000001</v>
      </c>
      <c r="HP387">
        <v>20.026</v>
      </c>
      <c r="HQ387">
        <v>102.608</v>
      </c>
      <c r="HR387">
        <v>103.575</v>
      </c>
    </row>
    <row r="388" spans="1:226" x14ac:dyDescent="0.2">
      <c r="A388">
        <v>372</v>
      </c>
      <c r="B388">
        <v>1657296680.5999999</v>
      </c>
      <c r="C388">
        <v>4936.5999999046298</v>
      </c>
      <c r="D388" t="s">
        <v>1106</v>
      </c>
      <c r="E388" t="s">
        <v>1107</v>
      </c>
      <c r="F388">
        <v>5</v>
      </c>
      <c r="G388" t="s">
        <v>1057</v>
      </c>
      <c r="H388" t="s">
        <v>354</v>
      </c>
      <c r="I388">
        <v>1657296672.83214</v>
      </c>
      <c r="J388">
        <f t="shared" si="170"/>
        <v>1.6959492072445459E-3</v>
      </c>
      <c r="K388">
        <f t="shared" si="171"/>
        <v>1.6959492072445459</v>
      </c>
      <c r="L388">
        <f t="shared" si="172"/>
        <v>10.05704157735247</v>
      </c>
      <c r="M388">
        <f t="shared" si="173"/>
        <v>416.994714285714</v>
      </c>
      <c r="N388">
        <f t="shared" si="174"/>
        <v>172.48233709436059</v>
      </c>
      <c r="O388">
        <f t="shared" si="175"/>
        <v>12.743254192138473</v>
      </c>
      <c r="P388">
        <f t="shared" si="176"/>
        <v>30.808195960459013</v>
      </c>
      <c r="Q388">
        <f t="shared" si="177"/>
        <v>6.9734040526218566E-2</v>
      </c>
      <c r="R388">
        <f t="shared" si="178"/>
        <v>3.5038909158122182</v>
      </c>
      <c r="S388">
        <f t="shared" si="179"/>
        <v>6.8972111836903702E-2</v>
      </c>
      <c r="T388">
        <f t="shared" si="180"/>
        <v>4.3175332339430689E-2</v>
      </c>
      <c r="U388">
        <f t="shared" si="181"/>
        <v>321.51304767857135</v>
      </c>
      <c r="V388">
        <f t="shared" si="182"/>
        <v>25.508986781599042</v>
      </c>
      <c r="W388">
        <f t="shared" si="183"/>
        <v>25.508986781599042</v>
      </c>
      <c r="X388">
        <f t="shared" si="184"/>
        <v>3.2774548905755223</v>
      </c>
      <c r="Y388">
        <f t="shared" si="185"/>
        <v>49.908203728363851</v>
      </c>
      <c r="Z388">
        <f t="shared" si="186"/>
        <v>1.5197683617183908</v>
      </c>
      <c r="AA388">
        <f t="shared" si="187"/>
        <v>3.0451273501848664</v>
      </c>
      <c r="AB388">
        <f t="shared" si="188"/>
        <v>1.7576865288571315</v>
      </c>
      <c r="AC388">
        <f t="shared" si="189"/>
        <v>-74.791360039484474</v>
      </c>
      <c r="AD388">
        <f t="shared" si="190"/>
        <v>-232.77170547209127</v>
      </c>
      <c r="AE388">
        <f t="shared" si="191"/>
        <v>-14.036957849365939</v>
      </c>
      <c r="AF388">
        <f t="shared" si="192"/>
        <v>-8.6975682370308505E-2</v>
      </c>
      <c r="AG388">
        <f t="shared" si="193"/>
        <v>21.363581712253161</v>
      </c>
      <c r="AH388">
        <f t="shared" si="194"/>
        <v>1.6875614141327706</v>
      </c>
      <c r="AI388">
        <f t="shared" si="195"/>
        <v>10.05704157735247</v>
      </c>
      <c r="AJ388">
        <v>439.96180111720503</v>
      </c>
      <c r="AK388">
        <v>431.00025454545403</v>
      </c>
      <c r="AL388">
        <v>1.3697737594522299</v>
      </c>
      <c r="AM388">
        <v>66.052766224361605</v>
      </c>
      <c r="AN388">
        <f t="shared" si="196"/>
        <v>1.6959492072445459</v>
      </c>
      <c r="AO388">
        <v>19.9990699749175</v>
      </c>
      <c r="AP388">
        <v>20.5767709090909</v>
      </c>
      <c r="AQ388">
        <v>-3.6099682063215401E-4</v>
      </c>
      <c r="AR388">
        <v>77.473627717146798</v>
      </c>
      <c r="AS388">
        <v>0</v>
      </c>
      <c r="AT388">
        <v>0</v>
      </c>
      <c r="AU388">
        <f t="shared" si="197"/>
        <v>1</v>
      </c>
      <c r="AV388">
        <f t="shared" si="198"/>
        <v>0</v>
      </c>
      <c r="AW388">
        <f t="shared" si="199"/>
        <v>39397.057430254041</v>
      </c>
      <c r="AX388">
        <f t="shared" si="200"/>
        <v>1999.9849999999999</v>
      </c>
      <c r="AY388">
        <f t="shared" si="201"/>
        <v>1681.1871107142856</v>
      </c>
      <c r="AZ388">
        <f t="shared" si="202"/>
        <v>0.84059985985609176</v>
      </c>
      <c r="BA388">
        <f t="shared" si="203"/>
        <v>0.16075772952225711</v>
      </c>
      <c r="BB388">
        <v>1.734</v>
      </c>
      <c r="BC388">
        <v>0.5</v>
      </c>
      <c r="BD388" t="s">
        <v>355</v>
      </c>
      <c r="BE388">
        <v>2</v>
      </c>
      <c r="BF388" t="b">
        <v>1</v>
      </c>
      <c r="BG388">
        <v>1657296672.83214</v>
      </c>
      <c r="BH388">
        <v>416.994714285714</v>
      </c>
      <c r="BI388">
        <v>424.647357142857</v>
      </c>
      <c r="BJ388">
        <v>20.570350000000001</v>
      </c>
      <c r="BK388">
        <v>19.997164285714302</v>
      </c>
      <c r="BL388">
        <v>409.05607142857099</v>
      </c>
      <c r="BM388">
        <v>20.3916892857143</v>
      </c>
      <c r="BN388">
        <v>500.01907142857101</v>
      </c>
      <c r="BO388">
        <v>73.832935714285696</v>
      </c>
      <c r="BP388">
        <v>4.8566628571428599E-2</v>
      </c>
      <c r="BQ388">
        <v>24.27675</v>
      </c>
      <c r="BR388">
        <v>24.990024999999999</v>
      </c>
      <c r="BS388">
        <v>999.9</v>
      </c>
      <c r="BT388">
        <v>0</v>
      </c>
      <c r="BU388">
        <v>0</v>
      </c>
      <c r="BV388">
        <v>9999.6428571428605</v>
      </c>
      <c r="BW388">
        <v>0</v>
      </c>
      <c r="BX388">
        <v>106.695464285714</v>
      </c>
      <c r="BY388">
        <v>-7.6526142857142903</v>
      </c>
      <c r="BZ388">
        <v>425.75267857142899</v>
      </c>
      <c r="CA388">
        <v>433.31253571428601</v>
      </c>
      <c r="CB388">
        <v>0.57319296428571398</v>
      </c>
      <c r="CC388">
        <v>424.647357142857</v>
      </c>
      <c r="CD388">
        <v>19.997164285714302</v>
      </c>
      <c r="CE388">
        <v>1.5187703571428599</v>
      </c>
      <c r="CF388">
        <v>1.47644821428571</v>
      </c>
      <c r="CG388">
        <v>13.1584464285714</v>
      </c>
      <c r="CH388">
        <v>12.726425000000001</v>
      </c>
      <c r="CI388">
        <v>1999.9849999999999</v>
      </c>
      <c r="CJ388">
        <v>0.980003535714286</v>
      </c>
      <c r="CK388">
        <v>1.9996610714285701E-2</v>
      </c>
      <c r="CL388">
        <v>0</v>
      </c>
      <c r="CM388">
        <v>2.2342821428571402</v>
      </c>
      <c r="CN388">
        <v>0</v>
      </c>
      <c r="CO388">
        <v>3009.2</v>
      </c>
      <c r="CP388">
        <v>17300.035714285699</v>
      </c>
      <c r="CQ388">
        <v>38.186999999999998</v>
      </c>
      <c r="CR388">
        <v>38.625</v>
      </c>
      <c r="CS388">
        <v>38.122750000000003</v>
      </c>
      <c r="CT388">
        <v>36.825499999999998</v>
      </c>
      <c r="CU388">
        <v>37.350250000000003</v>
      </c>
      <c r="CV388">
        <v>1959.99464285714</v>
      </c>
      <c r="CW388">
        <v>39.9903571428571</v>
      </c>
      <c r="CX388">
        <v>0</v>
      </c>
      <c r="CY388">
        <v>1657296658.5</v>
      </c>
      <c r="CZ388">
        <v>0</v>
      </c>
      <c r="DA388">
        <v>1657291692.5</v>
      </c>
      <c r="DB388" t="s">
        <v>356</v>
      </c>
      <c r="DC388">
        <v>1657291684</v>
      </c>
      <c r="DD388">
        <v>1657291692.5</v>
      </c>
      <c r="DE388">
        <v>1</v>
      </c>
      <c r="DF388">
        <v>5.0999999999999997E-2</v>
      </c>
      <c r="DG388">
        <v>-8.9999999999999993E-3</v>
      </c>
      <c r="DH388">
        <v>7.9530000000000003</v>
      </c>
      <c r="DI388">
        <v>8.5999999999999993E-2</v>
      </c>
      <c r="DJ388">
        <v>418</v>
      </c>
      <c r="DK388">
        <v>18</v>
      </c>
      <c r="DL388">
        <v>0.63</v>
      </c>
      <c r="DM388">
        <v>7.0000000000000007E-2</v>
      </c>
      <c r="DN388">
        <v>-6.7675507499999998</v>
      </c>
      <c r="DO388">
        <v>-32.545862476547804</v>
      </c>
      <c r="DP388">
        <v>3.6982830507638198</v>
      </c>
      <c r="DQ388">
        <v>0</v>
      </c>
      <c r="DR388">
        <v>0.57296985</v>
      </c>
      <c r="DS388">
        <v>1.4610101313321199E-2</v>
      </c>
      <c r="DT388">
        <v>3.2876358492843999E-3</v>
      </c>
      <c r="DU388">
        <v>1</v>
      </c>
      <c r="DV388">
        <v>1</v>
      </c>
      <c r="DW388">
        <v>2</v>
      </c>
      <c r="DX388" t="s">
        <v>373</v>
      </c>
      <c r="DY388">
        <v>2.9730799999999999</v>
      </c>
      <c r="DZ388">
        <v>2.7024599999999999</v>
      </c>
      <c r="EA388">
        <v>7.4575500000000003E-2</v>
      </c>
      <c r="EB388">
        <v>7.8016500000000003E-2</v>
      </c>
      <c r="EC388">
        <v>7.6789499999999997E-2</v>
      </c>
      <c r="ED388">
        <v>7.5664599999999999E-2</v>
      </c>
      <c r="EE388">
        <v>36143.9</v>
      </c>
      <c r="EF388">
        <v>39459</v>
      </c>
      <c r="EG388">
        <v>35395.800000000003</v>
      </c>
      <c r="EH388">
        <v>38816.699999999997</v>
      </c>
      <c r="EI388">
        <v>46327.5</v>
      </c>
      <c r="EJ388">
        <v>51774.1</v>
      </c>
      <c r="EK388">
        <v>55302.5</v>
      </c>
      <c r="EL388">
        <v>62203.1</v>
      </c>
      <c r="EM388">
        <v>1.9842</v>
      </c>
      <c r="EN388">
        <v>2.1932</v>
      </c>
      <c r="EO388">
        <v>5.8978799999999998E-2</v>
      </c>
      <c r="EP388">
        <v>0</v>
      </c>
      <c r="EQ388">
        <v>24.04</v>
      </c>
      <c r="ER388">
        <v>999.9</v>
      </c>
      <c r="ES388">
        <v>58.802</v>
      </c>
      <c r="ET388">
        <v>29.215</v>
      </c>
      <c r="EU388">
        <v>32.433999999999997</v>
      </c>
      <c r="EV388">
        <v>53.7102</v>
      </c>
      <c r="EW388">
        <v>35.697099999999999</v>
      </c>
      <c r="EX388">
        <v>2</v>
      </c>
      <c r="EY388">
        <v>-4.0975600000000001E-2</v>
      </c>
      <c r="EZ388">
        <v>2.0826099999999999</v>
      </c>
      <c r="FA388">
        <v>20.134399999999999</v>
      </c>
      <c r="FB388">
        <v>5.20052</v>
      </c>
      <c r="FC388">
        <v>12.006399999999999</v>
      </c>
      <c r="FD388">
        <v>4.976</v>
      </c>
      <c r="FE388">
        <v>3.2930000000000001</v>
      </c>
      <c r="FF388">
        <v>9999</v>
      </c>
      <c r="FG388">
        <v>564.79999999999995</v>
      </c>
      <c r="FH388">
        <v>9999</v>
      </c>
      <c r="FI388">
        <v>9999</v>
      </c>
      <c r="FJ388">
        <v>1.86307</v>
      </c>
      <c r="FK388">
        <v>1.8678300000000001</v>
      </c>
      <c r="FL388">
        <v>1.8676200000000001</v>
      </c>
      <c r="FM388">
        <v>1.8688400000000001</v>
      </c>
      <c r="FN388">
        <v>1.8696600000000001</v>
      </c>
      <c r="FO388">
        <v>1.8656900000000001</v>
      </c>
      <c r="FP388">
        <v>1.86676</v>
      </c>
      <c r="FQ388">
        <v>1.8681300000000001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7.9859999999999998</v>
      </c>
      <c r="GF388">
        <v>0.17860000000000001</v>
      </c>
      <c r="GG388">
        <v>4.5284714050127004</v>
      </c>
      <c r="GH388">
        <v>8.7715204636728498E-3</v>
      </c>
      <c r="GI388">
        <v>-1.12287425622125E-6</v>
      </c>
      <c r="GJ388">
        <v>1.4997447062401801E-10</v>
      </c>
      <c r="GK388">
        <v>0.17865210783560101</v>
      </c>
      <c r="GL388">
        <v>0</v>
      </c>
      <c r="GM388">
        <v>0</v>
      </c>
      <c r="GN388">
        <v>0</v>
      </c>
      <c r="GO388">
        <v>-2</v>
      </c>
      <c r="GP388">
        <v>2006</v>
      </c>
      <c r="GQ388">
        <v>1</v>
      </c>
      <c r="GR388">
        <v>20</v>
      </c>
      <c r="GS388">
        <v>83.3</v>
      </c>
      <c r="GT388">
        <v>83.1</v>
      </c>
      <c r="GU388">
        <v>1.38184</v>
      </c>
      <c r="GV388">
        <v>2.6257299999999999</v>
      </c>
      <c r="GW388">
        <v>2.2485400000000002</v>
      </c>
      <c r="GX388">
        <v>2.7477999999999998</v>
      </c>
      <c r="GY388">
        <v>1.9958499999999999</v>
      </c>
      <c r="GZ388">
        <v>2.36816</v>
      </c>
      <c r="HA388">
        <v>35.754399999999997</v>
      </c>
      <c r="HB388">
        <v>15.244</v>
      </c>
      <c r="HC388">
        <v>18</v>
      </c>
      <c r="HD388">
        <v>497.64800000000002</v>
      </c>
      <c r="HE388">
        <v>643.54999999999995</v>
      </c>
      <c r="HF388">
        <v>19.424499999999998</v>
      </c>
      <c r="HG388">
        <v>26.645800000000001</v>
      </c>
      <c r="HH388">
        <v>30.000499999999999</v>
      </c>
      <c r="HI388">
        <v>26.3888</v>
      </c>
      <c r="HJ388">
        <v>26.287199999999999</v>
      </c>
      <c r="HK388">
        <v>27.694800000000001</v>
      </c>
      <c r="HL388">
        <v>38.497300000000003</v>
      </c>
      <c r="HM388">
        <v>0</v>
      </c>
      <c r="HN388">
        <v>19.429500000000001</v>
      </c>
      <c r="HO388">
        <v>460.68900000000002</v>
      </c>
      <c r="HP388">
        <v>20.026</v>
      </c>
      <c r="HQ388">
        <v>102.607</v>
      </c>
      <c r="HR388">
        <v>103.575</v>
      </c>
    </row>
    <row r="389" spans="1:226" x14ac:dyDescent="0.2">
      <c r="A389">
        <v>373</v>
      </c>
      <c r="B389">
        <v>1657296685.5999999</v>
      </c>
      <c r="C389">
        <v>4941.5999999046298</v>
      </c>
      <c r="D389" t="s">
        <v>1108</v>
      </c>
      <c r="E389" t="s">
        <v>1109</v>
      </c>
      <c r="F389">
        <v>5</v>
      </c>
      <c r="G389" t="s">
        <v>1057</v>
      </c>
      <c r="H389" t="s">
        <v>354</v>
      </c>
      <c r="I389">
        <v>1657296678.0999999</v>
      </c>
      <c r="J389">
        <f t="shared" si="170"/>
        <v>1.6943442582534086E-3</v>
      </c>
      <c r="K389">
        <f t="shared" si="171"/>
        <v>1.6943442582534087</v>
      </c>
      <c r="L389">
        <f t="shared" si="172"/>
        <v>8.894481267926329</v>
      </c>
      <c r="M389">
        <f t="shared" si="173"/>
        <v>421.18155555555597</v>
      </c>
      <c r="N389">
        <f t="shared" si="174"/>
        <v>202.66702269323011</v>
      </c>
      <c r="O389">
        <f t="shared" si="175"/>
        <v>14.973418196806294</v>
      </c>
      <c r="P389">
        <f t="shared" si="176"/>
        <v>31.117680046352241</v>
      </c>
      <c r="Q389">
        <f t="shared" si="177"/>
        <v>6.9648838690700834E-2</v>
      </c>
      <c r="R389">
        <f t="shared" si="178"/>
        <v>3.5027028662169646</v>
      </c>
      <c r="S389">
        <f t="shared" si="179"/>
        <v>6.8888505015991239E-2</v>
      </c>
      <c r="T389">
        <f t="shared" si="180"/>
        <v>4.3122936826132892E-2</v>
      </c>
      <c r="U389">
        <f t="shared" si="181"/>
        <v>321.51349177777814</v>
      </c>
      <c r="V389">
        <f t="shared" si="182"/>
        <v>25.513006842539284</v>
      </c>
      <c r="W389">
        <f t="shared" si="183"/>
        <v>25.513006842539284</v>
      </c>
      <c r="X389">
        <f t="shared" si="184"/>
        <v>3.27823748972961</v>
      </c>
      <c r="Y389">
        <f t="shared" si="185"/>
        <v>49.908899680326307</v>
      </c>
      <c r="Z389">
        <f t="shared" si="186"/>
        <v>1.520087690050556</v>
      </c>
      <c r="AA389">
        <f t="shared" si="187"/>
        <v>3.0457247099954849</v>
      </c>
      <c r="AB389">
        <f t="shared" si="188"/>
        <v>1.758149799679054</v>
      </c>
      <c r="AC389">
        <f t="shared" si="189"/>
        <v>-74.720581788975323</v>
      </c>
      <c r="AD389">
        <f t="shared" si="190"/>
        <v>-232.83400070245293</v>
      </c>
      <c r="AE389">
        <f t="shared" si="191"/>
        <v>-14.045992631393451</v>
      </c>
      <c r="AF389">
        <f t="shared" si="192"/>
        <v>-8.7083345043566851E-2</v>
      </c>
      <c r="AG389">
        <f t="shared" si="193"/>
        <v>35.497318341470354</v>
      </c>
      <c r="AH389">
        <f t="shared" si="194"/>
        <v>1.6922694473129611</v>
      </c>
      <c r="AI389">
        <f t="shared" si="195"/>
        <v>8.894481267926329</v>
      </c>
      <c r="AJ389">
        <v>454.301944743386</v>
      </c>
      <c r="AK389">
        <v>441.96236969696997</v>
      </c>
      <c r="AL389">
        <v>2.3305487806517702</v>
      </c>
      <c r="AM389">
        <v>66.052766224361605</v>
      </c>
      <c r="AN389">
        <f t="shared" si="196"/>
        <v>1.6943442582534087</v>
      </c>
      <c r="AO389">
        <v>20.0003452388756</v>
      </c>
      <c r="AP389">
        <v>20.574928484848499</v>
      </c>
      <c r="AQ389">
        <v>1.9433512039827801E-4</v>
      </c>
      <c r="AR389">
        <v>77.473627717146798</v>
      </c>
      <c r="AS389">
        <v>0</v>
      </c>
      <c r="AT389">
        <v>0</v>
      </c>
      <c r="AU389">
        <f t="shared" si="197"/>
        <v>1</v>
      </c>
      <c r="AV389">
        <f t="shared" si="198"/>
        <v>0</v>
      </c>
      <c r="AW389">
        <f t="shared" si="199"/>
        <v>39379.371193404302</v>
      </c>
      <c r="AX389">
        <f t="shared" si="200"/>
        <v>1999.9877777777799</v>
      </c>
      <c r="AY389">
        <f t="shared" si="201"/>
        <v>1681.1894444444463</v>
      </c>
      <c r="AZ389">
        <f t="shared" si="202"/>
        <v>0.84059985922136193</v>
      </c>
      <c r="BA389">
        <f t="shared" si="203"/>
        <v>0.16075772829722848</v>
      </c>
      <c r="BB389">
        <v>1.734</v>
      </c>
      <c r="BC389">
        <v>0.5</v>
      </c>
      <c r="BD389" t="s">
        <v>355</v>
      </c>
      <c r="BE389">
        <v>2</v>
      </c>
      <c r="BF389" t="b">
        <v>1</v>
      </c>
      <c r="BG389">
        <v>1657296678.0999999</v>
      </c>
      <c r="BH389">
        <v>421.18155555555597</v>
      </c>
      <c r="BI389">
        <v>433.73862962963</v>
      </c>
      <c r="BJ389">
        <v>20.574570370370399</v>
      </c>
      <c r="BK389">
        <v>19.999792592592598</v>
      </c>
      <c r="BL389">
        <v>413.20985185185202</v>
      </c>
      <c r="BM389">
        <v>20.395911111111101</v>
      </c>
      <c r="BN389">
        <v>500.023037037037</v>
      </c>
      <c r="BO389">
        <v>73.833485185185197</v>
      </c>
      <c r="BP389">
        <v>4.8382707407407403E-2</v>
      </c>
      <c r="BQ389">
        <v>24.2800222222222</v>
      </c>
      <c r="BR389">
        <v>24.990662962963</v>
      </c>
      <c r="BS389">
        <v>999.9</v>
      </c>
      <c r="BT389">
        <v>0</v>
      </c>
      <c r="BU389">
        <v>0</v>
      </c>
      <c r="BV389">
        <v>9995</v>
      </c>
      <c r="BW389">
        <v>0</v>
      </c>
      <c r="BX389">
        <v>106.750925925926</v>
      </c>
      <c r="BY389">
        <v>-12.557165925925901</v>
      </c>
      <c r="BZ389">
        <v>430.02914814814801</v>
      </c>
      <c r="CA389">
        <v>442.59044444444402</v>
      </c>
      <c r="CB389">
        <v>0.57478007407407405</v>
      </c>
      <c r="CC389">
        <v>433.73862962963</v>
      </c>
      <c r="CD389">
        <v>19.999792592592598</v>
      </c>
      <c r="CE389">
        <v>1.5190929629629599</v>
      </c>
      <c r="CF389">
        <v>1.47665333333333</v>
      </c>
      <c r="CG389">
        <v>13.161703703703701</v>
      </c>
      <c r="CH389">
        <v>12.7285481481481</v>
      </c>
      <c r="CI389">
        <v>1999.9877777777799</v>
      </c>
      <c r="CJ389">
        <v>0.98000355555555496</v>
      </c>
      <c r="CK389">
        <v>1.9996588888888899E-2</v>
      </c>
      <c r="CL389">
        <v>0</v>
      </c>
      <c r="CM389">
        <v>2.22824444444444</v>
      </c>
      <c r="CN389">
        <v>0</v>
      </c>
      <c r="CO389">
        <v>3009.5607407407401</v>
      </c>
      <c r="CP389">
        <v>17300.055555555598</v>
      </c>
      <c r="CQ389">
        <v>38.186999999999998</v>
      </c>
      <c r="CR389">
        <v>38.625</v>
      </c>
      <c r="CS389">
        <v>38.118000000000002</v>
      </c>
      <c r="CT389">
        <v>36.826000000000001</v>
      </c>
      <c r="CU389">
        <v>37.340000000000003</v>
      </c>
      <c r="CV389">
        <v>1959.99740740741</v>
      </c>
      <c r="CW389">
        <v>39.9903703703704</v>
      </c>
      <c r="CX389">
        <v>0</v>
      </c>
      <c r="CY389">
        <v>1657296663.3</v>
      </c>
      <c r="CZ389">
        <v>0</v>
      </c>
      <c r="DA389">
        <v>1657291692.5</v>
      </c>
      <c r="DB389" t="s">
        <v>356</v>
      </c>
      <c r="DC389">
        <v>1657291684</v>
      </c>
      <c r="DD389">
        <v>1657291692.5</v>
      </c>
      <c r="DE389">
        <v>1</v>
      </c>
      <c r="DF389">
        <v>5.0999999999999997E-2</v>
      </c>
      <c r="DG389">
        <v>-8.9999999999999993E-3</v>
      </c>
      <c r="DH389">
        <v>7.9530000000000003</v>
      </c>
      <c r="DI389">
        <v>8.5999999999999993E-2</v>
      </c>
      <c r="DJ389">
        <v>418</v>
      </c>
      <c r="DK389">
        <v>18</v>
      </c>
      <c r="DL389">
        <v>0.63</v>
      </c>
      <c r="DM389">
        <v>7.0000000000000007E-2</v>
      </c>
      <c r="DN389">
        <v>-9.5020087499999999</v>
      </c>
      <c r="DO389">
        <v>-54.274622476547897</v>
      </c>
      <c r="DP389">
        <v>5.4820635486083997</v>
      </c>
      <c r="DQ389">
        <v>0</v>
      </c>
      <c r="DR389">
        <v>0.57371487499999996</v>
      </c>
      <c r="DS389">
        <v>2.15785553470909E-2</v>
      </c>
      <c r="DT389">
        <v>3.38341794778224E-3</v>
      </c>
      <c r="DU389">
        <v>1</v>
      </c>
      <c r="DV389">
        <v>1</v>
      </c>
      <c r="DW389">
        <v>2</v>
      </c>
      <c r="DX389" t="s">
        <v>373</v>
      </c>
      <c r="DY389">
        <v>2.9728599999999998</v>
      </c>
      <c r="DZ389">
        <v>2.7028300000000001</v>
      </c>
      <c r="EA389">
        <v>7.6084399999999996E-2</v>
      </c>
      <c r="EB389">
        <v>8.0039100000000002E-2</v>
      </c>
      <c r="EC389">
        <v>7.6802499999999996E-2</v>
      </c>
      <c r="ED389">
        <v>7.5668899999999997E-2</v>
      </c>
      <c r="EE389">
        <v>36084.199999999997</v>
      </c>
      <c r="EF389">
        <v>39371.5</v>
      </c>
      <c r="EG389">
        <v>35395.1</v>
      </c>
      <c r="EH389">
        <v>38815.800000000003</v>
      </c>
      <c r="EI389">
        <v>46326.6</v>
      </c>
      <c r="EJ389">
        <v>51772.7</v>
      </c>
      <c r="EK389">
        <v>55302.2</v>
      </c>
      <c r="EL389">
        <v>62201.599999999999</v>
      </c>
      <c r="EM389">
        <v>1.9845999999999999</v>
      </c>
      <c r="EN389">
        <v>2.1932</v>
      </c>
      <c r="EO389">
        <v>5.6981999999999998E-2</v>
      </c>
      <c r="EP389">
        <v>0</v>
      </c>
      <c r="EQ389">
        <v>24.032699999999998</v>
      </c>
      <c r="ER389">
        <v>999.9</v>
      </c>
      <c r="ES389">
        <v>58.777999999999999</v>
      </c>
      <c r="ET389">
        <v>29.234999999999999</v>
      </c>
      <c r="EU389">
        <v>32.457000000000001</v>
      </c>
      <c r="EV389">
        <v>53.480200000000004</v>
      </c>
      <c r="EW389">
        <v>35.705100000000002</v>
      </c>
      <c r="EX389">
        <v>2</v>
      </c>
      <c r="EY389">
        <v>-4.08537E-2</v>
      </c>
      <c r="EZ389">
        <v>2.1154000000000002</v>
      </c>
      <c r="FA389">
        <v>20.133800000000001</v>
      </c>
      <c r="FB389">
        <v>5.2029100000000001</v>
      </c>
      <c r="FC389">
        <v>12.008800000000001</v>
      </c>
      <c r="FD389">
        <v>4.9756</v>
      </c>
      <c r="FE389">
        <v>3.2930000000000001</v>
      </c>
      <c r="FF389">
        <v>9999</v>
      </c>
      <c r="FG389">
        <v>564.79999999999995</v>
      </c>
      <c r="FH389">
        <v>9999</v>
      </c>
      <c r="FI389">
        <v>9999</v>
      </c>
      <c r="FJ389">
        <v>1.8631</v>
      </c>
      <c r="FK389">
        <v>1.8678300000000001</v>
      </c>
      <c r="FL389">
        <v>1.86768</v>
      </c>
      <c r="FM389">
        <v>1.8688400000000001</v>
      </c>
      <c r="FN389">
        <v>1.8696600000000001</v>
      </c>
      <c r="FO389">
        <v>1.8656900000000001</v>
      </c>
      <c r="FP389">
        <v>1.86676</v>
      </c>
      <c r="FQ389">
        <v>1.8681300000000001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8.0730000000000004</v>
      </c>
      <c r="GF389">
        <v>0.1787</v>
      </c>
      <c r="GG389">
        <v>4.5284714050127004</v>
      </c>
      <c r="GH389">
        <v>8.7715204636728498E-3</v>
      </c>
      <c r="GI389">
        <v>-1.12287425622125E-6</v>
      </c>
      <c r="GJ389">
        <v>1.4997447062401801E-10</v>
      </c>
      <c r="GK389">
        <v>0.17865210783560101</v>
      </c>
      <c r="GL389">
        <v>0</v>
      </c>
      <c r="GM389">
        <v>0</v>
      </c>
      <c r="GN389">
        <v>0</v>
      </c>
      <c r="GO389">
        <v>-2</v>
      </c>
      <c r="GP389">
        <v>2006</v>
      </c>
      <c r="GQ389">
        <v>1</v>
      </c>
      <c r="GR389">
        <v>20</v>
      </c>
      <c r="GS389">
        <v>83.4</v>
      </c>
      <c r="GT389">
        <v>83.2</v>
      </c>
      <c r="GU389">
        <v>1.4196800000000001</v>
      </c>
      <c r="GV389">
        <v>2.6245099999999999</v>
      </c>
      <c r="GW389">
        <v>2.2485400000000002</v>
      </c>
      <c r="GX389">
        <v>2.7465799999999998</v>
      </c>
      <c r="GY389">
        <v>1.9958499999999999</v>
      </c>
      <c r="GZ389">
        <v>2.3889200000000002</v>
      </c>
      <c r="HA389">
        <v>35.754399999999997</v>
      </c>
      <c r="HB389">
        <v>15.244</v>
      </c>
      <c r="HC389">
        <v>18</v>
      </c>
      <c r="HD389">
        <v>497.95100000000002</v>
      </c>
      <c r="HE389">
        <v>643.60299999999995</v>
      </c>
      <c r="HF389">
        <v>19.4331</v>
      </c>
      <c r="HG389">
        <v>26.650700000000001</v>
      </c>
      <c r="HH389">
        <v>30.000399999999999</v>
      </c>
      <c r="HI389">
        <v>26.3933</v>
      </c>
      <c r="HJ389">
        <v>26.291599999999999</v>
      </c>
      <c r="HK389">
        <v>28.5183</v>
      </c>
      <c r="HL389">
        <v>38.497300000000003</v>
      </c>
      <c r="HM389">
        <v>0</v>
      </c>
      <c r="HN389">
        <v>19.430099999999999</v>
      </c>
      <c r="HO389">
        <v>474.14100000000002</v>
      </c>
      <c r="HP389">
        <v>20.026</v>
      </c>
      <c r="HQ389">
        <v>102.60599999999999</v>
      </c>
      <c r="HR389">
        <v>103.572</v>
      </c>
    </row>
    <row r="390" spans="1:226" x14ac:dyDescent="0.2">
      <c r="A390">
        <v>374</v>
      </c>
      <c r="B390">
        <v>1657296690.5999999</v>
      </c>
      <c r="C390">
        <v>4946.5999999046298</v>
      </c>
      <c r="D390" t="s">
        <v>1110</v>
      </c>
      <c r="E390" t="s">
        <v>1111</v>
      </c>
      <c r="F390">
        <v>5</v>
      </c>
      <c r="G390" t="s">
        <v>1057</v>
      </c>
      <c r="H390" t="s">
        <v>354</v>
      </c>
      <c r="I390">
        <v>1657296682.81429</v>
      </c>
      <c r="J390">
        <f t="shared" si="170"/>
        <v>1.6934627381009657E-3</v>
      </c>
      <c r="K390">
        <f t="shared" si="171"/>
        <v>1.6934627381009657</v>
      </c>
      <c r="L390">
        <f t="shared" si="172"/>
        <v>9.0602763968018305</v>
      </c>
      <c r="M390">
        <f t="shared" si="173"/>
        <v>429.04828571428601</v>
      </c>
      <c r="N390">
        <f t="shared" si="174"/>
        <v>206.41840587441934</v>
      </c>
      <c r="O390">
        <f t="shared" si="175"/>
        <v>15.250524944025509</v>
      </c>
      <c r="P390">
        <f t="shared" si="176"/>
        <v>31.698779746694953</v>
      </c>
      <c r="Q390">
        <f t="shared" si="177"/>
        <v>6.9632886734974683E-2</v>
      </c>
      <c r="R390">
        <f t="shared" si="178"/>
        <v>3.5054357595160832</v>
      </c>
      <c r="S390">
        <f t="shared" si="179"/>
        <v>6.8873484782982705E-2</v>
      </c>
      <c r="T390">
        <f t="shared" si="180"/>
        <v>4.3113467003892812E-2</v>
      </c>
      <c r="U390">
        <f t="shared" si="181"/>
        <v>321.51527067857165</v>
      </c>
      <c r="V390">
        <f t="shared" si="182"/>
        <v>25.511388440589183</v>
      </c>
      <c r="W390">
        <f t="shared" si="183"/>
        <v>25.511388440589183</v>
      </c>
      <c r="X390">
        <f t="shared" si="184"/>
        <v>3.2779224101996887</v>
      </c>
      <c r="Y390">
        <f t="shared" si="185"/>
        <v>49.918910575814202</v>
      </c>
      <c r="Z390">
        <f t="shared" si="186"/>
        <v>1.5203091986228525</v>
      </c>
      <c r="AA390">
        <f t="shared" si="187"/>
        <v>3.045557647565019</v>
      </c>
      <c r="AB390">
        <f t="shared" si="188"/>
        <v>1.7576132115768361</v>
      </c>
      <c r="AC390">
        <f t="shared" si="189"/>
        <v>-74.681706750252587</v>
      </c>
      <c r="AD390">
        <f t="shared" si="190"/>
        <v>-232.8827459524951</v>
      </c>
      <c r="AE390">
        <f t="shared" si="191"/>
        <v>-14.037801328682795</v>
      </c>
      <c r="AF390">
        <f t="shared" si="192"/>
        <v>-8.6983352858851504E-2</v>
      </c>
      <c r="AG390">
        <f t="shared" si="193"/>
        <v>49.612159421699175</v>
      </c>
      <c r="AH390">
        <f t="shared" si="194"/>
        <v>1.6939166649956001</v>
      </c>
      <c r="AI390">
        <f t="shared" si="195"/>
        <v>9.0602763968018305</v>
      </c>
      <c r="AJ390">
        <v>470.69472790665498</v>
      </c>
      <c r="AK390">
        <v>456.06074545454499</v>
      </c>
      <c r="AL390">
        <v>2.8972929062344499</v>
      </c>
      <c r="AM390">
        <v>66.052766224361605</v>
      </c>
      <c r="AN390">
        <f t="shared" si="196"/>
        <v>1.6934627381009657</v>
      </c>
      <c r="AO390">
        <v>20.006488543112301</v>
      </c>
      <c r="AP390">
        <v>20.5815357575758</v>
      </c>
      <c r="AQ390">
        <v>3.1627434974298998E-5</v>
      </c>
      <c r="AR390">
        <v>77.473627717146798</v>
      </c>
      <c r="AS390">
        <v>0</v>
      </c>
      <c r="AT390">
        <v>0</v>
      </c>
      <c r="AU390">
        <f t="shared" si="197"/>
        <v>1</v>
      </c>
      <c r="AV390">
        <f t="shared" si="198"/>
        <v>0</v>
      </c>
      <c r="AW390">
        <f t="shared" si="199"/>
        <v>39419.201845745083</v>
      </c>
      <c r="AX390">
        <f t="shared" si="200"/>
        <v>1999.99892857143</v>
      </c>
      <c r="AY390">
        <f t="shared" si="201"/>
        <v>1681.1988107142868</v>
      </c>
      <c r="AZ390">
        <f t="shared" si="202"/>
        <v>0.84059985567849405</v>
      </c>
      <c r="BA390">
        <f t="shared" si="203"/>
        <v>0.16075772145949363</v>
      </c>
      <c r="BB390">
        <v>1.734</v>
      </c>
      <c r="BC390">
        <v>0.5</v>
      </c>
      <c r="BD390" t="s">
        <v>355</v>
      </c>
      <c r="BE390">
        <v>2</v>
      </c>
      <c r="BF390" t="b">
        <v>1</v>
      </c>
      <c r="BG390">
        <v>1657296682.81429</v>
      </c>
      <c r="BH390">
        <v>429.04828571428601</v>
      </c>
      <c r="BI390">
        <v>446.50546428571403</v>
      </c>
      <c r="BJ390">
        <v>20.577639285714302</v>
      </c>
      <c r="BK390">
        <v>20.002289285714301</v>
      </c>
      <c r="BL390">
        <v>421.01485714285701</v>
      </c>
      <c r="BM390">
        <v>20.398985714285701</v>
      </c>
      <c r="BN390">
        <v>500.01039285714302</v>
      </c>
      <c r="BO390">
        <v>73.833292857142894</v>
      </c>
      <c r="BP390">
        <v>4.83209428571428E-2</v>
      </c>
      <c r="BQ390">
        <v>24.2791071428571</v>
      </c>
      <c r="BR390">
        <v>24.989703571428599</v>
      </c>
      <c r="BS390">
        <v>999.9</v>
      </c>
      <c r="BT390">
        <v>0</v>
      </c>
      <c r="BU390">
        <v>0</v>
      </c>
      <c r="BV390">
        <v>10005.535714285699</v>
      </c>
      <c r="BW390">
        <v>0</v>
      </c>
      <c r="BX390">
        <v>106.730928571429</v>
      </c>
      <c r="BY390">
        <v>-17.457297857142901</v>
      </c>
      <c r="BZ390">
        <v>438.062428571429</v>
      </c>
      <c r="CA390">
        <v>455.61900000000003</v>
      </c>
      <c r="CB390">
        <v>0.57535278571428605</v>
      </c>
      <c r="CC390">
        <v>446.50546428571403</v>
      </c>
      <c r="CD390">
        <v>20.002289285714301</v>
      </c>
      <c r="CE390">
        <v>1.519315</v>
      </c>
      <c r="CF390">
        <v>1.47683428571429</v>
      </c>
      <c r="CG390">
        <v>13.1639464285714</v>
      </c>
      <c r="CH390">
        <v>12.7304142857143</v>
      </c>
      <c r="CI390">
        <v>1999.99892857143</v>
      </c>
      <c r="CJ390">
        <v>0.980003535714286</v>
      </c>
      <c r="CK390">
        <v>1.9996610714285701E-2</v>
      </c>
      <c r="CL390">
        <v>0</v>
      </c>
      <c r="CM390">
        <v>2.2529142857142901</v>
      </c>
      <c r="CN390">
        <v>0</v>
      </c>
      <c r="CO390">
        <v>3009.8267857142901</v>
      </c>
      <c r="CP390">
        <v>17300.160714285699</v>
      </c>
      <c r="CQ390">
        <v>38.184785714285702</v>
      </c>
      <c r="CR390">
        <v>38.625</v>
      </c>
      <c r="CS390">
        <v>38.109250000000003</v>
      </c>
      <c r="CT390">
        <v>36.818750000000001</v>
      </c>
      <c r="CU390">
        <v>37.332250000000002</v>
      </c>
      <c r="CV390">
        <v>1960.0085714285699</v>
      </c>
      <c r="CW390">
        <v>39.9903571428571</v>
      </c>
      <c r="CX390">
        <v>0</v>
      </c>
      <c r="CY390">
        <v>1657296668.7</v>
      </c>
      <c r="CZ390">
        <v>0</v>
      </c>
      <c r="DA390">
        <v>1657291692.5</v>
      </c>
      <c r="DB390" t="s">
        <v>356</v>
      </c>
      <c r="DC390">
        <v>1657291684</v>
      </c>
      <c r="DD390">
        <v>1657291692.5</v>
      </c>
      <c r="DE390">
        <v>1</v>
      </c>
      <c r="DF390">
        <v>5.0999999999999997E-2</v>
      </c>
      <c r="DG390">
        <v>-8.9999999999999993E-3</v>
      </c>
      <c r="DH390">
        <v>7.9530000000000003</v>
      </c>
      <c r="DI390">
        <v>8.5999999999999993E-2</v>
      </c>
      <c r="DJ390">
        <v>418</v>
      </c>
      <c r="DK390">
        <v>18</v>
      </c>
      <c r="DL390">
        <v>0.63</v>
      </c>
      <c r="DM390">
        <v>7.0000000000000007E-2</v>
      </c>
      <c r="DN390">
        <v>-13.722312499999999</v>
      </c>
      <c r="DO390">
        <v>-64.3903724577861</v>
      </c>
      <c r="DP390">
        <v>6.2609655442330698</v>
      </c>
      <c r="DQ390">
        <v>0</v>
      </c>
      <c r="DR390">
        <v>0.57466907499999997</v>
      </c>
      <c r="DS390">
        <v>7.9960187617251505E-3</v>
      </c>
      <c r="DT390">
        <v>2.9605601529735701E-3</v>
      </c>
      <c r="DU390">
        <v>1</v>
      </c>
      <c r="DV390">
        <v>1</v>
      </c>
      <c r="DW390">
        <v>2</v>
      </c>
      <c r="DX390" t="s">
        <v>373</v>
      </c>
      <c r="DY390">
        <v>2.9733000000000001</v>
      </c>
      <c r="DZ390">
        <v>2.7023999999999999</v>
      </c>
      <c r="EA390">
        <v>7.7965699999999999E-2</v>
      </c>
      <c r="EB390">
        <v>8.2150799999999996E-2</v>
      </c>
      <c r="EC390">
        <v>7.6824900000000002E-2</v>
      </c>
      <c r="ED390">
        <v>7.5680999999999998E-2</v>
      </c>
      <c r="EE390">
        <v>36011.300000000003</v>
      </c>
      <c r="EF390">
        <v>39280.300000000003</v>
      </c>
      <c r="EG390">
        <v>35395.599999999999</v>
      </c>
      <c r="EH390">
        <v>38814.9</v>
      </c>
      <c r="EI390">
        <v>46326</v>
      </c>
      <c r="EJ390">
        <v>51771.8</v>
      </c>
      <c r="EK390">
        <v>55302.7</v>
      </c>
      <c r="EL390">
        <v>62201.4</v>
      </c>
      <c r="EM390">
        <v>1.9847999999999999</v>
      </c>
      <c r="EN390">
        <v>2.1926000000000001</v>
      </c>
      <c r="EO390">
        <v>5.7727100000000003E-2</v>
      </c>
      <c r="EP390">
        <v>0</v>
      </c>
      <c r="EQ390">
        <v>24.0259</v>
      </c>
      <c r="ER390">
        <v>999.9</v>
      </c>
      <c r="ES390">
        <v>58.753999999999998</v>
      </c>
      <c r="ET390">
        <v>29.245000000000001</v>
      </c>
      <c r="EU390">
        <v>32.462699999999998</v>
      </c>
      <c r="EV390">
        <v>53.370199999999997</v>
      </c>
      <c r="EW390">
        <v>35.721200000000003</v>
      </c>
      <c r="EX390">
        <v>2</v>
      </c>
      <c r="EY390">
        <v>-4.0487799999999997E-2</v>
      </c>
      <c r="EZ390">
        <v>2.0631200000000001</v>
      </c>
      <c r="FA390">
        <v>20.134499999999999</v>
      </c>
      <c r="FB390">
        <v>5.2017199999999999</v>
      </c>
      <c r="FC390">
        <v>12.0099</v>
      </c>
      <c r="FD390">
        <v>4.9756</v>
      </c>
      <c r="FE390">
        <v>3.2930000000000001</v>
      </c>
      <c r="FF390">
        <v>9999</v>
      </c>
      <c r="FG390">
        <v>564.79999999999995</v>
      </c>
      <c r="FH390">
        <v>9999</v>
      </c>
      <c r="FI390">
        <v>9999</v>
      </c>
      <c r="FJ390">
        <v>1.86304</v>
      </c>
      <c r="FK390">
        <v>1.8678300000000001</v>
      </c>
      <c r="FL390">
        <v>1.86765</v>
      </c>
      <c r="FM390">
        <v>1.8688400000000001</v>
      </c>
      <c r="FN390">
        <v>1.8696299999999999</v>
      </c>
      <c r="FO390">
        <v>1.8656900000000001</v>
      </c>
      <c r="FP390">
        <v>1.86676</v>
      </c>
      <c r="FQ390">
        <v>1.8681300000000001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8.1829999999999998</v>
      </c>
      <c r="GF390">
        <v>0.17860000000000001</v>
      </c>
      <c r="GG390">
        <v>4.5284714050127004</v>
      </c>
      <c r="GH390">
        <v>8.7715204636728498E-3</v>
      </c>
      <c r="GI390">
        <v>-1.12287425622125E-6</v>
      </c>
      <c r="GJ390">
        <v>1.4997447062401801E-10</v>
      </c>
      <c r="GK390">
        <v>0.17865210783560101</v>
      </c>
      <c r="GL390">
        <v>0</v>
      </c>
      <c r="GM390">
        <v>0</v>
      </c>
      <c r="GN390">
        <v>0</v>
      </c>
      <c r="GO390">
        <v>-2</v>
      </c>
      <c r="GP390">
        <v>2006</v>
      </c>
      <c r="GQ390">
        <v>1</v>
      </c>
      <c r="GR390">
        <v>20</v>
      </c>
      <c r="GS390">
        <v>83.4</v>
      </c>
      <c r="GT390">
        <v>83.3</v>
      </c>
      <c r="GU390">
        <v>1.4599599999999999</v>
      </c>
      <c r="GV390">
        <v>2.6232899999999999</v>
      </c>
      <c r="GW390">
        <v>2.2485400000000002</v>
      </c>
      <c r="GX390">
        <v>2.7477999999999998</v>
      </c>
      <c r="GY390">
        <v>1.9958499999999999</v>
      </c>
      <c r="GZ390">
        <v>2.3803700000000001</v>
      </c>
      <c r="HA390">
        <v>35.777700000000003</v>
      </c>
      <c r="HB390">
        <v>15.244</v>
      </c>
      <c r="HC390">
        <v>18</v>
      </c>
      <c r="HD390">
        <v>498.12299999999999</v>
      </c>
      <c r="HE390">
        <v>643.17200000000003</v>
      </c>
      <c r="HF390">
        <v>19.4329</v>
      </c>
      <c r="HG390">
        <v>26.655200000000001</v>
      </c>
      <c r="HH390">
        <v>30.000299999999999</v>
      </c>
      <c r="HI390">
        <v>26.3977</v>
      </c>
      <c r="HJ390">
        <v>26.2959</v>
      </c>
      <c r="HK390">
        <v>29.299299999999999</v>
      </c>
      <c r="HL390">
        <v>38.497300000000003</v>
      </c>
      <c r="HM390">
        <v>0</v>
      </c>
      <c r="HN390">
        <v>19.4434</v>
      </c>
      <c r="HO390">
        <v>487.52800000000002</v>
      </c>
      <c r="HP390">
        <v>20.026</v>
      </c>
      <c r="HQ390">
        <v>102.607</v>
      </c>
      <c r="HR390">
        <v>103.571</v>
      </c>
    </row>
    <row r="391" spans="1:226" x14ac:dyDescent="0.2">
      <c r="A391">
        <v>375</v>
      </c>
      <c r="B391">
        <v>1657296695.5999999</v>
      </c>
      <c r="C391">
        <v>4951.5999999046298</v>
      </c>
      <c r="D391" t="s">
        <v>1112</v>
      </c>
      <c r="E391" t="s">
        <v>1113</v>
      </c>
      <c r="F391">
        <v>5</v>
      </c>
      <c r="G391" t="s">
        <v>1057</v>
      </c>
      <c r="H391" t="s">
        <v>354</v>
      </c>
      <c r="I391">
        <v>1657296688.0999999</v>
      </c>
      <c r="J391">
        <f t="shared" si="170"/>
        <v>1.7115260409998438E-3</v>
      </c>
      <c r="K391">
        <f t="shared" si="171"/>
        <v>1.7115260409998438</v>
      </c>
      <c r="L391">
        <f t="shared" si="172"/>
        <v>9.9565005193035532</v>
      </c>
      <c r="M391">
        <f t="shared" si="173"/>
        <v>441.63807407407398</v>
      </c>
      <c r="N391">
        <f t="shared" si="174"/>
        <v>200.73354699757741</v>
      </c>
      <c r="O391">
        <f t="shared" si="175"/>
        <v>14.83053407103881</v>
      </c>
      <c r="P391">
        <f t="shared" si="176"/>
        <v>32.628968115143017</v>
      </c>
      <c r="Q391">
        <f t="shared" si="177"/>
        <v>7.0444669286995804E-2</v>
      </c>
      <c r="R391">
        <f t="shared" si="178"/>
        <v>3.5072300817800408</v>
      </c>
      <c r="S391">
        <f t="shared" si="179"/>
        <v>6.9667957281309298E-2</v>
      </c>
      <c r="T391">
        <f t="shared" si="180"/>
        <v>4.3611544064919662E-2</v>
      </c>
      <c r="U391">
        <f t="shared" si="181"/>
        <v>321.51311566666737</v>
      </c>
      <c r="V391">
        <f t="shared" si="182"/>
        <v>25.505246303725091</v>
      </c>
      <c r="W391">
        <f t="shared" si="183"/>
        <v>25.505246303725091</v>
      </c>
      <c r="X391">
        <f t="shared" si="184"/>
        <v>3.2767268654131314</v>
      </c>
      <c r="Y391">
        <f t="shared" si="185"/>
        <v>49.933473454056092</v>
      </c>
      <c r="Z391">
        <f t="shared" si="186"/>
        <v>1.5206102706777531</v>
      </c>
      <c r="AA391">
        <f t="shared" si="187"/>
        <v>3.0452723704007298</v>
      </c>
      <c r="AB391">
        <f t="shared" si="188"/>
        <v>1.7561165947353783</v>
      </c>
      <c r="AC391">
        <f t="shared" si="189"/>
        <v>-75.47829840809311</v>
      </c>
      <c r="AD391">
        <f t="shared" si="190"/>
        <v>-232.136062891108</v>
      </c>
      <c r="AE391">
        <f t="shared" si="191"/>
        <v>-13.985090629138375</v>
      </c>
      <c r="AF391">
        <f t="shared" si="192"/>
        <v>-8.6336261672101955E-2</v>
      </c>
      <c r="AG391">
        <f t="shared" si="193"/>
        <v>60.551212377959658</v>
      </c>
      <c r="AH391">
        <f t="shared" si="194"/>
        <v>1.6953790513502647</v>
      </c>
      <c r="AI391">
        <f t="shared" si="195"/>
        <v>9.9565005193035532</v>
      </c>
      <c r="AJ391">
        <v>487.54284770600702</v>
      </c>
      <c r="AK391">
        <v>471.61439999999999</v>
      </c>
      <c r="AL391">
        <v>3.1451719669837299</v>
      </c>
      <c r="AM391">
        <v>66.052766224361605</v>
      </c>
      <c r="AN391">
        <f t="shared" si="196"/>
        <v>1.7115260409998438</v>
      </c>
      <c r="AO391">
        <v>20.009228575952701</v>
      </c>
      <c r="AP391">
        <v>20.590478181818199</v>
      </c>
      <c r="AQ391">
        <v>1.19622201577404E-5</v>
      </c>
      <c r="AR391">
        <v>77.473627717146798</v>
      </c>
      <c r="AS391">
        <v>0</v>
      </c>
      <c r="AT391">
        <v>0</v>
      </c>
      <c r="AU391">
        <f t="shared" si="197"/>
        <v>1</v>
      </c>
      <c r="AV391">
        <f t="shared" si="198"/>
        <v>0</v>
      </c>
      <c r="AW391">
        <f t="shared" si="199"/>
        <v>39445.487712172857</v>
      </c>
      <c r="AX391">
        <f t="shared" si="200"/>
        <v>1999.98555555556</v>
      </c>
      <c r="AY391">
        <f t="shared" si="201"/>
        <v>1681.1875666666706</v>
      </c>
      <c r="AZ391">
        <f t="shared" si="202"/>
        <v>0.84059985433228135</v>
      </c>
      <c r="BA391">
        <f t="shared" si="203"/>
        <v>0.16075771886130288</v>
      </c>
      <c r="BB391">
        <v>1.734</v>
      </c>
      <c r="BC391">
        <v>0.5</v>
      </c>
      <c r="BD391" t="s">
        <v>355</v>
      </c>
      <c r="BE391">
        <v>2</v>
      </c>
      <c r="BF391" t="b">
        <v>1</v>
      </c>
      <c r="BG391">
        <v>1657296688.0999999</v>
      </c>
      <c r="BH391">
        <v>441.63807407407398</v>
      </c>
      <c r="BI391">
        <v>462.89577777777799</v>
      </c>
      <c r="BJ391">
        <v>20.581692592592599</v>
      </c>
      <c r="BK391">
        <v>20.005866666666702</v>
      </c>
      <c r="BL391">
        <v>433.506037037037</v>
      </c>
      <c r="BM391">
        <v>20.403044444444401</v>
      </c>
      <c r="BN391">
        <v>500.02637037036999</v>
      </c>
      <c r="BO391">
        <v>73.833514814814805</v>
      </c>
      <c r="BP391">
        <v>4.8177074074074101E-2</v>
      </c>
      <c r="BQ391">
        <v>24.277544444444398</v>
      </c>
      <c r="BR391">
        <v>24.990759259259299</v>
      </c>
      <c r="BS391">
        <v>999.9</v>
      </c>
      <c r="BT391">
        <v>0</v>
      </c>
      <c r="BU391">
        <v>0</v>
      </c>
      <c r="BV391">
        <v>10012.4074074074</v>
      </c>
      <c r="BW391">
        <v>0</v>
      </c>
      <c r="BX391">
        <v>106.789814814815</v>
      </c>
      <c r="BY391">
        <v>-21.257803703703701</v>
      </c>
      <c r="BZ391">
        <v>450.91866666666698</v>
      </c>
      <c r="CA391">
        <v>472.34551851851899</v>
      </c>
      <c r="CB391">
        <v>0.57583370370370401</v>
      </c>
      <c r="CC391">
        <v>462.89577777777799</v>
      </c>
      <c r="CD391">
        <v>20.005866666666702</v>
      </c>
      <c r="CE391">
        <v>1.51961777777778</v>
      </c>
      <c r="CF391">
        <v>1.47710259259259</v>
      </c>
      <c r="CG391">
        <v>13.167003703703701</v>
      </c>
      <c r="CH391">
        <v>12.733177777777801</v>
      </c>
      <c r="CI391">
        <v>1999.98555555556</v>
      </c>
      <c r="CJ391">
        <v>0.980003333333333</v>
      </c>
      <c r="CK391">
        <v>1.9996833333333301E-2</v>
      </c>
      <c r="CL391">
        <v>0</v>
      </c>
      <c r="CM391">
        <v>2.2660777777777801</v>
      </c>
      <c r="CN391">
        <v>0</v>
      </c>
      <c r="CO391">
        <v>3010.41</v>
      </c>
      <c r="CP391">
        <v>17300.0481481481</v>
      </c>
      <c r="CQ391">
        <v>38.164037037036998</v>
      </c>
      <c r="CR391">
        <v>38.625</v>
      </c>
      <c r="CS391">
        <v>38.103999999999999</v>
      </c>
      <c r="CT391">
        <v>36.811999999999998</v>
      </c>
      <c r="CU391">
        <v>37.323666666666703</v>
      </c>
      <c r="CV391">
        <v>1959.99555555556</v>
      </c>
      <c r="CW391">
        <v>39.99</v>
      </c>
      <c r="CX391">
        <v>0</v>
      </c>
      <c r="CY391">
        <v>1657296673.5</v>
      </c>
      <c r="CZ391">
        <v>0</v>
      </c>
      <c r="DA391">
        <v>1657291692.5</v>
      </c>
      <c r="DB391" t="s">
        <v>356</v>
      </c>
      <c r="DC391">
        <v>1657291684</v>
      </c>
      <c r="DD391">
        <v>1657291692.5</v>
      </c>
      <c r="DE391">
        <v>1</v>
      </c>
      <c r="DF391">
        <v>5.0999999999999997E-2</v>
      </c>
      <c r="DG391">
        <v>-8.9999999999999993E-3</v>
      </c>
      <c r="DH391">
        <v>7.9530000000000003</v>
      </c>
      <c r="DI391">
        <v>8.5999999999999993E-2</v>
      </c>
      <c r="DJ391">
        <v>418</v>
      </c>
      <c r="DK391">
        <v>18</v>
      </c>
      <c r="DL391">
        <v>0.63</v>
      </c>
      <c r="DM391">
        <v>7.0000000000000007E-2</v>
      </c>
      <c r="DN391">
        <v>-18.245566749999998</v>
      </c>
      <c r="DO391">
        <v>-47.1988384615385</v>
      </c>
      <c r="DP391">
        <v>4.6924849502056896</v>
      </c>
      <c r="DQ391">
        <v>0</v>
      </c>
      <c r="DR391">
        <v>0.57556624999999995</v>
      </c>
      <c r="DS391">
        <v>-3.5439624765487101E-3</v>
      </c>
      <c r="DT391">
        <v>2.5241106824978902E-3</v>
      </c>
      <c r="DU391">
        <v>1</v>
      </c>
      <c r="DV391">
        <v>1</v>
      </c>
      <c r="DW391">
        <v>2</v>
      </c>
      <c r="DX391" t="s">
        <v>373</v>
      </c>
      <c r="DY391">
        <v>2.9732599999999998</v>
      </c>
      <c r="DZ391">
        <v>2.7025800000000002</v>
      </c>
      <c r="EA391">
        <v>8.0000699999999994E-2</v>
      </c>
      <c r="EB391">
        <v>8.4280400000000005E-2</v>
      </c>
      <c r="EC391">
        <v>7.6826900000000004E-2</v>
      </c>
      <c r="ED391">
        <v>7.56801E-2</v>
      </c>
      <c r="EE391">
        <v>35930.9</v>
      </c>
      <c r="EF391">
        <v>39189</v>
      </c>
      <c r="EG391">
        <v>35394.6</v>
      </c>
      <c r="EH391">
        <v>38814.800000000003</v>
      </c>
      <c r="EI391">
        <v>46325</v>
      </c>
      <c r="EJ391">
        <v>51771.1</v>
      </c>
      <c r="EK391">
        <v>55301.599999999999</v>
      </c>
      <c r="EL391">
        <v>62200.5</v>
      </c>
      <c r="EM391">
        <v>1.9845999999999999</v>
      </c>
      <c r="EN391">
        <v>2.1932</v>
      </c>
      <c r="EO391">
        <v>5.8382700000000003E-2</v>
      </c>
      <c r="EP391">
        <v>0</v>
      </c>
      <c r="EQ391">
        <v>24.020600000000002</v>
      </c>
      <c r="ER391">
        <v>999.9</v>
      </c>
      <c r="ES391">
        <v>58.704999999999998</v>
      </c>
      <c r="ET391">
        <v>29.245000000000001</v>
      </c>
      <c r="EU391">
        <v>32.433999999999997</v>
      </c>
      <c r="EV391">
        <v>53.350200000000001</v>
      </c>
      <c r="EW391">
        <v>35.673099999999998</v>
      </c>
      <c r="EX391">
        <v>2</v>
      </c>
      <c r="EY391">
        <v>-4.0304899999999998E-2</v>
      </c>
      <c r="EZ391">
        <v>2.0653199999999998</v>
      </c>
      <c r="FA391">
        <v>20.134699999999999</v>
      </c>
      <c r="FB391">
        <v>5.2029100000000001</v>
      </c>
      <c r="FC391">
        <v>12.008800000000001</v>
      </c>
      <c r="FD391">
        <v>4.976</v>
      </c>
      <c r="FE391">
        <v>3.2930000000000001</v>
      </c>
      <c r="FF391">
        <v>9999</v>
      </c>
      <c r="FG391">
        <v>564.79999999999995</v>
      </c>
      <c r="FH391">
        <v>9999</v>
      </c>
      <c r="FI391">
        <v>9999</v>
      </c>
      <c r="FJ391">
        <v>1.86304</v>
      </c>
      <c r="FK391">
        <v>1.8678900000000001</v>
      </c>
      <c r="FL391">
        <v>1.86768</v>
      </c>
      <c r="FM391">
        <v>1.8688400000000001</v>
      </c>
      <c r="FN391">
        <v>1.8696600000000001</v>
      </c>
      <c r="FO391">
        <v>1.8656900000000001</v>
      </c>
      <c r="FP391">
        <v>1.86676</v>
      </c>
      <c r="FQ391">
        <v>1.8681300000000001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8.3030000000000008</v>
      </c>
      <c r="GF391">
        <v>0.1787</v>
      </c>
      <c r="GG391">
        <v>4.5284714050127004</v>
      </c>
      <c r="GH391">
        <v>8.7715204636728498E-3</v>
      </c>
      <c r="GI391">
        <v>-1.12287425622125E-6</v>
      </c>
      <c r="GJ391">
        <v>1.4997447062401801E-10</v>
      </c>
      <c r="GK391">
        <v>0.17865210783560101</v>
      </c>
      <c r="GL391">
        <v>0</v>
      </c>
      <c r="GM391">
        <v>0</v>
      </c>
      <c r="GN391">
        <v>0</v>
      </c>
      <c r="GO391">
        <v>-2</v>
      </c>
      <c r="GP391">
        <v>2006</v>
      </c>
      <c r="GQ391">
        <v>1</v>
      </c>
      <c r="GR391">
        <v>20</v>
      </c>
      <c r="GS391">
        <v>83.5</v>
      </c>
      <c r="GT391">
        <v>83.4</v>
      </c>
      <c r="GU391">
        <v>1.49658</v>
      </c>
      <c r="GV391">
        <v>2.6245099999999999</v>
      </c>
      <c r="GW391">
        <v>2.2485400000000002</v>
      </c>
      <c r="GX391">
        <v>2.7477999999999998</v>
      </c>
      <c r="GY391">
        <v>1.9958499999999999</v>
      </c>
      <c r="GZ391">
        <v>2.3596200000000001</v>
      </c>
      <c r="HA391">
        <v>35.777700000000003</v>
      </c>
      <c r="HB391">
        <v>15.235300000000001</v>
      </c>
      <c r="HC391">
        <v>18</v>
      </c>
      <c r="HD391">
        <v>498.04399999999998</v>
      </c>
      <c r="HE391">
        <v>643.70799999999997</v>
      </c>
      <c r="HF391">
        <v>19.444700000000001</v>
      </c>
      <c r="HG391">
        <v>26.659700000000001</v>
      </c>
      <c r="HH391">
        <v>30.000299999999999</v>
      </c>
      <c r="HI391">
        <v>26.4039</v>
      </c>
      <c r="HJ391">
        <v>26.3004</v>
      </c>
      <c r="HK391">
        <v>30.109400000000001</v>
      </c>
      <c r="HL391">
        <v>38.497300000000003</v>
      </c>
      <c r="HM391">
        <v>0</v>
      </c>
      <c r="HN391">
        <v>19.450399999999998</v>
      </c>
      <c r="HO391">
        <v>507.72399999999999</v>
      </c>
      <c r="HP391">
        <v>20.026</v>
      </c>
      <c r="HQ391">
        <v>102.605</v>
      </c>
      <c r="HR391">
        <v>103.57</v>
      </c>
    </row>
    <row r="392" spans="1:226" x14ac:dyDescent="0.2">
      <c r="A392">
        <v>376</v>
      </c>
      <c r="B392">
        <v>1657296700.5999999</v>
      </c>
      <c r="C392">
        <v>4956.5999999046298</v>
      </c>
      <c r="D392" t="s">
        <v>1114</v>
      </c>
      <c r="E392" t="s">
        <v>1115</v>
      </c>
      <c r="F392">
        <v>5</v>
      </c>
      <c r="G392" t="s">
        <v>1057</v>
      </c>
      <c r="H392" t="s">
        <v>354</v>
      </c>
      <c r="I392">
        <v>1657296692.81429</v>
      </c>
      <c r="J392">
        <f t="shared" si="170"/>
        <v>1.7188658468235882E-3</v>
      </c>
      <c r="K392">
        <f t="shared" si="171"/>
        <v>1.7188658468235882</v>
      </c>
      <c r="L392">
        <f t="shared" si="172"/>
        <v>9.5094248594438326</v>
      </c>
      <c r="M392">
        <f t="shared" si="173"/>
        <v>455.16646428571403</v>
      </c>
      <c r="N392">
        <f t="shared" si="174"/>
        <v>224.71978348246404</v>
      </c>
      <c r="O392">
        <f t="shared" si="175"/>
        <v>16.602715092913613</v>
      </c>
      <c r="P392">
        <f t="shared" si="176"/>
        <v>33.628543999439451</v>
      </c>
      <c r="Q392">
        <f t="shared" si="177"/>
        <v>7.07538869531497E-2</v>
      </c>
      <c r="R392">
        <f t="shared" si="178"/>
        <v>3.5039172040014948</v>
      </c>
      <c r="S392">
        <f t="shared" si="179"/>
        <v>6.9969650185699062E-2</v>
      </c>
      <c r="T392">
        <f t="shared" si="180"/>
        <v>4.3800767491064506E-2</v>
      </c>
      <c r="U392">
        <f t="shared" si="181"/>
        <v>321.51257099999953</v>
      </c>
      <c r="V392">
        <f t="shared" si="182"/>
        <v>25.506297982058321</v>
      </c>
      <c r="W392">
        <f t="shared" si="183"/>
        <v>25.506297982058321</v>
      </c>
      <c r="X392">
        <f t="shared" si="184"/>
        <v>3.2769315437741549</v>
      </c>
      <c r="Y392">
        <f t="shared" si="185"/>
        <v>49.937945960632156</v>
      </c>
      <c r="Z392">
        <f t="shared" si="186"/>
        <v>1.520890234635013</v>
      </c>
      <c r="AA392">
        <f t="shared" si="187"/>
        <v>3.0455602555899763</v>
      </c>
      <c r="AB392">
        <f t="shared" si="188"/>
        <v>1.7560413091391418</v>
      </c>
      <c r="AC392">
        <f t="shared" si="189"/>
        <v>-75.801983844920244</v>
      </c>
      <c r="AD392">
        <f t="shared" si="190"/>
        <v>-231.8175586545907</v>
      </c>
      <c r="AE392">
        <f t="shared" si="191"/>
        <v>-13.979291707703254</v>
      </c>
      <c r="AF392">
        <f t="shared" si="192"/>
        <v>-8.6263207214699378E-2</v>
      </c>
      <c r="AG392">
        <f t="shared" si="193"/>
        <v>65.326411480939186</v>
      </c>
      <c r="AH392">
        <f t="shared" si="194"/>
        <v>1.6978458375174994</v>
      </c>
      <c r="AI392">
        <f t="shared" si="195"/>
        <v>9.5094248594438326</v>
      </c>
      <c r="AJ392">
        <v>503.682043146046</v>
      </c>
      <c r="AK392">
        <v>487.64195151515099</v>
      </c>
      <c r="AL392">
        <v>3.21357572343353</v>
      </c>
      <c r="AM392">
        <v>66.052766224361605</v>
      </c>
      <c r="AN392">
        <f t="shared" si="196"/>
        <v>1.7188658468235882</v>
      </c>
      <c r="AO392">
        <v>20.009715225306401</v>
      </c>
      <c r="AP392">
        <v>20.593248484848498</v>
      </c>
      <c r="AQ392">
        <v>5.7434497658095498E-5</v>
      </c>
      <c r="AR392">
        <v>77.473627717146798</v>
      </c>
      <c r="AS392">
        <v>0</v>
      </c>
      <c r="AT392">
        <v>0</v>
      </c>
      <c r="AU392">
        <f t="shared" si="197"/>
        <v>1</v>
      </c>
      <c r="AV392">
        <f t="shared" si="198"/>
        <v>0</v>
      </c>
      <c r="AW392">
        <f t="shared" si="199"/>
        <v>39397.141444667155</v>
      </c>
      <c r="AX392">
        <f t="shared" si="200"/>
        <v>1999.9821428571399</v>
      </c>
      <c r="AY392">
        <f t="shared" si="201"/>
        <v>1681.1846999999977</v>
      </c>
      <c r="AZ392">
        <f t="shared" si="202"/>
        <v>0.84059985535585147</v>
      </c>
      <c r="BA392">
        <f t="shared" si="203"/>
        <v>0.16075772083679318</v>
      </c>
      <c r="BB392">
        <v>1.734</v>
      </c>
      <c r="BC392">
        <v>0.5</v>
      </c>
      <c r="BD392" t="s">
        <v>355</v>
      </c>
      <c r="BE392">
        <v>2</v>
      </c>
      <c r="BF392" t="b">
        <v>1</v>
      </c>
      <c r="BG392">
        <v>1657296692.81429</v>
      </c>
      <c r="BH392">
        <v>455.16646428571403</v>
      </c>
      <c r="BI392">
        <v>478.08857142857102</v>
      </c>
      <c r="BJ392">
        <v>20.585435714285701</v>
      </c>
      <c r="BK392">
        <v>20.0087714285714</v>
      </c>
      <c r="BL392">
        <v>446.92871428571402</v>
      </c>
      <c r="BM392">
        <v>20.4067892857143</v>
      </c>
      <c r="BN392">
        <v>500.024</v>
      </c>
      <c r="BO392">
        <v>73.8336821428571</v>
      </c>
      <c r="BP392">
        <v>4.8175678571428598E-2</v>
      </c>
      <c r="BQ392">
        <v>24.279121428571401</v>
      </c>
      <c r="BR392">
        <v>24.992971428571401</v>
      </c>
      <c r="BS392">
        <v>999.9</v>
      </c>
      <c r="BT392">
        <v>0</v>
      </c>
      <c r="BU392">
        <v>0</v>
      </c>
      <c r="BV392">
        <v>9999.6428571428605</v>
      </c>
      <c r="BW392">
        <v>0</v>
      </c>
      <c r="BX392">
        <v>106.52885714285701</v>
      </c>
      <c r="BY392">
        <v>-22.922249999999998</v>
      </c>
      <c r="BZ392">
        <v>464.73310714285702</v>
      </c>
      <c r="CA392">
        <v>487.84985714285699</v>
      </c>
      <c r="CB392">
        <v>0.57667110714285696</v>
      </c>
      <c r="CC392">
        <v>478.08857142857102</v>
      </c>
      <c r="CD392">
        <v>20.0087714285714</v>
      </c>
      <c r="CE392">
        <v>1.51989821428571</v>
      </c>
      <c r="CF392">
        <v>1.4773203571428599</v>
      </c>
      <c r="CG392">
        <v>13.169824999999999</v>
      </c>
      <c r="CH392">
        <v>12.735424999999999</v>
      </c>
      <c r="CI392">
        <v>1999.9821428571399</v>
      </c>
      <c r="CJ392">
        <v>0.98000321428571402</v>
      </c>
      <c r="CK392">
        <v>1.9996964285714298E-2</v>
      </c>
      <c r="CL392">
        <v>0</v>
      </c>
      <c r="CM392">
        <v>2.2586321428571399</v>
      </c>
      <c r="CN392">
        <v>0</v>
      </c>
      <c r="CO392">
        <v>3010.8096428571398</v>
      </c>
      <c r="CP392">
        <v>17300.021428571399</v>
      </c>
      <c r="CQ392">
        <v>38.144928571428601</v>
      </c>
      <c r="CR392">
        <v>38.625</v>
      </c>
      <c r="CS392">
        <v>38.102499999999999</v>
      </c>
      <c r="CT392">
        <v>36.811999999999998</v>
      </c>
      <c r="CU392">
        <v>37.316499999999998</v>
      </c>
      <c r="CV392">
        <v>1959.9921428571399</v>
      </c>
      <c r="CW392">
        <v>39.99</v>
      </c>
      <c r="CX392">
        <v>0</v>
      </c>
      <c r="CY392">
        <v>1657296678.3</v>
      </c>
      <c r="CZ392">
        <v>0</v>
      </c>
      <c r="DA392">
        <v>1657291692.5</v>
      </c>
      <c r="DB392" t="s">
        <v>356</v>
      </c>
      <c r="DC392">
        <v>1657291684</v>
      </c>
      <c r="DD392">
        <v>1657291692.5</v>
      </c>
      <c r="DE392">
        <v>1</v>
      </c>
      <c r="DF392">
        <v>5.0999999999999997E-2</v>
      </c>
      <c r="DG392">
        <v>-8.9999999999999993E-3</v>
      </c>
      <c r="DH392">
        <v>7.9530000000000003</v>
      </c>
      <c r="DI392">
        <v>8.5999999999999993E-2</v>
      </c>
      <c r="DJ392">
        <v>418</v>
      </c>
      <c r="DK392">
        <v>18</v>
      </c>
      <c r="DL392">
        <v>0.63</v>
      </c>
      <c r="DM392">
        <v>7.0000000000000007E-2</v>
      </c>
      <c r="DN392">
        <v>-21.343382500000001</v>
      </c>
      <c r="DO392">
        <v>-25.575448030018801</v>
      </c>
      <c r="DP392">
        <v>2.63971517363971</v>
      </c>
      <c r="DQ392">
        <v>0</v>
      </c>
      <c r="DR392">
        <v>0.57653357500000002</v>
      </c>
      <c r="DS392">
        <v>1.25690318949327E-2</v>
      </c>
      <c r="DT392">
        <v>3.02658438580109E-3</v>
      </c>
      <c r="DU392">
        <v>1</v>
      </c>
      <c r="DV392">
        <v>1</v>
      </c>
      <c r="DW392">
        <v>2</v>
      </c>
      <c r="DX392" t="s">
        <v>373</v>
      </c>
      <c r="DY392">
        <v>2.9726400000000002</v>
      </c>
      <c r="DZ392">
        <v>2.70242</v>
      </c>
      <c r="EA392">
        <v>8.2042199999999996E-2</v>
      </c>
      <c r="EB392">
        <v>8.6310799999999993E-2</v>
      </c>
      <c r="EC392">
        <v>7.6832499999999998E-2</v>
      </c>
      <c r="ED392">
        <v>7.5685199999999994E-2</v>
      </c>
      <c r="EE392">
        <v>35851</v>
      </c>
      <c r="EF392">
        <v>39101.9</v>
      </c>
      <c r="EG392">
        <v>35394.5</v>
      </c>
      <c r="EH392">
        <v>38814.5</v>
      </c>
      <c r="EI392">
        <v>46324</v>
      </c>
      <c r="EJ392">
        <v>51770.7</v>
      </c>
      <c r="EK392">
        <v>55300.6</v>
      </c>
      <c r="EL392">
        <v>62200.2</v>
      </c>
      <c r="EM392">
        <v>1.9842</v>
      </c>
      <c r="EN392">
        <v>2.1928000000000001</v>
      </c>
      <c r="EO392">
        <v>6.0528499999999999E-2</v>
      </c>
      <c r="EP392">
        <v>0</v>
      </c>
      <c r="EQ392">
        <v>24.017800000000001</v>
      </c>
      <c r="ER392">
        <v>999.9</v>
      </c>
      <c r="ES392">
        <v>58.68</v>
      </c>
      <c r="ET392">
        <v>29.265000000000001</v>
      </c>
      <c r="EU392">
        <v>32.454900000000002</v>
      </c>
      <c r="EV392">
        <v>53.5702</v>
      </c>
      <c r="EW392">
        <v>35.697099999999999</v>
      </c>
      <c r="EX392">
        <v>2</v>
      </c>
      <c r="EY392">
        <v>-3.9837400000000002E-2</v>
      </c>
      <c r="EZ392">
        <v>2.7565400000000002</v>
      </c>
      <c r="FA392">
        <v>20.124400000000001</v>
      </c>
      <c r="FB392">
        <v>5.2017199999999999</v>
      </c>
      <c r="FC392">
        <v>12.006399999999999</v>
      </c>
      <c r="FD392">
        <v>4.9748000000000001</v>
      </c>
      <c r="FE392">
        <v>3.2934000000000001</v>
      </c>
      <c r="FF392">
        <v>9999</v>
      </c>
      <c r="FG392">
        <v>564.79999999999995</v>
      </c>
      <c r="FH392">
        <v>9999</v>
      </c>
      <c r="FI392">
        <v>9999</v>
      </c>
      <c r="FJ392">
        <v>1.8631</v>
      </c>
      <c r="FK392">
        <v>1.8678300000000001</v>
      </c>
      <c r="FL392">
        <v>1.86765</v>
      </c>
      <c r="FM392">
        <v>1.86877</v>
      </c>
      <c r="FN392">
        <v>1.8696600000000001</v>
      </c>
      <c r="FO392">
        <v>1.8656900000000001</v>
      </c>
      <c r="FP392">
        <v>1.86676</v>
      </c>
      <c r="FQ392">
        <v>1.8681300000000001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8.4250000000000007</v>
      </c>
      <c r="GF392">
        <v>0.17860000000000001</v>
      </c>
      <c r="GG392">
        <v>4.5284714050127004</v>
      </c>
      <c r="GH392">
        <v>8.7715204636728498E-3</v>
      </c>
      <c r="GI392">
        <v>-1.12287425622125E-6</v>
      </c>
      <c r="GJ392">
        <v>1.4997447062401801E-10</v>
      </c>
      <c r="GK392">
        <v>0.17865210783560101</v>
      </c>
      <c r="GL392">
        <v>0</v>
      </c>
      <c r="GM392">
        <v>0</v>
      </c>
      <c r="GN392">
        <v>0</v>
      </c>
      <c r="GO392">
        <v>-2</v>
      </c>
      <c r="GP392">
        <v>2006</v>
      </c>
      <c r="GQ392">
        <v>1</v>
      </c>
      <c r="GR392">
        <v>20</v>
      </c>
      <c r="GS392">
        <v>83.6</v>
      </c>
      <c r="GT392">
        <v>83.5</v>
      </c>
      <c r="GU392">
        <v>1.53931</v>
      </c>
      <c r="GV392">
        <v>2.6281699999999999</v>
      </c>
      <c r="GW392">
        <v>2.2485400000000002</v>
      </c>
      <c r="GX392">
        <v>2.7477999999999998</v>
      </c>
      <c r="GY392">
        <v>1.9958499999999999</v>
      </c>
      <c r="GZ392">
        <v>2.3754900000000001</v>
      </c>
      <c r="HA392">
        <v>35.777700000000003</v>
      </c>
      <c r="HB392">
        <v>15.235300000000001</v>
      </c>
      <c r="HC392">
        <v>18</v>
      </c>
      <c r="HD392">
        <v>497.822</v>
      </c>
      <c r="HE392">
        <v>643.43799999999999</v>
      </c>
      <c r="HF392">
        <v>19.451599999999999</v>
      </c>
      <c r="HG392">
        <v>26.664200000000001</v>
      </c>
      <c r="HH392">
        <v>30.000399999999999</v>
      </c>
      <c r="HI392">
        <v>26.4084</v>
      </c>
      <c r="HJ392">
        <v>26.3048</v>
      </c>
      <c r="HK392">
        <v>30.887</v>
      </c>
      <c r="HL392">
        <v>38.497300000000003</v>
      </c>
      <c r="HM392">
        <v>0</v>
      </c>
      <c r="HN392">
        <v>19.317299999999999</v>
      </c>
      <c r="HO392">
        <v>521.32100000000003</v>
      </c>
      <c r="HP392">
        <v>20.026</v>
      </c>
      <c r="HQ392">
        <v>102.604</v>
      </c>
      <c r="HR392">
        <v>103.57</v>
      </c>
    </row>
    <row r="393" spans="1:226" x14ac:dyDescent="0.2">
      <c r="A393">
        <v>377</v>
      </c>
      <c r="B393">
        <v>1657296705.5999999</v>
      </c>
      <c r="C393">
        <v>4961.5999999046298</v>
      </c>
      <c r="D393" t="s">
        <v>1116</v>
      </c>
      <c r="E393" t="s">
        <v>1117</v>
      </c>
      <c r="F393">
        <v>5</v>
      </c>
      <c r="G393" t="s">
        <v>1057</v>
      </c>
      <c r="H393" t="s">
        <v>354</v>
      </c>
      <c r="I393">
        <v>1657296698.0999999</v>
      </c>
      <c r="J393">
        <f t="shared" si="170"/>
        <v>1.688084795779262E-3</v>
      </c>
      <c r="K393">
        <f t="shared" si="171"/>
        <v>1.688084795779262</v>
      </c>
      <c r="L393">
        <f t="shared" si="172"/>
        <v>10.814212228915064</v>
      </c>
      <c r="M393">
        <f t="shared" si="173"/>
        <v>471.35437037037002</v>
      </c>
      <c r="N393">
        <f t="shared" si="174"/>
        <v>206.48984351289241</v>
      </c>
      <c r="O393">
        <f t="shared" si="175"/>
        <v>15.255885931434335</v>
      </c>
      <c r="P393">
        <f t="shared" si="176"/>
        <v>34.824611154322682</v>
      </c>
      <c r="Q393">
        <f t="shared" si="177"/>
        <v>6.9430789488416536E-2</v>
      </c>
      <c r="R393">
        <f t="shared" si="178"/>
        <v>3.5036814373414917</v>
      </c>
      <c r="S393">
        <f t="shared" si="179"/>
        <v>6.8675389810845908E-2</v>
      </c>
      <c r="T393">
        <f t="shared" si="180"/>
        <v>4.2989303323066913E-2</v>
      </c>
      <c r="U393">
        <f t="shared" si="181"/>
        <v>321.513884111111</v>
      </c>
      <c r="V393">
        <f t="shared" si="182"/>
        <v>25.513178095042793</v>
      </c>
      <c r="W393">
        <f t="shared" si="183"/>
        <v>25.513178095042793</v>
      </c>
      <c r="X393">
        <f t="shared" si="184"/>
        <v>3.278270831671338</v>
      </c>
      <c r="Y393">
        <f t="shared" si="185"/>
        <v>49.947766860953138</v>
      </c>
      <c r="Z393">
        <f t="shared" si="186"/>
        <v>1.5211907593390304</v>
      </c>
      <c r="AA393">
        <f t="shared" si="187"/>
        <v>3.0455631051009551</v>
      </c>
      <c r="AB393">
        <f t="shared" si="188"/>
        <v>1.7570800723323077</v>
      </c>
      <c r="AC393">
        <f t="shared" si="189"/>
        <v>-74.444539493865449</v>
      </c>
      <c r="AD393">
        <f t="shared" si="190"/>
        <v>-233.09859995020531</v>
      </c>
      <c r="AE393">
        <f t="shared" si="191"/>
        <v>-14.057976992109205</v>
      </c>
      <c r="AF393">
        <f t="shared" si="192"/>
        <v>-8.7232325068981709E-2</v>
      </c>
      <c r="AG393">
        <f t="shared" si="193"/>
        <v>68.043264943416915</v>
      </c>
      <c r="AH393">
        <f t="shared" si="194"/>
        <v>1.7005884052644746</v>
      </c>
      <c r="AI393">
        <f t="shared" si="195"/>
        <v>10.814212228915064</v>
      </c>
      <c r="AJ393">
        <v>519.86257497884401</v>
      </c>
      <c r="AK393">
        <v>503.54886666666698</v>
      </c>
      <c r="AL393">
        <v>3.16582526334857</v>
      </c>
      <c r="AM393">
        <v>66.052766224361605</v>
      </c>
      <c r="AN393">
        <f t="shared" si="196"/>
        <v>1.688084795779262</v>
      </c>
      <c r="AO393">
        <v>20.015459795700501</v>
      </c>
      <c r="AP393">
        <v>20.589382424242402</v>
      </c>
      <c r="AQ393">
        <v>-1.2307962977553899E-4</v>
      </c>
      <c r="AR393">
        <v>77.473627717146798</v>
      </c>
      <c r="AS393">
        <v>0</v>
      </c>
      <c r="AT393">
        <v>0</v>
      </c>
      <c r="AU393">
        <f t="shared" si="197"/>
        <v>1</v>
      </c>
      <c r="AV393">
        <f t="shared" si="198"/>
        <v>0</v>
      </c>
      <c r="AW393">
        <f t="shared" si="199"/>
        <v>39393.718495067376</v>
      </c>
      <c r="AX393">
        <f t="shared" si="200"/>
        <v>1999.9903703703701</v>
      </c>
      <c r="AY393">
        <f t="shared" si="201"/>
        <v>1681.1916111111107</v>
      </c>
      <c r="AZ393">
        <f t="shared" si="202"/>
        <v>0.84059985288818051</v>
      </c>
      <c r="BA393">
        <f t="shared" si="203"/>
        <v>0.16075771607418848</v>
      </c>
      <c r="BB393">
        <v>1.734</v>
      </c>
      <c r="BC393">
        <v>0.5</v>
      </c>
      <c r="BD393" t="s">
        <v>355</v>
      </c>
      <c r="BE393">
        <v>2</v>
      </c>
      <c r="BF393" t="b">
        <v>1</v>
      </c>
      <c r="BG393">
        <v>1657296698.0999999</v>
      </c>
      <c r="BH393">
        <v>471.35437037037002</v>
      </c>
      <c r="BI393">
        <v>495.228888888889</v>
      </c>
      <c r="BJ393">
        <v>20.5894592592593</v>
      </c>
      <c r="BK393">
        <v>20.0118592592593</v>
      </c>
      <c r="BL393">
        <v>462.99066666666698</v>
      </c>
      <c r="BM393">
        <v>20.410803703703699</v>
      </c>
      <c r="BN393">
        <v>500.018296296296</v>
      </c>
      <c r="BO393">
        <v>73.833922222222199</v>
      </c>
      <c r="BP393">
        <v>4.80938222222222E-2</v>
      </c>
      <c r="BQ393">
        <v>24.279137037037</v>
      </c>
      <c r="BR393">
        <v>24.9996333333333</v>
      </c>
      <c r="BS393">
        <v>999.9</v>
      </c>
      <c r="BT393">
        <v>0</v>
      </c>
      <c r="BU393">
        <v>0</v>
      </c>
      <c r="BV393">
        <v>9998.7037037037007</v>
      </c>
      <c r="BW393">
        <v>0</v>
      </c>
      <c r="BX393">
        <v>106.12018518518499</v>
      </c>
      <c r="BY393">
        <v>-23.8745851851852</v>
      </c>
      <c r="BZ393">
        <v>481.26329629629601</v>
      </c>
      <c r="CA393">
        <v>505.34166666666698</v>
      </c>
      <c r="CB393">
        <v>0.57760244444444397</v>
      </c>
      <c r="CC393">
        <v>495.228888888889</v>
      </c>
      <c r="CD393">
        <v>20.0118592592593</v>
      </c>
      <c r="CE393">
        <v>1.5202</v>
      </c>
      <c r="CF393">
        <v>1.4775525925925901</v>
      </c>
      <c r="CG393">
        <v>13.1728666666667</v>
      </c>
      <c r="CH393">
        <v>12.737833333333301</v>
      </c>
      <c r="CI393">
        <v>1999.9903703703701</v>
      </c>
      <c r="CJ393">
        <v>0.98000322222222203</v>
      </c>
      <c r="CK393">
        <v>1.9996955555555598E-2</v>
      </c>
      <c r="CL393">
        <v>0</v>
      </c>
      <c r="CM393">
        <v>2.2471518518518501</v>
      </c>
      <c r="CN393">
        <v>0</v>
      </c>
      <c r="CO393">
        <v>3010.57</v>
      </c>
      <c r="CP393">
        <v>17300.085185185198</v>
      </c>
      <c r="CQ393">
        <v>38.125</v>
      </c>
      <c r="CR393">
        <v>38.625</v>
      </c>
      <c r="CS393">
        <v>38.097000000000001</v>
      </c>
      <c r="CT393">
        <v>36.811999999999998</v>
      </c>
      <c r="CU393">
        <v>37.311999999999998</v>
      </c>
      <c r="CV393">
        <v>1960.0003703703701</v>
      </c>
      <c r="CW393">
        <v>39.99</v>
      </c>
      <c r="CX393">
        <v>0</v>
      </c>
      <c r="CY393">
        <v>1657296683.7</v>
      </c>
      <c r="CZ393">
        <v>0</v>
      </c>
      <c r="DA393">
        <v>1657291692.5</v>
      </c>
      <c r="DB393" t="s">
        <v>356</v>
      </c>
      <c r="DC393">
        <v>1657291684</v>
      </c>
      <c r="DD393">
        <v>1657291692.5</v>
      </c>
      <c r="DE393">
        <v>1</v>
      </c>
      <c r="DF393">
        <v>5.0999999999999997E-2</v>
      </c>
      <c r="DG393">
        <v>-8.9999999999999993E-3</v>
      </c>
      <c r="DH393">
        <v>7.9530000000000003</v>
      </c>
      <c r="DI393">
        <v>8.5999999999999993E-2</v>
      </c>
      <c r="DJ393">
        <v>418</v>
      </c>
      <c r="DK393">
        <v>18</v>
      </c>
      <c r="DL393">
        <v>0.63</v>
      </c>
      <c r="DM393">
        <v>7.0000000000000007E-2</v>
      </c>
      <c r="DN393">
        <v>-23.026700000000002</v>
      </c>
      <c r="DO393">
        <v>-11.598085553470799</v>
      </c>
      <c r="DP393">
        <v>1.29230049272605</v>
      </c>
      <c r="DQ393">
        <v>0</v>
      </c>
      <c r="DR393">
        <v>0.57697232499999995</v>
      </c>
      <c r="DS393">
        <v>1.3915913696059099E-2</v>
      </c>
      <c r="DT393">
        <v>3.4926222268340098E-3</v>
      </c>
      <c r="DU393">
        <v>1</v>
      </c>
      <c r="DV393">
        <v>1</v>
      </c>
      <c r="DW393">
        <v>2</v>
      </c>
      <c r="DX393" t="s">
        <v>373</v>
      </c>
      <c r="DY393">
        <v>2.9728500000000002</v>
      </c>
      <c r="DZ393">
        <v>2.7022300000000001</v>
      </c>
      <c r="EA393">
        <v>8.4050700000000006E-2</v>
      </c>
      <c r="EB393">
        <v>8.8433100000000001E-2</v>
      </c>
      <c r="EC393">
        <v>7.6827999999999994E-2</v>
      </c>
      <c r="ED393">
        <v>7.5695399999999996E-2</v>
      </c>
      <c r="EE393">
        <v>35771.800000000003</v>
      </c>
      <c r="EF393">
        <v>39010.800000000003</v>
      </c>
      <c r="EG393">
        <v>35393.699999999997</v>
      </c>
      <c r="EH393">
        <v>38814.300000000003</v>
      </c>
      <c r="EI393">
        <v>46323.4</v>
      </c>
      <c r="EJ393">
        <v>51769.7</v>
      </c>
      <c r="EK393">
        <v>55299.6</v>
      </c>
      <c r="EL393">
        <v>62199.7</v>
      </c>
      <c r="EM393">
        <v>1.984</v>
      </c>
      <c r="EN393">
        <v>2.1924000000000001</v>
      </c>
      <c r="EO393">
        <v>5.8144300000000003E-2</v>
      </c>
      <c r="EP393">
        <v>0</v>
      </c>
      <c r="EQ393">
        <v>24.009699999999999</v>
      </c>
      <c r="ER393">
        <v>999.9</v>
      </c>
      <c r="ES393">
        <v>58.655999999999999</v>
      </c>
      <c r="ET393">
        <v>29.274999999999999</v>
      </c>
      <c r="EU393">
        <v>32.4589</v>
      </c>
      <c r="EV393">
        <v>53.4602</v>
      </c>
      <c r="EW393">
        <v>35.729199999999999</v>
      </c>
      <c r="EX393">
        <v>2</v>
      </c>
      <c r="EY393">
        <v>-3.7804900000000002E-2</v>
      </c>
      <c r="EZ393">
        <v>2.4602400000000002</v>
      </c>
      <c r="FA393">
        <v>20.128499999999999</v>
      </c>
      <c r="FB393">
        <v>5.2017199999999999</v>
      </c>
      <c r="FC393">
        <v>12.008800000000001</v>
      </c>
      <c r="FD393">
        <v>4.9752000000000001</v>
      </c>
      <c r="FE393">
        <v>3.2932000000000001</v>
      </c>
      <c r="FF393">
        <v>9999</v>
      </c>
      <c r="FG393">
        <v>564.79999999999995</v>
      </c>
      <c r="FH393">
        <v>9999</v>
      </c>
      <c r="FI393">
        <v>9999</v>
      </c>
      <c r="FJ393">
        <v>1.8631</v>
      </c>
      <c r="FK393">
        <v>1.8678300000000001</v>
      </c>
      <c r="FL393">
        <v>1.86768</v>
      </c>
      <c r="FM393">
        <v>1.8688</v>
      </c>
      <c r="FN393">
        <v>1.8696600000000001</v>
      </c>
      <c r="FO393">
        <v>1.8656900000000001</v>
      </c>
      <c r="FP393">
        <v>1.86676</v>
      </c>
      <c r="FQ393">
        <v>1.8681300000000001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8.5449999999999999</v>
      </c>
      <c r="GF393">
        <v>0.1787</v>
      </c>
      <c r="GG393">
        <v>4.5284714050127004</v>
      </c>
      <c r="GH393">
        <v>8.7715204636728498E-3</v>
      </c>
      <c r="GI393">
        <v>-1.12287425622125E-6</v>
      </c>
      <c r="GJ393">
        <v>1.4997447062401801E-10</v>
      </c>
      <c r="GK393">
        <v>0.17865210783560101</v>
      </c>
      <c r="GL393">
        <v>0</v>
      </c>
      <c r="GM393">
        <v>0</v>
      </c>
      <c r="GN393">
        <v>0</v>
      </c>
      <c r="GO393">
        <v>-2</v>
      </c>
      <c r="GP393">
        <v>2006</v>
      </c>
      <c r="GQ393">
        <v>1</v>
      </c>
      <c r="GR393">
        <v>20</v>
      </c>
      <c r="GS393">
        <v>83.7</v>
      </c>
      <c r="GT393">
        <v>83.6</v>
      </c>
      <c r="GU393">
        <v>1.5771500000000001</v>
      </c>
      <c r="GV393">
        <v>2.6245099999999999</v>
      </c>
      <c r="GW393">
        <v>2.2485400000000002</v>
      </c>
      <c r="GX393">
        <v>2.7477999999999998</v>
      </c>
      <c r="GY393">
        <v>1.9958499999999999</v>
      </c>
      <c r="GZ393">
        <v>2.3791500000000001</v>
      </c>
      <c r="HA393">
        <v>35.801000000000002</v>
      </c>
      <c r="HB393">
        <v>15.2265</v>
      </c>
      <c r="HC393">
        <v>18</v>
      </c>
      <c r="HD393">
        <v>497.71899999999999</v>
      </c>
      <c r="HE393">
        <v>643.16899999999998</v>
      </c>
      <c r="HF393">
        <v>19.320900000000002</v>
      </c>
      <c r="HG393">
        <v>26.668299999999999</v>
      </c>
      <c r="HH393">
        <v>30.001300000000001</v>
      </c>
      <c r="HI393">
        <v>26.411100000000001</v>
      </c>
      <c r="HJ393">
        <v>26.309200000000001</v>
      </c>
      <c r="HK393">
        <v>31.709700000000002</v>
      </c>
      <c r="HL393">
        <v>38.497300000000003</v>
      </c>
      <c r="HM393">
        <v>0</v>
      </c>
      <c r="HN393">
        <v>19.315000000000001</v>
      </c>
      <c r="HO393">
        <v>541.57399999999996</v>
      </c>
      <c r="HP393">
        <v>20.026</v>
      </c>
      <c r="HQ393">
        <v>102.602</v>
      </c>
      <c r="HR393">
        <v>103.569</v>
      </c>
    </row>
    <row r="394" spans="1:226" x14ac:dyDescent="0.2">
      <c r="A394">
        <v>378</v>
      </c>
      <c r="B394">
        <v>1657296710.5999999</v>
      </c>
      <c r="C394">
        <v>4966.5999999046298</v>
      </c>
      <c r="D394" t="s">
        <v>1118</v>
      </c>
      <c r="E394" t="s">
        <v>1119</v>
      </c>
      <c r="F394">
        <v>5</v>
      </c>
      <c r="G394" t="s">
        <v>1057</v>
      </c>
      <c r="H394" t="s">
        <v>354</v>
      </c>
      <c r="I394">
        <v>1657296702.81429</v>
      </c>
      <c r="J394">
        <f t="shared" si="170"/>
        <v>1.6818703689701429E-3</v>
      </c>
      <c r="K394">
        <f t="shared" si="171"/>
        <v>1.6818703689701429</v>
      </c>
      <c r="L394">
        <f t="shared" si="172"/>
        <v>10.930671078528512</v>
      </c>
      <c r="M394">
        <f t="shared" si="173"/>
        <v>486.248071428571</v>
      </c>
      <c r="N394">
        <f t="shared" si="174"/>
        <v>217.36026298752887</v>
      </c>
      <c r="O394">
        <f t="shared" si="175"/>
        <v>16.059055212357027</v>
      </c>
      <c r="P394">
        <f t="shared" si="176"/>
        <v>35.925079030759044</v>
      </c>
      <c r="Q394">
        <f t="shared" si="177"/>
        <v>6.9206974729723036E-2</v>
      </c>
      <c r="R394">
        <f t="shared" si="178"/>
        <v>3.5029077610388102</v>
      </c>
      <c r="S394">
        <f t="shared" si="179"/>
        <v>6.8456245132413301E-2</v>
      </c>
      <c r="T394">
        <f t="shared" si="180"/>
        <v>4.2851924562293447E-2</v>
      </c>
      <c r="U394">
        <f t="shared" si="181"/>
        <v>321.51411000000064</v>
      </c>
      <c r="V394">
        <f t="shared" si="182"/>
        <v>25.509204543780548</v>
      </c>
      <c r="W394">
        <f t="shared" si="183"/>
        <v>25.509204543780548</v>
      </c>
      <c r="X394">
        <f t="shared" si="184"/>
        <v>3.2774972789102761</v>
      </c>
      <c r="Y394">
        <f t="shared" si="185"/>
        <v>49.967099796763726</v>
      </c>
      <c r="Z394">
        <f t="shared" si="186"/>
        <v>1.5212683475810167</v>
      </c>
      <c r="AA394">
        <f t="shared" si="187"/>
        <v>3.0445400148670352</v>
      </c>
      <c r="AB394">
        <f t="shared" si="188"/>
        <v>1.7562289313292594</v>
      </c>
      <c r="AC394">
        <f t="shared" si="189"/>
        <v>-74.170483271583308</v>
      </c>
      <c r="AD394">
        <f t="shared" si="190"/>
        <v>-233.35520465098517</v>
      </c>
      <c r="AE394">
        <f t="shared" si="191"/>
        <v>-14.075882215102208</v>
      </c>
      <c r="AF394">
        <f t="shared" si="192"/>
        <v>-8.7460137670007043E-2</v>
      </c>
      <c r="AG394">
        <f t="shared" si="193"/>
        <v>69.733954041841287</v>
      </c>
      <c r="AH394">
        <f t="shared" si="194"/>
        <v>1.6959147263761098</v>
      </c>
      <c r="AI394">
        <f t="shared" si="195"/>
        <v>10.930671078528512</v>
      </c>
      <c r="AJ394">
        <v>537.67363485703504</v>
      </c>
      <c r="AK394">
        <v>520.45049696969704</v>
      </c>
      <c r="AL394">
        <v>3.3857224050495001</v>
      </c>
      <c r="AM394">
        <v>66.052766224361605</v>
      </c>
      <c r="AN394">
        <f t="shared" si="196"/>
        <v>1.6818703689701429</v>
      </c>
      <c r="AO394">
        <v>20.017082697934299</v>
      </c>
      <c r="AP394">
        <v>20.588035757575799</v>
      </c>
      <c r="AQ394">
        <v>6.7049920832007502E-5</v>
      </c>
      <c r="AR394">
        <v>77.473627717146798</v>
      </c>
      <c r="AS394">
        <v>0</v>
      </c>
      <c r="AT394">
        <v>0</v>
      </c>
      <c r="AU394">
        <f t="shared" si="197"/>
        <v>1</v>
      </c>
      <c r="AV394">
        <f t="shared" si="198"/>
        <v>0</v>
      </c>
      <c r="AW394">
        <f t="shared" si="199"/>
        <v>39383.220331875185</v>
      </c>
      <c r="AX394">
        <f t="shared" si="200"/>
        <v>1999.99178571429</v>
      </c>
      <c r="AY394">
        <f t="shared" si="201"/>
        <v>1681.1928000000037</v>
      </c>
      <c r="AZ394">
        <f t="shared" si="202"/>
        <v>0.84059985246367974</v>
      </c>
      <c r="BA394">
        <f t="shared" si="203"/>
        <v>0.16075771525490193</v>
      </c>
      <c r="BB394">
        <v>1.734</v>
      </c>
      <c r="BC394">
        <v>0.5</v>
      </c>
      <c r="BD394" t="s">
        <v>355</v>
      </c>
      <c r="BE394">
        <v>2</v>
      </c>
      <c r="BF394" t="b">
        <v>1</v>
      </c>
      <c r="BG394">
        <v>1657296702.81429</v>
      </c>
      <c r="BH394">
        <v>486.248071428571</v>
      </c>
      <c r="BI394">
        <v>510.71775000000002</v>
      </c>
      <c r="BJ394">
        <v>20.590457142857101</v>
      </c>
      <c r="BK394">
        <v>20.014424999999999</v>
      </c>
      <c r="BL394">
        <v>477.76885714285697</v>
      </c>
      <c r="BM394">
        <v>20.411789285714299</v>
      </c>
      <c r="BN394">
        <v>500.00082142857099</v>
      </c>
      <c r="BO394">
        <v>73.834028571428604</v>
      </c>
      <c r="BP394">
        <v>4.8175064285714303E-2</v>
      </c>
      <c r="BQ394">
        <v>24.2735321428571</v>
      </c>
      <c r="BR394">
        <v>24.993496428571401</v>
      </c>
      <c r="BS394">
        <v>999.9</v>
      </c>
      <c r="BT394">
        <v>0</v>
      </c>
      <c r="BU394">
        <v>0</v>
      </c>
      <c r="BV394">
        <v>9995.7142857142899</v>
      </c>
      <c r="BW394">
        <v>0</v>
      </c>
      <c r="BX394">
        <v>105.798535714286</v>
      </c>
      <c r="BY394">
        <v>-24.469771428571399</v>
      </c>
      <c r="BZ394">
        <v>496.47053571428597</v>
      </c>
      <c r="CA394">
        <v>521.14828571428598</v>
      </c>
      <c r="CB394">
        <v>0.57602907142857196</v>
      </c>
      <c r="CC394">
        <v>510.71775000000002</v>
      </c>
      <c r="CD394">
        <v>20.014424999999999</v>
      </c>
      <c r="CE394">
        <v>1.5202760714285699</v>
      </c>
      <c r="CF394">
        <v>1.47774428571429</v>
      </c>
      <c r="CG394">
        <v>13.173628571428599</v>
      </c>
      <c r="CH394">
        <v>12.739817857142899</v>
      </c>
      <c r="CI394">
        <v>1999.99178571429</v>
      </c>
      <c r="CJ394">
        <v>0.98000321428571402</v>
      </c>
      <c r="CK394">
        <v>1.9996964285714298E-2</v>
      </c>
      <c r="CL394">
        <v>0</v>
      </c>
      <c r="CM394">
        <v>2.2574035714285698</v>
      </c>
      <c r="CN394">
        <v>0</v>
      </c>
      <c r="CO394">
        <v>3010.8003571428599</v>
      </c>
      <c r="CP394">
        <v>17300.092857142899</v>
      </c>
      <c r="CQ394">
        <v>38.129428571428598</v>
      </c>
      <c r="CR394">
        <v>38.625</v>
      </c>
      <c r="CS394">
        <v>38.082250000000002</v>
      </c>
      <c r="CT394">
        <v>36.811999999999998</v>
      </c>
      <c r="CU394">
        <v>37.311999999999998</v>
      </c>
      <c r="CV394">
        <v>1960.00178571429</v>
      </c>
      <c r="CW394">
        <v>39.99</v>
      </c>
      <c r="CX394">
        <v>0</v>
      </c>
      <c r="CY394">
        <v>1657296688.5</v>
      </c>
      <c r="CZ394">
        <v>0</v>
      </c>
      <c r="DA394">
        <v>1657291692.5</v>
      </c>
      <c r="DB394" t="s">
        <v>356</v>
      </c>
      <c r="DC394">
        <v>1657291684</v>
      </c>
      <c r="DD394">
        <v>1657291692.5</v>
      </c>
      <c r="DE394">
        <v>1</v>
      </c>
      <c r="DF394">
        <v>5.0999999999999997E-2</v>
      </c>
      <c r="DG394">
        <v>-8.9999999999999993E-3</v>
      </c>
      <c r="DH394">
        <v>7.9530000000000003</v>
      </c>
      <c r="DI394">
        <v>8.5999999999999993E-2</v>
      </c>
      <c r="DJ394">
        <v>418</v>
      </c>
      <c r="DK394">
        <v>18</v>
      </c>
      <c r="DL394">
        <v>0.63</v>
      </c>
      <c r="DM394">
        <v>7.0000000000000007E-2</v>
      </c>
      <c r="DN394">
        <v>-24.0602175</v>
      </c>
      <c r="DO394">
        <v>-7.8711163227016501</v>
      </c>
      <c r="DP394">
        <v>0.86301589234715104</v>
      </c>
      <c r="DQ394">
        <v>0</v>
      </c>
      <c r="DR394">
        <v>0.57653407499999998</v>
      </c>
      <c r="DS394">
        <v>-1.59504202626666E-2</v>
      </c>
      <c r="DT394">
        <v>3.9624106828261701E-3</v>
      </c>
      <c r="DU394">
        <v>1</v>
      </c>
      <c r="DV394">
        <v>1</v>
      </c>
      <c r="DW394">
        <v>2</v>
      </c>
      <c r="DX394" t="s">
        <v>373</v>
      </c>
      <c r="DY394">
        <v>2.9735399999999998</v>
      </c>
      <c r="DZ394">
        <v>2.7024499999999998</v>
      </c>
      <c r="EA394">
        <v>8.6130100000000001E-2</v>
      </c>
      <c r="EB394">
        <v>9.0452299999999999E-2</v>
      </c>
      <c r="EC394">
        <v>7.6817700000000003E-2</v>
      </c>
      <c r="ED394">
        <v>7.5698500000000002E-2</v>
      </c>
      <c r="EE394">
        <v>35690.1</v>
      </c>
      <c r="EF394">
        <v>38923.699999999997</v>
      </c>
      <c r="EG394">
        <v>35393.199999999997</v>
      </c>
      <c r="EH394">
        <v>38813.599999999999</v>
      </c>
      <c r="EI394">
        <v>46324</v>
      </c>
      <c r="EJ394">
        <v>51768.9</v>
      </c>
      <c r="EK394">
        <v>55299.6</v>
      </c>
      <c r="EL394">
        <v>62198.8</v>
      </c>
      <c r="EM394">
        <v>1.9843999999999999</v>
      </c>
      <c r="EN394">
        <v>2.1920000000000002</v>
      </c>
      <c r="EO394">
        <v>5.79953E-2</v>
      </c>
      <c r="EP394">
        <v>0</v>
      </c>
      <c r="EQ394">
        <v>23.9956</v>
      </c>
      <c r="ER394">
        <v>999.9</v>
      </c>
      <c r="ES394">
        <v>58.631</v>
      </c>
      <c r="ET394">
        <v>29.285</v>
      </c>
      <c r="EU394">
        <v>32.464700000000001</v>
      </c>
      <c r="EV394">
        <v>53.350200000000001</v>
      </c>
      <c r="EW394">
        <v>35.705100000000002</v>
      </c>
      <c r="EX394">
        <v>2</v>
      </c>
      <c r="EY394">
        <v>-3.8252000000000001E-2</v>
      </c>
      <c r="EZ394">
        <v>2.3425699999999998</v>
      </c>
      <c r="FA394">
        <v>20.130299999999998</v>
      </c>
      <c r="FB394">
        <v>5.2017199999999999</v>
      </c>
      <c r="FC394">
        <v>12.008800000000001</v>
      </c>
      <c r="FD394">
        <v>4.9752000000000001</v>
      </c>
      <c r="FE394">
        <v>3.2930000000000001</v>
      </c>
      <c r="FF394">
        <v>9999</v>
      </c>
      <c r="FG394">
        <v>564.79999999999995</v>
      </c>
      <c r="FH394">
        <v>9999</v>
      </c>
      <c r="FI394">
        <v>9999</v>
      </c>
      <c r="FJ394">
        <v>1.86307</v>
      </c>
      <c r="FK394">
        <v>1.8678300000000001</v>
      </c>
      <c r="FL394">
        <v>1.8676200000000001</v>
      </c>
      <c r="FM394">
        <v>1.8687400000000001</v>
      </c>
      <c r="FN394">
        <v>1.8696600000000001</v>
      </c>
      <c r="FO394">
        <v>1.8656900000000001</v>
      </c>
      <c r="FP394">
        <v>1.86676</v>
      </c>
      <c r="FQ394">
        <v>1.8681300000000001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8.673</v>
      </c>
      <c r="GF394">
        <v>0.17860000000000001</v>
      </c>
      <c r="GG394">
        <v>4.5284714050127004</v>
      </c>
      <c r="GH394">
        <v>8.7715204636728498E-3</v>
      </c>
      <c r="GI394">
        <v>-1.12287425622125E-6</v>
      </c>
      <c r="GJ394">
        <v>1.4997447062401801E-10</v>
      </c>
      <c r="GK394">
        <v>0.17865210783560101</v>
      </c>
      <c r="GL394">
        <v>0</v>
      </c>
      <c r="GM394">
        <v>0</v>
      </c>
      <c r="GN394">
        <v>0</v>
      </c>
      <c r="GO394">
        <v>-2</v>
      </c>
      <c r="GP394">
        <v>2006</v>
      </c>
      <c r="GQ394">
        <v>1</v>
      </c>
      <c r="GR394">
        <v>20</v>
      </c>
      <c r="GS394">
        <v>83.8</v>
      </c>
      <c r="GT394">
        <v>83.6</v>
      </c>
      <c r="GU394">
        <v>1.6198699999999999</v>
      </c>
      <c r="GV394">
        <v>2.6232899999999999</v>
      </c>
      <c r="GW394">
        <v>2.2485400000000002</v>
      </c>
      <c r="GX394">
        <v>2.7465799999999998</v>
      </c>
      <c r="GY394">
        <v>1.9958499999999999</v>
      </c>
      <c r="GZ394">
        <v>2.3864700000000001</v>
      </c>
      <c r="HA394">
        <v>35.801000000000002</v>
      </c>
      <c r="HB394">
        <v>15.235300000000001</v>
      </c>
      <c r="HC394">
        <v>18</v>
      </c>
      <c r="HD394">
        <v>498.02199999999999</v>
      </c>
      <c r="HE394">
        <v>642.87900000000002</v>
      </c>
      <c r="HF394">
        <v>19.297599999999999</v>
      </c>
      <c r="HG394">
        <v>26.670999999999999</v>
      </c>
      <c r="HH394">
        <v>30.0001</v>
      </c>
      <c r="HI394">
        <v>26.415500000000002</v>
      </c>
      <c r="HJ394">
        <v>26.3123</v>
      </c>
      <c r="HK394">
        <v>32.495899999999999</v>
      </c>
      <c r="HL394">
        <v>38.497300000000003</v>
      </c>
      <c r="HM394">
        <v>0</v>
      </c>
      <c r="HN394">
        <v>19.308</v>
      </c>
      <c r="HO394">
        <v>554.95000000000005</v>
      </c>
      <c r="HP394">
        <v>20.026</v>
      </c>
      <c r="HQ394">
        <v>102.601</v>
      </c>
      <c r="HR394">
        <v>103.56699999999999</v>
      </c>
    </row>
    <row r="395" spans="1:226" x14ac:dyDescent="0.2">
      <c r="A395">
        <v>379</v>
      </c>
      <c r="B395">
        <v>1657296715.5999999</v>
      </c>
      <c r="C395">
        <v>4971.5999999046298</v>
      </c>
      <c r="D395" t="s">
        <v>1120</v>
      </c>
      <c r="E395" t="s">
        <v>1121</v>
      </c>
      <c r="F395">
        <v>5</v>
      </c>
      <c r="G395" t="s">
        <v>1057</v>
      </c>
      <c r="H395" t="s">
        <v>354</v>
      </c>
      <c r="I395">
        <v>1657296708.0999999</v>
      </c>
      <c r="J395">
        <f t="shared" si="170"/>
        <v>1.6852390284901337E-3</v>
      </c>
      <c r="K395">
        <f t="shared" si="171"/>
        <v>1.6852390284901337</v>
      </c>
      <c r="L395">
        <f t="shared" si="172"/>
        <v>11.618463809742781</v>
      </c>
      <c r="M395">
        <f t="shared" si="173"/>
        <v>503.261296296296</v>
      </c>
      <c r="N395">
        <f t="shared" si="174"/>
        <v>218.86136502791859</v>
      </c>
      <c r="O395">
        <f t="shared" si="175"/>
        <v>16.169953424499266</v>
      </c>
      <c r="P395">
        <f t="shared" si="176"/>
        <v>37.182038595190889</v>
      </c>
      <c r="Q395">
        <f t="shared" si="177"/>
        <v>6.9435182033410356E-2</v>
      </c>
      <c r="R395">
        <f t="shared" si="178"/>
        <v>3.5042121944232267</v>
      </c>
      <c r="S395">
        <f t="shared" si="179"/>
        <v>6.8679800419223988E-2</v>
      </c>
      <c r="T395">
        <f t="shared" si="180"/>
        <v>4.2992058406353999E-2</v>
      </c>
      <c r="U395">
        <f t="shared" si="181"/>
        <v>321.51465255555627</v>
      </c>
      <c r="V395">
        <f t="shared" si="182"/>
        <v>25.498106233937769</v>
      </c>
      <c r="W395">
        <f t="shared" si="183"/>
        <v>25.498106233937769</v>
      </c>
      <c r="X395">
        <f t="shared" si="184"/>
        <v>3.275337555410017</v>
      </c>
      <c r="Y395">
        <f t="shared" si="185"/>
        <v>49.997690205119994</v>
      </c>
      <c r="Z395">
        <f t="shared" si="186"/>
        <v>1.5212936130053825</v>
      </c>
      <c r="AA395">
        <f t="shared" si="187"/>
        <v>3.0427277875520637</v>
      </c>
      <c r="AB395">
        <f t="shared" si="188"/>
        <v>1.7540439424046346</v>
      </c>
      <c r="AC395">
        <f t="shared" si="189"/>
        <v>-74.319041156414897</v>
      </c>
      <c r="AD395">
        <f t="shared" si="190"/>
        <v>-233.22179163071897</v>
      </c>
      <c r="AE395">
        <f t="shared" si="191"/>
        <v>-14.061108849660531</v>
      </c>
      <c r="AF395">
        <f t="shared" si="192"/>
        <v>-8.7289081238111521E-2</v>
      </c>
      <c r="AG395">
        <f t="shared" si="193"/>
        <v>71.205676093395482</v>
      </c>
      <c r="AH395">
        <f t="shared" si="194"/>
        <v>1.687191612117301</v>
      </c>
      <c r="AI395">
        <f t="shared" si="195"/>
        <v>11.618463809742781</v>
      </c>
      <c r="AJ395">
        <v>554.23171163428503</v>
      </c>
      <c r="AK395">
        <v>537.10632727272696</v>
      </c>
      <c r="AL395">
        <v>3.2993106854321601</v>
      </c>
      <c r="AM395">
        <v>66.052766224361605</v>
      </c>
      <c r="AN395">
        <f t="shared" si="196"/>
        <v>1.6852390284901337</v>
      </c>
      <c r="AO395">
        <v>20.019771455732499</v>
      </c>
      <c r="AP395">
        <v>20.5917624242424</v>
      </c>
      <c r="AQ395">
        <v>8.4240150915650304E-5</v>
      </c>
      <c r="AR395">
        <v>77.473627717146798</v>
      </c>
      <c r="AS395">
        <v>0</v>
      </c>
      <c r="AT395">
        <v>0</v>
      </c>
      <c r="AU395">
        <f t="shared" si="197"/>
        <v>1</v>
      </c>
      <c r="AV395">
        <f t="shared" si="198"/>
        <v>0</v>
      </c>
      <c r="AW395">
        <f t="shared" si="199"/>
        <v>39403.491373040306</v>
      </c>
      <c r="AX395">
        <f t="shared" si="200"/>
        <v>1999.9951851851899</v>
      </c>
      <c r="AY395">
        <f t="shared" si="201"/>
        <v>1681.1956555555594</v>
      </c>
      <c r="AZ395">
        <f t="shared" si="202"/>
        <v>0.84059985144408667</v>
      </c>
      <c r="BA395">
        <f t="shared" si="203"/>
        <v>0.16075771328708752</v>
      </c>
      <c r="BB395">
        <v>1.734</v>
      </c>
      <c r="BC395">
        <v>0.5</v>
      </c>
      <c r="BD395" t="s">
        <v>355</v>
      </c>
      <c r="BE395">
        <v>2</v>
      </c>
      <c r="BF395" t="b">
        <v>1</v>
      </c>
      <c r="BG395">
        <v>1657296708.0999999</v>
      </c>
      <c r="BH395">
        <v>503.261296296296</v>
      </c>
      <c r="BI395">
        <v>528.24877777777795</v>
      </c>
      <c r="BJ395">
        <v>20.5908074074074</v>
      </c>
      <c r="BK395">
        <v>20.017762962963001</v>
      </c>
      <c r="BL395">
        <v>494.65077777777799</v>
      </c>
      <c r="BM395">
        <v>20.412144444444401</v>
      </c>
      <c r="BN395">
        <v>500.02229629629602</v>
      </c>
      <c r="BO395">
        <v>73.833951851851793</v>
      </c>
      <c r="BP395">
        <v>4.8222018518518497E-2</v>
      </c>
      <c r="BQ395">
        <v>24.2636</v>
      </c>
      <c r="BR395">
        <v>24.977825925925899</v>
      </c>
      <c r="BS395">
        <v>999.9</v>
      </c>
      <c r="BT395">
        <v>0</v>
      </c>
      <c r="BU395">
        <v>0</v>
      </c>
      <c r="BV395">
        <v>10000.740740740701</v>
      </c>
      <c r="BW395">
        <v>0</v>
      </c>
      <c r="BX395">
        <v>105.477925925926</v>
      </c>
      <c r="BY395">
        <v>-24.9874333333333</v>
      </c>
      <c r="BZ395">
        <v>513.84174074074099</v>
      </c>
      <c r="CA395">
        <v>539.03911111111097</v>
      </c>
      <c r="CB395">
        <v>0.57304588888888897</v>
      </c>
      <c r="CC395">
        <v>528.24877777777795</v>
      </c>
      <c r="CD395">
        <v>20.017762962963001</v>
      </c>
      <c r="CE395">
        <v>1.5203003703703699</v>
      </c>
      <c r="CF395">
        <v>1.4779899999999999</v>
      </c>
      <c r="CG395">
        <v>13.1738703703704</v>
      </c>
      <c r="CH395">
        <v>12.7423481481481</v>
      </c>
      <c r="CI395">
        <v>1999.9951851851899</v>
      </c>
      <c r="CJ395">
        <v>0.98000322222222203</v>
      </c>
      <c r="CK395">
        <v>1.9996955555555598E-2</v>
      </c>
      <c r="CL395">
        <v>0</v>
      </c>
      <c r="CM395">
        <v>2.2208407407407398</v>
      </c>
      <c r="CN395">
        <v>0</v>
      </c>
      <c r="CO395">
        <v>3012.7111111111099</v>
      </c>
      <c r="CP395">
        <v>17300.122222222199</v>
      </c>
      <c r="CQ395">
        <v>38.129592592592601</v>
      </c>
      <c r="CR395">
        <v>38.625</v>
      </c>
      <c r="CS395">
        <v>38.066666666666698</v>
      </c>
      <c r="CT395">
        <v>36.811999999999998</v>
      </c>
      <c r="CU395">
        <v>37.311999999999998</v>
      </c>
      <c r="CV395">
        <v>1960.0051851851899</v>
      </c>
      <c r="CW395">
        <v>39.99</v>
      </c>
      <c r="CX395">
        <v>0</v>
      </c>
      <c r="CY395">
        <v>1657296693.3</v>
      </c>
      <c r="CZ395">
        <v>0</v>
      </c>
      <c r="DA395">
        <v>1657291692.5</v>
      </c>
      <c r="DB395" t="s">
        <v>356</v>
      </c>
      <c r="DC395">
        <v>1657291684</v>
      </c>
      <c r="DD395">
        <v>1657291692.5</v>
      </c>
      <c r="DE395">
        <v>1</v>
      </c>
      <c r="DF395">
        <v>5.0999999999999997E-2</v>
      </c>
      <c r="DG395">
        <v>-8.9999999999999993E-3</v>
      </c>
      <c r="DH395">
        <v>7.9530000000000003</v>
      </c>
      <c r="DI395">
        <v>8.5999999999999993E-2</v>
      </c>
      <c r="DJ395">
        <v>418</v>
      </c>
      <c r="DK395">
        <v>18</v>
      </c>
      <c r="DL395">
        <v>0.63</v>
      </c>
      <c r="DM395">
        <v>7.0000000000000007E-2</v>
      </c>
      <c r="DN395">
        <v>-24.690627500000002</v>
      </c>
      <c r="DO395">
        <v>-6.3542645403376801</v>
      </c>
      <c r="DP395">
        <v>0.78324009664581795</v>
      </c>
      <c r="DQ395">
        <v>0</v>
      </c>
      <c r="DR395">
        <v>0.57484607499999996</v>
      </c>
      <c r="DS395">
        <v>-3.4889076923077897E-2</v>
      </c>
      <c r="DT395">
        <v>4.2386562575154598E-3</v>
      </c>
      <c r="DU395">
        <v>1</v>
      </c>
      <c r="DV395">
        <v>1</v>
      </c>
      <c r="DW395">
        <v>2</v>
      </c>
      <c r="DX395" t="s">
        <v>373</v>
      </c>
      <c r="DY395">
        <v>2.9735399999999998</v>
      </c>
      <c r="DZ395">
        <v>2.7018200000000001</v>
      </c>
      <c r="EA395">
        <v>8.8153700000000002E-2</v>
      </c>
      <c r="EB395">
        <v>9.2526700000000003E-2</v>
      </c>
      <c r="EC395">
        <v>7.6832999999999999E-2</v>
      </c>
      <c r="ED395">
        <v>7.5705800000000004E-2</v>
      </c>
      <c r="EE395">
        <v>35611.1</v>
      </c>
      <c r="EF395">
        <v>38834.699999999997</v>
      </c>
      <c r="EG395">
        <v>35393.199999999997</v>
      </c>
      <c r="EH395">
        <v>38813.300000000003</v>
      </c>
      <c r="EI395">
        <v>46323</v>
      </c>
      <c r="EJ395">
        <v>51768.6</v>
      </c>
      <c r="EK395">
        <v>55299.4</v>
      </c>
      <c r="EL395">
        <v>62198.9</v>
      </c>
      <c r="EM395">
        <v>1.9852000000000001</v>
      </c>
      <c r="EN395">
        <v>2.1922000000000001</v>
      </c>
      <c r="EO395">
        <v>5.8651000000000002E-2</v>
      </c>
      <c r="EP395">
        <v>0</v>
      </c>
      <c r="EQ395">
        <v>23.976600000000001</v>
      </c>
      <c r="ER395">
        <v>999.9</v>
      </c>
      <c r="ES395">
        <v>58.606999999999999</v>
      </c>
      <c r="ET395">
        <v>29.306000000000001</v>
      </c>
      <c r="EU395">
        <v>32.495399999999997</v>
      </c>
      <c r="EV395">
        <v>53.360199999999999</v>
      </c>
      <c r="EW395">
        <v>35.645000000000003</v>
      </c>
      <c r="EX395">
        <v>2</v>
      </c>
      <c r="EY395">
        <v>-3.82317E-2</v>
      </c>
      <c r="EZ395">
        <v>2.0993499999999998</v>
      </c>
      <c r="FA395">
        <v>20.133500000000002</v>
      </c>
      <c r="FB395">
        <v>5.1981200000000003</v>
      </c>
      <c r="FC395">
        <v>12.008800000000001</v>
      </c>
      <c r="FD395">
        <v>4.976</v>
      </c>
      <c r="FE395">
        <v>3.2930000000000001</v>
      </c>
      <c r="FF395">
        <v>9999</v>
      </c>
      <c r="FG395">
        <v>564.79999999999995</v>
      </c>
      <c r="FH395">
        <v>9999</v>
      </c>
      <c r="FI395">
        <v>9999</v>
      </c>
      <c r="FJ395">
        <v>1.8631</v>
      </c>
      <c r="FK395">
        <v>1.8678300000000001</v>
      </c>
      <c r="FL395">
        <v>1.86768</v>
      </c>
      <c r="FM395">
        <v>1.8688</v>
      </c>
      <c r="FN395">
        <v>1.8696600000000001</v>
      </c>
      <c r="FO395">
        <v>1.8656900000000001</v>
      </c>
      <c r="FP395">
        <v>1.86676</v>
      </c>
      <c r="FQ395">
        <v>1.86816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8.798</v>
      </c>
      <c r="GF395">
        <v>0.1787</v>
      </c>
      <c r="GG395">
        <v>4.5284714050127004</v>
      </c>
      <c r="GH395">
        <v>8.7715204636728498E-3</v>
      </c>
      <c r="GI395">
        <v>-1.12287425622125E-6</v>
      </c>
      <c r="GJ395">
        <v>1.4997447062401801E-10</v>
      </c>
      <c r="GK395">
        <v>0.17865210783560101</v>
      </c>
      <c r="GL395">
        <v>0</v>
      </c>
      <c r="GM395">
        <v>0</v>
      </c>
      <c r="GN395">
        <v>0</v>
      </c>
      <c r="GO395">
        <v>-2</v>
      </c>
      <c r="GP395">
        <v>2006</v>
      </c>
      <c r="GQ395">
        <v>1</v>
      </c>
      <c r="GR395">
        <v>20</v>
      </c>
      <c r="GS395">
        <v>83.9</v>
      </c>
      <c r="GT395">
        <v>83.7</v>
      </c>
      <c r="GU395">
        <v>1.65771</v>
      </c>
      <c r="GV395">
        <v>2.6232899999999999</v>
      </c>
      <c r="GW395">
        <v>2.2485400000000002</v>
      </c>
      <c r="GX395">
        <v>2.7465799999999998</v>
      </c>
      <c r="GY395">
        <v>1.9958499999999999</v>
      </c>
      <c r="GZ395">
        <v>2.3877000000000002</v>
      </c>
      <c r="HA395">
        <v>35.801000000000002</v>
      </c>
      <c r="HB395">
        <v>15.235300000000001</v>
      </c>
      <c r="HC395">
        <v>18</v>
      </c>
      <c r="HD395">
        <v>498.58699999999999</v>
      </c>
      <c r="HE395">
        <v>643.09199999999998</v>
      </c>
      <c r="HF395">
        <v>19.291699999999999</v>
      </c>
      <c r="HG395">
        <v>26.6755</v>
      </c>
      <c r="HH395">
        <v>30.0001</v>
      </c>
      <c r="HI395">
        <v>26.419899999999998</v>
      </c>
      <c r="HJ395">
        <v>26.316700000000001</v>
      </c>
      <c r="HK395">
        <v>33.315600000000003</v>
      </c>
      <c r="HL395">
        <v>38.497300000000003</v>
      </c>
      <c r="HM395">
        <v>0</v>
      </c>
      <c r="HN395">
        <v>19.338000000000001</v>
      </c>
      <c r="HO395">
        <v>575.03599999999994</v>
      </c>
      <c r="HP395">
        <v>20.026</v>
      </c>
      <c r="HQ395">
        <v>102.601</v>
      </c>
      <c r="HR395">
        <v>103.56699999999999</v>
      </c>
    </row>
    <row r="396" spans="1:226" x14ac:dyDescent="0.2">
      <c r="A396">
        <v>380</v>
      </c>
      <c r="B396">
        <v>1657296720.5999999</v>
      </c>
      <c r="C396">
        <v>4976.5999999046298</v>
      </c>
      <c r="D396" t="s">
        <v>1122</v>
      </c>
      <c r="E396" t="s">
        <v>1123</v>
      </c>
      <c r="F396">
        <v>5</v>
      </c>
      <c r="G396" t="s">
        <v>1057</v>
      </c>
      <c r="H396" t="s">
        <v>354</v>
      </c>
      <c r="I396">
        <v>1657296712.81429</v>
      </c>
      <c r="J396">
        <f t="shared" si="170"/>
        <v>1.7183375767723691E-3</v>
      </c>
      <c r="K396">
        <f t="shared" si="171"/>
        <v>1.7183375767723692</v>
      </c>
      <c r="L396">
        <f t="shared" si="172"/>
        <v>12.114550281288556</v>
      </c>
      <c r="M396">
        <f t="shared" si="173"/>
        <v>518.66421428571402</v>
      </c>
      <c r="N396">
        <f t="shared" si="174"/>
        <v>228.14459771960674</v>
      </c>
      <c r="O396">
        <f t="shared" si="175"/>
        <v>16.85589862849055</v>
      </c>
      <c r="P396">
        <f t="shared" si="176"/>
        <v>38.320221059849196</v>
      </c>
      <c r="Q396">
        <f t="shared" si="177"/>
        <v>7.0929607412466622E-2</v>
      </c>
      <c r="R396">
        <f t="shared" si="178"/>
        <v>3.5010588925650632</v>
      </c>
      <c r="S396">
        <f t="shared" si="179"/>
        <v>7.0140858127823197E-2</v>
      </c>
      <c r="T396">
        <f t="shared" si="180"/>
        <v>4.390817134564351E-2</v>
      </c>
      <c r="U396">
        <f t="shared" si="181"/>
        <v>321.51416699999947</v>
      </c>
      <c r="V396">
        <f t="shared" si="182"/>
        <v>25.484637117118645</v>
      </c>
      <c r="W396">
        <f t="shared" si="183"/>
        <v>25.484637117118645</v>
      </c>
      <c r="X396">
        <f t="shared" si="184"/>
        <v>3.2727181446640863</v>
      </c>
      <c r="Y396">
        <f t="shared" si="185"/>
        <v>50.024177270781337</v>
      </c>
      <c r="Z396">
        <f t="shared" si="186"/>
        <v>1.5214403801657428</v>
      </c>
      <c r="AA396">
        <f t="shared" si="187"/>
        <v>3.0414101004203866</v>
      </c>
      <c r="AB396">
        <f t="shared" si="188"/>
        <v>1.7512777644983435</v>
      </c>
      <c r="AC396">
        <f t="shared" si="189"/>
        <v>-75.778687135661485</v>
      </c>
      <c r="AD396">
        <f t="shared" si="190"/>
        <v>-231.83335322244406</v>
      </c>
      <c r="AE396">
        <f t="shared" si="191"/>
        <v>-13.988529538545611</v>
      </c>
      <c r="AF396">
        <f t="shared" si="192"/>
        <v>-8.6402896651662786E-2</v>
      </c>
      <c r="AG396">
        <f t="shared" si="193"/>
        <v>72.859438280003573</v>
      </c>
      <c r="AH396">
        <f t="shared" si="194"/>
        <v>1.6893812556024952</v>
      </c>
      <c r="AI396">
        <f t="shared" si="195"/>
        <v>12.114550281288556</v>
      </c>
      <c r="AJ396">
        <v>572.09943251568495</v>
      </c>
      <c r="AK396">
        <v>554.23676969696896</v>
      </c>
      <c r="AL396">
        <v>3.4415179990501099</v>
      </c>
      <c r="AM396">
        <v>66.052766224361605</v>
      </c>
      <c r="AN396">
        <f t="shared" si="196"/>
        <v>1.7183375767723692</v>
      </c>
      <c r="AO396">
        <v>20.019195384251901</v>
      </c>
      <c r="AP396">
        <v>20.602943030302999</v>
      </c>
      <c r="AQ396">
        <v>-2.56573758444414E-5</v>
      </c>
      <c r="AR396">
        <v>77.473627717146798</v>
      </c>
      <c r="AS396">
        <v>0</v>
      </c>
      <c r="AT396">
        <v>0</v>
      </c>
      <c r="AU396">
        <f t="shared" si="197"/>
        <v>1</v>
      </c>
      <c r="AV396">
        <f t="shared" si="198"/>
        <v>0</v>
      </c>
      <c r="AW396">
        <f t="shared" si="199"/>
        <v>39358.628703575712</v>
      </c>
      <c r="AX396">
        <f t="shared" si="200"/>
        <v>1999.9921428571399</v>
      </c>
      <c r="AY396">
        <f t="shared" si="201"/>
        <v>1681.1930999999975</v>
      </c>
      <c r="AZ396">
        <f t="shared" si="202"/>
        <v>0.84059985235656276</v>
      </c>
      <c r="BA396">
        <f t="shared" si="203"/>
        <v>0.16075771504816624</v>
      </c>
      <c r="BB396">
        <v>1.734</v>
      </c>
      <c r="BC396">
        <v>0.5</v>
      </c>
      <c r="BD396" t="s">
        <v>355</v>
      </c>
      <c r="BE396">
        <v>2</v>
      </c>
      <c r="BF396" t="b">
        <v>1</v>
      </c>
      <c r="BG396">
        <v>1657296712.81429</v>
      </c>
      <c r="BH396">
        <v>518.66421428571402</v>
      </c>
      <c r="BI396">
        <v>544.23517857142804</v>
      </c>
      <c r="BJ396">
        <v>20.592696428571401</v>
      </c>
      <c r="BK396">
        <v>20.018896428571399</v>
      </c>
      <c r="BL396">
        <v>509.93517857142899</v>
      </c>
      <c r="BM396">
        <v>20.414028571428599</v>
      </c>
      <c r="BN396">
        <v>500.01100000000002</v>
      </c>
      <c r="BO396">
        <v>73.834282142857106</v>
      </c>
      <c r="BP396">
        <v>4.8241471428571402E-2</v>
      </c>
      <c r="BQ396">
        <v>24.256374999999998</v>
      </c>
      <c r="BR396">
        <v>24.960992857142902</v>
      </c>
      <c r="BS396">
        <v>999.9</v>
      </c>
      <c r="BT396">
        <v>0</v>
      </c>
      <c r="BU396">
        <v>0</v>
      </c>
      <c r="BV396">
        <v>9988.5714285714294</v>
      </c>
      <c r="BW396">
        <v>0</v>
      </c>
      <c r="BX396">
        <v>105.493071428571</v>
      </c>
      <c r="BY396">
        <v>-25.5709571428571</v>
      </c>
      <c r="BZ396">
        <v>529.56960714285697</v>
      </c>
      <c r="CA396">
        <v>555.352714285714</v>
      </c>
      <c r="CB396">
        <v>0.57380117857142898</v>
      </c>
      <c r="CC396">
        <v>544.23517857142804</v>
      </c>
      <c r="CD396">
        <v>20.018896428571399</v>
      </c>
      <c r="CE396">
        <v>1.52044678571429</v>
      </c>
      <c r="CF396">
        <v>1.47808071428571</v>
      </c>
      <c r="CG396">
        <v>13.175339285714299</v>
      </c>
      <c r="CH396">
        <v>12.743278571428601</v>
      </c>
      <c r="CI396">
        <v>1999.9921428571399</v>
      </c>
      <c r="CJ396">
        <v>0.98000321428571402</v>
      </c>
      <c r="CK396">
        <v>1.9996964285714298E-2</v>
      </c>
      <c r="CL396">
        <v>0</v>
      </c>
      <c r="CM396">
        <v>2.23189285714286</v>
      </c>
      <c r="CN396">
        <v>0</v>
      </c>
      <c r="CO396">
        <v>3016.7646428571402</v>
      </c>
      <c r="CP396">
        <v>17300.099999999999</v>
      </c>
      <c r="CQ396">
        <v>38.129428571428598</v>
      </c>
      <c r="CR396">
        <v>38.625</v>
      </c>
      <c r="CS396">
        <v>38.061999999999998</v>
      </c>
      <c r="CT396">
        <v>36.811999999999998</v>
      </c>
      <c r="CU396">
        <v>37.311999999999998</v>
      </c>
      <c r="CV396">
        <v>1960.0021428571399</v>
      </c>
      <c r="CW396">
        <v>39.99</v>
      </c>
      <c r="CX396">
        <v>0</v>
      </c>
      <c r="CY396">
        <v>1657296698.7</v>
      </c>
      <c r="CZ396">
        <v>0</v>
      </c>
      <c r="DA396">
        <v>1657291692.5</v>
      </c>
      <c r="DB396" t="s">
        <v>356</v>
      </c>
      <c r="DC396">
        <v>1657291684</v>
      </c>
      <c r="DD396">
        <v>1657291692.5</v>
      </c>
      <c r="DE396">
        <v>1</v>
      </c>
      <c r="DF396">
        <v>5.0999999999999997E-2</v>
      </c>
      <c r="DG396">
        <v>-8.9999999999999993E-3</v>
      </c>
      <c r="DH396">
        <v>7.9530000000000003</v>
      </c>
      <c r="DI396">
        <v>8.5999999999999993E-2</v>
      </c>
      <c r="DJ396">
        <v>418</v>
      </c>
      <c r="DK396">
        <v>18</v>
      </c>
      <c r="DL396">
        <v>0.63</v>
      </c>
      <c r="DM396">
        <v>7.0000000000000007E-2</v>
      </c>
      <c r="DN396">
        <v>-25.162120000000002</v>
      </c>
      <c r="DO396">
        <v>-6.3339444652907098</v>
      </c>
      <c r="DP396">
        <v>0.78061241445419005</v>
      </c>
      <c r="DQ396">
        <v>0</v>
      </c>
      <c r="DR396">
        <v>0.57441565000000006</v>
      </c>
      <c r="DS396">
        <v>-1.11176735459686E-2</v>
      </c>
      <c r="DT396">
        <v>3.9336739223656998E-3</v>
      </c>
      <c r="DU396">
        <v>1</v>
      </c>
      <c r="DV396">
        <v>1</v>
      </c>
      <c r="DW396">
        <v>2</v>
      </c>
      <c r="DX396" t="s">
        <v>373</v>
      </c>
      <c r="DY396">
        <v>2.9736199999999999</v>
      </c>
      <c r="DZ396">
        <v>2.7019799999999998</v>
      </c>
      <c r="EA396">
        <v>9.0201299999999998E-2</v>
      </c>
      <c r="EB396">
        <v>9.4500399999999998E-2</v>
      </c>
      <c r="EC396">
        <v>7.6875499999999999E-2</v>
      </c>
      <c r="ED396">
        <v>7.5710299999999994E-2</v>
      </c>
      <c r="EE396">
        <v>35531.800000000003</v>
      </c>
      <c r="EF396">
        <v>38750</v>
      </c>
      <c r="EG396">
        <v>35393.9</v>
      </c>
      <c r="EH396">
        <v>38813.1</v>
      </c>
      <c r="EI396">
        <v>46322.1</v>
      </c>
      <c r="EJ396">
        <v>51768.2</v>
      </c>
      <c r="EK396">
        <v>55300.800000000003</v>
      </c>
      <c r="EL396">
        <v>62198.6</v>
      </c>
      <c r="EM396">
        <v>1.9843999999999999</v>
      </c>
      <c r="EN396">
        <v>2.1922000000000001</v>
      </c>
      <c r="EO396">
        <v>5.9247000000000001E-2</v>
      </c>
      <c r="EP396">
        <v>0</v>
      </c>
      <c r="EQ396">
        <v>23.9633</v>
      </c>
      <c r="ER396">
        <v>999.9</v>
      </c>
      <c r="ES396">
        <v>58.582999999999998</v>
      </c>
      <c r="ET396">
        <v>29.315999999999999</v>
      </c>
      <c r="EU396">
        <v>32.495399999999997</v>
      </c>
      <c r="EV396">
        <v>53.280200000000001</v>
      </c>
      <c r="EW396">
        <v>35.665100000000002</v>
      </c>
      <c r="EX396">
        <v>2</v>
      </c>
      <c r="EY396">
        <v>-3.8434999999999997E-2</v>
      </c>
      <c r="EZ396">
        <v>1.9293199999999999</v>
      </c>
      <c r="FA396">
        <v>20.136299999999999</v>
      </c>
      <c r="FB396">
        <v>5.2017199999999999</v>
      </c>
      <c r="FC396">
        <v>12.0076</v>
      </c>
      <c r="FD396">
        <v>4.976</v>
      </c>
      <c r="FE396">
        <v>3.2930000000000001</v>
      </c>
      <c r="FF396">
        <v>9999</v>
      </c>
      <c r="FG396">
        <v>564.79999999999995</v>
      </c>
      <c r="FH396">
        <v>9999</v>
      </c>
      <c r="FI396">
        <v>9999</v>
      </c>
      <c r="FJ396">
        <v>1.8631</v>
      </c>
      <c r="FK396">
        <v>1.8678300000000001</v>
      </c>
      <c r="FL396">
        <v>1.86768</v>
      </c>
      <c r="FM396">
        <v>1.8688400000000001</v>
      </c>
      <c r="FN396">
        <v>1.8696600000000001</v>
      </c>
      <c r="FO396">
        <v>1.8656900000000001</v>
      </c>
      <c r="FP396">
        <v>1.86676</v>
      </c>
      <c r="FQ396">
        <v>1.8681300000000001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8.9269999999999996</v>
      </c>
      <c r="GF396">
        <v>0.17860000000000001</v>
      </c>
      <c r="GG396">
        <v>4.5284714050127004</v>
      </c>
      <c r="GH396">
        <v>8.7715204636728498E-3</v>
      </c>
      <c r="GI396">
        <v>-1.12287425622125E-6</v>
      </c>
      <c r="GJ396">
        <v>1.4997447062401801E-10</v>
      </c>
      <c r="GK396">
        <v>0.17865210783560101</v>
      </c>
      <c r="GL396">
        <v>0</v>
      </c>
      <c r="GM396">
        <v>0</v>
      </c>
      <c r="GN396">
        <v>0</v>
      </c>
      <c r="GO396">
        <v>-2</v>
      </c>
      <c r="GP396">
        <v>2006</v>
      </c>
      <c r="GQ396">
        <v>1</v>
      </c>
      <c r="GR396">
        <v>20</v>
      </c>
      <c r="GS396">
        <v>83.9</v>
      </c>
      <c r="GT396">
        <v>83.8</v>
      </c>
      <c r="GU396">
        <v>1.69922</v>
      </c>
      <c r="GV396">
        <v>2.6220699999999999</v>
      </c>
      <c r="GW396">
        <v>2.2485400000000002</v>
      </c>
      <c r="GX396">
        <v>2.7465799999999998</v>
      </c>
      <c r="GY396">
        <v>1.9958499999999999</v>
      </c>
      <c r="GZ396">
        <v>2.3767100000000001</v>
      </c>
      <c r="HA396">
        <v>35.824399999999997</v>
      </c>
      <c r="HB396">
        <v>15.235300000000001</v>
      </c>
      <c r="HC396">
        <v>18</v>
      </c>
      <c r="HD396">
        <v>498.09399999999999</v>
      </c>
      <c r="HE396">
        <v>643.13900000000001</v>
      </c>
      <c r="HF396">
        <v>19.325600000000001</v>
      </c>
      <c r="HG396">
        <v>26.679500000000001</v>
      </c>
      <c r="HH396">
        <v>29.9999</v>
      </c>
      <c r="HI396">
        <v>26.423999999999999</v>
      </c>
      <c r="HJ396">
        <v>26.3202</v>
      </c>
      <c r="HK396">
        <v>34.094499999999996</v>
      </c>
      <c r="HL396">
        <v>38.497300000000003</v>
      </c>
      <c r="HM396">
        <v>0</v>
      </c>
      <c r="HN396">
        <v>19.375800000000002</v>
      </c>
      <c r="HO396">
        <v>588.50099999999998</v>
      </c>
      <c r="HP396">
        <v>20.026</v>
      </c>
      <c r="HQ396">
        <v>102.60299999999999</v>
      </c>
      <c r="HR396">
        <v>103.566</v>
      </c>
    </row>
    <row r="397" spans="1:226" x14ac:dyDescent="0.2">
      <c r="A397">
        <v>381</v>
      </c>
      <c r="B397">
        <v>1657296725.5999999</v>
      </c>
      <c r="C397">
        <v>4981.5999999046298</v>
      </c>
      <c r="D397" t="s">
        <v>1124</v>
      </c>
      <c r="E397" t="s">
        <v>1125</v>
      </c>
      <c r="F397">
        <v>5</v>
      </c>
      <c r="G397" t="s">
        <v>1057</v>
      </c>
      <c r="H397" t="s">
        <v>354</v>
      </c>
      <c r="I397">
        <v>1657296718.0999999</v>
      </c>
      <c r="J397">
        <f t="shared" si="170"/>
        <v>1.7331102435052487E-3</v>
      </c>
      <c r="K397">
        <f t="shared" si="171"/>
        <v>1.7331102435052488</v>
      </c>
      <c r="L397">
        <f t="shared" si="172"/>
        <v>12.48048622338894</v>
      </c>
      <c r="M397">
        <f t="shared" si="173"/>
        <v>536.13437037036999</v>
      </c>
      <c r="N397">
        <f t="shared" si="174"/>
        <v>239.47728204890973</v>
      </c>
      <c r="O397">
        <f t="shared" si="175"/>
        <v>17.693137334075885</v>
      </c>
      <c r="P397">
        <f t="shared" si="176"/>
        <v>39.610851448296899</v>
      </c>
      <c r="Q397">
        <f t="shared" si="177"/>
        <v>7.1627612171145577E-2</v>
      </c>
      <c r="R397">
        <f t="shared" si="178"/>
        <v>3.5004134118842827</v>
      </c>
      <c r="S397">
        <f t="shared" si="179"/>
        <v>7.0823211069185016E-2</v>
      </c>
      <c r="T397">
        <f t="shared" si="180"/>
        <v>4.4336026311401038E-2</v>
      </c>
      <c r="U397">
        <f t="shared" si="181"/>
        <v>321.51276099999939</v>
      </c>
      <c r="V397">
        <f t="shared" si="182"/>
        <v>25.476515477835715</v>
      </c>
      <c r="W397">
        <f t="shared" si="183"/>
        <v>25.476515477835715</v>
      </c>
      <c r="X397">
        <f t="shared" si="184"/>
        <v>3.2711395709387889</v>
      </c>
      <c r="Y397">
        <f t="shared" si="185"/>
        <v>50.051691479033998</v>
      </c>
      <c r="Z397">
        <f t="shared" si="186"/>
        <v>1.5218140846270809</v>
      </c>
      <c r="AA397">
        <f t="shared" si="187"/>
        <v>3.0404848261013293</v>
      </c>
      <c r="AB397">
        <f t="shared" si="188"/>
        <v>1.749325486311708</v>
      </c>
      <c r="AC397">
        <f t="shared" si="189"/>
        <v>-76.430161738581461</v>
      </c>
      <c r="AD397">
        <f t="shared" si="190"/>
        <v>-231.21566637666101</v>
      </c>
      <c r="AE397">
        <f t="shared" si="191"/>
        <v>-13.952904158745245</v>
      </c>
      <c r="AF397">
        <f t="shared" si="192"/>
        <v>-8.5971273988320718E-2</v>
      </c>
      <c r="AG397">
        <f t="shared" si="193"/>
        <v>73.4704720161795</v>
      </c>
      <c r="AH397">
        <f t="shared" si="194"/>
        <v>1.7005903104339293</v>
      </c>
      <c r="AI397">
        <f t="shared" si="195"/>
        <v>12.48048622338894</v>
      </c>
      <c r="AJ397">
        <v>588.70651553715504</v>
      </c>
      <c r="AK397">
        <v>571.011484848485</v>
      </c>
      <c r="AL397">
        <v>3.3661741618486798</v>
      </c>
      <c r="AM397">
        <v>66.052766224361605</v>
      </c>
      <c r="AN397">
        <f t="shared" si="196"/>
        <v>1.7331102435052488</v>
      </c>
      <c r="AO397">
        <v>20.019398772140999</v>
      </c>
      <c r="AP397">
        <v>20.605546060606098</v>
      </c>
      <c r="AQ397">
        <v>5.3890009058669898E-4</v>
      </c>
      <c r="AR397">
        <v>77.473627717146798</v>
      </c>
      <c r="AS397">
        <v>0</v>
      </c>
      <c r="AT397">
        <v>0</v>
      </c>
      <c r="AU397">
        <f t="shared" si="197"/>
        <v>1</v>
      </c>
      <c r="AV397">
        <f t="shared" si="198"/>
        <v>0</v>
      </c>
      <c r="AW397">
        <f t="shared" si="199"/>
        <v>39349.915949993476</v>
      </c>
      <c r="AX397">
        <f t="shared" si="200"/>
        <v>1999.9833333333299</v>
      </c>
      <c r="AY397">
        <f t="shared" si="201"/>
        <v>1681.185699999997</v>
      </c>
      <c r="AZ397">
        <f t="shared" si="202"/>
        <v>0.84059985499879164</v>
      </c>
      <c r="BA397">
        <f t="shared" si="203"/>
        <v>0.16075772014766787</v>
      </c>
      <c r="BB397">
        <v>1.734</v>
      </c>
      <c r="BC397">
        <v>0.5</v>
      </c>
      <c r="BD397" t="s">
        <v>355</v>
      </c>
      <c r="BE397">
        <v>2</v>
      </c>
      <c r="BF397" t="b">
        <v>1</v>
      </c>
      <c r="BG397">
        <v>1657296718.0999999</v>
      </c>
      <c r="BH397">
        <v>536.13437037036999</v>
      </c>
      <c r="BI397">
        <v>561.92937037036995</v>
      </c>
      <c r="BJ397">
        <v>20.597811111111099</v>
      </c>
      <c r="BK397">
        <v>20.020211111111099</v>
      </c>
      <c r="BL397">
        <v>527.27140740740697</v>
      </c>
      <c r="BM397">
        <v>20.4191518518519</v>
      </c>
      <c r="BN397">
        <v>500.01459259259298</v>
      </c>
      <c r="BO397">
        <v>73.834125925925903</v>
      </c>
      <c r="BP397">
        <v>4.8194696296296302E-2</v>
      </c>
      <c r="BQ397">
        <v>24.251300000000001</v>
      </c>
      <c r="BR397">
        <v>24.953837037037001</v>
      </c>
      <c r="BS397">
        <v>999.9</v>
      </c>
      <c r="BT397">
        <v>0</v>
      </c>
      <c r="BU397">
        <v>0</v>
      </c>
      <c r="BV397">
        <v>9986.1111111111095</v>
      </c>
      <c r="BW397">
        <v>0</v>
      </c>
      <c r="BX397">
        <v>105.57299999999999</v>
      </c>
      <c r="BY397">
        <v>-25.7948925925926</v>
      </c>
      <c r="BZ397">
        <v>547.41</v>
      </c>
      <c r="CA397">
        <v>573.40899999999999</v>
      </c>
      <c r="CB397">
        <v>0.57760037037037004</v>
      </c>
      <c r="CC397">
        <v>561.92937037036995</v>
      </c>
      <c r="CD397">
        <v>20.020211111111099</v>
      </c>
      <c r="CE397">
        <v>1.5208218518518499</v>
      </c>
      <c r="CF397">
        <v>1.47817555555556</v>
      </c>
      <c r="CG397">
        <v>13.1791111111111</v>
      </c>
      <c r="CH397">
        <v>12.7442592592593</v>
      </c>
      <c r="CI397">
        <v>1999.9833333333299</v>
      </c>
      <c r="CJ397">
        <v>0.98000322222222203</v>
      </c>
      <c r="CK397">
        <v>1.9996955555555598E-2</v>
      </c>
      <c r="CL397">
        <v>0</v>
      </c>
      <c r="CM397">
        <v>2.2396518518518498</v>
      </c>
      <c r="CN397">
        <v>0</v>
      </c>
      <c r="CO397">
        <v>2953.2770370370399</v>
      </c>
      <c r="CP397">
        <v>17300.0259259259</v>
      </c>
      <c r="CQ397">
        <v>38.125</v>
      </c>
      <c r="CR397">
        <v>38.625</v>
      </c>
      <c r="CS397">
        <v>38.061999999999998</v>
      </c>
      <c r="CT397">
        <v>36.811999999999998</v>
      </c>
      <c r="CU397">
        <v>37.311999999999998</v>
      </c>
      <c r="CV397">
        <v>1959.9933333333299</v>
      </c>
      <c r="CW397">
        <v>39.99</v>
      </c>
      <c r="CX397">
        <v>0</v>
      </c>
      <c r="CY397">
        <v>1657296703.5</v>
      </c>
      <c r="CZ397">
        <v>0</v>
      </c>
      <c r="DA397">
        <v>1657291692.5</v>
      </c>
      <c r="DB397" t="s">
        <v>356</v>
      </c>
      <c r="DC397">
        <v>1657291684</v>
      </c>
      <c r="DD397">
        <v>1657291692.5</v>
      </c>
      <c r="DE397">
        <v>1</v>
      </c>
      <c r="DF397">
        <v>5.0999999999999997E-2</v>
      </c>
      <c r="DG397">
        <v>-8.9999999999999993E-3</v>
      </c>
      <c r="DH397">
        <v>7.9530000000000003</v>
      </c>
      <c r="DI397">
        <v>8.5999999999999993E-2</v>
      </c>
      <c r="DJ397">
        <v>418</v>
      </c>
      <c r="DK397">
        <v>18</v>
      </c>
      <c r="DL397">
        <v>0.63</v>
      </c>
      <c r="DM397">
        <v>7.0000000000000007E-2</v>
      </c>
      <c r="DN397">
        <v>-25.692129999999999</v>
      </c>
      <c r="DO397">
        <v>-2.9469861163226301</v>
      </c>
      <c r="DP397">
        <v>0.50505299781309998</v>
      </c>
      <c r="DQ397">
        <v>0</v>
      </c>
      <c r="DR397">
        <v>0.57622485000000001</v>
      </c>
      <c r="DS397">
        <v>4.7226303939961203E-2</v>
      </c>
      <c r="DT397">
        <v>5.7201804366208498E-3</v>
      </c>
      <c r="DU397">
        <v>1</v>
      </c>
      <c r="DV397">
        <v>1</v>
      </c>
      <c r="DW397">
        <v>2</v>
      </c>
      <c r="DX397" t="s">
        <v>373</v>
      </c>
      <c r="DY397">
        <v>2.97248</v>
      </c>
      <c r="DZ397">
        <v>2.70234</v>
      </c>
      <c r="EA397">
        <v>9.2198000000000002E-2</v>
      </c>
      <c r="EB397">
        <v>9.6483899999999997E-2</v>
      </c>
      <c r="EC397">
        <v>7.6878500000000002E-2</v>
      </c>
      <c r="ED397">
        <v>7.5729699999999997E-2</v>
      </c>
      <c r="EE397">
        <v>35453.1</v>
      </c>
      <c r="EF397">
        <v>38665</v>
      </c>
      <c r="EG397">
        <v>35393.199999999997</v>
      </c>
      <c r="EH397">
        <v>38813</v>
      </c>
      <c r="EI397">
        <v>46320.800000000003</v>
      </c>
      <c r="EJ397">
        <v>51767.1</v>
      </c>
      <c r="EK397">
        <v>55299.4</v>
      </c>
      <c r="EL397">
        <v>62198.6</v>
      </c>
      <c r="EM397">
        <v>1.9836</v>
      </c>
      <c r="EN397">
        <v>2.1926000000000001</v>
      </c>
      <c r="EO397">
        <v>6.20186E-2</v>
      </c>
      <c r="EP397">
        <v>0</v>
      </c>
      <c r="EQ397">
        <v>23.9512</v>
      </c>
      <c r="ER397">
        <v>999.9</v>
      </c>
      <c r="ES397">
        <v>58.558</v>
      </c>
      <c r="ET397">
        <v>29.335999999999999</v>
      </c>
      <c r="EU397">
        <v>32.521700000000003</v>
      </c>
      <c r="EV397">
        <v>53.170200000000001</v>
      </c>
      <c r="EW397">
        <v>35.665100000000002</v>
      </c>
      <c r="EX397">
        <v>2</v>
      </c>
      <c r="EY397">
        <v>-3.9024400000000001E-2</v>
      </c>
      <c r="EZ397">
        <v>1.9168799999999999</v>
      </c>
      <c r="FA397">
        <v>20.135899999999999</v>
      </c>
      <c r="FB397">
        <v>5.1993200000000002</v>
      </c>
      <c r="FC397">
        <v>12.0076</v>
      </c>
      <c r="FD397">
        <v>4.9752000000000001</v>
      </c>
      <c r="FE397">
        <v>3.2932000000000001</v>
      </c>
      <c r="FF397">
        <v>9999</v>
      </c>
      <c r="FG397">
        <v>564.79999999999995</v>
      </c>
      <c r="FH397">
        <v>9999</v>
      </c>
      <c r="FI397">
        <v>9999</v>
      </c>
      <c r="FJ397">
        <v>1.8631</v>
      </c>
      <c r="FK397">
        <v>1.8678900000000001</v>
      </c>
      <c r="FL397">
        <v>1.86768</v>
      </c>
      <c r="FM397">
        <v>1.86887</v>
      </c>
      <c r="FN397">
        <v>1.8696600000000001</v>
      </c>
      <c r="FO397">
        <v>1.8656900000000001</v>
      </c>
      <c r="FP397">
        <v>1.86676</v>
      </c>
      <c r="FQ397">
        <v>1.8681300000000001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9.0519999999999996</v>
      </c>
      <c r="GF397">
        <v>0.17860000000000001</v>
      </c>
      <c r="GG397">
        <v>4.5284714050127004</v>
      </c>
      <c r="GH397">
        <v>8.7715204636728498E-3</v>
      </c>
      <c r="GI397">
        <v>-1.12287425622125E-6</v>
      </c>
      <c r="GJ397">
        <v>1.4997447062401801E-10</v>
      </c>
      <c r="GK397">
        <v>0.17865210783560101</v>
      </c>
      <c r="GL397">
        <v>0</v>
      </c>
      <c r="GM397">
        <v>0</v>
      </c>
      <c r="GN397">
        <v>0</v>
      </c>
      <c r="GO397">
        <v>-2</v>
      </c>
      <c r="GP397">
        <v>2006</v>
      </c>
      <c r="GQ397">
        <v>1</v>
      </c>
      <c r="GR397">
        <v>20</v>
      </c>
      <c r="GS397">
        <v>84</v>
      </c>
      <c r="GT397">
        <v>83.9</v>
      </c>
      <c r="GU397">
        <v>1.73706</v>
      </c>
      <c r="GV397">
        <v>2.6232899999999999</v>
      </c>
      <c r="GW397">
        <v>2.2485400000000002</v>
      </c>
      <c r="GX397">
        <v>2.7477999999999998</v>
      </c>
      <c r="GY397">
        <v>1.9958499999999999</v>
      </c>
      <c r="GZ397">
        <v>2.34253</v>
      </c>
      <c r="HA397">
        <v>35.824399999999997</v>
      </c>
      <c r="HB397">
        <v>15.235300000000001</v>
      </c>
      <c r="HC397">
        <v>18</v>
      </c>
      <c r="HD397">
        <v>497.61</v>
      </c>
      <c r="HE397">
        <v>643.51300000000003</v>
      </c>
      <c r="HF397">
        <v>19.374099999999999</v>
      </c>
      <c r="HG397">
        <v>26.682300000000001</v>
      </c>
      <c r="HH397">
        <v>29.9999</v>
      </c>
      <c r="HI397">
        <v>26.4284</v>
      </c>
      <c r="HJ397">
        <v>26.3246</v>
      </c>
      <c r="HK397">
        <v>34.906500000000001</v>
      </c>
      <c r="HL397">
        <v>38.497300000000003</v>
      </c>
      <c r="HM397">
        <v>0</v>
      </c>
      <c r="HN397">
        <v>19.407599999999999</v>
      </c>
      <c r="HO397">
        <v>608.61300000000006</v>
      </c>
      <c r="HP397">
        <v>20.026</v>
      </c>
      <c r="HQ397">
        <v>102.601</v>
      </c>
      <c r="HR397">
        <v>103.566</v>
      </c>
    </row>
    <row r="398" spans="1:226" x14ac:dyDescent="0.2">
      <c r="A398">
        <v>382</v>
      </c>
      <c r="B398">
        <v>1657296730.5999999</v>
      </c>
      <c r="C398">
        <v>4986.5999999046298</v>
      </c>
      <c r="D398" t="s">
        <v>1126</v>
      </c>
      <c r="E398" t="s">
        <v>1127</v>
      </c>
      <c r="F398">
        <v>5</v>
      </c>
      <c r="G398" t="s">
        <v>1057</v>
      </c>
      <c r="H398" t="s">
        <v>354</v>
      </c>
      <c r="I398">
        <v>1657296722.81429</v>
      </c>
      <c r="J398">
        <f t="shared" si="170"/>
        <v>1.7480970291879471E-3</v>
      </c>
      <c r="K398">
        <f t="shared" si="171"/>
        <v>1.7480970291879472</v>
      </c>
      <c r="L398">
        <f t="shared" si="172"/>
        <v>13.764819084012027</v>
      </c>
      <c r="M398">
        <f t="shared" si="173"/>
        <v>551.72507142857103</v>
      </c>
      <c r="N398">
        <f t="shared" si="174"/>
        <v>229.00156932230732</v>
      </c>
      <c r="O398">
        <f t="shared" si="175"/>
        <v>16.919198636827449</v>
      </c>
      <c r="P398">
        <f t="shared" si="176"/>
        <v>40.762803958254345</v>
      </c>
      <c r="Q398">
        <f t="shared" si="177"/>
        <v>7.2329967316034138E-2</v>
      </c>
      <c r="R398">
        <f t="shared" si="178"/>
        <v>3.5003134193438772</v>
      </c>
      <c r="S398">
        <f t="shared" si="179"/>
        <v>7.1509787803726077E-2</v>
      </c>
      <c r="T398">
        <f t="shared" si="180"/>
        <v>4.4766532187380692E-2</v>
      </c>
      <c r="U398">
        <f t="shared" si="181"/>
        <v>321.5113170000007</v>
      </c>
      <c r="V398">
        <f t="shared" si="182"/>
        <v>25.469946576743869</v>
      </c>
      <c r="W398">
        <f t="shared" si="183"/>
        <v>25.469946576743869</v>
      </c>
      <c r="X398">
        <f t="shared" si="184"/>
        <v>3.2698632839715387</v>
      </c>
      <c r="Y398">
        <f t="shared" si="185"/>
        <v>50.078843670154683</v>
      </c>
      <c r="Z398">
        <f t="shared" si="186"/>
        <v>1.5223390585024716</v>
      </c>
      <c r="AA398">
        <f t="shared" si="187"/>
        <v>3.0398846038246981</v>
      </c>
      <c r="AB398">
        <f t="shared" si="188"/>
        <v>1.747524225469067</v>
      </c>
      <c r="AC398">
        <f t="shared" si="189"/>
        <v>-77.091078987188467</v>
      </c>
      <c r="AD398">
        <f t="shared" si="190"/>
        <v>-230.59084284737364</v>
      </c>
      <c r="AE398">
        <f t="shared" si="191"/>
        <v>-13.9149047854843</v>
      </c>
      <c r="AF398">
        <f t="shared" si="192"/>
        <v>-8.5509620045684187E-2</v>
      </c>
      <c r="AG398">
        <f t="shared" si="193"/>
        <v>74.740326754297968</v>
      </c>
      <c r="AH398">
        <f t="shared" si="194"/>
        <v>1.7159979044403826</v>
      </c>
      <c r="AI398">
        <f t="shared" si="195"/>
        <v>13.764819084012027</v>
      </c>
      <c r="AJ398">
        <v>606.55103838892001</v>
      </c>
      <c r="AK398">
        <v>588.11435757575703</v>
      </c>
      <c r="AL398">
        <v>3.4386993193167199</v>
      </c>
      <c r="AM398">
        <v>66.052766224361605</v>
      </c>
      <c r="AN398">
        <f t="shared" si="196"/>
        <v>1.7480970291879472</v>
      </c>
      <c r="AO398">
        <v>20.024805205067199</v>
      </c>
      <c r="AP398">
        <v>20.614881212121201</v>
      </c>
      <c r="AQ398">
        <v>7.94870286723899E-4</v>
      </c>
      <c r="AR398">
        <v>77.473627717146798</v>
      </c>
      <c r="AS398">
        <v>0</v>
      </c>
      <c r="AT398">
        <v>0</v>
      </c>
      <c r="AU398">
        <f t="shared" si="197"/>
        <v>1</v>
      </c>
      <c r="AV398">
        <f t="shared" si="198"/>
        <v>0</v>
      </c>
      <c r="AW398">
        <f t="shared" si="199"/>
        <v>39348.900541011521</v>
      </c>
      <c r="AX398">
        <f t="shared" si="200"/>
        <v>1999.9742857142901</v>
      </c>
      <c r="AY398">
        <f t="shared" si="201"/>
        <v>1681.1781000000035</v>
      </c>
      <c r="AZ398">
        <f t="shared" si="202"/>
        <v>0.84059985771245627</v>
      </c>
      <c r="BA398">
        <f t="shared" si="203"/>
        <v>0.16075772538504066</v>
      </c>
      <c r="BB398">
        <v>1.734</v>
      </c>
      <c r="BC398">
        <v>0.5</v>
      </c>
      <c r="BD398" t="s">
        <v>355</v>
      </c>
      <c r="BE398">
        <v>2</v>
      </c>
      <c r="BF398" t="b">
        <v>1</v>
      </c>
      <c r="BG398">
        <v>1657296722.81429</v>
      </c>
      <c r="BH398">
        <v>551.72507142857103</v>
      </c>
      <c r="BI398">
        <v>577.97385714285701</v>
      </c>
      <c r="BJ398">
        <v>20.6048785714286</v>
      </c>
      <c r="BK398">
        <v>20.022021428571399</v>
      </c>
      <c r="BL398">
        <v>542.74296428571404</v>
      </c>
      <c r="BM398">
        <v>20.426214285714298</v>
      </c>
      <c r="BN398">
        <v>499.99039285714298</v>
      </c>
      <c r="BO398">
        <v>73.834217857142903</v>
      </c>
      <c r="BP398">
        <v>4.8239310714285701E-2</v>
      </c>
      <c r="BQ398">
        <v>24.248007142857102</v>
      </c>
      <c r="BR398">
        <v>24.956478571428601</v>
      </c>
      <c r="BS398">
        <v>999.9</v>
      </c>
      <c r="BT398">
        <v>0</v>
      </c>
      <c r="BU398">
        <v>0</v>
      </c>
      <c r="BV398">
        <v>9985.7142857142899</v>
      </c>
      <c r="BW398">
        <v>0</v>
      </c>
      <c r="BX398">
        <v>106.48907142857099</v>
      </c>
      <c r="BY398">
        <v>-26.248746428571401</v>
      </c>
      <c r="BZ398">
        <v>563.33264285714301</v>
      </c>
      <c r="CA398">
        <v>589.78246428571401</v>
      </c>
      <c r="CB398">
        <v>0.58285096428571403</v>
      </c>
      <c r="CC398">
        <v>577.97385714285701</v>
      </c>
      <c r="CD398">
        <v>20.022021428571399</v>
      </c>
      <c r="CE398">
        <v>1.5213449999999999</v>
      </c>
      <c r="CF398">
        <v>1.4783114285714301</v>
      </c>
      <c r="CG398">
        <v>13.1843857142857</v>
      </c>
      <c r="CH398">
        <v>12.7456642857143</v>
      </c>
      <c r="CI398">
        <v>1999.9742857142901</v>
      </c>
      <c r="CJ398">
        <v>0.98000321428571402</v>
      </c>
      <c r="CK398">
        <v>1.9996964285714298E-2</v>
      </c>
      <c r="CL398">
        <v>0</v>
      </c>
      <c r="CM398">
        <v>2.3281285714285702</v>
      </c>
      <c r="CN398">
        <v>0</v>
      </c>
      <c r="CO398">
        <v>2889.5171428571398</v>
      </c>
      <c r="CP398">
        <v>17299.95</v>
      </c>
      <c r="CQ398">
        <v>38.125</v>
      </c>
      <c r="CR398">
        <v>38.625</v>
      </c>
      <c r="CS398">
        <v>38.061999999999998</v>
      </c>
      <c r="CT398">
        <v>36.8075714285714</v>
      </c>
      <c r="CU398">
        <v>37.311999999999998</v>
      </c>
      <c r="CV398">
        <v>1959.9842857142901</v>
      </c>
      <c r="CW398">
        <v>39.99</v>
      </c>
      <c r="CX398">
        <v>0</v>
      </c>
      <c r="CY398">
        <v>1657296708.3</v>
      </c>
      <c r="CZ398">
        <v>0</v>
      </c>
      <c r="DA398">
        <v>1657291692.5</v>
      </c>
      <c r="DB398" t="s">
        <v>356</v>
      </c>
      <c r="DC398">
        <v>1657291684</v>
      </c>
      <c r="DD398">
        <v>1657291692.5</v>
      </c>
      <c r="DE398">
        <v>1</v>
      </c>
      <c r="DF398">
        <v>5.0999999999999997E-2</v>
      </c>
      <c r="DG398">
        <v>-8.9999999999999993E-3</v>
      </c>
      <c r="DH398">
        <v>7.9530000000000003</v>
      </c>
      <c r="DI398">
        <v>8.5999999999999993E-2</v>
      </c>
      <c r="DJ398">
        <v>418</v>
      </c>
      <c r="DK398">
        <v>18</v>
      </c>
      <c r="DL398">
        <v>0.63</v>
      </c>
      <c r="DM398">
        <v>7.0000000000000007E-2</v>
      </c>
      <c r="DN398">
        <v>-25.951499999999999</v>
      </c>
      <c r="DO398">
        <v>-4.1121253283302499</v>
      </c>
      <c r="DP398">
        <v>0.57939188033661604</v>
      </c>
      <c r="DQ398">
        <v>0</v>
      </c>
      <c r="DR398">
        <v>0.57928822499999999</v>
      </c>
      <c r="DS398">
        <v>6.3758870544089005E-2</v>
      </c>
      <c r="DT398">
        <v>6.7431451174044098E-3</v>
      </c>
      <c r="DU398">
        <v>1</v>
      </c>
      <c r="DV398">
        <v>1</v>
      </c>
      <c r="DW398">
        <v>2</v>
      </c>
      <c r="DX398" t="s">
        <v>373</v>
      </c>
      <c r="DY398">
        <v>2.97322</v>
      </c>
      <c r="DZ398">
        <v>2.7021999999999999</v>
      </c>
      <c r="EA398">
        <v>9.4193299999999994E-2</v>
      </c>
      <c r="EB398">
        <v>9.8468700000000006E-2</v>
      </c>
      <c r="EC398">
        <v>7.6885300000000004E-2</v>
      </c>
      <c r="ED398">
        <v>7.57245E-2</v>
      </c>
      <c r="EE398">
        <v>35375.199999999997</v>
      </c>
      <c r="EF398">
        <v>38580.300000000003</v>
      </c>
      <c r="EG398">
        <v>35393.199999999997</v>
      </c>
      <c r="EH398">
        <v>38813.199999999997</v>
      </c>
      <c r="EI398">
        <v>46319.7</v>
      </c>
      <c r="EJ398">
        <v>51766.9</v>
      </c>
      <c r="EK398">
        <v>55298.5</v>
      </c>
      <c r="EL398">
        <v>62197.9</v>
      </c>
      <c r="EM398">
        <v>1.9838</v>
      </c>
      <c r="EN398">
        <v>2.1924000000000001</v>
      </c>
      <c r="EO398">
        <v>6.1631199999999997E-2</v>
      </c>
      <c r="EP398">
        <v>0</v>
      </c>
      <c r="EQ398">
        <v>23.9391</v>
      </c>
      <c r="ER398">
        <v>999.9</v>
      </c>
      <c r="ES398">
        <v>58.533999999999999</v>
      </c>
      <c r="ET398">
        <v>29.346</v>
      </c>
      <c r="EU398">
        <v>32.527700000000003</v>
      </c>
      <c r="EV398">
        <v>53.5702</v>
      </c>
      <c r="EW398">
        <v>35.677100000000003</v>
      </c>
      <c r="EX398">
        <v>2</v>
      </c>
      <c r="EY398">
        <v>-3.8902399999999997E-2</v>
      </c>
      <c r="EZ398">
        <v>1.9102600000000001</v>
      </c>
      <c r="FA398">
        <v>20.1355</v>
      </c>
      <c r="FB398">
        <v>5.2017199999999999</v>
      </c>
      <c r="FC398">
        <v>12.0099</v>
      </c>
      <c r="FD398">
        <v>4.9756</v>
      </c>
      <c r="FE398">
        <v>3.2930000000000001</v>
      </c>
      <c r="FF398">
        <v>9999</v>
      </c>
      <c r="FG398">
        <v>564.79999999999995</v>
      </c>
      <c r="FH398">
        <v>9999</v>
      </c>
      <c r="FI398">
        <v>9999</v>
      </c>
      <c r="FJ398">
        <v>1.86307</v>
      </c>
      <c r="FK398">
        <v>1.8678600000000001</v>
      </c>
      <c r="FL398">
        <v>1.86768</v>
      </c>
      <c r="FM398">
        <v>1.86887</v>
      </c>
      <c r="FN398">
        <v>1.8696600000000001</v>
      </c>
      <c r="FO398">
        <v>1.8656600000000001</v>
      </c>
      <c r="FP398">
        <v>1.86676</v>
      </c>
      <c r="FQ398">
        <v>1.8681300000000001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9.18</v>
      </c>
      <c r="GF398">
        <v>0.17860000000000001</v>
      </c>
      <c r="GG398">
        <v>4.5284714050127004</v>
      </c>
      <c r="GH398">
        <v>8.7715204636728498E-3</v>
      </c>
      <c r="GI398">
        <v>-1.12287425622125E-6</v>
      </c>
      <c r="GJ398">
        <v>1.4997447062401801E-10</v>
      </c>
      <c r="GK398">
        <v>0.17865210783560101</v>
      </c>
      <c r="GL398">
        <v>0</v>
      </c>
      <c r="GM398">
        <v>0</v>
      </c>
      <c r="GN398">
        <v>0</v>
      </c>
      <c r="GO398">
        <v>-2</v>
      </c>
      <c r="GP398">
        <v>2006</v>
      </c>
      <c r="GQ398">
        <v>1</v>
      </c>
      <c r="GR398">
        <v>20</v>
      </c>
      <c r="GS398">
        <v>84.1</v>
      </c>
      <c r="GT398">
        <v>84</v>
      </c>
      <c r="GU398">
        <v>1.7785599999999999</v>
      </c>
      <c r="GV398">
        <v>2.6208499999999999</v>
      </c>
      <c r="GW398">
        <v>2.2485400000000002</v>
      </c>
      <c r="GX398">
        <v>2.7477999999999998</v>
      </c>
      <c r="GY398">
        <v>1.9958499999999999</v>
      </c>
      <c r="GZ398">
        <v>2.3950200000000001</v>
      </c>
      <c r="HA398">
        <v>35.824399999999997</v>
      </c>
      <c r="HB398">
        <v>15.235300000000001</v>
      </c>
      <c r="HC398">
        <v>18</v>
      </c>
      <c r="HD398">
        <v>497.76900000000001</v>
      </c>
      <c r="HE398">
        <v>643.40499999999997</v>
      </c>
      <c r="HF398">
        <v>19.412600000000001</v>
      </c>
      <c r="HG398">
        <v>26.686299999999999</v>
      </c>
      <c r="HH398">
        <v>30</v>
      </c>
      <c r="HI398">
        <v>26.431100000000001</v>
      </c>
      <c r="HJ398">
        <v>26.329000000000001</v>
      </c>
      <c r="HK398">
        <v>35.675199999999997</v>
      </c>
      <c r="HL398">
        <v>38.497300000000003</v>
      </c>
      <c r="HM398">
        <v>0</v>
      </c>
      <c r="HN398">
        <v>19.428999999999998</v>
      </c>
      <c r="HO398">
        <v>622.01499999999999</v>
      </c>
      <c r="HP398">
        <v>20.026</v>
      </c>
      <c r="HQ398">
        <v>102.6</v>
      </c>
      <c r="HR398">
        <v>103.566</v>
      </c>
    </row>
    <row r="399" spans="1:226" x14ac:dyDescent="0.2">
      <c r="A399">
        <v>383</v>
      </c>
      <c r="B399">
        <v>1657296735.5999999</v>
      </c>
      <c r="C399">
        <v>4991.5999999046298</v>
      </c>
      <c r="D399" t="s">
        <v>1128</v>
      </c>
      <c r="E399" t="s">
        <v>1129</v>
      </c>
      <c r="F399">
        <v>5</v>
      </c>
      <c r="G399" t="s">
        <v>1057</v>
      </c>
      <c r="H399" t="s">
        <v>354</v>
      </c>
      <c r="I399">
        <v>1657296728.0999999</v>
      </c>
      <c r="J399">
        <f t="shared" si="170"/>
        <v>1.7646290802642551E-3</v>
      </c>
      <c r="K399">
        <f t="shared" si="171"/>
        <v>1.764629080264255</v>
      </c>
      <c r="L399">
        <f t="shared" si="172"/>
        <v>13.170183911497181</v>
      </c>
      <c r="M399">
        <f t="shared" si="173"/>
        <v>569.35407407407399</v>
      </c>
      <c r="N399">
        <f t="shared" si="174"/>
        <v>262.04435707645001</v>
      </c>
      <c r="O399">
        <f t="shared" si="175"/>
        <v>19.360554459852583</v>
      </c>
      <c r="P399">
        <f t="shared" si="176"/>
        <v>42.065437626783726</v>
      </c>
      <c r="Q399">
        <f t="shared" si="177"/>
        <v>7.3107605238442688E-2</v>
      </c>
      <c r="R399">
        <f t="shared" si="178"/>
        <v>3.5027302488950416</v>
      </c>
      <c r="S399">
        <f t="shared" si="179"/>
        <v>7.227037610761182E-2</v>
      </c>
      <c r="T399">
        <f t="shared" si="180"/>
        <v>4.5243407763939425E-2</v>
      </c>
      <c r="U399">
        <f t="shared" si="181"/>
        <v>321.50945077777732</v>
      </c>
      <c r="V399">
        <f t="shared" si="182"/>
        <v>25.462849599535037</v>
      </c>
      <c r="W399">
        <f t="shared" si="183"/>
        <v>25.462849599535037</v>
      </c>
      <c r="X399">
        <f t="shared" si="184"/>
        <v>3.2684848848073238</v>
      </c>
      <c r="Y399">
        <f t="shared" si="185"/>
        <v>50.108007404434531</v>
      </c>
      <c r="Z399">
        <f t="shared" si="186"/>
        <v>1.5229834522873633</v>
      </c>
      <c r="AA399">
        <f t="shared" si="187"/>
        <v>3.0394013475630248</v>
      </c>
      <c r="AB399">
        <f t="shared" si="188"/>
        <v>1.7455014325199605</v>
      </c>
      <c r="AC399">
        <f t="shared" si="189"/>
        <v>-77.820142439653651</v>
      </c>
      <c r="AD399">
        <f t="shared" si="190"/>
        <v>-229.91059296461995</v>
      </c>
      <c r="AE399">
        <f t="shared" si="191"/>
        <v>-13.863601602702836</v>
      </c>
      <c r="AF399">
        <f t="shared" si="192"/>
        <v>-8.4886229199099716E-2</v>
      </c>
      <c r="AG399">
        <f t="shared" si="193"/>
        <v>75.071653105182321</v>
      </c>
      <c r="AH399">
        <f t="shared" si="194"/>
        <v>1.7314350594206085</v>
      </c>
      <c r="AI399">
        <f t="shared" si="195"/>
        <v>13.170183911497181</v>
      </c>
      <c r="AJ399">
        <v>623.25660994398299</v>
      </c>
      <c r="AK399">
        <v>605.20990303030305</v>
      </c>
      <c r="AL399">
        <v>3.3933462821159002</v>
      </c>
      <c r="AM399">
        <v>66.052766224361605</v>
      </c>
      <c r="AN399">
        <f t="shared" si="196"/>
        <v>1.764629080264255</v>
      </c>
      <c r="AO399">
        <v>20.026576180789998</v>
      </c>
      <c r="AP399">
        <v>20.625007272727299</v>
      </c>
      <c r="AQ399">
        <v>1.95894279581295E-4</v>
      </c>
      <c r="AR399">
        <v>77.473627717146798</v>
      </c>
      <c r="AS399">
        <v>0</v>
      </c>
      <c r="AT399">
        <v>0</v>
      </c>
      <c r="AU399">
        <f t="shared" si="197"/>
        <v>1</v>
      </c>
      <c r="AV399">
        <f t="shared" si="198"/>
        <v>0</v>
      </c>
      <c r="AW399">
        <f t="shared" si="199"/>
        <v>39384.378748276358</v>
      </c>
      <c r="AX399">
        <f t="shared" si="200"/>
        <v>1999.96259259259</v>
      </c>
      <c r="AY399">
        <f t="shared" si="201"/>
        <v>1681.1682777777753</v>
      </c>
      <c r="AZ399">
        <f t="shared" si="202"/>
        <v>0.84059986121962638</v>
      </c>
      <c r="BA399">
        <f t="shared" si="203"/>
        <v>0.16075773215387915</v>
      </c>
      <c r="BB399">
        <v>1.734</v>
      </c>
      <c r="BC399">
        <v>0.5</v>
      </c>
      <c r="BD399" t="s">
        <v>355</v>
      </c>
      <c r="BE399">
        <v>2</v>
      </c>
      <c r="BF399" t="b">
        <v>1</v>
      </c>
      <c r="BG399">
        <v>1657296728.0999999</v>
      </c>
      <c r="BH399">
        <v>569.35407407407399</v>
      </c>
      <c r="BI399">
        <v>595.73018518518495</v>
      </c>
      <c r="BJ399">
        <v>20.613522222222201</v>
      </c>
      <c r="BK399">
        <v>20.025451851851901</v>
      </c>
      <c r="BL399">
        <v>560.23785185185204</v>
      </c>
      <c r="BM399">
        <v>20.434859259259301</v>
      </c>
      <c r="BN399">
        <v>500.01162962963002</v>
      </c>
      <c r="BO399">
        <v>73.834262962962995</v>
      </c>
      <c r="BP399">
        <v>4.8474585185185201E-2</v>
      </c>
      <c r="BQ399">
        <v>24.245355555555602</v>
      </c>
      <c r="BR399">
        <v>24.9515407407407</v>
      </c>
      <c r="BS399">
        <v>999.9</v>
      </c>
      <c r="BT399">
        <v>0</v>
      </c>
      <c r="BU399">
        <v>0</v>
      </c>
      <c r="BV399">
        <v>9995</v>
      </c>
      <c r="BW399">
        <v>0</v>
      </c>
      <c r="BX399">
        <v>106.19325925925899</v>
      </c>
      <c r="BY399">
        <v>-26.375914814814799</v>
      </c>
      <c r="BZ399">
        <v>581.33762962962999</v>
      </c>
      <c r="CA399">
        <v>607.90366666666705</v>
      </c>
      <c r="CB399">
        <v>0.58806562962963005</v>
      </c>
      <c r="CC399">
        <v>595.73018518518495</v>
      </c>
      <c r="CD399">
        <v>20.025451851851901</v>
      </c>
      <c r="CE399">
        <v>1.5219844444444399</v>
      </c>
      <c r="CF399">
        <v>1.47856518518519</v>
      </c>
      <c r="CG399">
        <v>13.190818518518499</v>
      </c>
      <c r="CH399">
        <v>12.748288888888901</v>
      </c>
      <c r="CI399">
        <v>1999.96259259259</v>
      </c>
      <c r="CJ399">
        <v>0.98000311111111105</v>
      </c>
      <c r="CK399">
        <v>1.9997077777777799E-2</v>
      </c>
      <c r="CL399">
        <v>0</v>
      </c>
      <c r="CM399">
        <v>2.3435481481481499</v>
      </c>
      <c r="CN399">
        <v>0</v>
      </c>
      <c r="CO399">
        <v>2882.9862962963002</v>
      </c>
      <c r="CP399">
        <v>17299.840740740699</v>
      </c>
      <c r="CQ399">
        <v>38.125</v>
      </c>
      <c r="CR399">
        <v>38.625</v>
      </c>
      <c r="CS399">
        <v>38.061999999999998</v>
      </c>
      <c r="CT399">
        <v>36.807407407407403</v>
      </c>
      <c r="CU399">
        <v>37.311999999999998</v>
      </c>
      <c r="CV399">
        <v>1959.97259259259</v>
      </c>
      <c r="CW399">
        <v>39.99</v>
      </c>
      <c r="CX399">
        <v>0</v>
      </c>
      <c r="CY399">
        <v>1657296713.7</v>
      </c>
      <c r="CZ399">
        <v>0</v>
      </c>
      <c r="DA399">
        <v>1657291692.5</v>
      </c>
      <c r="DB399" t="s">
        <v>356</v>
      </c>
      <c r="DC399">
        <v>1657291684</v>
      </c>
      <c r="DD399">
        <v>1657291692.5</v>
      </c>
      <c r="DE399">
        <v>1</v>
      </c>
      <c r="DF399">
        <v>5.0999999999999997E-2</v>
      </c>
      <c r="DG399">
        <v>-8.9999999999999993E-3</v>
      </c>
      <c r="DH399">
        <v>7.9530000000000003</v>
      </c>
      <c r="DI399">
        <v>8.5999999999999993E-2</v>
      </c>
      <c r="DJ399">
        <v>418</v>
      </c>
      <c r="DK399">
        <v>18</v>
      </c>
      <c r="DL399">
        <v>0.63</v>
      </c>
      <c r="DM399">
        <v>7.0000000000000007E-2</v>
      </c>
      <c r="DN399">
        <v>-26.302510000000002</v>
      </c>
      <c r="DO399">
        <v>-1.8696157598498999</v>
      </c>
      <c r="DP399">
        <v>0.41835057057448799</v>
      </c>
      <c r="DQ399">
        <v>0</v>
      </c>
      <c r="DR399">
        <v>0.58531972499999996</v>
      </c>
      <c r="DS399">
        <v>5.3975988742964102E-2</v>
      </c>
      <c r="DT399">
        <v>6.1402587974266204E-3</v>
      </c>
      <c r="DU399">
        <v>1</v>
      </c>
      <c r="DV399">
        <v>1</v>
      </c>
      <c r="DW399">
        <v>2</v>
      </c>
      <c r="DX399" t="s">
        <v>373</v>
      </c>
      <c r="DY399">
        <v>2.97315</v>
      </c>
      <c r="DZ399">
        <v>2.7025199999999998</v>
      </c>
      <c r="EA399">
        <v>9.6133899999999994E-2</v>
      </c>
      <c r="EB399">
        <v>0.100406</v>
      </c>
      <c r="EC399">
        <v>7.6922500000000005E-2</v>
      </c>
      <c r="ED399">
        <v>7.5735499999999997E-2</v>
      </c>
      <c r="EE399">
        <v>35298.9</v>
      </c>
      <c r="EF399">
        <v>38496.9</v>
      </c>
      <c r="EG399">
        <v>35392.6</v>
      </c>
      <c r="EH399">
        <v>38812.6</v>
      </c>
      <c r="EI399">
        <v>46318.2</v>
      </c>
      <c r="EJ399">
        <v>51765.9</v>
      </c>
      <c r="EK399">
        <v>55298.8</v>
      </c>
      <c r="EL399">
        <v>62197.4</v>
      </c>
      <c r="EM399">
        <v>1.9843999999999999</v>
      </c>
      <c r="EN399">
        <v>2.1924000000000001</v>
      </c>
      <c r="EO399">
        <v>6.20782E-2</v>
      </c>
      <c r="EP399">
        <v>0</v>
      </c>
      <c r="EQ399">
        <v>23.927</v>
      </c>
      <c r="ER399">
        <v>999.9</v>
      </c>
      <c r="ES399">
        <v>58.533999999999999</v>
      </c>
      <c r="ET399">
        <v>29.346</v>
      </c>
      <c r="EU399">
        <v>32.527999999999999</v>
      </c>
      <c r="EV399">
        <v>53.4602</v>
      </c>
      <c r="EW399">
        <v>35.6691</v>
      </c>
      <c r="EX399">
        <v>2</v>
      </c>
      <c r="EY399">
        <v>-3.8536599999999997E-2</v>
      </c>
      <c r="EZ399">
        <v>1.8631200000000001</v>
      </c>
      <c r="FA399">
        <v>20.138999999999999</v>
      </c>
      <c r="FB399">
        <v>5.1993200000000002</v>
      </c>
      <c r="FC399">
        <v>12.008800000000001</v>
      </c>
      <c r="FD399">
        <v>4.9756</v>
      </c>
      <c r="FE399">
        <v>3.2930000000000001</v>
      </c>
      <c r="FF399">
        <v>9999</v>
      </c>
      <c r="FG399">
        <v>564.79999999999995</v>
      </c>
      <c r="FH399">
        <v>9999</v>
      </c>
      <c r="FI399">
        <v>9999</v>
      </c>
      <c r="FJ399">
        <v>1.86307</v>
      </c>
      <c r="FK399">
        <v>1.86792</v>
      </c>
      <c r="FL399">
        <v>1.86768</v>
      </c>
      <c r="FM399">
        <v>1.8688400000000001</v>
      </c>
      <c r="FN399">
        <v>1.8696600000000001</v>
      </c>
      <c r="FO399">
        <v>1.8656900000000001</v>
      </c>
      <c r="FP399">
        <v>1.86676</v>
      </c>
      <c r="FQ399">
        <v>1.8681300000000001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9.3049999999999997</v>
      </c>
      <c r="GF399">
        <v>0.17860000000000001</v>
      </c>
      <c r="GG399">
        <v>4.5284714050127004</v>
      </c>
      <c r="GH399">
        <v>8.7715204636728498E-3</v>
      </c>
      <c r="GI399">
        <v>-1.12287425622125E-6</v>
      </c>
      <c r="GJ399">
        <v>1.4997447062401801E-10</v>
      </c>
      <c r="GK399">
        <v>0.17865210783560101</v>
      </c>
      <c r="GL399">
        <v>0</v>
      </c>
      <c r="GM399">
        <v>0</v>
      </c>
      <c r="GN399">
        <v>0</v>
      </c>
      <c r="GO399">
        <v>-2</v>
      </c>
      <c r="GP399">
        <v>2006</v>
      </c>
      <c r="GQ399">
        <v>1</v>
      </c>
      <c r="GR399">
        <v>20</v>
      </c>
      <c r="GS399">
        <v>84.2</v>
      </c>
      <c r="GT399">
        <v>84.1</v>
      </c>
      <c r="GU399">
        <v>1.8151900000000001</v>
      </c>
      <c r="GV399">
        <v>2.6159699999999999</v>
      </c>
      <c r="GW399">
        <v>2.2485400000000002</v>
      </c>
      <c r="GX399">
        <v>2.7465799999999998</v>
      </c>
      <c r="GY399">
        <v>1.9958499999999999</v>
      </c>
      <c r="GZ399">
        <v>2.36938</v>
      </c>
      <c r="HA399">
        <v>35.824399999999997</v>
      </c>
      <c r="HB399">
        <v>15.235300000000001</v>
      </c>
      <c r="HC399">
        <v>18</v>
      </c>
      <c r="HD399">
        <v>498.20400000000001</v>
      </c>
      <c r="HE399">
        <v>643.43700000000001</v>
      </c>
      <c r="HF399">
        <v>19.439900000000002</v>
      </c>
      <c r="HG399">
        <v>26.6891</v>
      </c>
      <c r="HH399">
        <v>30.000299999999999</v>
      </c>
      <c r="HI399">
        <v>26.435500000000001</v>
      </c>
      <c r="HJ399">
        <v>26.332100000000001</v>
      </c>
      <c r="HK399">
        <v>36.470599999999997</v>
      </c>
      <c r="HL399">
        <v>38.497300000000003</v>
      </c>
      <c r="HM399">
        <v>0</v>
      </c>
      <c r="HN399">
        <v>19.4773</v>
      </c>
      <c r="HO399">
        <v>642.08000000000004</v>
      </c>
      <c r="HP399">
        <v>20.0259</v>
      </c>
      <c r="HQ399">
        <v>102.6</v>
      </c>
      <c r="HR399">
        <v>103.565</v>
      </c>
    </row>
    <row r="400" spans="1:226" x14ac:dyDescent="0.2">
      <c r="A400">
        <v>384</v>
      </c>
      <c r="B400">
        <v>1657296740.5999999</v>
      </c>
      <c r="C400">
        <v>4996.5999999046298</v>
      </c>
      <c r="D400" t="s">
        <v>1130</v>
      </c>
      <c r="E400" t="s">
        <v>1131</v>
      </c>
      <c r="F400">
        <v>5</v>
      </c>
      <c r="G400" t="s">
        <v>1057</v>
      </c>
      <c r="H400" t="s">
        <v>354</v>
      </c>
      <c r="I400">
        <v>1657296732.81429</v>
      </c>
      <c r="J400">
        <f t="shared" si="170"/>
        <v>1.776038310674544E-3</v>
      </c>
      <c r="K400">
        <f t="shared" si="171"/>
        <v>1.7760383106745441</v>
      </c>
      <c r="L400">
        <f t="shared" si="172"/>
        <v>15.046260856598598</v>
      </c>
      <c r="M400">
        <f t="shared" si="173"/>
        <v>585.06696428571399</v>
      </c>
      <c r="N400">
        <f t="shared" si="174"/>
        <v>238.92845517314348</v>
      </c>
      <c r="O400">
        <f t="shared" si="175"/>
        <v>17.652865769081895</v>
      </c>
      <c r="P400">
        <f t="shared" si="176"/>
        <v>43.226783427597617</v>
      </c>
      <c r="Q400">
        <f t="shared" si="177"/>
        <v>7.3661597051994779E-2</v>
      </c>
      <c r="R400">
        <f t="shared" si="178"/>
        <v>3.5027534309766106</v>
      </c>
      <c r="S400">
        <f t="shared" si="179"/>
        <v>7.281171631527858E-2</v>
      </c>
      <c r="T400">
        <f t="shared" si="180"/>
        <v>4.5582863962290165E-2</v>
      </c>
      <c r="U400">
        <f t="shared" si="181"/>
        <v>321.51239999999979</v>
      </c>
      <c r="V400">
        <f t="shared" si="182"/>
        <v>25.456579320411379</v>
      </c>
      <c r="W400">
        <f t="shared" si="183"/>
        <v>25.456579320411379</v>
      </c>
      <c r="X400">
        <f t="shared" si="184"/>
        <v>3.2672674721855142</v>
      </c>
      <c r="Y400">
        <f t="shared" si="185"/>
        <v>50.136828571775048</v>
      </c>
      <c r="Z400">
        <f t="shared" si="186"/>
        <v>1.5235153573958504</v>
      </c>
      <c r="AA400">
        <f t="shared" si="187"/>
        <v>3.0387150539743675</v>
      </c>
      <c r="AB400">
        <f t="shared" si="188"/>
        <v>1.7437521147896637</v>
      </c>
      <c r="AC400">
        <f t="shared" si="189"/>
        <v>-78.323289500747393</v>
      </c>
      <c r="AD400">
        <f t="shared" si="190"/>
        <v>-229.43925635731719</v>
      </c>
      <c r="AE400">
        <f t="shared" si="191"/>
        <v>-13.834388946907788</v>
      </c>
      <c r="AF400">
        <f t="shared" si="192"/>
        <v>-8.4534804972577149E-2</v>
      </c>
      <c r="AG400">
        <f t="shared" si="193"/>
        <v>75.994883496987413</v>
      </c>
      <c r="AH400">
        <f t="shared" si="194"/>
        <v>1.7419075963258164</v>
      </c>
      <c r="AI400">
        <f t="shared" si="195"/>
        <v>15.046260856598598</v>
      </c>
      <c r="AJ400">
        <v>641.00056626994001</v>
      </c>
      <c r="AK400">
        <v>622.18933333333302</v>
      </c>
      <c r="AL400">
        <v>3.4186448196819899</v>
      </c>
      <c r="AM400">
        <v>66.052766224361605</v>
      </c>
      <c r="AN400">
        <f t="shared" si="196"/>
        <v>1.7760383106745441</v>
      </c>
      <c r="AO400">
        <v>20.031811101975102</v>
      </c>
      <c r="AP400">
        <v>20.632718787878801</v>
      </c>
      <c r="AQ400">
        <v>5.00656457270833E-4</v>
      </c>
      <c r="AR400">
        <v>77.473627717146798</v>
      </c>
      <c r="AS400">
        <v>0</v>
      </c>
      <c r="AT400">
        <v>0</v>
      </c>
      <c r="AU400">
        <f t="shared" si="197"/>
        <v>1</v>
      </c>
      <c r="AV400">
        <f t="shared" si="198"/>
        <v>0</v>
      </c>
      <c r="AW400">
        <f t="shared" si="199"/>
        <v>39385.229017915008</v>
      </c>
      <c r="AX400">
        <f t="shared" si="200"/>
        <v>1999.98107142857</v>
      </c>
      <c r="AY400">
        <f t="shared" si="201"/>
        <v>1681.1837999999987</v>
      </c>
      <c r="AZ400">
        <f t="shared" si="202"/>
        <v>0.84059985567720541</v>
      </c>
      <c r="BA400">
        <f t="shared" si="203"/>
        <v>0.16075772145700665</v>
      </c>
      <c r="BB400">
        <v>1.734</v>
      </c>
      <c r="BC400">
        <v>0.5</v>
      </c>
      <c r="BD400" t="s">
        <v>355</v>
      </c>
      <c r="BE400">
        <v>2</v>
      </c>
      <c r="BF400" t="b">
        <v>1</v>
      </c>
      <c r="BG400">
        <v>1657296732.81429</v>
      </c>
      <c r="BH400">
        <v>585.06696428571399</v>
      </c>
      <c r="BI400">
        <v>611.77553571428598</v>
      </c>
      <c r="BJ400">
        <v>20.6205142857143</v>
      </c>
      <c r="BK400">
        <v>20.028874999999999</v>
      </c>
      <c r="BL400">
        <v>575.83153571428602</v>
      </c>
      <c r="BM400">
        <v>20.441846428571399</v>
      </c>
      <c r="BN400">
        <v>499.99792857142899</v>
      </c>
      <c r="BO400">
        <v>73.834921428571405</v>
      </c>
      <c r="BP400">
        <v>4.8558696428571399E-2</v>
      </c>
      <c r="BQ400">
        <v>24.241589285714301</v>
      </c>
      <c r="BR400">
        <v>24.953357142857101</v>
      </c>
      <c r="BS400">
        <v>999.9</v>
      </c>
      <c r="BT400">
        <v>0</v>
      </c>
      <c r="BU400">
        <v>0</v>
      </c>
      <c r="BV400">
        <v>9995</v>
      </c>
      <c r="BW400">
        <v>0</v>
      </c>
      <c r="BX400">
        <v>105.96339285714301</v>
      </c>
      <c r="BY400">
        <v>-26.708514285714301</v>
      </c>
      <c r="BZ400">
        <v>597.38549999999998</v>
      </c>
      <c r="CA400">
        <v>624.27917857142904</v>
      </c>
      <c r="CB400">
        <v>0.59162964285714303</v>
      </c>
      <c r="CC400">
        <v>611.77553571428598</v>
      </c>
      <c r="CD400">
        <v>20.028874999999999</v>
      </c>
      <c r="CE400">
        <v>1.5225132142857101</v>
      </c>
      <c r="CF400">
        <v>1.47883071428571</v>
      </c>
      <c r="CG400">
        <v>13.196146428571399</v>
      </c>
      <c r="CH400">
        <v>12.751025</v>
      </c>
      <c r="CI400">
        <v>1999.98107142857</v>
      </c>
      <c r="CJ400">
        <v>0.98000321428571402</v>
      </c>
      <c r="CK400">
        <v>1.9996964285714298E-2</v>
      </c>
      <c r="CL400">
        <v>0</v>
      </c>
      <c r="CM400">
        <v>2.3073607142857102</v>
      </c>
      <c r="CN400">
        <v>0</v>
      </c>
      <c r="CO400">
        <v>2951.0407142857098</v>
      </c>
      <c r="CP400">
        <v>17300</v>
      </c>
      <c r="CQ400">
        <v>38.125</v>
      </c>
      <c r="CR400">
        <v>38.625</v>
      </c>
      <c r="CS400">
        <v>38.061999999999998</v>
      </c>
      <c r="CT400">
        <v>36.803142857142902</v>
      </c>
      <c r="CU400">
        <v>37.311999999999998</v>
      </c>
      <c r="CV400">
        <v>1959.99107142857</v>
      </c>
      <c r="CW400">
        <v>39.99</v>
      </c>
      <c r="CX400">
        <v>0</v>
      </c>
      <c r="CY400">
        <v>1657296718.5</v>
      </c>
      <c r="CZ400">
        <v>0</v>
      </c>
      <c r="DA400">
        <v>1657291692.5</v>
      </c>
      <c r="DB400" t="s">
        <v>356</v>
      </c>
      <c r="DC400">
        <v>1657291684</v>
      </c>
      <c r="DD400">
        <v>1657291692.5</v>
      </c>
      <c r="DE400">
        <v>1</v>
      </c>
      <c r="DF400">
        <v>5.0999999999999997E-2</v>
      </c>
      <c r="DG400">
        <v>-8.9999999999999993E-3</v>
      </c>
      <c r="DH400">
        <v>7.9530000000000003</v>
      </c>
      <c r="DI400">
        <v>8.5999999999999993E-2</v>
      </c>
      <c r="DJ400">
        <v>418</v>
      </c>
      <c r="DK400">
        <v>18</v>
      </c>
      <c r="DL400">
        <v>0.63</v>
      </c>
      <c r="DM400">
        <v>7.0000000000000007E-2</v>
      </c>
      <c r="DN400">
        <v>-26.478864999999999</v>
      </c>
      <c r="DO400">
        <v>-2.92904015009375</v>
      </c>
      <c r="DP400">
        <v>0.47980859285240002</v>
      </c>
      <c r="DQ400">
        <v>0</v>
      </c>
      <c r="DR400">
        <v>0.58874925</v>
      </c>
      <c r="DS400">
        <v>4.1825110694183397E-2</v>
      </c>
      <c r="DT400">
        <v>5.1802302253374797E-3</v>
      </c>
      <c r="DU400">
        <v>1</v>
      </c>
      <c r="DV400">
        <v>1</v>
      </c>
      <c r="DW400">
        <v>2</v>
      </c>
      <c r="DX400" t="s">
        <v>373</v>
      </c>
      <c r="DY400">
        <v>2.9737</v>
      </c>
      <c r="DZ400">
        <v>2.70282</v>
      </c>
      <c r="EA400">
        <v>9.8070400000000002E-2</v>
      </c>
      <c r="EB400">
        <v>0.102296</v>
      </c>
      <c r="EC400">
        <v>7.6931899999999998E-2</v>
      </c>
      <c r="ED400">
        <v>7.5738700000000006E-2</v>
      </c>
      <c r="EE400">
        <v>35223.699999999997</v>
      </c>
      <c r="EF400">
        <v>38415.9</v>
      </c>
      <c r="EG400">
        <v>35393.1</v>
      </c>
      <c r="EH400">
        <v>38812.5</v>
      </c>
      <c r="EI400">
        <v>46318.1</v>
      </c>
      <c r="EJ400">
        <v>51765.4</v>
      </c>
      <c r="EK400">
        <v>55299.199999999997</v>
      </c>
      <c r="EL400">
        <v>62196.9</v>
      </c>
      <c r="EM400">
        <v>1.9842</v>
      </c>
      <c r="EN400">
        <v>2.1922000000000001</v>
      </c>
      <c r="EO400">
        <v>6.41346E-2</v>
      </c>
      <c r="EP400">
        <v>0</v>
      </c>
      <c r="EQ400">
        <v>23.910900000000002</v>
      </c>
      <c r="ER400">
        <v>999.9</v>
      </c>
      <c r="ES400">
        <v>58.484999999999999</v>
      </c>
      <c r="ET400">
        <v>29.376000000000001</v>
      </c>
      <c r="EU400">
        <v>32.554900000000004</v>
      </c>
      <c r="EV400">
        <v>53.680199999999999</v>
      </c>
      <c r="EW400">
        <v>35.689100000000003</v>
      </c>
      <c r="EX400">
        <v>2</v>
      </c>
      <c r="EY400">
        <v>-3.8292699999999999E-2</v>
      </c>
      <c r="EZ400">
        <v>1.83534</v>
      </c>
      <c r="FA400">
        <v>20.1374</v>
      </c>
      <c r="FB400">
        <v>5.2017199999999999</v>
      </c>
      <c r="FC400">
        <v>12.006399999999999</v>
      </c>
      <c r="FD400">
        <v>4.976</v>
      </c>
      <c r="FE400">
        <v>3.2930000000000001</v>
      </c>
      <c r="FF400">
        <v>9999</v>
      </c>
      <c r="FG400">
        <v>564.79999999999995</v>
      </c>
      <c r="FH400">
        <v>9999</v>
      </c>
      <c r="FI400">
        <v>9999</v>
      </c>
      <c r="FJ400">
        <v>1.86307</v>
      </c>
      <c r="FK400">
        <v>1.8678900000000001</v>
      </c>
      <c r="FL400">
        <v>1.86765</v>
      </c>
      <c r="FM400">
        <v>1.86887</v>
      </c>
      <c r="FN400">
        <v>1.8696600000000001</v>
      </c>
      <c r="FO400">
        <v>1.8656900000000001</v>
      </c>
      <c r="FP400">
        <v>1.86676</v>
      </c>
      <c r="FQ400">
        <v>1.8681300000000001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9.4320000000000004</v>
      </c>
      <c r="GF400">
        <v>0.1787</v>
      </c>
      <c r="GG400">
        <v>4.5284714050127004</v>
      </c>
      <c r="GH400">
        <v>8.7715204636728498E-3</v>
      </c>
      <c r="GI400">
        <v>-1.12287425622125E-6</v>
      </c>
      <c r="GJ400">
        <v>1.4997447062401801E-10</v>
      </c>
      <c r="GK400">
        <v>0.17865210783560101</v>
      </c>
      <c r="GL400">
        <v>0</v>
      </c>
      <c r="GM400">
        <v>0</v>
      </c>
      <c r="GN400">
        <v>0</v>
      </c>
      <c r="GO400">
        <v>-2</v>
      </c>
      <c r="GP400">
        <v>2006</v>
      </c>
      <c r="GQ400">
        <v>1</v>
      </c>
      <c r="GR400">
        <v>20</v>
      </c>
      <c r="GS400">
        <v>84.3</v>
      </c>
      <c r="GT400">
        <v>84.1</v>
      </c>
      <c r="GU400">
        <v>1.85669</v>
      </c>
      <c r="GV400">
        <v>2.6171899999999999</v>
      </c>
      <c r="GW400">
        <v>2.2485400000000002</v>
      </c>
      <c r="GX400">
        <v>2.7465799999999998</v>
      </c>
      <c r="GY400">
        <v>1.9958499999999999</v>
      </c>
      <c r="GZ400">
        <v>2.36938</v>
      </c>
      <c r="HA400">
        <v>35.824399999999997</v>
      </c>
      <c r="HB400">
        <v>15.235300000000001</v>
      </c>
      <c r="HC400">
        <v>18</v>
      </c>
      <c r="HD400">
        <v>498.10399999999998</v>
      </c>
      <c r="HE400">
        <v>643.32299999999998</v>
      </c>
      <c r="HF400">
        <v>19.488299999999999</v>
      </c>
      <c r="HG400">
        <v>26.691299999999998</v>
      </c>
      <c r="HH400">
        <v>30.0001</v>
      </c>
      <c r="HI400">
        <v>26.439499999999999</v>
      </c>
      <c r="HJ400">
        <v>26.335599999999999</v>
      </c>
      <c r="HK400">
        <v>37.230800000000002</v>
      </c>
      <c r="HL400">
        <v>38.497300000000003</v>
      </c>
      <c r="HM400">
        <v>0</v>
      </c>
      <c r="HN400">
        <v>19.504999999999999</v>
      </c>
      <c r="HO400">
        <v>655.52700000000004</v>
      </c>
      <c r="HP400">
        <v>20.020399999999999</v>
      </c>
      <c r="HQ400">
        <v>102.6</v>
      </c>
      <c r="HR400">
        <v>103.56399999999999</v>
      </c>
    </row>
    <row r="401" spans="1:226" x14ac:dyDescent="0.2">
      <c r="A401">
        <v>385</v>
      </c>
      <c r="B401">
        <v>1657296745.0999999</v>
      </c>
      <c r="C401">
        <v>5001.0999999046298</v>
      </c>
      <c r="D401" t="s">
        <v>1132</v>
      </c>
      <c r="E401" t="s">
        <v>1133</v>
      </c>
      <c r="F401">
        <v>5</v>
      </c>
      <c r="G401" t="s">
        <v>1057</v>
      </c>
      <c r="H401" t="s">
        <v>354</v>
      </c>
      <c r="I401">
        <v>1657296737.26071</v>
      </c>
      <c r="J401">
        <f t="shared" ref="J401:J464" si="204">(K401)/1000</f>
        <v>1.7821599173295033E-3</v>
      </c>
      <c r="K401">
        <f t="shared" ref="K401:K464" si="205">IF(BF401, AN401, AH401)</f>
        <v>1.7821599173295033</v>
      </c>
      <c r="L401">
        <f t="shared" ref="L401:L464" si="206">IF(BF401, AI401, AG401)</f>
        <v>15.319509739732906</v>
      </c>
      <c r="M401">
        <f t="shared" ref="M401:M464" si="207">BH401 - IF(AU401&gt;1, L401*BB401*100/(AW401*BV401), 0)</f>
        <v>599.97153571428601</v>
      </c>
      <c r="N401">
        <f t="shared" ref="N401:N464" si="208">((T401-J401/2)*M401-L401)/(T401+J401/2)</f>
        <v>248.76379267921695</v>
      </c>
      <c r="O401">
        <f t="shared" ref="O401:O464" si="209">N401*(BO401+BP401)/1000</f>
        <v>18.379577421878267</v>
      </c>
      <c r="P401">
        <f t="shared" ref="P401:P464" si="210">(BH401 - IF(AU401&gt;1, L401*BB401*100/(AW401*BV401), 0))*(BO401+BP401)/1000</f>
        <v>44.32808799391325</v>
      </c>
      <c r="Q401">
        <f t="shared" ref="Q401:Q464" si="211">2/((1/S401-1/R401)+SIGN(S401)*SQRT((1/S401-1/R401)*(1/S401-1/R401) + 4*BC401/((BC401+1)*(BC401+1))*(2*1/S401*1/R401-1/R401*1/R401)))</f>
        <v>7.39714679081038E-2</v>
      </c>
      <c r="R401">
        <f t="shared" ref="R401:R464" si="212">IF(LEFT(BD401,1)&lt;&gt;"0",IF(LEFT(BD401,1)="1",3,BE401),$D$5+$E$5*(BV401*BO401/($K$5*1000))+$F$5*(BV401*BO401/($K$5*1000))*MAX(MIN(BB401,$J$5),$I$5)*MAX(MIN(BB401,$J$5),$I$5)+$G$5*MAX(MIN(BB401,$J$5),$I$5)*(BV401*BO401/($K$5*1000))+$H$5*(BV401*BO401/($K$5*1000))*(BV401*BO401/($K$5*1000)))</f>
        <v>3.5042848937712638</v>
      </c>
      <c r="S401">
        <f t="shared" ref="S401:S464" si="213">J401*(1000-(1000*0.61365*EXP(17.502*W401/(240.97+W401))/(BO401+BP401)+BJ401)/2)/(1000*0.61365*EXP(17.502*W401/(240.97+W401))/(BO401+BP401)-BJ401)</f>
        <v>7.3114836497128022E-2</v>
      </c>
      <c r="T401">
        <f t="shared" ref="T401:T464" si="214">1/((BC401+1)/(Q401/1.6)+1/(R401/1.37)) + BC401/((BC401+1)/(Q401/1.6) + BC401/(R401/1.37))</f>
        <v>4.5772911047322472E-2</v>
      </c>
      <c r="U401">
        <f t="shared" ref="U401:U464" si="215">(AX401*BA401)</f>
        <v>321.51405300000027</v>
      </c>
      <c r="V401">
        <f t="shared" ref="V401:V464" si="216">(BQ401+(U401+2*0.95*0.0000000567*(((BQ401+$B$7)+273)^4-(BQ401+273)^4)-44100*J401)/(1.84*29.3*R401+8*0.95*0.0000000567*(BQ401+273)^3))</f>
        <v>25.45271123766501</v>
      </c>
      <c r="W401">
        <f t="shared" ref="W401:W464" si="217">($C$7*BR401+$D$7*BS401+$E$7*V401)</f>
        <v>25.45271123766501</v>
      </c>
      <c r="X401">
        <f t="shared" ref="X401:X464" si="218">0.61365*EXP(17.502*W401/(240.97+W401))</f>
        <v>3.2665166581115401</v>
      </c>
      <c r="Y401">
        <f t="shared" ref="Y401:Y464" si="219">(Z401/AA401*100)</f>
        <v>50.158910698207357</v>
      </c>
      <c r="Z401">
        <f t="shared" ref="Z401:Z464" si="220">BJ401*(BO401+BP401)/1000</f>
        <v>1.524000986850945</v>
      </c>
      <c r="AA401">
        <f t="shared" ref="AA401:AA464" si="221">0.61365*EXP(17.502*BQ401/(240.97+BQ401))</f>
        <v>3.0383454617275243</v>
      </c>
      <c r="AB401">
        <f t="shared" ref="AB401:AB464" si="222">(X401-BJ401*(BO401+BP401)/1000)</f>
        <v>1.7425156712605951</v>
      </c>
      <c r="AC401">
        <f t="shared" ref="AC401:AC464" si="223">(-J401*44100)</f>
        <v>-78.593252354231097</v>
      </c>
      <c r="AD401">
        <f t="shared" ref="AD401:AD464" si="224">2*29.3*R401*0.92*(BQ401-W401)</f>
        <v>-229.19204505457643</v>
      </c>
      <c r="AE401">
        <f t="shared" ref="AE401:AE464" si="225">2*0.95*0.0000000567*(((BQ401+$B$7)+273)^4-(W401+273)^4)</f>
        <v>-13.81303312001401</v>
      </c>
      <c r="AF401">
        <f t="shared" ref="AF401:AF464" si="226">U401+AE401+AC401+AD401</f>
        <v>-8.4277528821218084E-2</v>
      </c>
      <c r="AG401">
        <f t="shared" ref="AG401:AG464" si="227">BN401*AU401*(BI401-BH401*(1000-AU401*BK401)/(1000-AU401*BJ401))/(100*BB401)</f>
        <v>76.034812901221528</v>
      </c>
      <c r="AH401">
        <f t="shared" ref="AH401:AH464" si="228">1000*BN401*AU401*(BJ401-BK401)/(100*BB401*(1000-AU401*BJ401))</f>
        <v>1.7542041676739772</v>
      </c>
      <c r="AI401">
        <f t="shared" ref="AI401:AI464" si="229">(AJ401 - AK401 - BO401*1000/(8.314*(BQ401+273.15)) * AM401/BN401 * AL401) * BN401/(100*BB401) * (1000 - BK401)/1000</f>
        <v>15.319509739732906</v>
      </c>
      <c r="AJ401">
        <v>656.34719774435598</v>
      </c>
      <c r="AK401">
        <v>637.585012121212</v>
      </c>
      <c r="AL401">
        <v>3.38156992446546</v>
      </c>
      <c r="AM401">
        <v>66.052766224361605</v>
      </c>
      <c r="AN401">
        <f t="shared" ref="AN401:AN464" si="230">(AP401 - AO401 + BO401*1000/(8.314*(BQ401+273.15)) * AR401/BN401 * AQ401) * BN401/(100*BB401) * 1000/(1000 - AP401)</f>
        <v>1.7821599173295033</v>
      </c>
      <c r="AO401">
        <v>20.032597167446699</v>
      </c>
      <c r="AP401">
        <v>20.636901212121199</v>
      </c>
      <c r="AQ401">
        <v>2.18312550791005E-4</v>
      </c>
      <c r="AR401">
        <v>77.473627717146798</v>
      </c>
      <c r="AS401">
        <v>0</v>
      </c>
      <c r="AT401">
        <v>0</v>
      </c>
      <c r="AU401">
        <f t="shared" ref="AU401:AU464" si="231">IF(AS401*$H$13&gt;=AW401,1,(AW401/(AW401-AS401*$H$13)))</f>
        <v>1</v>
      </c>
      <c r="AV401">
        <f t="shared" ref="AV401:AV464" si="232">(AU401-1)*100</f>
        <v>0</v>
      </c>
      <c r="AW401">
        <f t="shared" ref="AW401:AW464" si="233">MAX(0,($B$13+$C$13*BV401)/(1+$D$13*BV401)*BO401/(BQ401+273)*$E$13)</f>
        <v>39407.755261060105</v>
      </c>
      <c r="AX401">
        <f t="shared" ref="AX401:AX464" si="234">$B$11*BW401+$C$11*BX401+$F$11*CI401*(1-CL401)</f>
        <v>1999.9914285714301</v>
      </c>
      <c r="AY401">
        <f t="shared" ref="AY401:AY464" si="235">AX401*AZ401</f>
        <v>1681.1925000000012</v>
      </c>
      <c r="AZ401">
        <f t="shared" ref="AZ401:AZ464" si="236">($B$11*$D$9+$C$11*$D$9+$F$11*((CV401+CN401)/MAX(CV401+CN401+CW401, 0.1)*$I$9+CW401/MAX(CV401+CN401+CW401, 0.1)*$J$9))/($B$11+$C$11+$F$11)</f>
        <v>0.84059985257079672</v>
      </c>
      <c r="BA401">
        <f t="shared" ref="BA401:BA464" si="237">($B$11*$K$9+$C$11*$K$9+$F$11*((CV401+CN401)/MAX(CV401+CN401+CW401, 0.1)*$P$9+CW401/MAX(CV401+CN401+CW401, 0.1)*$Q$9))/($B$11+$C$11+$F$11)</f>
        <v>0.1607577154616377</v>
      </c>
      <c r="BB401">
        <v>1.734</v>
      </c>
      <c r="BC401">
        <v>0.5</v>
      </c>
      <c r="BD401" t="s">
        <v>355</v>
      </c>
      <c r="BE401">
        <v>2</v>
      </c>
      <c r="BF401" t="b">
        <v>1</v>
      </c>
      <c r="BG401">
        <v>1657296737.26071</v>
      </c>
      <c r="BH401">
        <v>599.97153571428601</v>
      </c>
      <c r="BI401">
        <v>626.70610714285704</v>
      </c>
      <c r="BJ401">
        <v>20.6270392857143</v>
      </c>
      <c r="BK401">
        <v>20.031214285714299</v>
      </c>
      <c r="BL401">
        <v>590.62350000000004</v>
      </c>
      <c r="BM401">
        <v>20.448367857142902</v>
      </c>
      <c r="BN401">
        <v>499.986892857143</v>
      </c>
      <c r="BO401">
        <v>73.834892857142904</v>
      </c>
      <c r="BP401">
        <v>4.8758875E-2</v>
      </c>
      <c r="BQ401">
        <v>24.239560714285702</v>
      </c>
      <c r="BR401">
        <v>24.943567857142899</v>
      </c>
      <c r="BS401">
        <v>999.9</v>
      </c>
      <c r="BT401">
        <v>0</v>
      </c>
      <c r="BU401">
        <v>0</v>
      </c>
      <c r="BV401">
        <v>10000.892857142901</v>
      </c>
      <c r="BW401">
        <v>0</v>
      </c>
      <c r="BX401">
        <v>105.318392857143</v>
      </c>
      <c r="BY401">
        <v>-26.7344928571429</v>
      </c>
      <c r="BZ401">
        <v>612.60796428571405</v>
      </c>
      <c r="CA401">
        <v>639.51635714285703</v>
      </c>
      <c r="CB401">
        <v>0.59581375000000003</v>
      </c>
      <c r="CC401">
        <v>626.70610714285704</v>
      </c>
      <c r="CD401">
        <v>20.031214285714299</v>
      </c>
      <c r="CE401">
        <v>1.52299392857143</v>
      </c>
      <c r="CF401">
        <v>1.4790017857142901</v>
      </c>
      <c r="CG401">
        <v>13.2009821428571</v>
      </c>
      <c r="CH401">
        <v>12.752796428571401</v>
      </c>
      <c r="CI401">
        <v>1999.9914285714301</v>
      </c>
      <c r="CJ401">
        <v>0.98000321428571402</v>
      </c>
      <c r="CK401">
        <v>1.9996964285714298E-2</v>
      </c>
      <c r="CL401">
        <v>0</v>
      </c>
      <c r="CM401">
        <v>2.2623785714285698</v>
      </c>
      <c r="CN401">
        <v>0</v>
      </c>
      <c r="CO401">
        <v>3022.75</v>
      </c>
      <c r="CP401">
        <v>17300.085714285698</v>
      </c>
      <c r="CQ401">
        <v>38.125</v>
      </c>
      <c r="CR401">
        <v>38.625</v>
      </c>
      <c r="CS401">
        <v>38.061999999999998</v>
      </c>
      <c r="CT401">
        <v>36.805357142857098</v>
      </c>
      <c r="CU401">
        <v>37.311999999999998</v>
      </c>
      <c r="CV401">
        <v>1960.0014285714301</v>
      </c>
      <c r="CW401">
        <v>39.99</v>
      </c>
      <c r="CX401">
        <v>0</v>
      </c>
      <c r="CY401">
        <v>1657296723.3</v>
      </c>
      <c r="CZ401">
        <v>0</v>
      </c>
      <c r="DA401">
        <v>1657291692.5</v>
      </c>
      <c r="DB401" t="s">
        <v>356</v>
      </c>
      <c r="DC401">
        <v>1657291684</v>
      </c>
      <c r="DD401">
        <v>1657291692.5</v>
      </c>
      <c r="DE401">
        <v>1</v>
      </c>
      <c r="DF401">
        <v>5.0999999999999997E-2</v>
      </c>
      <c r="DG401">
        <v>-8.9999999999999993E-3</v>
      </c>
      <c r="DH401">
        <v>7.9530000000000003</v>
      </c>
      <c r="DI401">
        <v>8.5999999999999993E-2</v>
      </c>
      <c r="DJ401">
        <v>418</v>
      </c>
      <c r="DK401">
        <v>18</v>
      </c>
      <c r="DL401">
        <v>0.63</v>
      </c>
      <c r="DM401">
        <v>7.0000000000000007E-2</v>
      </c>
      <c r="DN401">
        <v>-26.7077575</v>
      </c>
      <c r="DO401">
        <v>-1.33121988742958</v>
      </c>
      <c r="DP401">
        <v>0.39443091339770803</v>
      </c>
      <c r="DQ401">
        <v>0</v>
      </c>
      <c r="DR401">
        <v>0.59309632499999998</v>
      </c>
      <c r="DS401">
        <v>5.4184221388366899E-2</v>
      </c>
      <c r="DT401">
        <v>6.1028969038789196E-3</v>
      </c>
      <c r="DU401">
        <v>1</v>
      </c>
      <c r="DV401">
        <v>1</v>
      </c>
      <c r="DW401">
        <v>2</v>
      </c>
      <c r="DX401" t="s">
        <v>373</v>
      </c>
      <c r="DY401">
        <v>2.9738199999999999</v>
      </c>
      <c r="DZ401">
        <v>2.7027899999999998</v>
      </c>
      <c r="EA401">
        <v>9.98005E-2</v>
      </c>
      <c r="EB401">
        <v>0.10398</v>
      </c>
      <c r="EC401">
        <v>7.6955999999999997E-2</v>
      </c>
      <c r="ED401">
        <v>7.5746599999999997E-2</v>
      </c>
      <c r="EE401">
        <v>35156.5</v>
      </c>
      <c r="EF401">
        <v>38342.9</v>
      </c>
      <c r="EG401">
        <v>35393.5</v>
      </c>
      <c r="EH401">
        <v>38811.599999999999</v>
      </c>
      <c r="EI401">
        <v>46316.6</v>
      </c>
      <c r="EJ401">
        <v>51764.7</v>
      </c>
      <c r="EK401">
        <v>55298.8</v>
      </c>
      <c r="EL401">
        <v>62196.6</v>
      </c>
      <c r="EM401">
        <v>1.9845999999999999</v>
      </c>
      <c r="EN401">
        <v>2.1920000000000002</v>
      </c>
      <c r="EO401">
        <v>6.2584899999999999E-2</v>
      </c>
      <c r="EP401">
        <v>0</v>
      </c>
      <c r="EQ401">
        <v>23.8977</v>
      </c>
      <c r="ER401">
        <v>999.9</v>
      </c>
      <c r="ES401">
        <v>58.460999999999999</v>
      </c>
      <c r="ET401">
        <v>29.376000000000001</v>
      </c>
      <c r="EU401">
        <v>32.5428</v>
      </c>
      <c r="EV401">
        <v>53.510199999999998</v>
      </c>
      <c r="EW401">
        <v>35.6571</v>
      </c>
      <c r="EX401">
        <v>2</v>
      </c>
      <c r="EY401">
        <v>-3.8597600000000003E-2</v>
      </c>
      <c r="EZ401">
        <v>1.96854</v>
      </c>
      <c r="FA401">
        <v>20.135400000000001</v>
      </c>
      <c r="FB401">
        <v>5.20052</v>
      </c>
      <c r="FC401">
        <v>12.0099</v>
      </c>
      <c r="FD401">
        <v>4.9756</v>
      </c>
      <c r="FE401">
        <v>3.2930000000000001</v>
      </c>
      <c r="FF401">
        <v>9999</v>
      </c>
      <c r="FG401">
        <v>564.79999999999995</v>
      </c>
      <c r="FH401">
        <v>9999</v>
      </c>
      <c r="FI401">
        <v>9999</v>
      </c>
      <c r="FJ401">
        <v>1.8631</v>
      </c>
      <c r="FK401">
        <v>1.86792</v>
      </c>
      <c r="FL401">
        <v>1.86768</v>
      </c>
      <c r="FM401">
        <v>1.8688400000000001</v>
      </c>
      <c r="FN401">
        <v>1.8696600000000001</v>
      </c>
      <c r="FO401">
        <v>1.8656900000000001</v>
      </c>
      <c r="FP401">
        <v>1.86676</v>
      </c>
      <c r="FQ401">
        <v>1.8681300000000001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9.5449999999999999</v>
      </c>
      <c r="GF401">
        <v>0.1787</v>
      </c>
      <c r="GG401">
        <v>4.5284714050127004</v>
      </c>
      <c r="GH401">
        <v>8.7715204636728498E-3</v>
      </c>
      <c r="GI401">
        <v>-1.12287425622125E-6</v>
      </c>
      <c r="GJ401">
        <v>1.4997447062401801E-10</v>
      </c>
      <c r="GK401">
        <v>0.17865210783560101</v>
      </c>
      <c r="GL401">
        <v>0</v>
      </c>
      <c r="GM401">
        <v>0</v>
      </c>
      <c r="GN401">
        <v>0</v>
      </c>
      <c r="GO401">
        <v>-2</v>
      </c>
      <c r="GP401">
        <v>2006</v>
      </c>
      <c r="GQ401">
        <v>1</v>
      </c>
      <c r="GR401">
        <v>20</v>
      </c>
      <c r="GS401">
        <v>84.4</v>
      </c>
      <c r="GT401">
        <v>84.2</v>
      </c>
      <c r="GU401">
        <v>1.89331</v>
      </c>
      <c r="GV401">
        <v>2.6196299999999999</v>
      </c>
      <c r="GW401">
        <v>2.2485400000000002</v>
      </c>
      <c r="GX401">
        <v>2.7465799999999998</v>
      </c>
      <c r="GY401">
        <v>1.9958499999999999</v>
      </c>
      <c r="GZ401">
        <v>2.36694</v>
      </c>
      <c r="HA401">
        <v>35.824399999999997</v>
      </c>
      <c r="HB401">
        <v>15.235300000000001</v>
      </c>
      <c r="HC401">
        <v>18</v>
      </c>
      <c r="HD401">
        <v>498.39499999999998</v>
      </c>
      <c r="HE401">
        <v>643.21500000000003</v>
      </c>
      <c r="HF401">
        <v>19.517399999999999</v>
      </c>
      <c r="HG401">
        <v>26.6935</v>
      </c>
      <c r="HH401">
        <v>29.9999</v>
      </c>
      <c r="HI401">
        <v>26.4422</v>
      </c>
      <c r="HJ401">
        <v>26.3401</v>
      </c>
      <c r="HK401">
        <v>37.8962</v>
      </c>
      <c r="HL401">
        <v>38.497300000000003</v>
      </c>
      <c r="HM401">
        <v>0</v>
      </c>
      <c r="HN401">
        <v>19.546299999999999</v>
      </c>
      <c r="HO401">
        <v>675.63</v>
      </c>
      <c r="HP401">
        <v>20.012799999999999</v>
      </c>
      <c r="HQ401">
        <v>102.601</v>
      </c>
      <c r="HR401">
        <v>103.563</v>
      </c>
    </row>
    <row r="402" spans="1:226" x14ac:dyDescent="0.2">
      <c r="A402">
        <v>386</v>
      </c>
      <c r="B402">
        <v>1657296750.5999999</v>
      </c>
      <c r="C402">
        <v>5006.5999999046298</v>
      </c>
      <c r="D402" t="s">
        <v>1134</v>
      </c>
      <c r="E402" t="s">
        <v>1135</v>
      </c>
      <c r="F402">
        <v>5</v>
      </c>
      <c r="G402" t="s">
        <v>1057</v>
      </c>
      <c r="H402" t="s">
        <v>354</v>
      </c>
      <c r="I402">
        <v>1657296742.83214</v>
      </c>
      <c r="J402">
        <f t="shared" si="204"/>
        <v>1.8761392465217698E-3</v>
      </c>
      <c r="K402">
        <f t="shared" si="205"/>
        <v>1.8761392465217697</v>
      </c>
      <c r="L402">
        <f t="shared" si="206"/>
        <v>15.72637333054513</v>
      </c>
      <c r="M402">
        <f t="shared" si="207"/>
        <v>618.53324999999995</v>
      </c>
      <c r="N402">
        <f t="shared" si="208"/>
        <v>275.7446690283212</v>
      </c>
      <c r="O402">
        <f t="shared" si="209"/>
        <v>20.372992936864719</v>
      </c>
      <c r="P402">
        <f t="shared" si="210"/>
        <v>45.699427582303379</v>
      </c>
      <c r="Q402">
        <f t="shared" si="211"/>
        <v>7.8139857211998037E-2</v>
      </c>
      <c r="R402">
        <f t="shared" si="212"/>
        <v>3.5027878019004919</v>
      </c>
      <c r="S402">
        <f t="shared" si="213"/>
        <v>7.7184230481321281E-2</v>
      </c>
      <c r="T402">
        <f t="shared" si="214"/>
        <v>4.8325029480801709E-2</v>
      </c>
      <c r="U402">
        <f t="shared" si="215"/>
        <v>321.51593399999933</v>
      </c>
      <c r="V402">
        <f t="shared" si="216"/>
        <v>25.431069093642392</v>
      </c>
      <c r="W402">
        <f t="shared" si="217"/>
        <v>25.431069093642392</v>
      </c>
      <c r="X402">
        <f t="shared" si="218"/>
        <v>3.262318590902634</v>
      </c>
      <c r="Y402">
        <f t="shared" si="219"/>
        <v>50.182566585208953</v>
      </c>
      <c r="Z402">
        <f t="shared" si="220"/>
        <v>1.5245884799794953</v>
      </c>
      <c r="AA402">
        <f t="shared" si="221"/>
        <v>3.0380839078662421</v>
      </c>
      <c r="AB402">
        <f t="shared" si="222"/>
        <v>1.7377301109231387</v>
      </c>
      <c r="AC402">
        <f t="shared" si="223"/>
        <v>-82.737740771610049</v>
      </c>
      <c r="AD402">
        <f t="shared" si="224"/>
        <v>-225.27830161450848</v>
      </c>
      <c r="AE402">
        <f t="shared" si="225"/>
        <v>-13.581380566658421</v>
      </c>
      <c r="AF402">
        <f t="shared" si="226"/>
        <v>-8.1488952777618806E-2</v>
      </c>
      <c r="AG402">
        <f t="shared" si="227"/>
        <v>76.974935575029605</v>
      </c>
      <c r="AH402">
        <f t="shared" si="228"/>
        <v>1.7697592213490851</v>
      </c>
      <c r="AI402">
        <f t="shared" si="229"/>
        <v>15.72637333054513</v>
      </c>
      <c r="AJ402">
        <v>675.34413070130302</v>
      </c>
      <c r="AK402">
        <v>656.28078787878803</v>
      </c>
      <c r="AL402">
        <v>3.4211725523492</v>
      </c>
      <c r="AM402">
        <v>66.052766224361605</v>
      </c>
      <c r="AN402">
        <f t="shared" si="230"/>
        <v>1.8761392465217697</v>
      </c>
      <c r="AO402">
        <v>20.0340581073397</v>
      </c>
      <c r="AP402">
        <v>20.645793333333302</v>
      </c>
      <c r="AQ402">
        <v>5.5157522347021497E-3</v>
      </c>
      <c r="AR402">
        <v>77.473627717146798</v>
      </c>
      <c r="AS402">
        <v>0</v>
      </c>
      <c r="AT402">
        <v>0</v>
      </c>
      <c r="AU402">
        <f t="shared" si="231"/>
        <v>1</v>
      </c>
      <c r="AV402">
        <f t="shared" si="232"/>
        <v>0</v>
      </c>
      <c r="AW402">
        <f t="shared" si="233"/>
        <v>39386.180146280138</v>
      </c>
      <c r="AX402">
        <f t="shared" si="234"/>
        <v>2000.0032142857101</v>
      </c>
      <c r="AY402">
        <f t="shared" si="235"/>
        <v>1681.2023999999967</v>
      </c>
      <c r="AZ402">
        <f t="shared" si="236"/>
        <v>0.84059984903595697</v>
      </c>
      <c r="BA402">
        <f t="shared" si="237"/>
        <v>0.16075770863939684</v>
      </c>
      <c r="BB402">
        <v>1.734</v>
      </c>
      <c r="BC402">
        <v>0.5</v>
      </c>
      <c r="BD402" t="s">
        <v>355</v>
      </c>
      <c r="BE402">
        <v>2</v>
      </c>
      <c r="BF402" t="b">
        <v>1</v>
      </c>
      <c r="BG402">
        <v>1657296742.83214</v>
      </c>
      <c r="BH402">
        <v>618.53324999999995</v>
      </c>
      <c r="BI402">
        <v>645.60978571428598</v>
      </c>
      <c r="BJ402">
        <v>20.635021428571399</v>
      </c>
      <c r="BK402">
        <v>20.033889285714299</v>
      </c>
      <c r="BL402">
        <v>609.04539285714304</v>
      </c>
      <c r="BM402">
        <v>20.4563535714286</v>
      </c>
      <c r="BN402">
        <v>499.96303571428598</v>
      </c>
      <c r="BO402">
        <v>73.834578571428594</v>
      </c>
      <c r="BP402">
        <v>4.8963796428571398E-2</v>
      </c>
      <c r="BQ402">
        <v>24.238125</v>
      </c>
      <c r="BR402">
        <v>24.950582142857101</v>
      </c>
      <c r="BS402">
        <v>999.9</v>
      </c>
      <c r="BT402">
        <v>0</v>
      </c>
      <c r="BU402">
        <v>0</v>
      </c>
      <c r="BV402">
        <v>9995.1785714285706</v>
      </c>
      <c r="BW402">
        <v>0</v>
      </c>
      <c r="BX402">
        <v>105.630928571429</v>
      </c>
      <c r="BY402">
        <v>-27.076542857142901</v>
      </c>
      <c r="BZ402">
        <v>631.56571428571397</v>
      </c>
      <c r="CA402">
        <v>658.80825000000004</v>
      </c>
      <c r="CB402">
        <v>0.60111792857142898</v>
      </c>
      <c r="CC402">
        <v>645.60978571428598</v>
      </c>
      <c r="CD402">
        <v>20.033889285714299</v>
      </c>
      <c r="CE402">
        <v>1.5235764285714299</v>
      </c>
      <c r="CF402">
        <v>1.47919392857143</v>
      </c>
      <c r="CG402">
        <v>13.206835714285701</v>
      </c>
      <c r="CH402">
        <v>12.7547678571429</v>
      </c>
      <c r="CI402">
        <v>2000.0032142857101</v>
      </c>
      <c r="CJ402">
        <v>0.98000321428571402</v>
      </c>
      <c r="CK402">
        <v>1.9996964285714298E-2</v>
      </c>
      <c r="CL402">
        <v>0</v>
      </c>
      <c r="CM402">
        <v>2.1916392857142899</v>
      </c>
      <c r="CN402">
        <v>0</v>
      </c>
      <c r="CO402">
        <v>3048.8850000000002</v>
      </c>
      <c r="CP402">
        <v>17300.196428571398</v>
      </c>
      <c r="CQ402">
        <v>38.125</v>
      </c>
      <c r="CR402">
        <v>38.625</v>
      </c>
      <c r="CS402">
        <v>38.061999999999998</v>
      </c>
      <c r="CT402">
        <v>36.800928571428599</v>
      </c>
      <c r="CU402">
        <v>37.311999999999998</v>
      </c>
      <c r="CV402">
        <v>1960.0132142857101</v>
      </c>
      <c r="CW402">
        <v>39.99</v>
      </c>
      <c r="CX402">
        <v>0</v>
      </c>
      <c r="CY402">
        <v>1657296728.7</v>
      </c>
      <c r="CZ402">
        <v>0</v>
      </c>
      <c r="DA402">
        <v>1657291692.5</v>
      </c>
      <c r="DB402" t="s">
        <v>356</v>
      </c>
      <c r="DC402">
        <v>1657291684</v>
      </c>
      <c r="DD402">
        <v>1657291692.5</v>
      </c>
      <c r="DE402">
        <v>1</v>
      </c>
      <c r="DF402">
        <v>5.0999999999999997E-2</v>
      </c>
      <c r="DG402">
        <v>-8.9999999999999993E-3</v>
      </c>
      <c r="DH402">
        <v>7.9530000000000003</v>
      </c>
      <c r="DI402">
        <v>8.5999999999999993E-2</v>
      </c>
      <c r="DJ402">
        <v>418</v>
      </c>
      <c r="DK402">
        <v>18</v>
      </c>
      <c r="DL402">
        <v>0.63</v>
      </c>
      <c r="DM402">
        <v>7.0000000000000007E-2</v>
      </c>
      <c r="DN402">
        <v>-26.921487500000001</v>
      </c>
      <c r="DO402">
        <v>-2.8026652908066398</v>
      </c>
      <c r="DP402">
        <v>0.47252339475813199</v>
      </c>
      <c r="DQ402">
        <v>0</v>
      </c>
      <c r="DR402">
        <v>0.59903574999999998</v>
      </c>
      <c r="DS402">
        <v>6.15723151969969E-2</v>
      </c>
      <c r="DT402">
        <v>6.6772280878744901E-3</v>
      </c>
      <c r="DU402">
        <v>1</v>
      </c>
      <c r="DV402">
        <v>1</v>
      </c>
      <c r="DW402">
        <v>2</v>
      </c>
      <c r="DX402" t="s">
        <v>373</v>
      </c>
      <c r="DY402">
        <v>2.9732500000000002</v>
      </c>
      <c r="DZ402">
        <v>2.7028300000000001</v>
      </c>
      <c r="EA402">
        <v>0.10185900000000001</v>
      </c>
      <c r="EB402">
        <v>0.105986</v>
      </c>
      <c r="EC402">
        <v>7.6977000000000004E-2</v>
      </c>
      <c r="ED402">
        <v>7.5752100000000003E-2</v>
      </c>
      <c r="EE402">
        <v>35075.699999999997</v>
      </c>
      <c r="EF402">
        <v>38257.1</v>
      </c>
      <c r="EG402">
        <v>35393</v>
      </c>
      <c r="EH402">
        <v>38811.599999999999</v>
      </c>
      <c r="EI402">
        <v>46315.5</v>
      </c>
      <c r="EJ402">
        <v>51764.2</v>
      </c>
      <c r="EK402">
        <v>55298.8</v>
      </c>
      <c r="EL402">
        <v>62196.3</v>
      </c>
      <c r="EM402">
        <v>1.984</v>
      </c>
      <c r="EN402">
        <v>2.1916000000000002</v>
      </c>
      <c r="EO402">
        <v>6.6846600000000006E-2</v>
      </c>
      <c r="EP402">
        <v>0</v>
      </c>
      <c r="EQ402">
        <v>23.884799999999998</v>
      </c>
      <c r="ER402">
        <v>999.9</v>
      </c>
      <c r="ES402">
        <v>58.411999999999999</v>
      </c>
      <c r="ET402">
        <v>29.385999999999999</v>
      </c>
      <c r="EU402">
        <v>32.532800000000002</v>
      </c>
      <c r="EV402">
        <v>53.520200000000003</v>
      </c>
      <c r="EW402">
        <v>35.729199999999999</v>
      </c>
      <c r="EX402">
        <v>2</v>
      </c>
      <c r="EY402">
        <v>-3.81301E-2</v>
      </c>
      <c r="EZ402">
        <v>1.7581899999999999</v>
      </c>
      <c r="FA402">
        <v>20.137699999999999</v>
      </c>
      <c r="FB402">
        <v>5.1981200000000003</v>
      </c>
      <c r="FC402">
        <v>12.0099</v>
      </c>
      <c r="FD402">
        <v>4.9756</v>
      </c>
      <c r="FE402">
        <v>3.2930000000000001</v>
      </c>
      <c r="FF402">
        <v>9999</v>
      </c>
      <c r="FG402">
        <v>564.79999999999995</v>
      </c>
      <c r="FH402">
        <v>9999</v>
      </c>
      <c r="FI402">
        <v>9999</v>
      </c>
      <c r="FJ402">
        <v>1.8631</v>
      </c>
      <c r="FK402">
        <v>1.8678300000000001</v>
      </c>
      <c r="FL402">
        <v>1.86768</v>
      </c>
      <c r="FM402">
        <v>1.8688</v>
      </c>
      <c r="FN402">
        <v>1.8696600000000001</v>
      </c>
      <c r="FO402">
        <v>1.8656900000000001</v>
      </c>
      <c r="FP402">
        <v>1.86676</v>
      </c>
      <c r="FQ402">
        <v>1.8681300000000001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9.6820000000000004</v>
      </c>
      <c r="GF402">
        <v>0.1787</v>
      </c>
      <c r="GG402">
        <v>4.5284714050127004</v>
      </c>
      <c r="GH402">
        <v>8.7715204636728498E-3</v>
      </c>
      <c r="GI402">
        <v>-1.12287425622125E-6</v>
      </c>
      <c r="GJ402">
        <v>1.4997447062401801E-10</v>
      </c>
      <c r="GK402">
        <v>0.17865210783560101</v>
      </c>
      <c r="GL402">
        <v>0</v>
      </c>
      <c r="GM402">
        <v>0</v>
      </c>
      <c r="GN402">
        <v>0</v>
      </c>
      <c r="GO402">
        <v>-2</v>
      </c>
      <c r="GP402">
        <v>2006</v>
      </c>
      <c r="GQ402">
        <v>1</v>
      </c>
      <c r="GR402">
        <v>20</v>
      </c>
      <c r="GS402">
        <v>84.4</v>
      </c>
      <c r="GT402">
        <v>84.3</v>
      </c>
      <c r="GU402">
        <v>1.9335899999999999</v>
      </c>
      <c r="GV402">
        <v>2.6159699999999999</v>
      </c>
      <c r="GW402">
        <v>2.2485400000000002</v>
      </c>
      <c r="GX402">
        <v>2.7465799999999998</v>
      </c>
      <c r="GY402">
        <v>1.9958499999999999</v>
      </c>
      <c r="GZ402">
        <v>2.36084</v>
      </c>
      <c r="HA402">
        <v>35.824399999999997</v>
      </c>
      <c r="HB402">
        <v>15.235300000000001</v>
      </c>
      <c r="HC402">
        <v>18</v>
      </c>
      <c r="HD402">
        <v>498.04199999999997</v>
      </c>
      <c r="HE402">
        <v>642.92499999999995</v>
      </c>
      <c r="HF402">
        <v>19.558299999999999</v>
      </c>
      <c r="HG402">
        <v>26.6981</v>
      </c>
      <c r="HH402">
        <v>30.0002</v>
      </c>
      <c r="HI402">
        <v>26.4466</v>
      </c>
      <c r="HJ402">
        <v>26.3432</v>
      </c>
      <c r="HK402">
        <v>38.767400000000002</v>
      </c>
      <c r="HL402">
        <v>38.497300000000003</v>
      </c>
      <c r="HM402">
        <v>0</v>
      </c>
      <c r="HN402">
        <v>19.581700000000001</v>
      </c>
      <c r="HO402">
        <v>689.07899999999995</v>
      </c>
      <c r="HP402">
        <v>20.0029</v>
      </c>
      <c r="HQ402">
        <v>102.6</v>
      </c>
      <c r="HR402">
        <v>103.563</v>
      </c>
    </row>
    <row r="403" spans="1:226" x14ac:dyDescent="0.2">
      <c r="A403">
        <v>387</v>
      </c>
      <c r="B403">
        <v>1657296755.5999999</v>
      </c>
      <c r="C403">
        <v>5011.5999999046298</v>
      </c>
      <c r="D403" t="s">
        <v>1136</v>
      </c>
      <c r="E403" t="s">
        <v>1137</v>
      </c>
      <c r="F403">
        <v>5</v>
      </c>
      <c r="G403" t="s">
        <v>1057</v>
      </c>
      <c r="H403" t="s">
        <v>354</v>
      </c>
      <c r="I403">
        <v>1657296748.11852</v>
      </c>
      <c r="J403">
        <f t="shared" si="204"/>
        <v>1.8098025660054974E-3</v>
      </c>
      <c r="K403">
        <f t="shared" si="205"/>
        <v>1.8098025660054973</v>
      </c>
      <c r="L403">
        <f t="shared" si="206"/>
        <v>16.061848163029385</v>
      </c>
      <c r="M403">
        <f t="shared" si="207"/>
        <v>636.21088888888903</v>
      </c>
      <c r="N403">
        <f t="shared" si="208"/>
        <v>273.30289712926776</v>
      </c>
      <c r="O403">
        <f t="shared" si="209"/>
        <v>20.192398492773435</v>
      </c>
      <c r="P403">
        <f t="shared" si="210"/>
        <v>47.005077256132445</v>
      </c>
      <c r="Q403">
        <f t="shared" si="211"/>
        <v>7.5201586156211489E-2</v>
      </c>
      <c r="R403">
        <f t="shared" si="212"/>
        <v>3.5055079796074606</v>
      </c>
      <c r="S403">
        <f t="shared" si="213"/>
        <v>7.4316715716216925E-2</v>
      </c>
      <c r="T403">
        <f t="shared" si="214"/>
        <v>4.6526581773624592E-2</v>
      </c>
      <c r="U403">
        <f t="shared" si="215"/>
        <v>321.51548011111106</v>
      </c>
      <c r="V403">
        <f t="shared" si="216"/>
        <v>25.450343626307479</v>
      </c>
      <c r="W403">
        <f t="shared" si="217"/>
        <v>25.450343626307479</v>
      </c>
      <c r="X403">
        <f t="shared" si="218"/>
        <v>3.2660571673603265</v>
      </c>
      <c r="Y403">
        <f t="shared" si="219"/>
        <v>50.184658457969554</v>
      </c>
      <c r="Z403">
        <f t="shared" si="220"/>
        <v>1.5251594105955997</v>
      </c>
      <c r="AA403">
        <f t="shared" si="221"/>
        <v>3.0390949295250156</v>
      </c>
      <c r="AB403">
        <f t="shared" si="222"/>
        <v>1.7408977567647268</v>
      </c>
      <c r="AC403">
        <f t="shared" si="223"/>
        <v>-79.81229316084243</v>
      </c>
      <c r="AD403">
        <f t="shared" si="224"/>
        <v>-228.04720708410633</v>
      </c>
      <c r="AE403">
        <f t="shared" si="225"/>
        <v>-13.739360427918962</v>
      </c>
      <c r="AF403">
        <f t="shared" si="226"/>
        <v>-8.3380561756655425E-2</v>
      </c>
      <c r="AG403">
        <f t="shared" si="227"/>
        <v>77.114424718207076</v>
      </c>
      <c r="AH403">
        <f t="shared" si="228"/>
        <v>1.7889627593541499</v>
      </c>
      <c r="AI403">
        <f t="shared" si="229"/>
        <v>16.061848163029385</v>
      </c>
      <c r="AJ403">
        <v>692.44247153993797</v>
      </c>
      <c r="AK403">
        <v>673.40003030303001</v>
      </c>
      <c r="AL403">
        <v>3.3861267161994602</v>
      </c>
      <c r="AM403">
        <v>66.052766224361605</v>
      </c>
      <c r="AN403">
        <f t="shared" si="230"/>
        <v>1.8098025660054973</v>
      </c>
      <c r="AO403">
        <v>20.037388904012101</v>
      </c>
      <c r="AP403">
        <v>20.653639999999999</v>
      </c>
      <c r="AQ403">
        <v>-3.3737984193691999E-4</v>
      </c>
      <c r="AR403">
        <v>77.473627717146798</v>
      </c>
      <c r="AS403">
        <v>0</v>
      </c>
      <c r="AT403">
        <v>0</v>
      </c>
      <c r="AU403">
        <f t="shared" si="231"/>
        <v>1</v>
      </c>
      <c r="AV403">
        <f t="shared" si="232"/>
        <v>0</v>
      </c>
      <c r="AW403">
        <f t="shared" si="233"/>
        <v>39424.962167782396</v>
      </c>
      <c r="AX403">
        <f t="shared" si="234"/>
        <v>2000.0003703703701</v>
      </c>
      <c r="AY403">
        <f t="shared" si="235"/>
        <v>1681.2000111111108</v>
      </c>
      <c r="AZ403">
        <f t="shared" si="236"/>
        <v>0.84059984988891667</v>
      </c>
      <c r="BA403">
        <f t="shared" si="237"/>
        <v>0.1607577102856092</v>
      </c>
      <c r="BB403">
        <v>1.734</v>
      </c>
      <c r="BC403">
        <v>0.5</v>
      </c>
      <c r="BD403" t="s">
        <v>355</v>
      </c>
      <c r="BE403">
        <v>2</v>
      </c>
      <c r="BF403" t="b">
        <v>1</v>
      </c>
      <c r="BG403">
        <v>1657296748.11852</v>
      </c>
      <c r="BH403">
        <v>636.21088888888903</v>
      </c>
      <c r="BI403">
        <v>663.34948148148203</v>
      </c>
      <c r="BJ403">
        <v>20.642940740740698</v>
      </c>
      <c r="BK403">
        <v>20.035322222222199</v>
      </c>
      <c r="BL403">
        <v>626.59044444444498</v>
      </c>
      <c r="BM403">
        <v>20.4642703703704</v>
      </c>
      <c r="BN403">
        <v>499.98899999999998</v>
      </c>
      <c r="BO403">
        <v>73.833829629629605</v>
      </c>
      <c r="BP403">
        <v>4.9026003703703698E-2</v>
      </c>
      <c r="BQ403">
        <v>24.2436740740741</v>
      </c>
      <c r="BR403">
        <v>24.947207407407401</v>
      </c>
      <c r="BS403">
        <v>999.9</v>
      </c>
      <c r="BT403">
        <v>0</v>
      </c>
      <c r="BU403">
        <v>0</v>
      </c>
      <c r="BV403">
        <v>10005.740740740701</v>
      </c>
      <c r="BW403">
        <v>0</v>
      </c>
      <c r="BX403">
        <v>106.01522222222199</v>
      </c>
      <c r="BY403">
        <v>-27.138533333333299</v>
      </c>
      <c r="BZ403">
        <v>649.62096296296295</v>
      </c>
      <c r="CA403">
        <v>676.91151851851896</v>
      </c>
      <c r="CB403">
        <v>0.60760007407407401</v>
      </c>
      <c r="CC403">
        <v>663.34948148148203</v>
      </c>
      <c r="CD403">
        <v>20.035322222222199</v>
      </c>
      <c r="CE403">
        <v>1.5241455555555601</v>
      </c>
      <c r="CF403">
        <v>1.4792848148148099</v>
      </c>
      <c r="CG403">
        <v>13.2125555555556</v>
      </c>
      <c r="CH403">
        <v>12.755711111111101</v>
      </c>
      <c r="CI403">
        <v>2000.0003703703701</v>
      </c>
      <c r="CJ403">
        <v>0.98000311111111105</v>
      </c>
      <c r="CK403">
        <v>1.9997077777777799E-2</v>
      </c>
      <c r="CL403">
        <v>0</v>
      </c>
      <c r="CM403">
        <v>2.25495555555556</v>
      </c>
      <c r="CN403">
        <v>0</v>
      </c>
      <c r="CO403">
        <v>3053.7037037036998</v>
      </c>
      <c r="CP403">
        <v>17300.174074074101</v>
      </c>
      <c r="CQ403">
        <v>38.125</v>
      </c>
      <c r="CR403">
        <v>38.625</v>
      </c>
      <c r="CS403">
        <v>38.061999999999998</v>
      </c>
      <c r="CT403">
        <v>36.793629629629599</v>
      </c>
      <c r="CU403">
        <v>37.311999999999998</v>
      </c>
      <c r="CV403">
        <v>1960.0103703703701</v>
      </c>
      <c r="CW403">
        <v>39.99</v>
      </c>
      <c r="CX403">
        <v>0</v>
      </c>
      <c r="CY403">
        <v>1657296733.5</v>
      </c>
      <c r="CZ403">
        <v>0</v>
      </c>
      <c r="DA403">
        <v>1657291692.5</v>
      </c>
      <c r="DB403" t="s">
        <v>356</v>
      </c>
      <c r="DC403">
        <v>1657291684</v>
      </c>
      <c r="DD403">
        <v>1657291692.5</v>
      </c>
      <c r="DE403">
        <v>1</v>
      </c>
      <c r="DF403">
        <v>5.0999999999999997E-2</v>
      </c>
      <c r="DG403">
        <v>-8.9999999999999993E-3</v>
      </c>
      <c r="DH403">
        <v>7.9530000000000003</v>
      </c>
      <c r="DI403">
        <v>8.5999999999999993E-2</v>
      </c>
      <c r="DJ403">
        <v>418</v>
      </c>
      <c r="DK403">
        <v>18</v>
      </c>
      <c r="DL403">
        <v>0.63</v>
      </c>
      <c r="DM403">
        <v>7.0000000000000007E-2</v>
      </c>
      <c r="DN403">
        <v>-27.088194999999999</v>
      </c>
      <c r="DO403">
        <v>-1.6226476547842199</v>
      </c>
      <c r="DP403">
        <v>0.39954233502220998</v>
      </c>
      <c r="DQ403">
        <v>0</v>
      </c>
      <c r="DR403">
        <v>0.60294257500000004</v>
      </c>
      <c r="DS403">
        <v>7.1756116322700403E-2</v>
      </c>
      <c r="DT403">
        <v>7.2807788968197E-3</v>
      </c>
      <c r="DU403">
        <v>1</v>
      </c>
      <c r="DV403">
        <v>1</v>
      </c>
      <c r="DW403">
        <v>2</v>
      </c>
      <c r="DX403" t="s">
        <v>373</v>
      </c>
      <c r="DY403">
        <v>2.97377</v>
      </c>
      <c r="DZ403">
        <v>2.7021700000000002</v>
      </c>
      <c r="EA403">
        <v>0.103702</v>
      </c>
      <c r="EB403">
        <v>0.10788300000000001</v>
      </c>
      <c r="EC403">
        <v>7.6996300000000004E-2</v>
      </c>
      <c r="ED403">
        <v>7.57433E-2</v>
      </c>
      <c r="EE403">
        <v>35003.5</v>
      </c>
      <c r="EF403">
        <v>38176.300000000003</v>
      </c>
      <c r="EG403">
        <v>35392.800000000003</v>
      </c>
      <c r="EH403">
        <v>38811.9</v>
      </c>
      <c r="EI403">
        <v>46314.5</v>
      </c>
      <c r="EJ403">
        <v>51765</v>
      </c>
      <c r="EK403">
        <v>55298.6</v>
      </c>
      <c r="EL403">
        <v>62196.6</v>
      </c>
      <c r="EM403">
        <v>1.9842</v>
      </c>
      <c r="EN403">
        <v>2.1913999999999998</v>
      </c>
      <c r="EO403">
        <v>6.5952499999999997E-2</v>
      </c>
      <c r="EP403">
        <v>0</v>
      </c>
      <c r="EQ403">
        <v>23.8796</v>
      </c>
      <c r="ER403">
        <v>999.9</v>
      </c>
      <c r="ES403">
        <v>58.387</v>
      </c>
      <c r="ET403">
        <v>29.405999999999999</v>
      </c>
      <c r="EU403">
        <v>32.557600000000001</v>
      </c>
      <c r="EV403">
        <v>53.530200000000001</v>
      </c>
      <c r="EW403">
        <v>35.6691</v>
      </c>
      <c r="EX403">
        <v>2</v>
      </c>
      <c r="EY403">
        <v>-3.7967500000000001E-2</v>
      </c>
      <c r="EZ403">
        <v>1.75447</v>
      </c>
      <c r="FA403">
        <v>20.136600000000001</v>
      </c>
      <c r="FB403">
        <v>5.1945300000000003</v>
      </c>
      <c r="FC403">
        <v>12.0099</v>
      </c>
      <c r="FD403">
        <v>4.9744000000000002</v>
      </c>
      <c r="FE403">
        <v>3.2928000000000002</v>
      </c>
      <c r="FF403">
        <v>9999</v>
      </c>
      <c r="FG403">
        <v>564.79999999999995</v>
      </c>
      <c r="FH403">
        <v>9999</v>
      </c>
      <c r="FI403">
        <v>9999</v>
      </c>
      <c r="FJ403">
        <v>1.8631</v>
      </c>
      <c r="FK403">
        <v>1.8678900000000001</v>
      </c>
      <c r="FL403">
        <v>1.86768</v>
      </c>
      <c r="FM403">
        <v>1.8689</v>
      </c>
      <c r="FN403">
        <v>1.8696600000000001</v>
      </c>
      <c r="FO403">
        <v>1.8656900000000001</v>
      </c>
      <c r="FP403">
        <v>1.86676</v>
      </c>
      <c r="FQ403">
        <v>1.8681300000000001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9.8070000000000004</v>
      </c>
      <c r="GF403">
        <v>0.1787</v>
      </c>
      <c r="GG403">
        <v>4.5284714050127004</v>
      </c>
      <c r="GH403">
        <v>8.7715204636728498E-3</v>
      </c>
      <c r="GI403">
        <v>-1.12287425622125E-6</v>
      </c>
      <c r="GJ403">
        <v>1.4997447062401801E-10</v>
      </c>
      <c r="GK403">
        <v>0.17865210783560101</v>
      </c>
      <c r="GL403">
        <v>0</v>
      </c>
      <c r="GM403">
        <v>0</v>
      </c>
      <c r="GN403">
        <v>0</v>
      </c>
      <c r="GO403">
        <v>-2</v>
      </c>
      <c r="GP403">
        <v>2006</v>
      </c>
      <c r="GQ403">
        <v>1</v>
      </c>
      <c r="GR403">
        <v>20</v>
      </c>
      <c r="GS403">
        <v>84.5</v>
      </c>
      <c r="GT403">
        <v>84.4</v>
      </c>
      <c r="GU403">
        <v>1.96899</v>
      </c>
      <c r="GV403">
        <v>2.6184099999999999</v>
      </c>
      <c r="GW403">
        <v>2.2485400000000002</v>
      </c>
      <c r="GX403">
        <v>2.7465799999999998</v>
      </c>
      <c r="GY403">
        <v>1.9958499999999999</v>
      </c>
      <c r="GZ403">
        <v>2.36084</v>
      </c>
      <c r="HA403">
        <v>35.847700000000003</v>
      </c>
      <c r="HB403">
        <v>15.235300000000001</v>
      </c>
      <c r="HC403">
        <v>18</v>
      </c>
      <c r="HD403">
        <v>498.20499999999998</v>
      </c>
      <c r="HE403">
        <v>642.81100000000004</v>
      </c>
      <c r="HF403">
        <v>19.594200000000001</v>
      </c>
      <c r="HG403">
        <v>26.700299999999999</v>
      </c>
      <c r="HH403">
        <v>30.000399999999999</v>
      </c>
      <c r="HI403">
        <v>26.450600000000001</v>
      </c>
      <c r="HJ403">
        <v>26.346699999999998</v>
      </c>
      <c r="HK403">
        <v>39.553600000000003</v>
      </c>
      <c r="HL403">
        <v>38.497300000000003</v>
      </c>
      <c r="HM403">
        <v>0</v>
      </c>
      <c r="HN403">
        <v>19.613700000000001</v>
      </c>
      <c r="HO403">
        <v>709.21900000000005</v>
      </c>
      <c r="HP403">
        <v>19.985099999999999</v>
      </c>
      <c r="HQ403">
        <v>102.6</v>
      </c>
      <c r="HR403">
        <v>103.563</v>
      </c>
    </row>
    <row r="404" spans="1:226" x14ac:dyDescent="0.2">
      <c r="A404">
        <v>388</v>
      </c>
      <c r="B404">
        <v>1657296760.5</v>
      </c>
      <c r="C404">
        <v>5016.5</v>
      </c>
      <c r="D404" t="s">
        <v>1138</v>
      </c>
      <c r="E404" t="s">
        <v>1139</v>
      </c>
      <c r="F404">
        <v>5</v>
      </c>
      <c r="G404" t="s">
        <v>1057</v>
      </c>
      <c r="H404" t="s">
        <v>354</v>
      </c>
      <c r="I404">
        <v>1657296752.81071</v>
      </c>
      <c r="J404">
        <f t="shared" si="204"/>
        <v>1.8338684047296506E-3</v>
      </c>
      <c r="K404">
        <f t="shared" si="205"/>
        <v>1.8338684047296505</v>
      </c>
      <c r="L404">
        <f t="shared" si="206"/>
        <v>15.443896067493553</v>
      </c>
      <c r="M404">
        <f t="shared" si="207"/>
        <v>651.91078571428602</v>
      </c>
      <c r="N404">
        <f t="shared" si="208"/>
        <v>305.67272968401301</v>
      </c>
      <c r="O404">
        <f t="shared" si="209"/>
        <v>22.583966468074436</v>
      </c>
      <c r="P404">
        <f t="shared" si="210"/>
        <v>48.165014065752651</v>
      </c>
      <c r="Q404">
        <f t="shared" si="211"/>
        <v>7.6204931986485092E-2</v>
      </c>
      <c r="R404">
        <f t="shared" si="212"/>
        <v>3.5040151067483594</v>
      </c>
      <c r="S404">
        <f t="shared" si="213"/>
        <v>7.5296063761413679E-2</v>
      </c>
      <c r="T404">
        <f t="shared" si="214"/>
        <v>4.71407947800975E-2</v>
      </c>
      <c r="U404">
        <f t="shared" si="215"/>
        <v>321.51690300000064</v>
      </c>
      <c r="V404">
        <f t="shared" si="216"/>
        <v>25.453969657199583</v>
      </c>
      <c r="W404">
        <f t="shared" si="217"/>
        <v>25.453969657199583</v>
      </c>
      <c r="X404">
        <f t="shared" si="218"/>
        <v>3.2667609070492736</v>
      </c>
      <c r="Y404">
        <f t="shared" si="219"/>
        <v>50.17617020348991</v>
      </c>
      <c r="Z404">
        <f t="shared" si="220"/>
        <v>1.5256733248929564</v>
      </c>
      <c r="AA404">
        <f t="shared" si="221"/>
        <v>3.0406332701471128</v>
      </c>
      <c r="AB404">
        <f t="shared" si="222"/>
        <v>1.7410875821563172</v>
      </c>
      <c r="AC404">
        <f t="shared" si="223"/>
        <v>-80.873596648577589</v>
      </c>
      <c r="AD404">
        <f t="shared" si="224"/>
        <v>-227.04065029655175</v>
      </c>
      <c r="AE404">
        <f t="shared" si="225"/>
        <v>-13.68537642510217</v>
      </c>
      <c r="AF404">
        <f t="shared" si="226"/>
        <v>-8.2720370230845219E-2</v>
      </c>
      <c r="AG404">
        <f t="shared" si="227"/>
        <v>77.946990175834074</v>
      </c>
      <c r="AH404">
        <f t="shared" si="228"/>
        <v>1.8046964384475654</v>
      </c>
      <c r="AI404">
        <f t="shared" si="229"/>
        <v>15.443896067493553</v>
      </c>
      <c r="AJ404">
        <v>709.76182757045603</v>
      </c>
      <c r="AK404">
        <v>690.45671752998396</v>
      </c>
      <c r="AL404">
        <v>3.5082789538543699</v>
      </c>
      <c r="AM404">
        <v>66.052766224361605</v>
      </c>
      <c r="AN404">
        <f t="shared" si="230"/>
        <v>1.8338684047296505</v>
      </c>
      <c r="AO404">
        <v>20.0378565677117</v>
      </c>
      <c r="AP404">
        <v>20.661134395617498</v>
      </c>
      <c r="AQ404">
        <v>-9.1492482650390694E-5</v>
      </c>
      <c r="AR404">
        <v>77.473627717146798</v>
      </c>
      <c r="AS404">
        <v>0</v>
      </c>
      <c r="AT404">
        <v>0</v>
      </c>
      <c r="AU404">
        <f t="shared" si="231"/>
        <v>1</v>
      </c>
      <c r="AV404">
        <f t="shared" si="232"/>
        <v>0</v>
      </c>
      <c r="AW404">
        <f t="shared" si="233"/>
        <v>39402.146856167514</v>
      </c>
      <c r="AX404">
        <f t="shared" si="234"/>
        <v>2000.0092857142899</v>
      </c>
      <c r="AY404">
        <f t="shared" si="235"/>
        <v>1681.2075000000034</v>
      </c>
      <c r="AZ404">
        <f t="shared" si="236"/>
        <v>0.84059984721499503</v>
      </c>
      <c r="BA404">
        <f t="shared" si="237"/>
        <v>0.16075770512494048</v>
      </c>
      <c r="BB404">
        <v>1.734</v>
      </c>
      <c r="BC404">
        <v>0.5</v>
      </c>
      <c r="BD404" t="s">
        <v>355</v>
      </c>
      <c r="BE404">
        <v>2</v>
      </c>
      <c r="BF404" t="b">
        <v>1</v>
      </c>
      <c r="BG404">
        <v>1657296752.81071</v>
      </c>
      <c r="BH404">
        <v>651.91078571428602</v>
      </c>
      <c r="BI404">
        <v>679.35121428571404</v>
      </c>
      <c r="BJ404">
        <v>20.649903571428599</v>
      </c>
      <c r="BK404">
        <v>20.036950000000001</v>
      </c>
      <c r="BL404">
        <v>642.17303571428602</v>
      </c>
      <c r="BM404">
        <v>20.471239285714301</v>
      </c>
      <c r="BN404">
        <v>499.99267857142797</v>
      </c>
      <c r="BO404">
        <v>73.833825000000004</v>
      </c>
      <c r="BP404">
        <v>4.9005475E-2</v>
      </c>
      <c r="BQ404">
        <v>24.252114285714299</v>
      </c>
      <c r="BR404">
        <v>24.953732142857099</v>
      </c>
      <c r="BS404">
        <v>999.9</v>
      </c>
      <c r="BT404">
        <v>0</v>
      </c>
      <c r="BU404">
        <v>0</v>
      </c>
      <c r="BV404">
        <v>10000</v>
      </c>
      <c r="BW404">
        <v>0</v>
      </c>
      <c r="BX404">
        <v>106.17871428571399</v>
      </c>
      <c r="BY404">
        <v>-27.440428571428601</v>
      </c>
      <c r="BZ404">
        <v>665.65650000000005</v>
      </c>
      <c r="CA404">
        <v>693.24164285714301</v>
      </c>
      <c r="CB404">
        <v>0.61294185714285698</v>
      </c>
      <c r="CC404">
        <v>679.35121428571404</v>
      </c>
      <c r="CD404">
        <v>20.036950000000001</v>
      </c>
      <c r="CE404">
        <v>1.5246603571428601</v>
      </c>
      <c r="CF404">
        <v>1.4794046428571399</v>
      </c>
      <c r="CG404">
        <v>13.2177214285714</v>
      </c>
      <c r="CH404">
        <v>12.7569464285714</v>
      </c>
      <c r="CI404">
        <v>2000.0092857142899</v>
      </c>
      <c r="CJ404">
        <v>0.98000310714285699</v>
      </c>
      <c r="CK404">
        <v>1.9997082142857101E-2</v>
      </c>
      <c r="CL404">
        <v>0</v>
      </c>
      <c r="CM404">
        <v>2.2542678571428598</v>
      </c>
      <c r="CN404">
        <v>0</v>
      </c>
      <c r="CO404">
        <v>3056.6703571428602</v>
      </c>
      <c r="CP404">
        <v>17300.257142857099</v>
      </c>
      <c r="CQ404">
        <v>38.125</v>
      </c>
      <c r="CR404">
        <v>38.625</v>
      </c>
      <c r="CS404">
        <v>38.061999999999998</v>
      </c>
      <c r="CT404">
        <v>36.778785714285704</v>
      </c>
      <c r="CU404">
        <v>37.311999999999998</v>
      </c>
      <c r="CV404">
        <v>1960.0192857142899</v>
      </c>
      <c r="CW404">
        <v>39.99</v>
      </c>
      <c r="CX404">
        <v>0</v>
      </c>
      <c r="CY404">
        <v>1657296738.3</v>
      </c>
      <c r="CZ404">
        <v>0</v>
      </c>
      <c r="DA404">
        <v>1657291692.5</v>
      </c>
      <c r="DB404" t="s">
        <v>356</v>
      </c>
      <c r="DC404">
        <v>1657291684</v>
      </c>
      <c r="DD404">
        <v>1657291692.5</v>
      </c>
      <c r="DE404">
        <v>1</v>
      </c>
      <c r="DF404">
        <v>5.0999999999999997E-2</v>
      </c>
      <c r="DG404">
        <v>-8.9999999999999993E-3</v>
      </c>
      <c r="DH404">
        <v>7.9530000000000003</v>
      </c>
      <c r="DI404">
        <v>8.5999999999999993E-2</v>
      </c>
      <c r="DJ404">
        <v>418</v>
      </c>
      <c r="DK404">
        <v>18</v>
      </c>
      <c r="DL404">
        <v>0.63</v>
      </c>
      <c r="DM404">
        <v>7.0000000000000007E-2</v>
      </c>
      <c r="DN404">
        <v>-27.2735365853659</v>
      </c>
      <c r="DO404">
        <v>-2.6580001179983901</v>
      </c>
      <c r="DP404">
        <v>0.45405177944548197</v>
      </c>
      <c r="DQ404">
        <v>0</v>
      </c>
      <c r="DR404">
        <v>0.61005639024390201</v>
      </c>
      <c r="DS404">
        <v>6.9169810354928807E-2</v>
      </c>
      <c r="DT404">
        <v>7.2787443230876402E-3</v>
      </c>
      <c r="DU404">
        <v>1</v>
      </c>
      <c r="DV404">
        <v>1</v>
      </c>
      <c r="DW404">
        <v>2</v>
      </c>
      <c r="DX404" t="s">
        <v>373</v>
      </c>
      <c r="DY404">
        <v>2.97309</v>
      </c>
      <c r="DZ404">
        <v>2.7023600000000001</v>
      </c>
      <c r="EA404">
        <v>0.105532</v>
      </c>
      <c r="EB404">
        <v>0.109653</v>
      </c>
      <c r="EC404">
        <v>7.70034E-2</v>
      </c>
      <c r="ED404">
        <v>7.5761099999999998E-2</v>
      </c>
      <c r="EE404">
        <v>34931.4</v>
      </c>
      <c r="EF404">
        <v>38100.5</v>
      </c>
      <c r="EG404">
        <v>35392.1</v>
      </c>
      <c r="EH404">
        <v>38811.800000000003</v>
      </c>
      <c r="EI404">
        <v>46313.5</v>
      </c>
      <c r="EJ404">
        <v>51763.8</v>
      </c>
      <c r="EK404">
        <v>55297.9</v>
      </c>
      <c r="EL404">
        <v>62196.3</v>
      </c>
      <c r="EM404">
        <v>1.9843999999999999</v>
      </c>
      <c r="EN404">
        <v>2.1920000000000002</v>
      </c>
      <c r="EO404">
        <v>6.5535300000000005E-2</v>
      </c>
      <c r="EP404">
        <v>0</v>
      </c>
      <c r="EQ404">
        <v>23.881599999999999</v>
      </c>
      <c r="ER404">
        <v>999.9</v>
      </c>
      <c r="ES404">
        <v>58.363</v>
      </c>
      <c r="ET404">
        <v>29.416</v>
      </c>
      <c r="EU404">
        <v>32.566499999999998</v>
      </c>
      <c r="EV404">
        <v>53.480200000000004</v>
      </c>
      <c r="EW404">
        <v>35.749200000000002</v>
      </c>
      <c r="EX404">
        <v>2</v>
      </c>
      <c r="EY404">
        <v>-3.7622000000000003E-2</v>
      </c>
      <c r="EZ404">
        <v>1.76098</v>
      </c>
      <c r="FA404">
        <v>20.137599999999999</v>
      </c>
      <c r="FB404">
        <v>5.1993200000000002</v>
      </c>
      <c r="FC404">
        <v>12.008800000000001</v>
      </c>
      <c r="FD404">
        <v>4.976</v>
      </c>
      <c r="FE404">
        <v>3.2932000000000001</v>
      </c>
      <c r="FF404">
        <v>9999</v>
      </c>
      <c r="FG404">
        <v>564.9</v>
      </c>
      <c r="FH404">
        <v>9999</v>
      </c>
      <c r="FI404">
        <v>9999</v>
      </c>
      <c r="FJ404">
        <v>1.8631</v>
      </c>
      <c r="FK404">
        <v>1.8678300000000001</v>
      </c>
      <c r="FL404">
        <v>1.86768</v>
      </c>
      <c r="FM404">
        <v>1.8689</v>
      </c>
      <c r="FN404">
        <v>1.8696600000000001</v>
      </c>
      <c r="FO404">
        <v>1.8656900000000001</v>
      </c>
      <c r="FP404">
        <v>1.86676</v>
      </c>
      <c r="FQ404">
        <v>1.8681300000000001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9.9309999999999992</v>
      </c>
      <c r="GF404">
        <v>0.17860000000000001</v>
      </c>
      <c r="GG404">
        <v>4.5284714050127004</v>
      </c>
      <c r="GH404">
        <v>8.7715204636728498E-3</v>
      </c>
      <c r="GI404">
        <v>-1.12287425622125E-6</v>
      </c>
      <c r="GJ404">
        <v>1.4997447062401801E-10</v>
      </c>
      <c r="GK404">
        <v>0.17865210783560101</v>
      </c>
      <c r="GL404">
        <v>0</v>
      </c>
      <c r="GM404">
        <v>0</v>
      </c>
      <c r="GN404">
        <v>0</v>
      </c>
      <c r="GO404">
        <v>-2</v>
      </c>
      <c r="GP404">
        <v>2006</v>
      </c>
      <c r="GQ404">
        <v>1</v>
      </c>
      <c r="GR404">
        <v>20</v>
      </c>
      <c r="GS404">
        <v>84.6</v>
      </c>
      <c r="GT404">
        <v>84.5</v>
      </c>
      <c r="GU404">
        <v>2.00806</v>
      </c>
      <c r="GV404">
        <v>2.6171899999999999</v>
      </c>
      <c r="GW404">
        <v>2.2485400000000002</v>
      </c>
      <c r="GX404">
        <v>2.7465799999999998</v>
      </c>
      <c r="GY404">
        <v>1.9958499999999999</v>
      </c>
      <c r="GZ404">
        <v>2.36328</v>
      </c>
      <c r="HA404">
        <v>35.847700000000003</v>
      </c>
      <c r="HB404">
        <v>15.2265</v>
      </c>
      <c r="HC404">
        <v>18</v>
      </c>
      <c r="HD404">
        <v>498.36599999999999</v>
      </c>
      <c r="HE404">
        <v>643.346</v>
      </c>
      <c r="HF404">
        <v>19.625599999999999</v>
      </c>
      <c r="HG404">
        <v>26.7026</v>
      </c>
      <c r="HH404">
        <v>30.000499999999999</v>
      </c>
      <c r="HI404">
        <v>26.453299999999999</v>
      </c>
      <c r="HJ404">
        <v>26.351099999999999</v>
      </c>
      <c r="HK404">
        <v>40.2637</v>
      </c>
      <c r="HL404">
        <v>38.497300000000003</v>
      </c>
      <c r="HM404">
        <v>0</v>
      </c>
      <c r="HN404">
        <v>19.640899999999998</v>
      </c>
      <c r="HO404">
        <v>722.65200000000004</v>
      </c>
      <c r="HP404">
        <v>19.971299999999999</v>
      </c>
      <c r="HQ404">
        <v>102.598</v>
      </c>
      <c r="HR404">
        <v>103.563</v>
      </c>
    </row>
    <row r="405" spans="1:226" x14ac:dyDescent="0.2">
      <c r="A405">
        <v>389</v>
      </c>
      <c r="B405">
        <v>1657296765.5</v>
      </c>
      <c r="C405">
        <v>5021.5</v>
      </c>
      <c r="D405" t="s">
        <v>1140</v>
      </c>
      <c r="E405" t="s">
        <v>1141</v>
      </c>
      <c r="F405">
        <v>5</v>
      </c>
      <c r="G405" t="s">
        <v>1057</v>
      </c>
      <c r="H405" t="s">
        <v>354</v>
      </c>
      <c r="I405">
        <v>1657296757.76071</v>
      </c>
      <c r="J405">
        <f t="shared" si="204"/>
        <v>1.8422844059957063E-3</v>
      </c>
      <c r="K405">
        <f t="shared" si="205"/>
        <v>1.8422844059957062</v>
      </c>
      <c r="L405">
        <f t="shared" si="206"/>
        <v>16.401656564754212</v>
      </c>
      <c r="M405">
        <f t="shared" si="207"/>
        <v>668.57225000000005</v>
      </c>
      <c r="N405">
        <f t="shared" si="208"/>
        <v>303.14634900020928</v>
      </c>
      <c r="O405">
        <f t="shared" si="209"/>
        <v>22.397320777342667</v>
      </c>
      <c r="P405">
        <f t="shared" si="210"/>
        <v>49.396033287108459</v>
      </c>
      <c r="Q405">
        <f t="shared" si="211"/>
        <v>7.6518864627547908E-2</v>
      </c>
      <c r="R405">
        <f t="shared" si="212"/>
        <v>3.5048582102909744</v>
      </c>
      <c r="S405">
        <f t="shared" si="213"/>
        <v>7.5602758798531566E-2</v>
      </c>
      <c r="T405">
        <f t="shared" si="214"/>
        <v>4.7333118775675288E-2</v>
      </c>
      <c r="U405">
        <f t="shared" si="215"/>
        <v>321.51646726510131</v>
      </c>
      <c r="V405">
        <f t="shared" si="216"/>
        <v>25.461124431222512</v>
      </c>
      <c r="W405">
        <f t="shared" si="217"/>
        <v>25.461124431222512</v>
      </c>
      <c r="X405">
        <f t="shared" si="218"/>
        <v>3.2681498934314797</v>
      </c>
      <c r="Y405">
        <f t="shared" si="219"/>
        <v>50.165213071798476</v>
      </c>
      <c r="Z405">
        <f t="shared" si="220"/>
        <v>1.5261898984752233</v>
      </c>
      <c r="AA405">
        <f t="shared" si="221"/>
        <v>3.0423271526642952</v>
      </c>
      <c r="AB405">
        <f t="shared" si="222"/>
        <v>1.7419599949562563</v>
      </c>
      <c r="AC405">
        <f t="shared" si="223"/>
        <v>-81.24474230441065</v>
      </c>
      <c r="AD405">
        <f t="shared" si="224"/>
        <v>-226.69195436484191</v>
      </c>
      <c r="AE405">
        <f t="shared" si="225"/>
        <v>-13.662202152529487</v>
      </c>
      <c r="AF405">
        <f t="shared" si="226"/>
        <v>-8.24315566806888E-2</v>
      </c>
      <c r="AG405">
        <f t="shared" si="227"/>
        <v>77.781363086617844</v>
      </c>
      <c r="AH405">
        <f t="shared" si="228"/>
        <v>1.8203543451422717</v>
      </c>
      <c r="AI405">
        <f t="shared" si="229"/>
        <v>16.401656564754212</v>
      </c>
      <c r="AJ405">
        <v>726.44299721514199</v>
      </c>
      <c r="AK405">
        <v>707.38889696969704</v>
      </c>
      <c r="AL405">
        <v>3.35920600399914</v>
      </c>
      <c r="AM405">
        <v>66.052766224361605</v>
      </c>
      <c r="AN405">
        <f t="shared" si="230"/>
        <v>1.8422844059957062</v>
      </c>
      <c r="AO405">
        <v>20.040932071757201</v>
      </c>
      <c r="AP405">
        <v>20.666032121212101</v>
      </c>
      <c r="AQ405">
        <v>1.20983666648943E-4</v>
      </c>
      <c r="AR405">
        <v>77.473627717146798</v>
      </c>
      <c r="AS405">
        <v>0</v>
      </c>
      <c r="AT405">
        <v>0</v>
      </c>
      <c r="AU405">
        <f t="shared" si="231"/>
        <v>1</v>
      </c>
      <c r="AV405">
        <f t="shared" si="232"/>
        <v>0</v>
      </c>
      <c r="AW405">
        <f t="shared" si="233"/>
        <v>39413.172505518</v>
      </c>
      <c r="AX405">
        <f t="shared" si="234"/>
        <v>2000.00642857143</v>
      </c>
      <c r="AY405">
        <f t="shared" si="235"/>
        <v>1681.2051105000533</v>
      </c>
      <c r="AZ405">
        <f t="shared" si="236"/>
        <v>0.8405998533219261</v>
      </c>
      <c r="BA405">
        <f t="shared" si="237"/>
        <v>0.1607577169113176</v>
      </c>
      <c r="BB405">
        <v>1.734</v>
      </c>
      <c r="BC405">
        <v>0.5</v>
      </c>
      <c r="BD405" t="s">
        <v>355</v>
      </c>
      <c r="BE405">
        <v>2</v>
      </c>
      <c r="BF405" t="b">
        <v>1</v>
      </c>
      <c r="BG405">
        <v>1657296757.76071</v>
      </c>
      <c r="BH405">
        <v>668.57225000000005</v>
      </c>
      <c r="BI405">
        <v>695.967107142857</v>
      </c>
      <c r="BJ405">
        <v>20.6568857142857</v>
      </c>
      <c r="BK405">
        <v>20.038667857142901</v>
      </c>
      <c r="BL405">
        <v>658.71046428571401</v>
      </c>
      <c r="BM405">
        <v>20.478214285714301</v>
      </c>
      <c r="BN405">
        <v>500.032642857143</v>
      </c>
      <c r="BO405">
        <v>73.834032142857097</v>
      </c>
      <c r="BP405">
        <v>4.8832853571428601E-2</v>
      </c>
      <c r="BQ405">
        <v>24.261403571428598</v>
      </c>
      <c r="BR405">
        <v>24.960732142857101</v>
      </c>
      <c r="BS405">
        <v>999.9</v>
      </c>
      <c r="BT405">
        <v>0</v>
      </c>
      <c r="BU405">
        <v>0</v>
      </c>
      <c r="BV405">
        <v>10003.214285714301</v>
      </c>
      <c r="BW405">
        <v>0</v>
      </c>
      <c r="BX405">
        <v>106.101785714286</v>
      </c>
      <c r="BY405">
        <v>-27.394864285714299</v>
      </c>
      <c r="BZ405">
        <v>682.674178571428</v>
      </c>
      <c r="CA405">
        <v>710.19857142857097</v>
      </c>
      <c r="CB405">
        <v>0.618211535714286</v>
      </c>
      <c r="CC405">
        <v>695.967107142857</v>
      </c>
      <c r="CD405">
        <v>20.038667857142901</v>
      </c>
      <c r="CE405">
        <v>1.5251807142857099</v>
      </c>
      <c r="CF405">
        <v>1.4795342857142899</v>
      </c>
      <c r="CG405">
        <v>13.222950000000001</v>
      </c>
      <c r="CH405">
        <v>12.7582928571429</v>
      </c>
      <c r="CI405">
        <v>2000.00642857143</v>
      </c>
      <c r="CJ405">
        <v>0.98000299999999996</v>
      </c>
      <c r="CK405">
        <v>1.99972E-2</v>
      </c>
      <c r="CL405">
        <v>0</v>
      </c>
      <c r="CM405">
        <v>2.3289535714285701</v>
      </c>
      <c r="CN405">
        <v>0</v>
      </c>
      <c r="CO405">
        <v>3059.35607142857</v>
      </c>
      <c r="CP405">
        <v>17300.224999999999</v>
      </c>
      <c r="CQ405">
        <v>38.125</v>
      </c>
      <c r="CR405">
        <v>38.625</v>
      </c>
      <c r="CS405">
        <v>38.061999999999998</v>
      </c>
      <c r="CT405">
        <v>36.763285714285701</v>
      </c>
      <c r="CU405">
        <v>37.303142857142902</v>
      </c>
      <c r="CV405">
        <v>1960.01642857143</v>
      </c>
      <c r="CW405">
        <v>39.9903571428571</v>
      </c>
      <c r="CX405">
        <v>0</v>
      </c>
      <c r="CY405">
        <v>1657296743.7</v>
      </c>
      <c r="CZ405">
        <v>0</v>
      </c>
      <c r="DA405">
        <v>1657291692.5</v>
      </c>
      <c r="DB405" t="s">
        <v>356</v>
      </c>
      <c r="DC405">
        <v>1657291684</v>
      </c>
      <c r="DD405">
        <v>1657291692.5</v>
      </c>
      <c r="DE405">
        <v>1</v>
      </c>
      <c r="DF405">
        <v>5.0999999999999997E-2</v>
      </c>
      <c r="DG405">
        <v>-8.9999999999999993E-3</v>
      </c>
      <c r="DH405">
        <v>7.9530000000000003</v>
      </c>
      <c r="DI405">
        <v>8.5999999999999993E-2</v>
      </c>
      <c r="DJ405">
        <v>418</v>
      </c>
      <c r="DK405">
        <v>18</v>
      </c>
      <c r="DL405">
        <v>0.63</v>
      </c>
      <c r="DM405">
        <v>7.0000000000000007E-2</v>
      </c>
      <c r="DN405">
        <v>-27.3610463414634</v>
      </c>
      <c r="DO405">
        <v>-1.0872598311349799</v>
      </c>
      <c r="DP405">
        <v>0.40855027400437999</v>
      </c>
      <c r="DQ405">
        <v>0</v>
      </c>
      <c r="DR405">
        <v>0.61416856097561001</v>
      </c>
      <c r="DS405">
        <v>6.4888221262684301E-2</v>
      </c>
      <c r="DT405">
        <v>6.8795244307018402E-3</v>
      </c>
      <c r="DU405">
        <v>1</v>
      </c>
      <c r="DV405">
        <v>1</v>
      </c>
      <c r="DW405">
        <v>2</v>
      </c>
      <c r="DX405" t="s">
        <v>373</v>
      </c>
      <c r="DY405">
        <v>2.97336</v>
      </c>
      <c r="DZ405">
        <v>2.70181</v>
      </c>
      <c r="EA405">
        <v>0.10732999999999999</v>
      </c>
      <c r="EB405">
        <v>0.111389</v>
      </c>
      <c r="EC405">
        <v>7.7021000000000006E-2</v>
      </c>
      <c r="ED405">
        <v>7.5760599999999997E-2</v>
      </c>
      <c r="EE405">
        <v>34861.800000000003</v>
      </c>
      <c r="EF405">
        <v>38025.5</v>
      </c>
      <c r="EG405">
        <v>35392.699999999997</v>
      </c>
      <c r="EH405">
        <v>38811.1</v>
      </c>
      <c r="EI405">
        <v>46312.6</v>
      </c>
      <c r="EJ405">
        <v>51763.5</v>
      </c>
      <c r="EK405">
        <v>55297.7</v>
      </c>
      <c r="EL405">
        <v>62195.8</v>
      </c>
      <c r="EM405">
        <v>1.9845999999999999</v>
      </c>
      <c r="EN405">
        <v>2.1918000000000002</v>
      </c>
      <c r="EO405">
        <v>6.6548599999999999E-2</v>
      </c>
      <c r="EP405">
        <v>0</v>
      </c>
      <c r="EQ405">
        <v>23.886399999999998</v>
      </c>
      <c r="ER405">
        <v>999.9</v>
      </c>
      <c r="ES405">
        <v>58.344999999999999</v>
      </c>
      <c r="ET405">
        <v>29.416</v>
      </c>
      <c r="EU405">
        <v>32.554499999999997</v>
      </c>
      <c r="EV405">
        <v>53.6402</v>
      </c>
      <c r="EW405">
        <v>35.709099999999999</v>
      </c>
      <c r="EX405">
        <v>2</v>
      </c>
      <c r="EY405">
        <v>-3.7560999999999997E-2</v>
      </c>
      <c r="EZ405">
        <v>1.7819400000000001</v>
      </c>
      <c r="FA405">
        <v>20.136500000000002</v>
      </c>
      <c r="FB405">
        <v>5.1969200000000004</v>
      </c>
      <c r="FC405">
        <v>12.0099</v>
      </c>
      <c r="FD405">
        <v>4.9748000000000001</v>
      </c>
      <c r="FE405">
        <v>3.2930000000000001</v>
      </c>
      <c r="FF405">
        <v>9999</v>
      </c>
      <c r="FG405">
        <v>564.9</v>
      </c>
      <c r="FH405">
        <v>9999</v>
      </c>
      <c r="FI405">
        <v>9999</v>
      </c>
      <c r="FJ405">
        <v>1.8631</v>
      </c>
      <c r="FK405">
        <v>1.8678900000000001</v>
      </c>
      <c r="FL405">
        <v>1.86768</v>
      </c>
      <c r="FM405">
        <v>1.8688400000000001</v>
      </c>
      <c r="FN405">
        <v>1.8696600000000001</v>
      </c>
      <c r="FO405">
        <v>1.8656900000000001</v>
      </c>
      <c r="FP405">
        <v>1.86676</v>
      </c>
      <c r="FQ405">
        <v>1.8681300000000001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10.054</v>
      </c>
      <c r="GF405">
        <v>0.1787</v>
      </c>
      <c r="GG405">
        <v>4.5284714050127004</v>
      </c>
      <c r="GH405">
        <v>8.7715204636728498E-3</v>
      </c>
      <c r="GI405">
        <v>-1.12287425622125E-6</v>
      </c>
      <c r="GJ405">
        <v>1.4997447062401801E-10</v>
      </c>
      <c r="GK405">
        <v>0.17865210783560101</v>
      </c>
      <c r="GL405">
        <v>0</v>
      </c>
      <c r="GM405">
        <v>0</v>
      </c>
      <c r="GN405">
        <v>0</v>
      </c>
      <c r="GO405">
        <v>-2</v>
      </c>
      <c r="GP405">
        <v>2006</v>
      </c>
      <c r="GQ405">
        <v>1</v>
      </c>
      <c r="GR405">
        <v>20</v>
      </c>
      <c r="GS405">
        <v>84.7</v>
      </c>
      <c r="GT405">
        <v>84.5</v>
      </c>
      <c r="GU405">
        <v>2.0434600000000001</v>
      </c>
      <c r="GV405">
        <v>2.6208499999999999</v>
      </c>
      <c r="GW405">
        <v>2.2485400000000002</v>
      </c>
      <c r="GX405">
        <v>2.7465799999999998</v>
      </c>
      <c r="GY405">
        <v>1.9958499999999999</v>
      </c>
      <c r="GZ405">
        <v>2.34375</v>
      </c>
      <c r="HA405">
        <v>35.847700000000003</v>
      </c>
      <c r="HB405">
        <v>15.2178</v>
      </c>
      <c r="HC405">
        <v>18</v>
      </c>
      <c r="HD405">
        <v>498.53699999999998</v>
      </c>
      <c r="HE405">
        <v>643.23800000000006</v>
      </c>
      <c r="HF405">
        <v>19.6539</v>
      </c>
      <c r="HG405">
        <v>26.704799999999999</v>
      </c>
      <c r="HH405">
        <v>30.0002</v>
      </c>
      <c r="HI405">
        <v>26.457799999999999</v>
      </c>
      <c r="HJ405">
        <v>26.355499999999999</v>
      </c>
      <c r="HK405">
        <v>40.9559</v>
      </c>
      <c r="HL405">
        <v>38.497300000000003</v>
      </c>
      <c r="HM405">
        <v>0</v>
      </c>
      <c r="HN405">
        <v>19.6647</v>
      </c>
      <c r="HO405">
        <v>743.02499999999998</v>
      </c>
      <c r="HP405">
        <v>19.953800000000001</v>
      </c>
      <c r="HQ405">
        <v>102.598</v>
      </c>
      <c r="HR405">
        <v>103.562</v>
      </c>
    </row>
    <row r="406" spans="1:226" x14ac:dyDescent="0.2">
      <c r="A406">
        <v>390</v>
      </c>
      <c r="B406">
        <v>1657296770.5</v>
      </c>
      <c r="C406">
        <v>5026.5</v>
      </c>
      <c r="D406" t="s">
        <v>1142</v>
      </c>
      <c r="E406" t="s">
        <v>1143</v>
      </c>
      <c r="F406">
        <v>5</v>
      </c>
      <c r="G406" t="s">
        <v>1057</v>
      </c>
      <c r="H406" t="s">
        <v>354</v>
      </c>
      <c r="I406">
        <v>1657296762.72857</v>
      </c>
      <c r="J406">
        <f t="shared" si="204"/>
        <v>1.8542305543406295E-3</v>
      </c>
      <c r="K406">
        <f t="shared" si="205"/>
        <v>1.8542305543406294</v>
      </c>
      <c r="L406">
        <f t="shared" si="206"/>
        <v>18.246624444360474</v>
      </c>
      <c r="M406">
        <f t="shared" si="207"/>
        <v>685.13699999999994</v>
      </c>
      <c r="N406">
        <f t="shared" si="208"/>
        <v>283.15302002249638</v>
      </c>
      <c r="O406">
        <f t="shared" si="209"/>
        <v>20.920160563554315</v>
      </c>
      <c r="P406">
        <f t="shared" si="210"/>
        <v>50.619894666470969</v>
      </c>
      <c r="Q406">
        <f t="shared" si="211"/>
        <v>7.6995677741792876E-2</v>
      </c>
      <c r="R406">
        <f t="shared" si="212"/>
        <v>3.5021200002702528</v>
      </c>
      <c r="S406">
        <f t="shared" si="213"/>
        <v>7.606747814236367E-2</v>
      </c>
      <c r="T406">
        <f t="shared" si="214"/>
        <v>4.7624636473638238E-2</v>
      </c>
      <c r="U406">
        <f t="shared" si="215"/>
        <v>321.51854332544627</v>
      </c>
      <c r="V406">
        <f t="shared" si="216"/>
        <v>25.466689449208921</v>
      </c>
      <c r="W406">
        <f t="shared" si="217"/>
        <v>25.466689449208921</v>
      </c>
      <c r="X406">
        <f t="shared" si="218"/>
        <v>3.2692306104908351</v>
      </c>
      <c r="Y406">
        <f t="shared" si="219"/>
        <v>50.160175156151944</v>
      </c>
      <c r="Z406">
        <f t="shared" si="220"/>
        <v>1.526705274966073</v>
      </c>
      <c r="AA406">
        <f t="shared" si="221"/>
        <v>3.0436601750558854</v>
      </c>
      <c r="AB406">
        <f t="shared" si="222"/>
        <v>1.7425253355247621</v>
      </c>
      <c r="AC406">
        <f t="shared" si="223"/>
        <v>-81.771567446421756</v>
      </c>
      <c r="AD406">
        <f t="shared" si="224"/>
        <v>-226.18592457824823</v>
      </c>
      <c r="AE406">
        <f t="shared" si="225"/>
        <v>-13.643247346667875</v>
      </c>
      <c r="AF406">
        <f t="shared" si="226"/>
        <v>-8.2196045891578251E-2</v>
      </c>
      <c r="AG406">
        <f t="shared" si="227"/>
        <v>77.986061188115428</v>
      </c>
      <c r="AH406">
        <f t="shared" si="228"/>
        <v>1.8366959940466976</v>
      </c>
      <c r="AI406">
        <f t="shared" si="229"/>
        <v>18.246624444360474</v>
      </c>
      <c r="AJ406">
        <v>743.31689308598902</v>
      </c>
      <c r="AK406">
        <v>723.91130303030297</v>
      </c>
      <c r="AL406">
        <v>3.2824714721659598</v>
      </c>
      <c r="AM406">
        <v>66.052766224361605</v>
      </c>
      <c r="AN406">
        <f t="shared" si="230"/>
        <v>1.8542305543406294</v>
      </c>
      <c r="AO406">
        <v>20.041803815736198</v>
      </c>
      <c r="AP406">
        <v>20.6696909090909</v>
      </c>
      <c r="AQ406">
        <v>4.0609409955151001E-4</v>
      </c>
      <c r="AR406">
        <v>77.473627717146798</v>
      </c>
      <c r="AS406">
        <v>0</v>
      </c>
      <c r="AT406">
        <v>0</v>
      </c>
      <c r="AU406">
        <f t="shared" si="231"/>
        <v>1</v>
      </c>
      <c r="AV406">
        <f t="shared" si="232"/>
        <v>0</v>
      </c>
      <c r="AW406">
        <f t="shared" si="233"/>
        <v>39372.411947386143</v>
      </c>
      <c r="AX406">
        <f t="shared" si="234"/>
        <v>2000.01892857143</v>
      </c>
      <c r="AY406">
        <f t="shared" si="235"/>
        <v>1681.2156525002322</v>
      </c>
      <c r="AZ406">
        <f t="shared" si="236"/>
        <v>0.84059987057276897</v>
      </c>
      <c r="BA406">
        <f t="shared" si="237"/>
        <v>0.16075775020544428</v>
      </c>
      <c r="BB406">
        <v>1.734</v>
      </c>
      <c r="BC406">
        <v>0.5</v>
      </c>
      <c r="BD406" t="s">
        <v>355</v>
      </c>
      <c r="BE406">
        <v>2</v>
      </c>
      <c r="BF406" t="b">
        <v>1</v>
      </c>
      <c r="BG406">
        <v>1657296762.72857</v>
      </c>
      <c r="BH406">
        <v>685.13699999999994</v>
      </c>
      <c r="BI406">
        <v>712.61942857142901</v>
      </c>
      <c r="BJ406">
        <v>20.663857142857101</v>
      </c>
      <c r="BK406">
        <v>20.0400428571429</v>
      </c>
      <c r="BL406">
        <v>675.15224999999998</v>
      </c>
      <c r="BM406">
        <v>20.485189285714299</v>
      </c>
      <c r="BN406">
        <v>499.99175000000002</v>
      </c>
      <c r="BO406">
        <v>73.834078571428606</v>
      </c>
      <c r="BP406">
        <v>4.8801299999999999E-2</v>
      </c>
      <c r="BQ406">
        <v>24.268710714285699</v>
      </c>
      <c r="BR406">
        <v>24.9633821428571</v>
      </c>
      <c r="BS406">
        <v>999.9</v>
      </c>
      <c r="BT406">
        <v>0</v>
      </c>
      <c r="BU406">
        <v>0</v>
      </c>
      <c r="BV406">
        <v>9992.6785714285706</v>
      </c>
      <c r="BW406">
        <v>0</v>
      </c>
      <c r="BX406">
        <v>106.3985</v>
      </c>
      <c r="BY406">
        <v>-27.4824428571429</v>
      </c>
      <c r="BZ406">
        <v>699.59328571428603</v>
      </c>
      <c r="CA406">
        <v>727.19242857142899</v>
      </c>
      <c r="CB406">
        <v>0.62381689285714303</v>
      </c>
      <c r="CC406">
        <v>712.61942857142901</v>
      </c>
      <c r="CD406">
        <v>20.0400428571429</v>
      </c>
      <c r="CE406">
        <v>1.52569714285714</v>
      </c>
      <c r="CF406">
        <v>1.4796360714285699</v>
      </c>
      <c r="CG406">
        <v>13.228142857142901</v>
      </c>
      <c r="CH406">
        <v>12.7593464285714</v>
      </c>
      <c r="CI406">
        <v>2000.01892857143</v>
      </c>
      <c r="CJ406">
        <v>0.98000299999999996</v>
      </c>
      <c r="CK406">
        <v>1.99972E-2</v>
      </c>
      <c r="CL406">
        <v>0</v>
      </c>
      <c r="CM406">
        <v>2.27925357142857</v>
      </c>
      <c r="CN406">
        <v>0</v>
      </c>
      <c r="CO406">
        <v>3063.4450000000002</v>
      </c>
      <c r="CP406">
        <v>17300.328571428599</v>
      </c>
      <c r="CQ406">
        <v>38.109250000000003</v>
      </c>
      <c r="CR406">
        <v>38.625</v>
      </c>
      <c r="CS406">
        <v>38.061999999999998</v>
      </c>
      <c r="CT406">
        <v>36.754428571428598</v>
      </c>
      <c r="CU406">
        <v>37.283214285714301</v>
      </c>
      <c r="CV406">
        <v>1960.02892857143</v>
      </c>
      <c r="CW406">
        <v>39.991785714285697</v>
      </c>
      <c r="CX406">
        <v>0</v>
      </c>
      <c r="CY406">
        <v>1657296748.5</v>
      </c>
      <c r="CZ406">
        <v>0</v>
      </c>
      <c r="DA406">
        <v>1657291692.5</v>
      </c>
      <c r="DB406" t="s">
        <v>356</v>
      </c>
      <c r="DC406">
        <v>1657291684</v>
      </c>
      <c r="DD406">
        <v>1657291692.5</v>
      </c>
      <c r="DE406">
        <v>1</v>
      </c>
      <c r="DF406">
        <v>5.0999999999999997E-2</v>
      </c>
      <c r="DG406">
        <v>-8.9999999999999993E-3</v>
      </c>
      <c r="DH406">
        <v>7.9530000000000003</v>
      </c>
      <c r="DI406">
        <v>8.5999999999999993E-2</v>
      </c>
      <c r="DJ406">
        <v>418</v>
      </c>
      <c r="DK406">
        <v>18</v>
      </c>
      <c r="DL406">
        <v>0.63</v>
      </c>
      <c r="DM406">
        <v>7.0000000000000007E-2</v>
      </c>
      <c r="DN406">
        <v>-27.4298731707317</v>
      </c>
      <c r="DO406">
        <v>0.10123637792925699</v>
      </c>
      <c r="DP406">
        <v>0.36126933876797401</v>
      </c>
      <c r="DQ406">
        <v>0</v>
      </c>
      <c r="DR406">
        <v>0.61943156097561003</v>
      </c>
      <c r="DS406">
        <v>6.0717677094299101E-2</v>
      </c>
      <c r="DT406">
        <v>6.6732328438130597E-3</v>
      </c>
      <c r="DU406">
        <v>1</v>
      </c>
      <c r="DV406">
        <v>1</v>
      </c>
      <c r="DW406">
        <v>2</v>
      </c>
      <c r="DX406" t="s">
        <v>373</v>
      </c>
      <c r="DY406">
        <v>2.9729999999999999</v>
      </c>
      <c r="DZ406">
        <v>2.70221</v>
      </c>
      <c r="EA406">
        <v>0.109074</v>
      </c>
      <c r="EB406">
        <v>0.113124</v>
      </c>
      <c r="EC406">
        <v>7.7037400000000006E-2</v>
      </c>
      <c r="ED406">
        <v>7.5743199999999997E-2</v>
      </c>
      <c r="EE406">
        <v>34793.1</v>
      </c>
      <c r="EF406">
        <v>37950.6</v>
      </c>
      <c r="EG406">
        <v>35392.1</v>
      </c>
      <c r="EH406">
        <v>38810.400000000001</v>
      </c>
      <c r="EI406">
        <v>46312</v>
      </c>
      <c r="EJ406">
        <v>51763.6</v>
      </c>
      <c r="EK406">
        <v>55298</v>
      </c>
      <c r="EL406">
        <v>62194.7</v>
      </c>
      <c r="EM406">
        <v>1.9834000000000001</v>
      </c>
      <c r="EN406">
        <v>2.1920000000000002</v>
      </c>
      <c r="EO406">
        <v>6.5296900000000005E-2</v>
      </c>
      <c r="EP406">
        <v>0</v>
      </c>
      <c r="EQ406">
        <v>23.8916</v>
      </c>
      <c r="ER406">
        <v>999.9</v>
      </c>
      <c r="ES406">
        <v>58.32</v>
      </c>
      <c r="ET406">
        <v>29.416</v>
      </c>
      <c r="EU406">
        <v>32.541899999999998</v>
      </c>
      <c r="EV406">
        <v>53.8902</v>
      </c>
      <c r="EW406">
        <v>35.721200000000003</v>
      </c>
      <c r="EX406">
        <v>2</v>
      </c>
      <c r="EY406">
        <v>-3.7134100000000003E-2</v>
      </c>
      <c r="EZ406">
        <v>1.7670999999999999</v>
      </c>
      <c r="FA406">
        <v>20.137799999999999</v>
      </c>
      <c r="FB406">
        <v>5.1981200000000003</v>
      </c>
      <c r="FC406">
        <v>12.0099</v>
      </c>
      <c r="FD406">
        <v>4.9752000000000001</v>
      </c>
      <c r="FE406">
        <v>3.2932000000000001</v>
      </c>
      <c r="FF406">
        <v>9999</v>
      </c>
      <c r="FG406">
        <v>564.9</v>
      </c>
      <c r="FH406">
        <v>9999</v>
      </c>
      <c r="FI406">
        <v>9999</v>
      </c>
      <c r="FJ406">
        <v>1.8631</v>
      </c>
      <c r="FK406">
        <v>1.8678900000000001</v>
      </c>
      <c r="FL406">
        <v>1.86768</v>
      </c>
      <c r="FM406">
        <v>1.8689</v>
      </c>
      <c r="FN406">
        <v>1.8696600000000001</v>
      </c>
      <c r="FO406">
        <v>1.8656900000000001</v>
      </c>
      <c r="FP406">
        <v>1.86676</v>
      </c>
      <c r="FQ406">
        <v>1.8681300000000001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10.173999999999999</v>
      </c>
      <c r="GF406">
        <v>0.17860000000000001</v>
      </c>
      <c r="GG406">
        <v>4.5284714050127004</v>
      </c>
      <c r="GH406">
        <v>8.7715204636728498E-3</v>
      </c>
      <c r="GI406">
        <v>-1.12287425622125E-6</v>
      </c>
      <c r="GJ406">
        <v>1.4997447062401801E-10</v>
      </c>
      <c r="GK406">
        <v>0.17865210783560101</v>
      </c>
      <c r="GL406">
        <v>0</v>
      </c>
      <c r="GM406">
        <v>0</v>
      </c>
      <c r="GN406">
        <v>0</v>
      </c>
      <c r="GO406">
        <v>-2</v>
      </c>
      <c r="GP406">
        <v>2006</v>
      </c>
      <c r="GQ406">
        <v>1</v>
      </c>
      <c r="GR406">
        <v>20</v>
      </c>
      <c r="GS406">
        <v>84.8</v>
      </c>
      <c r="GT406">
        <v>84.6</v>
      </c>
      <c r="GU406">
        <v>2.0825200000000001</v>
      </c>
      <c r="GV406">
        <v>2.6208499999999999</v>
      </c>
      <c r="GW406">
        <v>2.2485400000000002</v>
      </c>
      <c r="GX406">
        <v>2.7465799999999998</v>
      </c>
      <c r="GY406">
        <v>1.9958499999999999</v>
      </c>
      <c r="GZ406">
        <v>2.36328</v>
      </c>
      <c r="HA406">
        <v>35.847700000000003</v>
      </c>
      <c r="HB406">
        <v>15.2265</v>
      </c>
      <c r="HC406">
        <v>18</v>
      </c>
      <c r="HD406">
        <v>497.78100000000001</v>
      </c>
      <c r="HE406">
        <v>643.43100000000004</v>
      </c>
      <c r="HF406">
        <v>19.675699999999999</v>
      </c>
      <c r="HG406">
        <v>26.7089</v>
      </c>
      <c r="HH406">
        <v>30.000399999999999</v>
      </c>
      <c r="HI406">
        <v>26.4618</v>
      </c>
      <c r="HJ406">
        <v>26.358599999999999</v>
      </c>
      <c r="HK406">
        <v>41.734699999999997</v>
      </c>
      <c r="HL406">
        <v>38.783799999999999</v>
      </c>
      <c r="HM406">
        <v>0</v>
      </c>
      <c r="HN406">
        <v>19.689599999999999</v>
      </c>
      <c r="HO406">
        <v>756.48699999999997</v>
      </c>
      <c r="HP406">
        <v>19.9376</v>
      </c>
      <c r="HQ406">
        <v>102.598</v>
      </c>
      <c r="HR406">
        <v>103.56</v>
      </c>
    </row>
    <row r="407" spans="1:226" x14ac:dyDescent="0.2">
      <c r="A407">
        <v>391</v>
      </c>
      <c r="B407">
        <v>1657296775.5</v>
      </c>
      <c r="C407">
        <v>5031.5</v>
      </c>
      <c r="D407" t="s">
        <v>1144</v>
      </c>
      <c r="E407" t="s">
        <v>1145</v>
      </c>
      <c r="F407">
        <v>5</v>
      </c>
      <c r="G407" t="s">
        <v>1057</v>
      </c>
      <c r="H407" t="s">
        <v>354</v>
      </c>
      <c r="I407">
        <v>1657296767.7142899</v>
      </c>
      <c r="J407">
        <f t="shared" si="204"/>
        <v>1.8770215326361134E-3</v>
      </c>
      <c r="K407">
        <f t="shared" si="205"/>
        <v>1.8770215326361133</v>
      </c>
      <c r="L407">
        <f t="shared" si="206"/>
        <v>17.930231163654849</v>
      </c>
      <c r="M407">
        <f t="shared" si="207"/>
        <v>701.62964285714304</v>
      </c>
      <c r="N407">
        <f t="shared" si="208"/>
        <v>310.14698339803488</v>
      </c>
      <c r="O407">
        <f t="shared" si="209"/>
        <v>22.914557495229911</v>
      </c>
      <c r="P407">
        <f t="shared" si="210"/>
        <v>51.838430332156832</v>
      </c>
      <c r="Q407">
        <f t="shared" si="211"/>
        <v>7.7978585027256367E-2</v>
      </c>
      <c r="R407">
        <f t="shared" si="212"/>
        <v>3.5031502732587825</v>
      </c>
      <c r="S407">
        <f t="shared" si="213"/>
        <v>7.7026970113353105E-2</v>
      </c>
      <c r="T407">
        <f t="shared" si="214"/>
        <v>4.8226387463980017E-2</v>
      </c>
      <c r="U407">
        <f t="shared" si="215"/>
        <v>321.51616277833415</v>
      </c>
      <c r="V407">
        <f t="shared" si="216"/>
        <v>25.465132429727142</v>
      </c>
      <c r="W407">
        <f t="shared" si="217"/>
        <v>25.465132429727142</v>
      </c>
      <c r="X407">
        <f t="shared" si="218"/>
        <v>3.2689282084943927</v>
      </c>
      <c r="Y407">
        <f t="shared" si="219"/>
        <v>50.156971808771736</v>
      </c>
      <c r="Z407">
        <f t="shared" si="220"/>
        <v>1.5269565579595348</v>
      </c>
      <c r="AA407">
        <f t="shared" si="221"/>
        <v>3.0443555559558164</v>
      </c>
      <c r="AB407">
        <f t="shared" si="222"/>
        <v>1.7419716505348579</v>
      </c>
      <c r="AC407">
        <f t="shared" si="223"/>
        <v>-82.7766495892526</v>
      </c>
      <c r="AD407">
        <f t="shared" si="224"/>
        <v>-225.23870513906471</v>
      </c>
      <c r="AE407">
        <f t="shared" si="225"/>
        <v>-13.582270267010292</v>
      </c>
      <c r="AF407">
        <f t="shared" si="226"/>
        <v>-8.1462216993458014E-2</v>
      </c>
      <c r="AG407">
        <f t="shared" si="227"/>
        <v>78.067222581253262</v>
      </c>
      <c r="AH407">
        <f t="shared" si="228"/>
        <v>1.8629917651795478</v>
      </c>
      <c r="AI407">
        <f t="shared" si="229"/>
        <v>17.930231163654849</v>
      </c>
      <c r="AJ407">
        <v>760.35239142931096</v>
      </c>
      <c r="AK407">
        <v>740.82377575757596</v>
      </c>
      <c r="AL407">
        <v>3.3421723664836001</v>
      </c>
      <c r="AM407">
        <v>66.052766224361605</v>
      </c>
      <c r="AN407">
        <f t="shared" si="230"/>
        <v>1.8770215326361133</v>
      </c>
      <c r="AO407">
        <v>20.026547921008</v>
      </c>
      <c r="AP407">
        <v>20.665247272727299</v>
      </c>
      <c r="AQ407">
        <v>-2.5957552887855798E-4</v>
      </c>
      <c r="AR407">
        <v>77.473627717146798</v>
      </c>
      <c r="AS407">
        <v>0</v>
      </c>
      <c r="AT407">
        <v>0</v>
      </c>
      <c r="AU407">
        <f t="shared" si="231"/>
        <v>1</v>
      </c>
      <c r="AV407">
        <f t="shared" si="232"/>
        <v>0</v>
      </c>
      <c r="AW407">
        <f t="shared" si="233"/>
        <v>39386.884870150192</v>
      </c>
      <c r="AX407">
        <f t="shared" si="234"/>
        <v>2000.00285714286</v>
      </c>
      <c r="AY407">
        <f t="shared" si="235"/>
        <v>1681.2022480716778</v>
      </c>
      <c r="AZ407">
        <f t="shared" si="236"/>
        <v>0.84059992317880461</v>
      </c>
      <c r="BA407">
        <f t="shared" si="237"/>
        <v>0.16075785173509294</v>
      </c>
      <c r="BB407">
        <v>1.734</v>
      </c>
      <c r="BC407">
        <v>0.5</v>
      </c>
      <c r="BD407" t="s">
        <v>355</v>
      </c>
      <c r="BE407">
        <v>2</v>
      </c>
      <c r="BF407" t="b">
        <v>1</v>
      </c>
      <c r="BG407">
        <v>1657296767.7142899</v>
      </c>
      <c r="BH407">
        <v>701.62964285714304</v>
      </c>
      <c r="BI407">
        <v>729.15664285714297</v>
      </c>
      <c r="BJ407">
        <v>20.667253571428599</v>
      </c>
      <c r="BK407">
        <v>20.034521428571399</v>
      </c>
      <c r="BL407">
        <v>691.52307142857103</v>
      </c>
      <c r="BM407">
        <v>20.488596428571402</v>
      </c>
      <c r="BN407">
        <v>500.00046428571397</v>
      </c>
      <c r="BO407">
        <v>73.8343214285714</v>
      </c>
      <c r="BP407">
        <v>4.8575139285714303E-2</v>
      </c>
      <c r="BQ407">
        <v>24.272521428571402</v>
      </c>
      <c r="BR407">
        <v>24.966875000000002</v>
      </c>
      <c r="BS407">
        <v>999.9</v>
      </c>
      <c r="BT407">
        <v>0</v>
      </c>
      <c r="BU407">
        <v>0</v>
      </c>
      <c r="BV407">
        <v>9996.6071428571395</v>
      </c>
      <c r="BW407">
        <v>0</v>
      </c>
      <c r="BX407">
        <v>106.31100000000001</v>
      </c>
      <c r="BY407">
        <v>-27.526992857142901</v>
      </c>
      <c r="BZ407">
        <v>716.43642857142902</v>
      </c>
      <c r="CA407">
        <v>744.06349999999998</v>
      </c>
      <c r="CB407">
        <v>0.63273767857142904</v>
      </c>
      <c r="CC407">
        <v>729.15664285714297</v>
      </c>
      <c r="CD407">
        <v>20.034521428571399</v>
      </c>
      <c r="CE407">
        <v>1.52595321428571</v>
      </c>
      <c r="CF407">
        <v>1.47923392857143</v>
      </c>
      <c r="CG407">
        <v>13.230717857142899</v>
      </c>
      <c r="CH407">
        <v>12.7552</v>
      </c>
      <c r="CI407">
        <v>2000.00285714286</v>
      </c>
      <c r="CJ407">
        <v>0.98000267857142898</v>
      </c>
      <c r="CK407">
        <v>1.9997542857142898E-2</v>
      </c>
      <c r="CL407">
        <v>0</v>
      </c>
      <c r="CM407">
        <v>2.2658607142857101</v>
      </c>
      <c r="CN407">
        <v>0</v>
      </c>
      <c r="CO407">
        <v>3065.7725</v>
      </c>
      <c r="CP407">
        <v>17300.189285714299</v>
      </c>
      <c r="CQ407">
        <v>38.091250000000002</v>
      </c>
      <c r="CR407">
        <v>38.618250000000003</v>
      </c>
      <c r="CS407">
        <v>38.061999999999998</v>
      </c>
      <c r="CT407">
        <v>36.75</v>
      </c>
      <c r="CU407">
        <v>37.265500000000003</v>
      </c>
      <c r="CV407">
        <v>1960.0110714285699</v>
      </c>
      <c r="CW407">
        <v>39.994999999999997</v>
      </c>
      <c r="CX407">
        <v>0</v>
      </c>
      <c r="CY407">
        <v>1657296753.3</v>
      </c>
      <c r="CZ407">
        <v>0</v>
      </c>
      <c r="DA407">
        <v>1657291692.5</v>
      </c>
      <c r="DB407" t="s">
        <v>356</v>
      </c>
      <c r="DC407">
        <v>1657291684</v>
      </c>
      <c r="DD407">
        <v>1657291692.5</v>
      </c>
      <c r="DE407">
        <v>1</v>
      </c>
      <c r="DF407">
        <v>5.0999999999999997E-2</v>
      </c>
      <c r="DG407">
        <v>-8.9999999999999993E-3</v>
      </c>
      <c r="DH407">
        <v>7.9530000000000003</v>
      </c>
      <c r="DI407">
        <v>8.5999999999999993E-2</v>
      </c>
      <c r="DJ407">
        <v>418</v>
      </c>
      <c r="DK407">
        <v>18</v>
      </c>
      <c r="DL407">
        <v>0.63</v>
      </c>
      <c r="DM407">
        <v>7.0000000000000007E-2</v>
      </c>
      <c r="DN407">
        <v>-27.564687804878002</v>
      </c>
      <c r="DO407">
        <v>-0.58282845443442399</v>
      </c>
      <c r="DP407">
        <v>0.33511378205685499</v>
      </c>
      <c r="DQ407">
        <v>0</v>
      </c>
      <c r="DR407">
        <v>0.62890531707317099</v>
      </c>
      <c r="DS407">
        <v>0.100111606432445</v>
      </c>
      <c r="DT407">
        <v>1.10353719011652E-2</v>
      </c>
      <c r="DU407">
        <v>0</v>
      </c>
      <c r="DV407">
        <v>0</v>
      </c>
      <c r="DW407">
        <v>2</v>
      </c>
      <c r="DX407" t="s">
        <v>357</v>
      </c>
      <c r="DY407">
        <v>2.97383</v>
      </c>
      <c r="DZ407">
        <v>2.7030599999999998</v>
      </c>
      <c r="EA407">
        <v>0.11081100000000001</v>
      </c>
      <c r="EB407">
        <v>0.11488900000000001</v>
      </c>
      <c r="EC407">
        <v>7.7017699999999994E-2</v>
      </c>
      <c r="ED407">
        <v>7.5687099999999993E-2</v>
      </c>
      <c r="EE407">
        <v>34725</v>
      </c>
      <c r="EF407">
        <v>37875.300000000003</v>
      </c>
      <c r="EG407">
        <v>35391.800000000003</v>
      </c>
      <c r="EH407">
        <v>38810.699999999997</v>
      </c>
      <c r="EI407">
        <v>46312.5</v>
      </c>
      <c r="EJ407">
        <v>51767</v>
      </c>
      <c r="EK407">
        <v>55297.4</v>
      </c>
      <c r="EL407">
        <v>62194.9</v>
      </c>
      <c r="EM407">
        <v>1.9842</v>
      </c>
      <c r="EN407">
        <v>2.1913999999999998</v>
      </c>
      <c r="EO407">
        <v>6.5952499999999997E-2</v>
      </c>
      <c r="EP407">
        <v>0</v>
      </c>
      <c r="EQ407">
        <v>23.8916</v>
      </c>
      <c r="ER407">
        <v>999.9</v>
      </c>
      <c r="ES407">
        <v>58.271000000000001</v>
      </c>
      <c r="ET407">
        <v>29.446999999999999</v>
      </c>
      <c r="EU407">
        <v>32.569499999999998</v>
      </c>
      <c r="EV407">
        <v>53.630200000000002</v>
      </c>
      <c r="EW407">
        <v>35.661099999999998</v>
      </c>
      <c r="EX407">
        <v>2</v>
      </c>
      <c r="EY407">
        <v>-3.6504099999999998E-2</v>
      </c>
      <c r="EZ407">
        <v>1.8145500000000001</v>
      </c>
      <c r="FA407">
        <v>20.1371</v>
      </c>
      <c r="FB407">
        <v>5.1981200000000003</v>
      </c>
      <c r="FC407">
        <v>12.008800000000001</v>
      </c>
      <c r="FD407">
        <v>4.976</v>
      </c>
      <c r="FE407">
        <v>3.2930000000000001</v>
      </c>
      <c r="FF407">
        <v>9999</v>
      </c>
      <c r="FG407">
        <v>564.9</v>
      </c>
      <c r="FH407">
        <v>9999</v>
      </c>
      <c r="FI407">
        <v>9999</v>
      </c>
      <c r="FJ407">
        <v>1.86307</v>
      </c>
      <c r="FK407">
        <v>1.8678600000000001</v>
      </c>
      <c r="FL407">
        <v>1.86765</v>
      </c>
      <c r="FM407">
        <v>1.8688400000000001</v>
      </c>
      <c r="FN407">
        <v>1.8696600000000001</v>
      </c>
      <c r="FO407">
        <v>1.8656600000000001</v>
      </c>
      <c r="FP407">
        <v>1.86676</v>
      </c>
      <c r="FQ407">
        <v>1.8681300000000001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10.295</v>
      </c>
      <c r="GF407">
        <v>0.1787</v>
      </c>
      <c r="GG407">
        <v>4.5284714050127004</v>
      </c>
      <c r="GH407">
        <v>8.7715204636728498E-3</v>
      </c>
      <c r="GI407">
        <v>-1.12287425622125E-6</v>
      </c>
      <c r="GJ407">
        <v>1.4997447062401801E-10</v>
      </c>
      <c r="GK407">
        <v>0.17865210783560101</v>
      </c>
      <c r="GL407">
        <v>0</v>
      </c>
      <c r="GM407">
        <v>0</v>
      </c>
      <c r="GN407">
        <v>0</v>
      </c>
      <c r="GO407">
        <v>-2</v>
      </c>
      <c r="GP407">
        <v>2006</v>
      </c>
      <c r="GQ407">
        <v>1</v>
      </c>
      <c r="GR407">
        <v>20</v>
      </c>
      <c r="GS407">
        <v>84.9</v>
      </c>
      <c r="GT407">
        <v>84.7</v>
      </c>
      <c r="GU407">
        <v>2.1203599999999998</v>
      </c>
      <c r="GV407">
        <v>2.6098599999999998</v>
      </c>
      <c r="GW407">
        <v>2.2485400000000002</v>
      </c>
      <c r="GX407">
        <v>2.7465799999999998</v>
      </c>
      <c r="GY407">
        <v>1.9958499999999999</v>
      </c>
      <c r="GZ407">
        <v>2.3925800000000002</v>
      </c>
      <c r="HA407">
        <v>35.847700000000003</v>
      </c>
      <c r="HB407">
        <v>15.235300000000001</v>
      </c>
      <c r="HC407">
        <v>18</v>
      </c>
      <c r="HD407">
        <v>498.33600000000001</v>
      </c>
      <c r="HE407">
        <v>642.995</v>
      </c>
      <c r="HF407">
        <v>19.698899999999998</v>
      </c>
      <c r="HG407">
        <v>26.711600000000001</v>
      </c>
      <c r="HH407">
        <v>30.000699999999998</v>
      </c>
      <c r="HI407">
        <v>26.464500000000001</v>
      </c>
      <c r="HJ407">
        <v>26.362100000000002</v>
      </c>
      <c r="HK407">
        <v>42.448399999999999</v>
      </c>
      <c r="HL407">
        <v>38.783799999999999</v>
      </c>
      <c r="HM407">
        <v>0</v>
      </c>
      <c r="HN407">
        <v>19.709599999999998</v>
      </c>
      <c r="HO407">
        <v>776.76400000000001</v>
      </c>
      <c r="HP407">
        <v>19.925899999999999</v>
      </c>
      <c r="HQ407">
        <v>102.59699999999999</v>
      </c>
      <c r="HR407">
        <v>103.56</v>
      </c>
    </row>
    <row r="408" spans="1:226" x14ac:dyDescent="0.2">
      <c r="A408">
        <v>392</v>
      </c>
      <c r="B408">
        <v>1657296780.5</v>
      </c>
      <c r="C408">
        <v>5036.5</v>
      </c>
      <c r="D408" t="s">
        <v>1146</v>
      </c>
      <c r="E408" t="s">
        <v>1147</v>
      </c>
      <c r="F408">
        <v>5</v>
      </c>
      <c r="G408" t="s">
        <v>1057</v>
      </c>
      <c r="H408" t="s">
        <v>354</v>
      </c>
      <c r="I408">
        <v>1657296773</v>
      </c>
      <c r="J408">
        <f t="shared" si="204"/>
        <v>1.8953507995933335E-3</v>
      </c>
      <c r="K408">
        <f t="shared" si="205"/>
        <v>1.8953507995933334</v>
      </c>
      <c r="L408">
        <f t="shared" si="206"/>
        <v>18.362757776485694</v>
      </c>
      <c r="M408">
        <f t="shared" si="207"/>
        <v>719.02300000000002</v>
      </c>
      <c r="N408">
        <f t="shared" si="208"/>
        <v>321.82704747611047</v>
      </c>
      <c r="O408">
        <f t="shared" si="209"/>
        <v>23.777390934276749</v>
      </c>
      <c r="P408">
        <f t="shared" si="210"/>
        <v>53.123225955722567</v>
      </c>
      <c r="Q408">
        <f t="shared" si="211"/>
        <v>7.87758260567894E-2</v>
      </c>
      <c r="R408">
        <f t="shared" si="212"/>
        <v>3.5039735058967301</v>
      </c>
      <c r="S408">
        <f t="shared" si="213"/>
        <v>7.7805009127064229E-2</v>
      </c>
      <c r="T408">
        <f t="shared" si="214"/>
        <v>4.8714357833724999E-2</v>
      </c>
      <c r="U408">
        <f t="shared" si="215"/>
        <v>321.51393868014327</v>
      </c>
      <c r="V408">
        <f t="shared" si="216"/>
        <v>25.461768237288137</v>
      </c>
      <c r="W408">
        <f t="shared" si="217"/>
        <v>25.461768237288137</v>
      </c>
      <c r="X408">
        <f t="shared" si="218"/>
        <v>3.2682749035104885</v>
      </c>
      <c r="Y408">
        <f t="shared" si="219"/>
        <v>50.15169685646184</v>
      </c>
      <c r="Z408">
        <f t="shared" si="220"/>
        <v>1.5268828248393438</v>
      </c>
      <c r="AA408">
        <f t="shared" si="221"/>
        <v>3.0445287408906707</v>
      </c>
      <c r="AB408">
        <f t="shared" si="222"/>
        <v>1.7413920786711448</v>
      </c>
      <c r="AC408">
        <f t="shared" si="223"/>
        <v>-83.584970262066008</v>
      </c>
      <c r="AD408">
        <f t="shared" si="224"/>
        <v>-224.4768578574749</v>
      </c>
      <c r="AE408">
        <f t="shared" si="225"/>
        <v>-13.532984353025618</v>
      </c>
      <c r="AF408">
        <f t="shared" si="226"/>
        <v>-8.0873792423233226E-2</v>
      </c>
      <c r="AG408">
        <f t="shared" si="227"/>
        <v>79.056311026720309</v>
      </c>
      <c r="AH408">
        <f t="shared" si="228"/>
        <v>1.8846533723534387</v>
      </c>
      <c r="AI408">
        <f t="shared" si="229"/>
        <v>18.362757776485694</v>
      </c>
      <c r="AJ408">
        <v>777.813563423554</v>
      </c>
      <c r="AK408">
        <v>757.89807272727296</v>
      </c>
      <c r="AL408">
        <v>3.4015503374667202</v>
      </c>
      <c r="AM408">
        <v>66.052766224361605</v>
      </c>
      <c r="AN408">
        <f t="shared" si="230"/>
        <v>1.8953507995933334</v>
      </c>
      <c r="AO408">
        <v>20.016279169344202</v>
      </c>
      <c r="AP408">
        <v>20.660659393939401</v>
      </c>
      <c r="AQ408">
        <v>-1.4305656475748499E-4</v>
      </c>
      <c r="AR408">
        <v>77.473627717146798</v>
      </c>
      <c r="AS408">
        <v>0</v>
      </c>
      <c r="AT408">
        <v>0</v>
      </c>
      <c r="AU408">
        <f t="shared" si="231"/>
        <v>1</v>
      </c>
      <c r="AV408">
        <f t="shared" si="232"/>
        <v>0</v>
      </c>
      <c r="AW408">
        <f t="shared" si="233"/>
        <v>39398.715725128401</v>
      </c>
      <c r="AX408">
        <f t="shared" si="234"/>
        <v>1999.9877777777799</v>
      </c>
      <c r="AY408">
        <f t="shared" si="235"/>
        <v>1681.1896760000759</v>
      </c>
      <c r="AZ408">
        <f t="shared" si="236"/>
        <v>0.84059997499988426</v>
      </c>
      <c r="BA408">
        <f t="shared" si="237"/>
        <v>0.16075795174977661</v>
      </c>
      <c r="BB408">
        <v>1.734</v>
      </c>
      <c r="BC408">
        <v>0.5</v>
      </c>
      <c r="BD408" t="s">
        <v>355</v>
      </c>
      <c r="BE408">
        <v>2</v>
      </c>
      <c r="BF408" t="b">
        <v>1</v>
      </c>
      <c r="BG408">
        <v>1657296773</v>
      </c>
      <c r="BH408">
        <v>719.02300000000002</v>
      </c>
      <c r="BI408">
        <v>746.90929629629602</v>
      </c>
      <c r="BJ408">
        <v>20.666362962962999</v>
      </c>
      <c r="BK408">
        <v>20.026281481481501</v>
      </c>
      <c r="BL408">
        <v>708.78822222222198</v>
      </c>
      <c r="BM408">
        <v>20.4877111111111</v>
      </c>
      <c r="BN408">
        <v>500.00688888888902</v>
      </c>
      <c r="BO408">
        <v>73.834011111111096</v>
      </c>
      <c r="BP408">
        <v>4.8501625925925898E-2</v>
      </c>
      <c r="BQ408">
        <v>24.273470370370401</v>
      </c>
      <c r="BR408">
        <v>24.968007407407399</v>
      </c>
      <c r="BS408">
        <v>999.9</v>
      </c>
      <c r="BT408">
        <v>0</v>
      </c>
      <c r="BU408">
        <v>0</v>
      </c>
      <c r="BV408">
        <v>9999.8148148148193</v>
      </c>
      <c r="BW408">
        <v>0</v>
      </c>
      <c r="BX408">
        <v>106.32248148148101</v>
      </c>
      <c r="BY408">
        <v>-27.886344444444401</v>
      </c>
      <c r="BZ408">
        <v>734.19614814814804</v>
      </c>
      <c r="CA408">
        <v>762.17270370370397</v>
      </c>
      <c r="CB408">
        <v>0.64007425925925898</v>
      </c>
      <c r="CC408">
        <v>746.90929629629602</v>
      </c>
      <c r="CD408">
        <v>20.026281481481501</v>
      </c>
      <c r="CE408">
        <v>1.52588074074074</v>
      </c>
      <c r="CF408">
        <v>1.4786207407407399</v>
      </c>
      <c r="CG408">
        <v>13.2299925925926</v>
      </c>
      <c r="CH408">
        <v>12.7488666666667</v>
      </c>
      <c r="CI408">
        <v>1999.9877777777799</v>
      </c>
      <c r="CJ408">
        <v>0.980002222222222</v>
      </c>
      <c r="CK408">
        <v>1.9998029629629599E-2</v>
      </c>
      <c r="CL408">
        <v>0</v>
      </c>
      <c r="CM408">
        <v>2.2231333333333301</v>
      </c>
      <c r="CN408">
        <v>0</v>
      </c>
      <c r="CO408">
        <v>3068.2859259259299</v>
      </c>
      <c r="CP408">
        <v>17300.055555555598</v>
      </c>
      <c r="CQ408">
        <v>38.069000000000003</v>
      </c>
      <c r="CR408">
        <v>38.603999999999999</v>
      </c>
      <c r="CS408">
        <v>38.061999999999998</v>
      </c>
      <c r="CT408">
        <v>36.743000000000002</v>
      </c>
      <c r="CU408">
        <v>37.252296296296301</v>
      </c>
      <c r="CV408">
        <v>1959.99259259259</v>
      </c>
      <c r="CW408">
        <v>39.998148148148097</v>
      </c>
      <c r="CX408">
        <v>0</v>
      </c>
      <c r="CY408">
        <v>1657296758.7</v>
      </c>
      <c r="CZ408">
        <v>0</v>
      </c>
      <c r="DA408">
        <v>1657291692.5</v>
      </c>
      <c r="DB408" t="s">
        <v>356</v>
      </c>
      <c r="DC408">
        <v>1657291684</v>
      </c>
      <c r="DD408">
        <v>1657291692.5</v>
      </c>
      <c r="DE408">
        <v>1</v>
      </c>
      <c r="DF408">
        <v>5.0999999999999997E-2</v>
      </c>
      <c r="DG408">
        <v>-8.9999999999999993E-3</v>
      </c>
      <c r="DH408">
        <v>7.9530000000000003</v>
      </c>
      <c r="DI408">
        <v>8.5999999999999993E-2</v>
      </c>
      <c r="DJ408">
        <v>418</v>
      </c>
      <c r="DK408">
        <v>18</v>
      </c>
      <c r="DL408">
        <v>0.63</v>
      </c>
      <c r="DM408">
        <v>7.0000000000000007E-2</v>
      </c>
      <c r="DN408">
        <v>-27.698495121951201</v>
      </c>
      <c r="DO408">
        <v>-2.7173728222996298</v>
      </c>
      <c r="DP408">
        <v>0.42623482131688201</v>
      </c>
      <c r="DQ408">
        <v>0</v>
      </c>
      <c r="DR408">
        <v>0.63393195121951196</v>
      </c>
      <c r="DS408">
        <v>0.101900090592335</v>
      </c>
      <c r="DT408">
        <v>1.1265880011638901E-2</v>
      </c>
      <c r="DU408">
        <v>0</v>
      </c>
      <c r="DV408">
        <v>0</v>
      </c>
      <c r="DW408">
        <v>2</v>
      </c>
      <c r="DX408" t="s">
        <v>357</v>
      </c>
      <c r="DY408">
        <v>2.9735900000000002</v>
      </c>
      <c r="DZ408">
        <v>2.7022400000000002</v>
      </c>
      <c r="EA408">
        <v>0.11256099999999999</v>
      </c>
      <c r="EB408">
        <v>0.116567</v>
      </c>
      <c r="EC408">
        <v>7.7012899999999995E-2</v>
      </c>
      <c r="ED408">
        <v>7.5697299999999995E-2</v>
      </c>
      <c r="EE408">
        <v>34656.1</v>
      </c>
      <c r="EF408">
        <v>37803</v>
      </c>
      <c r="EG408">
        <v>35391.199999999997</v>
      </c>
      <c r="EH408">
        <v>38810.1</v>
      </c>
      <c r="EI408">
        <v>46312.800000000003</v>
      </c>
      <c r="EJ408">
        <v>51765.7</v>
      </c>
      <c r="EK408">
        <v>55297.4</v>
      </c>
      <c r="EL408">
        <v>62194</v>
      </c>
      <c r="EM408">
        <v>1.9834000000000001</v>
      </c>
      <c r="EN408">
        <v>2.1911999999999998</v>
      </c>
      <c r="EO408">
        <v>6.6012100000000004E-2</v>
      </c>
      <c r="EP408">
        <v>0</v>
      </c>
      <c r="EQ408">
        <v>23.8916</v>
      </c>
      <c r="ER408">
        <v>999.9</v>
      </c>
      <c r="ES408">
        <v>58.247</v>
      </c>
      <c r="ET408">
        <v>29.446999999999999</v>
      </c>
      <c r="EU408">
        <v>32.560600000000001</v>
      </c>
      <c r="EV408">
        <v>53.670200000000001</v>
      </c>
      <c r="EW408">
        <v>35.665100000000002</v>
      </c>
      <c r="EX408">
        <v>2</v>
      </c>
      <c r="EY408">
        <v>-3.6768299999999997E-2</v>
      </c>
      <c r="EZ408">
        <v>1.7608299999999999</v>
      </c>
      <c r="FA408">
        <v>20.137499999999999</v>
      </c>
      <c r="FB408">
        <v>5.1993200000000002</v>
      </c>
      <c r="FC408">
        <v>12.0099</v>
      </c>
      <c r="FD408">
        <v>4.9752000000000001</v>
      </c>
      <c r="FE408">
        <v>3.2930000000000001</v>
      </c>
      <c r="FF408">
        <v>9999</v>
      </c>
      <c r="FG408">
        <v>564.9</v>
      </c>
      <c r="FH408">
        <v>9999</v>
      </c>
      <c r="FI408">
        <v>9999</v>
      </c>
      <c r="FJ408">
        <v>1.8631</v>
      </c>
      <c r="FK408">
        <v>1.8678600000000001</v>
      </c>
      <c r="FL408">
        <v>1.86765</v>
      </c>
      <c r="FM408">
        <v>1.86887</v>
      </c>
      <c r="FN408">
        <v>1.8696600000000001</v>
      </c>
      <c r="FO408">
        <v>1.8656900000000001</v>
      </c>
      <c r="FP408">
        <v>1.86676</v>
      </c>
      <c r="FQ408">
        <v>1.8681300000000001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10.417999999999999</v>
      </c>
      <c r="GF408">
        <v>0.1787</v>
      </c>
      <c r="GG408">
        <v>4.5284714050127004</v>
      </c>
      <c r="GH408">
        <v>8.7715204636728498E-3</v>
      </c>
      <c r="GI408">
        <v>-1.12287425622125E-6</v>
      </c>
      <c r="GJ408">
        <v>1.4997447062401801E-10</v>
      </c>
      <c r="GK408">
        <v>0.17865210783560101</v>
      </c>
      <c r="GL408">
        <v>0</v>
      </c>
      <c r="GM408">
        <v>0</v>
      </c>
      <c r="GN408">
        <v>0</v>
      </c>
      <c r="GO408">
        <v>-2</v>
      </c>
      <c r="GP408">
        <v>2006</v>
      </c>
      <c r="GQ408">
        <v>1</v>
      </c>
      <c r="GR408">
        <v>20</v>
      </c>
      <c r="GS408">
        <v>84.9</v>
      </c>
      <c r="GT408">
        <v>84.8</v>
      </c>
      <c r="GU408">
        <v>2.1557599999999999</v>
      </c>
      <c r="GV408">
        <v>2.6135299999999999</v>
      </c>
      <c r="GW408">
        <v>2.2485400000000002</v>
      </c>
      <c r="GX408">
        <v>2.7465799999999998</v>
      </c>
      <c r="GY408">
        <v>1.9958499999999999</v>
      </c>
      <c r="GZ408">
        <v>2.3864700000000001</v>
      </c>
      <c r="HA408">
        <v>35.847700000000003</v>
      </c>
      <c r="HB408">
        <v>15.2265</v>
      </c>
      <c r="HC408">
        <v>18</v>
      </c>
      <c r="HD408">
        <v>497.84199999999998</v>
      </c>
      <c r="HE408">
        <v>642.86599999999999</v>
      </c>
      <c r="HF408">
        <v>19.7182</v>
      </c>
      <c r="HG408">
        <v>26.7134</v>
      </c>
      <c r="HH408">
        <v>30.0002</v>
      </c>
      <c r="HI408">
        <v>26.468499999999999</v>
      </c>
      <c r="HJ408">
        <v>26.365200000000002</v>
      </c>
      <c r="HK408">
        <v>43.216299999999997</v>
      </c>
      <c r="HL408">
        <v>39.057099999999998</v>
      </c>
      <c r="HM408">
        <v>0</v>
      </c>
      <c r="HN408">
        <v>19.730899999999998</v>
      </c>
      <c r="HO408">
        <v>790.17399999999998</v>
      </c>
      <c r="HP408">
        <v>19.916499999999999</v>
      </c>
      <c r="HQ408">
        <v>102.596</v>
      </c>
      <c r="HR408">
        <v>103.559</v>
      </c>
    </row>
    <row r="409" spans="1:226" x14ac:dyDescent="0.2">
      <c r="A409">
        <v>393</v>
      </c>
      <c r="B409">
        <v>1657296785.5</v>
      </c>
      <c r="C409">
        <v>5041.5</v>
      </c>
      <c r="D409" t="s">
        <v>1148</v>
      </c>
      <c r="E409" t="s">
        <v>1149</v>
      </c>
      <c r="F409">
        <v>5</v>
      </c>
      <c r="G409" t="s">
        <v>1057</v>
      </c>
      <c r="H409" t="s">
        <v>354</v>
      </c>
      <c r="I409">
        <v>1657296777.7142899</v>
      </c>
      <c r="J409">
        <f t="shared" si="204"/>
        <v>1.9956749916429694E-3</v>
      </c>
      <c r="K409">
        <f t="shared" si="205"/>
        <v>1.9956749916429692</v>
      </c>
      <c r="L409">
        <f t="shared" si="206"/>
        <v>18.713052156007596</v>
      </c>
      <c r="M409">
        <f t="shared" si="207"/>
        <v>734.63328571428599</v>
      </c>
      <c r="N409">
        <f t="shared" si="208"/>
        <v>349.54236650932302</v>
      </c>
      <c r="O409">
        <f t="shared" si="209"/>
        <v>25.825343785929938</v>
      </c>
      <c r="P409">
        <f t="shared" si="210"/>
        <v>54.277131981518195</v>
      </c>
      <c r="Q409">
        <f t="shared" si="211"/>
        <v>8.3172751692376076E-2</v>
      </c>
      <c r="R409">
        <f t="shared" si="212"/>
        <v>3.5043783923690817</v>
      </c>
      <c r="S409">
        <f t="shared" si="213"/>
        <v>8.2091462169106857E-2</v>
      </c>
      <c r="T409">
        <f t="shared" si="214"/>
        <v>5.1403142184501316E-2</v>
      </c>
      <c r="U409">
        <f t="shared" si="215"/>
        <v>321.51371545068997</v>
      </c>
      <c r="V409">
        <f t="shared" si="216"/>
        <v>25.441154262823478</v>
      </c>
      <c r="W409">
        <f t="shared" si="217"/>
        <v>25.441154262823478</v>
      </c>
      <c r="X409">
        <f t="shared" si="218"/>
        <v>3.2642742898042165</v>
      </c>
      <c r="Y409">
        <f t="shared" si="219"/>
        <v>50.130143903209998</v>
      </c>
      <c r="Z409">
        <f t="shared" si="220"/>
        <v>1.5263741085359475</v>
      </c>
      <c r="AA409">
        <f t="shared" si="221"/>
        <v>3.044822914298893</v>
      </c>
      <c r="AB409">
        <f t="shared" si="222"/>
        <v>1.7379001812682691</v>
      </c>
      <c r="AC409">
        <f t="shared" si="223"/>
        <v>-88.009267131454948</v>
      </c>
      <c r="AD409">
        <f t="shared" si="224"/>
        <v>-220.30372932350394</v>
      </c>
      <c r="AE409">
        <f t="shared" si="225"/>
        <v>-13.27859274207483</v>
      </c>
      <c r="AF409">
        <f t="shared" si="226"/>
        <v>-7.787374634372668E-2</v>
      </c>
      <c r="AG409">
        <f t="shared" si="227"/>
        <v>79.769010369512486</v>
      </c>
      <c r="AH409">
        <f t="shared" si="228"/>
        <v>2.0078079145300722</v>
      </c>
      <c r="AI409">
        <f t="shared" si="229"/>
        <v>18.713052156007596</v>
      </c>
      <c r="AJ409">
        <v>794.83233196099195</v>
      </c>
      <c r="AK409">
        <v>774.85384242424198</v>
      </c>
      <c r="AL409">
        <v>3.3862004828497998</v>
      </c>
      <c r="AM409">
        <v>66.052766224361605</v>
      </c>
      <c r="AN409">
        <f t="shared" si="230"/>
        <v>1.9956749916429692</v>
      </c>
      <c r="AO409">
        <v>19.945518186130599</v>
      </c>
      <c r="AP409">
        <v>20.623518181818199</v>
      </c>
      <c r="AQ409">
        <v>-4.0807694152520902E-5</v>
      </c>
      <c r="AR409">
        <v>77.473627717146798</v>
      </c>
      <c r="AS409">
        <v>0</v>
      </c>
      <c r="AT409">
        <v>0</v>
      </c>
      <c r="AU409">
        <f t="shared" si="231"/>
        <v>1</v>
      </c>
      <c r="AV409">
        <f t="shared" si="232"/>
        <v>0</v>
      </c>
      <c r="AW409">
        <f t="shared" si="233"/>
        <v>39404.405530256758</v>
      </c>
      <c r="AX409">
        <f t="shared" si="234"/>
        <v>1999.9857142857099</v>
      </c>
      <c r="AY409">
        <f t="shared" si="235"/>
        <v>1681.1879976428411</v>
      </c>
      <c r="AZ409">
        <f t="shared" si="236"/>
        <v>0.84060000310715888</v>
      </c>
      <c r="BA409">
        <f t="shared" si="237"/>
        <v>0.16075800599681675</v>
      </c>
      <c r="BB409">
        <v>1.734</v>
      </c>
      <c r="BC409">
        <v>0.5</v>
      </c>
      <c r="BD409" t="s">
        <v>355</v>
      </c>
      <c r="BE409">
        <v>2</v>
      </c>
      <c r="BF409" t="b">
        <v>1</v>
      </c>
      <c r="BG409">
        <v>1657296777.7142899</v>
      </c>
      <c r="BH409">
        <v>734.63328571428599</v>
      </c>
      <c r="BI409">
        <v>762.808071428571</v>
      </c>
      <c r="BJ409">
        <v>20.659257142857101</v>
      </c>
      <c r="BK409">
        <v>19.977350000000001</v>
      </c>
      <c r="BL409">
        <v>724.28403571428601</v>
      </c>
      <c r="BM409">
        <v>20.480617857142899</v>
      </c>
      <c r="BN409">
        <v>500.01132142857102</v>
      </c>
      <c r="BO409">
        <v>73.834910714285698</v>
      </c>
      <c r="BP409">
        <v>4.8390025000000003E-2</v>
      </c>
      <c r="BQ409">
        <v>24.275082142857102</v>
      </c>
      <c r="BR409">
        <v>24.9745178571428</v>
      </c>
      <c r="BS409">
        <v>999.9</v>
      </c>
      <c r="BT409">
        <v>0</v>
      </c>
      <c r="BU409">
        <v>0</v>
      </c>
      <c r="BV409">
        <v>10001.25</v>
      </c>
      <c r="BW409">
        <v>0</v>
      </c>
      <c r="BX409">
        <v>106.084892857143</v>
      </c>
      <c r="BY409">
        <v>-28.1748607142857</v>
      </c>
      <c r="BZ409">
        <v>750.13032142857105</v>
      </c>
      <c r="CA409">
        <v>778.35675000000003</v>
      </c>
      <c r="CB409">
        <v>0.68190682142857095</v>
      </c>
      <c r="CC409">
        <v>762.808071428571</v>
      </c>
      <c r="CD409">
        <v>19.977350000000001</v>
      </c>
      <c r="CE409">
        <v>1.5253749999999999</v>
      </c>
      <c r="CF409">
        <v>1.4750260714285699</v>
      </c>
      <c r="CG409">
        <v>13.2249107142857</v>
      </c>
      <c r="CH409">
        <v>12.7116392857143</v>
      </c>
      <c r="CI409">
        <v>1999.9857142857099</v>
      </c>
      <c r="CJ409">
        <v>0.98000214285714304</v>
      </c>
      <c r="CK409">
        <v>1.99981142857143E-2</v>
      </c>
      <c r="CL409">
        <v>0</v>
      </c>
      <c r="CM409">
        <v>2.2092714285714301</v>
      </c>
      <c r="CN409">
        <v>0</v>
      </c>
      <c r="CO409">
        <v>3069.2</v>
      </c>
      <c r="CP409">
        <v>17300.035714285699</v>
      </c>
      <c r="CQ409">
        <v>38.064250000000001</v>
      </c>
      <c r="CR409">
        <v>38.584499999999998</v>
      </c>
      <c r="CS409">
        <v>38.061999999999998</v>
      </c>
      <c r="CT409">
        <v>36.738750000000003</v>
      </c>
      <c r="CU409">
        <v>37.252214285714302</v>
      </c>
      <c r="CV409">
        <v>1959.9896428571401</v>
      </c>
      <c r="CW409">
        <v>40</v>
      </c>
      <c r="CX409">
        <v>0</v>
      </c>
      <c r="CY409">
        <v>1657296763.5</v>
      </c>
      <c r="CZ409">
        <v>0</v>
      </c>
      <c r="DA409">
        <v>1657291692.5</v>
      </c>
      <c r="DB409" t="s">
        <v>356</v>
      </c>
      <c r="DC409">
        <v>1657291684</v>
      </c>
      <c r="DD409">
        <v>1657291692.5</v>
      </c>
      <c r="DE409">
        <v>1</v>
      </c>
      <c r="DF409">
        <v>5.0999999999999997E-2</v>
      </c>
      <c r="DG409">
        <v>-8.9999999999999993E-3</v>
      </c>
      <c r="DH409">
        <v>7.9530000000000003</v>
      </c>
      <c r="DI409">
        <v>8.5999999999999993E-2</v>
      </c>
      <c r="DJ409">
        <v>418</v>
      </c>
      <c r="DK409">
        <v>18</v>
      </c>
      <c r="DL409">
        <v>0.63</v>
      </c>
      <c r="DM409">
        <v>7.0000000000000007E-2</v>
      </c>
      <c r="DN409">
        <v>-27.9957536585366</v>
      </c>
      <c r="DO409">
        <v>-3.85315609756094</v>
      </c>
      <c r="DP409">
        <v>0.46233143380234998</v>
      </c>
      <c r="DQ409">
        <v>0</v>
      </c>
      <c r="DR409">
        <v>0.66600914634146302</v>
      </c>
      <c r="DS409">
        <v>0.42540255052264703</v>
      </c>
      <c r="DT409">
        <v>5.5872031625222002E-2</v>
      </c>
      <c r="DU409">
        <v>0</v>
      </c>
      <c r="DV409">
        <v>0</v>
      </c>
      <c r="DW409">
        <v>2</v>
      </c>
      <c r="DX409" t="s">
        <v>357</v>
      </c>
      <c r="DY409">
        <v>2.9732500000000002</v>
      </c>
      <c r="DZ409">
        <v>2.7023100000000002</v>
      </c>
      <c r="EA409">
        <v>0.11428199999999999</v>
      </c>
      <c r="EB409">
        <v>0.118343</v>
      </c>
      <c r="EC409">
        <v>7.6871800000000004E-2</v>
      </c>
      <c r="ED409">
        <v>7.5182700000000005E-2</v>
      </c>
      <c r="EE409">
        <v>34589.4</v>
      </c>
      <c r="EF409">
        <v>37727</v>
      </c>
      <c r="EG409">
        <v>35391.800000000003</v>
      </c>
      <c r="EH409">
        <v>38810.1</v>
      </c>
      <c r="EI409">
        <v>46319.7</v>
      </c>
      <c r="EJ409">
        <v>51794.6</v>
      </c>
      <c r="EK409">
        <v>55297</v>
      </c>
      <c r="EL409">
        <v>62194</v>
      </c>
      <c r="EM409">
        <v>1.984</v>
      </c>
      <c r="EN409">
        <v>2.1909999999999998</v>
      </c>
      <c r="EO409">
        <v>6.6369800000000007E-2</v>
      </c>
      <c r="EP409">
        <v>0</v>
      </c>
      <c r="EQ409">
        <v>23.8916</v>
      </c>
      <c r="ER409">
        <v>999.9</v>
      </c>
      <c r="ES409">
        <v>58.222000000000001</v>
      </c>
      <c r="ET409">
        <v>29.446999999999999</v>
      </c>
      <c r="EU409">
        <v>32.542299999999997</v>
      </c>
      <c r="EV409">
        <v>53.470199999999998</v>
      </c>
      <c r="EW409">
        <v>35.701099999999997</v>
      </c>
      <c r="EX409">
        <v>2</v>
      </c>
      <c r="EY409">
        <v>-3.6504099999999998E-2</v>
      </c>
      <c r="EZ409">
        <v>1.8139000000000001</v>
      </c>
      <c r="FA409">
        <v>20.136900000000001</v>
      </c>
      <c r="FB409">
        <v>5.1993200000000002</v>
      </c>
      <c r="FC409">
        <v>12.008800000000001</v>
      </c>
      <c r="FD409">
        <v>4.9756</v>
      </c>
      <c r="FE409">
        <v>3.2934000000000001</v>
      </c>
      <c r="FF409">
        <v>9999</v>
      </c>
      <c r="FG409">
        <v>564.9</v>
      </c>
      <c r="FH409">
        <v>9999</v>
      </c>
      <c r="FI409">
        <v>9999</v>
      </c>
      <c r="FJ409">
        <v>1.8631</v>
      </c>
      <c r="FK409">
        <v>1.8678600000000001</v>
      </c>
      <c r="FL409">
        <v>1.86765</v>
      </c>
      <c r="FM409">
        <v>1.86887</v>
      </c>
      <c r="FN409">
        <v>1.8696600000000001</v>
      </c>
      <c r="FO409">
        <v>1.8656900000000001</v>
      </c>
      <c r="FP409">
        <v>1.86676</v>
      </c>
      <c r="FQ409">
        <v>1.8681300000000001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10.538</v>
      </c>
      <c r="GF409">
        <v>0.17860000000000001</v>
      </c>
      <c r="GG409">
        <v>4.5284714050127004</v>
      </c>
      <c r="GH409">
        <v>8.7715204636728498E-3</v>
      </c>
      <c r="GI409">
        <v>-1.12287425622125E-6</v>
      </c>
      <c r="GJ409">
        <v>1.4997447062401801E-10</v>
      </c>
      <c r="GK409">
        <v>0.17865210783560101</v>
      </c>
      <c r="GL409">
        <v>0</v>
      </c>
      <c r="GM409">
        <v>0</v>
      </c>
      <c r="GN409">
        <v>0</v>
      </c>
      <c r="GO409">
        <v>-2</v>
      </c>
      <c r="GP409">
        <v>2006</v>
      </c>
      <c r="GQ409">
        <v>1</v>
      </c>
      <c r="GR409">
        <v>20</v>
      </c>
      <c r="GS409">
        <v>85</v>
      </c>
      <c r="GT409">
        <v>84.9</v>
      </c>
      <c r="GU409">
        <v>2.1936</v>
      </c>
      <c r="GV409">
        <v>2.6147499999999999</v>
      </c>
      <c r="GW409">
        <v>2.2485400000000002</v>
      </c>
      <c r="GX409">
        <v>2.7465799999999998</v>
      </c>
      <c r="GY409">
        <v>1.9958499999999999</v>
      </c>
      <c r="GZ409">
        <v>2.36572</v>
      </c>
      <c r="HA409">
        <v>35.847700000000003</v>
      </c>
      <c r="HB409">
        <v>15.2265</v>
      </c>
      <c r="HC409">
        <v>18</v>
      </c>
      <c r="HD409">
        <v>498.26400000000001</v>
      </c>
      <c r="HE409">
        <v>642.75199999999995</v>
      </c>
      <c r="HF409">
        <v>19.738800000000001</v>
      </c>
      <c r="HG409">
        <v>26.715199999999999</v>
      </c>
      <c r="HH409">
        <v>30</v>
      </c>
      <c r="HI409">
        <v>26.4711</v>
      </c>
      <c r="HJ409">
        <v>26.3688</v>
      </c>
      <c r="HK409">
        <v>43.911900000000003</v>
      </c>
      <c r="HL409">
        <v>39.057099999999998</v>
      </c>
      <c r="HM409">
        <v>0</v>
      </c>
      <c r="HN409">
        <v>19.7425</v>
      </c>
      <c r="HO409">
        <v>810.24900000000002</v>
      </c>
      <c r="HP409">
        <v>19.933900000000001</v>
      </c>
      <c r="HQ409">
        <v>102.59699999999999</v>
      </c>
      <c r="HR409">
        <v>103.559</v>
      </c>
    </row>
    <row r="410" spans="1:226" x14ac:dyDescent="0.2">
      <c r="A410">
        <v>394</v>
      </c>
      <c r="B410">
        <v>1657296790.5</v>
      </c>
      <c r="C410">
        <v>5046.5</v>
      </c>
      <c r="D410" t="s">
        <v>1150</v>
      </c>
      <c r="E410" t="s">
        <v>1151</v>
      </c>
      <c r="F410">
        <v>5</v>
      </c>
      <c r="G410" t="s">
        <v>1057</v>
      </c>
      <c r="H410" t="s">
        <v>354</v>
      </c>
      <c r="I410">
        <v>1657296783</v>
      </c>
      <c r="J410">
        <f t="shared" si="204"/>
        <v>2.0015682589338171E-3</v>
      </c>
      <c r="K410">
        <f t="shared" si="205"/>
        <v>2.0015682589338173</v>
      </c>
      <c r="L410">
        <f t="shared" si="206"/>
        <v>19.574338710049943</v>
      </c>
      <c r="M410">
        <f t="shared" si="207"/>
        <v>752.24859259259199</v>
      </c>
      <c r="N410">
        <f t="shared" si="208"/>
        <v>350.60807856470268</v>
      </c>
      <c r="O410">
        <f t="shared" si="209"/>
        <v>25.90417879934741</v>
      </c>
      <c r="P410">
        <f t="shared" si="210"/>
        <v>55.578816448976518</v>
      </c>
      <c r="Q410">
        <f t="shared" si="211"/>
        <v>8.3305378179099693E-2</v>
      </c>
      <c r="R410">
        <f t="shared" si="212"/>
        <v>3.5031932975361184</v>
      </c>
      <c r="S410">
        <f t="shared" si="213"/>
        <v>8.2220299936419758E-2</v>
      </c>
      <c r="T410">
        <f t="shared" si="214"/>
        <v>5.1483999849141246E-2</v>
      </c>
      <c r="U410">
        <f t="shared" si="215"/>
        <v>321.51425875781297</v>
      </c>
      <c r="V410">
        <f t="shared" si="216"/>
        <v>25.442417646311792</v>
      </c>
      <c r="W410">
        <f t="shared" si="217"/>
        <v>25.442417646311792</v>
      </c>
      <c r="X410">
        <f t="shared" si="218"/>
        <v>3.2645193551665272</v>
      </c>
      <c r="Y410">
        <f t="shared" si="219"/>
        <v>50.05178318333904</v>
      </c>
      <c r="Z410">
        <f t="shared" si="220"/>
        <v>1.5241880827842722</v>
      </c>
      <c r="AA410">
        <f t="shared" si="221"/>
        <v>3.0452223394343232</v>
      </c>
      <c r="AB410">
        <f t="shared" si="222"/>
        <v>1.740331272382255</v>
      </c>
      <c r="AC410">
        <f t="shared" si="223"/>
        <v>-88.269160218981341</v>
      </c>
      <c r="AD410">
        <f t="shared" si="224"/>
        <v>-220.05455811765984</v>
      </c>
      <c r="AE410">
        <f t="shared" si="225"/>
        <v>-13.26829167084877</v>
      </c>
      <c r="AF410">
        <f t="shared" si="226"/>
        <v>-7.7751249676992984E-2</v>
      </c>
      <c r="AG410">
        <f t="shared" si="227"/>
        <v>80.614974310291345</v>
      </c>
      <c r="AH410">
        <f t="shared" si="228"/>
        <v>2.1234537632546813</v>
      </c>
      <c r="AI410">
        <f t="shared" si="229"/>
        <v>19.574338710049943</v>
      </c>
      <c r="AJ410">
        <v>812.20715368841297</v>
      </c>
      <c r="AK410">
        <v>791.87924242424299</v>
      </c>
      <c r="AL410">
        <v>3.3976188521828101</v>
      </c>
      <c r="AM410">
        <v>66.052766224361605</v>
      </c>
      <c r="AN410">
        <f t="shared" si="230"/>
        <v>2.0015682589338173</v>
      </c>
      <c r="AO410">
        <v>19.822689629695599</v>
      </c>
      <c r="AP410">
        <v>20.558029696969701</v>
      </c>
      <c r="AQ410">
        <v>-1.1991124788476601E-2</v>
      </c>
      <c r="AR410">
        <v>77.473627717146798</v>
      </c>
      <c r="AS410">
        <v>0</v>
      </c>
      <c r="AT410">
        <v>0</v>
      </c>
      <c r="AU410">
        <f t="shared" si="231"/>
        <v>1</v>
      </c>
      <c r="AV410">
        <f t="shared" si="232"/>
        <v>0</v>
      </c>
      <c r="AW410">
        <f t="shared" si="233"/>
        <v>39386.89792798608</v>
      </c>
      <c r="AX410">
        <f t="shared" si="234"/>
        <v>1999.9892592592601</v>
      </c>
      <c r="AY410">
        <f t="shared" si="235"/>
        <v>1681.1909637777965</v>
      </c>
      <c r="AZ410">
        <f t="shared" si="236"/>
        <v>0.84059999622221093</v>
      </c>
      <c r="BA410">
        <f t="shared" si="237"/>
        <v>0.16075799270886726</v>
      </c>
      <c r="BB410">
        <v>1.734</v>
      </c>
      <c r="BC410">
        <v>0.5</v>
      </c>
      <c r="BD410" t="s">
        <v>355</v>
      </c>
      <c r="BE410">
        <v>2</v>
      </c>
      <c r="BF410" t="b">
        <v>1</v>
      </c>
      <c r="BG410">
        <v>1657296783</v>
      </c>
      <c r="BH410">
        <v>752.24859259259199</v>
      </c>
      <c r="BI410">
        <v>780.75940740740702</v>
      </c>
      <c r="BJ410">
        <v>20.629592592592601</v>
      </c>
      <c r="BK410">
        <v>19.908381481481499</v>
      </c>
      <c r="BL410">
        <v>741.77044444444402</v>
      </c>
      <c r="BM410">
        <v>20.4509481481482</v>
      </c>
      <c r="BN410">
        <v>500.00744444444399</v>
      </c>
      <c r="BO410">
        <v>73.835103703703695</v>
      </c>
      <c r="BP410">
        <v>4.8472811111111097E-2</v>
      </c>
      <c r="BQ410">
        <v>24.277270370370399</v>
      </c>
      <c r="BR410">
        <v>24.982777777777802</v>
      </c>
      <c r="BS410">
        <v>999.9</v>
      </c>
      <c r="BT410">
        <v>0</v>
      </c>
      <c r="BU410">
        <v>0</v>
      </c>
      <c r="BV410">
        <v>9996.6666666666697</v>
      </c>
      <c r="BW410">
        <v>0</v>
      </c>
      <c r="BX410">
        <v>106.085851851852</v>
      </c>
      <c r="BY410">
        <v>-28.5108888888889</v>
      </c>
      <c r="BZ410">
        <v>768.09359259259202</v>
      </c>
      <c r="CA410">
        <v>796.61766666666699</v>
      </c>
      <c r="CB410">
        <v>0.72120581481481505</v>
      </c>
      <c r="CC410">
        <v>780.75940740740702</v>
      </c>
      <c r="CD410">
        <v>19.908381481481499</v>
      </c>
      <c r="CE410">
        <v>1.5231885185185201</v>
      </c>
      <c r="CF410">
        <v>1.4699385185185201</v>
      </c>
      <c r="CG410">
        <v>13.2029148148148</v>
      </c>
      <c r="CH410">
        <v>12.6588666666667</v>
      </c>
      <c r="CI410">
        <v>1999.9892592592601</v>
      </c>
      <c r="CJ410">
        <v>0.980002222222222</v>
      </c>
      <c r="CK410">
        <v>1.9998029629629599E-2</v>
      </c>
      <c r="CL410">
        <v>0</v>
      </c>
      <c r="CM410">
        <v>2.2460629629629598</v>
      </c>
      <c r="CN410">
        <v>0</v>
      </c>
      <c r="CO410">
        <v>3071.4840740740701</v>
      </c>
      <c r="CP410">
        <v>17300.059259259298</v>
      </c>
      <c r="CQ410">
        <v>38.061999999999998</v>
      </c>
      <c r="CR410">
        <v>38.569000000000003</v>
      </c>
      <c r="CS410">
        <v>38.061999999999998</v>
      </c>
      <c r="CT410">
        <v>36.731333333333303</v>
      </c>
      <c r="CU410">
        <v>37.25</v>
      </c>
      <c r="CV410">
        <v>1959.99444444444</v>
      </c>
      <c r="CW410">
        <v>39.999629629629602</v>
      </c>
      <c r="CX410">
        <v>0</v>
      </c>
      <c r="CY410">
        <v>1657296768.3</v>
      </c>
      <c r="CZ410">
        <v>0</v>
      </c>
      <c r="DA410">
        <v>1657291692.5</v>
      </c>
      <c r="DB410" t="s">
        <v>356</v>
      </c>
      <c r="DC410">
        <v>1657291684</v>
      </c>
      <c r="DD410">
        <v>1657291692.5</v>
      </c>
      <c r="DE410">
        <v>1</v>
      </c>
      <c r="DF410">
        <v>5.0999999999999997E-2</v>
      </c>
      <c r="DG410">
        <v>-8.9999999999999993E-3</v>
      </c>
      <c r="DH410">
        <v>7.9530000000000003</v>
      </c>
      <c r="DI410">
        <v>8.5999999999999993E-2</v>
      </c>
      <c r="DJ410">
        <v>418</v>
      </c>
      <c r="DK410">
        <v>18</v>
      </c>
      <c r="DL410">
        <v>0.63</v>
      </c>
      <c r="DM410">
        <v>7.0000000000000007E-2</v>
      </c>
      <c r="DN410">
        <v>-28.260687804878</v>
      </c>
      <c r="DO410">
        <v>-3.46146480836238</v>
      </c>
      <c r="DP410">
        <v>0.43676690897789899</v>
      </c>
      <c r="DQ410">
        <v>0</v>
      </c>
      <c r="DR410">
        <v>0.69317160975609804</v>
      </c>
      <c r="DS410">
        <v>0.54273852961672397</v>
      </c>
      <c r="DT410">
        <v>6.4076433565181196E-2</v>
      </c>
      <c r="DU410">
        <v>0</v>
      </c>
      <c r="DV410">
        <v>0</v>
      </c>
      <c r="DW410">
        <v>2</v>
      </c>
      <c r="DX410" t="s">
        <v>357</v>
      </c>
      <c r="DY410">
        <v>2.9734600000000002</v>
      </c>
      <c r="DZ410">
        <v>2.7027600000000001</v>
      </c>
      <c r="EA410">
        <v>0.115994</v>
      </c>
      <c r="EB410">
        <v>0.11999</v>
      </c>
      <c r="EC410">
        <v>7.6720899999999995E-2</v>
      </c>
      <c r="ED410">
        <v>7.5247900000000006E-2</v>
      </c>
      <c r="EE410">
        <v>34522.1</v>
      </c>
      <c r="EF410">
        <v>37656.1</v>
      </c>
      <c r="EG410">
        <v>35391.300000000003</v>
      </c>
      <c r="EH410">
        <v>38809.699999999997</v>
      </c>
      <c r="EI410">
        <v>46327.3</v>
      </c>
      <c r="EJ410">
        <v>51790.7</v>
      </c>
      <c r="EK410">
        <v>55296.800000000003</v>
      </c>
      <c r="EL410">
        <v>62193.599999999999</v>
      </c>
      <c r="EM410">
        <v>1.9834000000000001</v>
      </c>
      <c r="EN410">
        <v>2.1913999999999998</v>
      </c>
      <c r="EO410">
        <v>6.6757200000000003E-2</v>
      </c>
      <c r="EP410">
        <v>0</v>
      </c>
      <c r="EQ410">
        <v>23.893599999999999</v>
      </c>
      <c r="ER410">
        <v>999.9</v>
      </c>
      <c r="ES410">
        <v>58.222000000000001</v>
      </c>
      <c r="ET410">
        <v>29.457000000000001</v>
      </c>
      <c r="EU410">
        <v>32.559899999999999</v>
      </c>
      <c r="EV410">
        <v>53.420200000000001</v>
      </c>
      <c r="EW410">
        <v>35.697099999999999</v>
      </c>
      <c r="EX410">
        <v>2</v>
      </c>
      <c r="EY410">
        <v>-3.6260199999999999E-2</v>
      </c>
      <c r="EZ410">
        <v>1.8424</v>
      </c>
      <c r="FA410">
        <v>20.136700000000001</v>
      </c>
      <c r="FB410">
        <v>5.1981200000000003</v>
      </c>
      <c r="FC410">
        <v>12.008800000000001</v>
      </c>
      <c r="FD410">
        <v>4.976</v>
      </c>
      <c r="FE410">
        <v>3.2930000000000001</v>
      </c>
      <c r="FF410">
        <v>9999</v>
      </c>
      <c r="FG410">
        <v>564.9</v>
      </c>
      <c r="FH410">
        <v>9999</v>
      </c>
      <c r="FI410">
        <v>9999</v>
      </c>
      <c r="FJ410">
        <v>1.86307</v>
      </c>
      <c r="FK410">
        <v>1.8678600000000001</v>
      </c>
      <c r="FL410">
        <v>1.86768</v>
      </c>
      <c r="FM410">
        <v>1.8689</v>
      </c>
      <c r="FN410">
        <v>1.8696600000000001</v>
      </c>
      <c r="FO410">
        <v>1.8656900000000001</v>
      </c>
      <c r="FP410">
        <v>1.86676</v>
      </c>
      <c r="FQ410">
        <v>1.8681300000000001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10.661</v>
      </c>
      <c r="GF410">
        <v>0.1787</v>
      </c>
      <c r="GG410">
        <v>4.5284714050127004</v>
      </c>
      <c r="GH410">
        <v>8.7715204636728498E-3</v>
      </c>
      <c r="GI410">
        <v>-1.12287425622125E-6</v>
      </c>
      <c r="GJ410">
        <v>1.4997447062401801E-10</v>
      </c>
      <c r="GK410">
        <v>0.17865210783560101</v>
      </c>
      <c r="GL410">
        <v>0</v>
      </c>
      <c r="GM410">
        <v>0</v>
      </c>
      <c r="GN410">
        <v>0</v>
      </c>
      <c r="GO410">
        <v>-2</v>
      </c>
      <c r="GP410">
        <v>2006</v>
      </c>
      <c r="GQ410">
        <v>1</v>
      </c>
      <c r="GR410">
        <v>20</v>
      </c>
      <c r="GS410">
        <v>85.1</v>
      </c>
      <c r="GT410">
        <v>85</v>
      </c>
      <c r="GU410">
        <v>2.2290000000000001</v>
      </c>
      <c r="GV410">
        <v>2.6135299999999999</v>
      </c>
      <c r="GW410">
        <v>2.2485400000000002</v>
      </c>
      <c r="GX410">
        <v>2.7465799999999998</v>
      </c>
      <c r="GY410">
        <v>1.9958499999999999</v>
      </c>
      <c r="GZ410">
        <v>2.3767100000000001</v>
      </c>
      <c r="HA410">
        <v>35.847700000000003</v>
      </c>
      <c r="HB410">
        <v>15.2265</v>
      </c>
      <c r="HC410">
        <v>18</v>
      </c>
      <c r="HD410">
        <v>497.90300000000002</v>
      </c>
      <c r="HE410">
        <v>643.1</v>
      </c>
      <c r="HF410">
        <v>19.7502</v>
      </c>
      <c r="HG410">
        <v>26.7179</v>
      </c>
      <c r="HH410">
        <v>30.000299999999999</v>
      </c>
      <c r="HI410">
        <v>26.475100000000001</v>
      </c>
      <c r="HJ410">
        <v>26.370999999999999</v>
      </c>
      <c r="HK410">
        <v>44.677100000000003</v>
      </c>
      <c r="HL410">
        <v>38.7806</v>
      </c>
      <c r="HM410">
        <v>0</v>
      </c>
      <c r="HN410">
        <v>19.7469</v>
      </c>
      <c r="HO410">
        <v>823.70100000000002</v>
      </c>
      <c r="HP410">
        <v>19.937999999999999</v>
      </c>
      <c r="HQ410">
        <v>102.596</v>
      </c>
      <c r="HR410">
        <v>103.55800000000001</v>
      </c>
    </row>
    <row r="411" spans="1:226" x14ac:dyDescent="0.2">
      <c r="A411">
        <v>395</v>
      </c>
      <c r="B411">
        <v>1657296795.5</v>
      </c>
      <c r="C411">
        <v>5051.5</v>
      </c>
      <c r="D411" t="s">
        <v>1152</v>
      </c>
      <c r="E411" t="s">
        <v>1153</v>
      </c>
      <c r="F411">
        <v>5</v>
      </c>
      <c r="G411" t="s">
        <v>1057</v>
      </c>
      <c r="H411" t="s">
        <v>354</v>
      </c>
      <c r="I411">
        <v>1657296787.7142899</v>
      </c>
      <c r="J411">
        <f t="shared" si="204"/>
        <v>1.9885971000132498E-3</v>
      </c>
      <c r="K411">
        <f t="shared" si="205"/>
        <v>1.9885971000132496</v>
      </c>
      <c r="L411">
        <f t="shared" si="206"/>
        <v>20.074065483643889</v>
      </c>
      <c r="M411">
        <f t="shared" si="207"/>
        <v>767.97957142857194</v>
      </c>
      <c r="N411">
        <f t="shared" si="208"/>
        <v>352.73029522581072</v>
      </c>
      <c r="O411">
        <f t="shared" si="209"/>
        <v>26.06111186098645</v>
      </c>
      <c r="P411">
        <f t="shared" si="210"/>
        <v>56.741373760197256</v>
      </c>
      <c r="Q411">
        <f t="shared" si="211"/>
        <v>8.2555995126524478E-2</v>
      </c>
      <c r="R411">
        <f t="shared" si="212"/>
        <v>3.501375665997974</v>
      </c>
      <c r="S411">
        <f t="shared" si="213"/>
        <v>8.1489670728138924E-2</v>
      </c>
      <c r="T411">
        <f t="shared" si="214"/>
        <v>5.1025701652735525E-2</v>
      </c>
      <c r="U411">
        <f t="shared" si="215"/>
        <v>321.51246916313335</v>
      </c>
      <c r="V411">
        <f t="shared" si="216"/>
        <v>25.451442684932754</v>
      </c>
      <c r="W411">
        <f t="shared" si="217"/>
        <v>25.451442684932754</v>
      </c>
      <c r="X411">
        <f t="shared" si="218"/>
        <v>3.266270458551118</v>
      </c>
      <c r="Y411">
        <f t="shared" si="219"/>
        <v>49.953165070701608</v>
      </c>
      <c r="Z411">
        <f t="shared" si="220"/>
        <v>1.5216964096987884</v>
      </c>
      <c r="AA411">
        <f t="shared" si="221"/>
        <v>3.0462462339374157</v>
      </c>
      <c r="AB411">
        <f t="shared" si="222"/>
        <v>1.7445740488523296</v>
      </c>
      <c r="AC411">
        <f t="shared" si="223"/>
        <v>-87.69713211058432</v>
      </c>
      <c r="AD411">
        <f t="shared" si="224"/>
        <v>-220.58536615212063</v>
      </c>
      <c r="AE411">
        <f t="shared" si="225"/>
        <v>-13.308182381474877</v>
      </c>
      <c r="AF411">
        <f t="shared" si="226"/>
        <v>-7.8211481046480458E-2</v>
      </c>
      <c r="AG411">
        <f t="shared" si="227"/>
        <v>80.949414109656146</v>
      </c>
      <c r="AH411">
        <f t="shared" si="228"/>
        <v>2.1301080574652169</v>
      </c>
      <c r="AI411">
        <f t="shared" si="229"/>
        <v>20.074065483643889</v>
      </c>
      <c r="AJ411">
        <v>829.18550880363102</v>
      </c>
      <c r="AK411">
        <v>808.81788484848403</v>
      </c>
      <c r="AL411">
        <v>3.36261789798266</v>
      </c>
      <c r="AM411">
        <v>66.052766224361605</v>
      </c>
      <c r="AN411">
        <f t="shared" si="230"/>
        <v>1.9885971000132496</v>
      </c>
      <c r="AO411">
        <v>19.886183916611898</v>
      </c>
      <c r="AP411">
        <v>20.5578933333333</v>
      </c>
      <c r="AQ411">
        <v>8.20292665299638E-4</v>
      </c>
      <c r="AR411">
        <v>77.473627717146798</v>
      </c>
      <c r="AS411">
        <v>0</v>
      </c>
      <c r="AT411">
        <v>0</v>
      </c>
      <c r="AU411">
        <f t="shared" si="231"/>
        <v>1</v>
      </c>
      <c r="AV411">
        <f t="shared" si="232"/>
        <v>0</v>
      </c>
      <c r="AW411">
        <f t="shared" si="233"/>
        <v>39359.746639929261</v>
      </c>
      <c r="AX411">
        <f t="shared" si="234"/>
        <v>1999.9785714285699</v>
      </c>
      <c r="AY411">
        <f t="shared" si="235"/>
        <v>1681.1819425715703</v>
      </c>
      <c r="AZ411">
        <f t="shared" si="236"/>
        <v>0.84059997771411843</v>
      </c>
      <c r="BA411">
        <f t="shared" si="237"/>
        <v>0.16075795698824882</v>
      </c>
      <c r="BB411">
        <v>1.734</v>
      </c>
      <c r="BC411">
        <v>0.5</v>
      </c>
      <c r="BD411" t="s">
        <v>355</v>
      </c>
      <c r="BE411">
        <v>2</v>
      </c>
      <c r="BF411" t="b">
        <v>1</v>
      </c>
      <c r="BG411">
        <v>1657296787.7142899</v>
      </c>
      <c r="BH411">
        <v>767.97957142857194</v>
      </c>
      <c r="BI411">
        <v>796.62171428571401</v>
      </c>
      <c r="BJ411">
        <v>20.595760714285699</v>
      </c>
      <c r="BK411">
        <v>19.8722142857143</v>
      </c>
      <c r="BL411">
        <v>757.38685714285702</v>
      </c>
      <c r="BM411">
        <v>20.417110714285698</v>
      </c>
      <c r="BN411">
        <v>499.97271428571401</v>
      </c>
      <c r="BO411">
        <v>73.835364285714306</v>
      </c>
      <c r="BP411">
        <v>4.8598089285714297E-2</v>
      </c>
      <c r="BQ411">
        <v>24.282878571428601</v>
      </c>
      <c r="BR411">
        <v>24.988892857142901</v>
      </c>
      <c r="BS411">
        <v>999.9</v>
      </c>
      <c r="BT411">
        <v>0</v>
      </c>
      <c r="BU411">
        <v>0</v>
      </c>
      <c r="BV411">
        <v>9989.6428571428605</v>
      </c>
      <c r="BW411">
        <v>0</v>
      </c>
      <c r="BX411">
        <v>106.406714285714</v>
      </c>
      <c r="BY411">
        <v>-28.6422357142857</v>
      </c>
      <c r="BZ411">
        <v>784.12867857142896</v>
      </c>
      <c r="CA411">
        <v>812.77314285714294</v>
      </c>
      <c r="CB411">
        <v>0.72354842857142898</v>
      </c>
      <c r="CC411">
        <v>796.62171428571401</v>
      </c>
      <c r="CD411">
        <v>19.8722142857143</v>
      </c>
      <c r="CE411">
        <v>1.52069571428571</v>
      </c>
      <c r="CF411">
        <v>1.46727214285714</v>
      </c>
      <c r="CG411">
        <v>13.177825</v>
      </c>
      <c r="CH411">
        <v>12.6312642857143</v>
      </c>
      <c r="CI411">
        <v>1999.9785714285699</v>
      </c>
      <c r="CJ411">
        <v>0.98000235714285699</v>
      </c>
      <c r="CK411">
        <v>1.99978857142857E-2</v>
      </c>
      <c r="CL411">
        <v>0</v>
      </c>
      <c r="CM411">
        <v>2.2659678571428601</v>
      </c>
      <c r="CN411">
        <v>0</v>
      </c>
      <c r="CO411">
        <v>3073.3028571428599</v>
      </c>
      <c r="CP411">
        <v>17299.967857142899</v>
      </c>
      <c r="CQ411">
        <v>38.061999999999998</v>
      </c>
      <c r="CR411">
        <v>38.564250000000001</v>
      </c>
      <c r="CS411">
        <v>38.053142857142902</v>
      </c>
      <c r="CT411">
        <v>36.720750000000002</v>
      </c>
      <c r="CU411">
        <v>37.25</v>
      </c>
      <c r="CV411">
        <v>1959.9867857142899</v>
      </c>
      <c r="CW411">
        <v>39.998214285714297</v>
      </c>
      <c r="CX411">
        <v>0</v>
      </c>
      <c r="CY411">
        <v>1657296773.7</v>
      </c>
      <c r="CZ411">
        <v>0</v>
      </c>
      <c r="DA411">
        <v>1657291692.5</v>
      </c>
      <c r="DB411" t="s">
        <v>356</v>
      </c>
      <c r="DC411">
        <v>1657291684</v>
      </c>
      <c r="DD411">
        <v>1657291692.5</v>
      </c>
      <c r="DE411">
        <v>1</v>
      </c>
      <c r="DF411">
        <v>5.0999999999999997E-2</v>
      </c>
      <c r="DG411">
        <v>-8.9999999999999993E-3</v>
      </c>
      <c r="DH411">
        <v>7.9530000000000003</v>
      </c>
      <c r="DI411">
        <v>8.5999999999999993E-2</v>
      </c>
      <c r="DJ411">
        <v>418</v>
      </c>
      <c r="DK411">
        <v>18</v>
      </c>
      <c r="DL411">
        <v>0.63</v>
      </c>
      <c r="DM411">
        <v>7.0000000000000007E-2</v>
      </c>
      <c r="DN411">
        <v>-28.552556097560998</v>
      </c>
      <c r="DO411">
        <v>-1.9954912891985801</v>
      </c>
      <c r="DP411">
        <v>0.35297727837381498</v>
      </c>
      <c r="DQ411">
        <v>0</v>
      </c>
      <c r="DR411">
        <v>0.70328131707317099</v>
      </c>
      <c r="DS411">
        <v>0.115780202090593</v>
      </c>
      <c r="DT411">
        <v>6.0002929884334297E-2</v>
      </c>
      <c r="DU411">
        <v>0</v>
      </c>
      <c r="DV411">
        <v>0</v>
      </c>
      <c r="DW411">
        <v>2</v>
      </c>
      <c r="DX411" t="s">
        <v>357</v>
      </c>
      <c r="DY411">
        <v>2.97296</v>
      </c>
      <c r="DZ411">
        <v>2.7026599999999998</v>
      </c>
      <c r="EA411">
        <v>0.11766600000000001</v>
      </c>
      <c r="EB411">
        <v>0.121641</v>
      </c>
      <c r="EC411">
        <v>7.6717900000000006E-2</v>
      </c>
      <c r="ED411">
        <v>7.5382500000000005E-2</v>
      </c>
      <c r="EE411">
        <v>34456.9</v>
      </c>
      <c r="EF411">
        <v>37584.9</v>
      </c>
      <c r="EG411">
        <v>35391.4</v>
      </c>
      <c r="EH411">
        <v>38809</v>
      </c>
      <c r="EI411">
        <v>46327.199999999997</v>
      </c>
      <c r="EJ411">
        <v>51783.1</v>
      </c>
      <c r="EK411">
        <v>55296.6</v>
      </c>
      <c r="EL411">
        <v>62193.5</v>
      </c>
      <c r="EM411">
        <v>1.9832000000000001</v>
      </c>
      <c r="EN411">
        <v>2.1913999999999998</v>
      </c>
      <c r="EO411">
        <v>6.6846600000000006E-2</v>
      </c>
      <c r="EP411">
        <v>0</v>
      </c>
      <c r="EQ411">
        <v>23.895600000000002</v>
      </c>
      <c r="ER411">
        <v>999.9</v>
      </c>
      <c r="ES411">
        <v>58.198</v>
      </c>
      <c r="ET411">
        <v>29.486999999999998</v>
      </c>
      <c r="EU411">
        <v>32.606099999999998</v>
      </c>
      <c r="EV411">
        <v>53.670200000000001</v>
      </c>
      <c r="EW411">
        <v>35.729199999999999</v>
      </c>
      <c r="EX411">
        <v>2</v>
      </c>
      <c r="EY411">
        <v>-3.5975600000000003E-2</v>
      </c>
      <c r="EZ411">
        <v>1.8474299999999999</v>
      </c>
      <c r="FA411">
        <v>20.136500000000002</v>
      </c>
      <c r="FB411">
        <v>5.1969200000000004</v>
      </c>
      <c r="FC411">
        <v>12.0076</v>
      </c>
      <c r="FD411">
        <v>4.9756</v>
      </c>
      <c r="FE411">
        <v>3.2930000000000001</v>
      </c>
      <c r="FF411">
        <v>9999</v>
      </c>
      <c r="FG411">
        <v>564.9</v>
      </c>
      <c r="FH411">
        <v>9999</v>
      </c>
      <c r="FI411">
        <v>9999</v>
      </c>
      <c r="FJ411">
        <v>1.8631</v>
      </c>
      <c r="FK411">
        <v>1.8678900000000001</v>
      </c>
      <c r="FL411">
        <v>1.86768</v>
      </c>
      <c r="FM411">
        <v>1.8689</v>
      </c>
      <c r="FN411">
        <v>1.8696600000000001</v>
      </c>
      <c r="FO411">
        <v>1.8656900000000001</v>
      </c>
      <c r="FP411">
        <v>1.86676</v>
      </c>
      <c r="FQ411">
        <v>1.8681300000000001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10.781000000000001</v>
      </c>
      <c r="GF411">
        <v>0.1787</v>
      </c>
      <c r="GG411">
        <v>4.5284714050127004</v>
      </c>
      <c r="GH411">
        <v>8.7715204636728498E-3</v>
      </c>
      <c r="GI411">
        <v>-1.12287425622125E-6</v>
      </c>
      <c r="GJ411">
        <v>1.4997447062401801E-10</v>
      </c>
      <c r="GK411">
        <v>0.17865210783560101</v>
      </c>
      <c r="GL411">
        <v>0</v>
      </c>
      <c r="GM411">
        <v>0</v>
      </c>
      <c r="GN411">
        <v>0</v>
      </c>
      <c r="GO411">
        <v>-2</v>
      </c>
      <c r="GP411">
        <v>2006</v>
      </c>
      <c r="GQ411">
        <v>1</v>
      </c>
      <c r="GR411">
        <v>20</v>
      </c>
      <c r="GS411">
        <v>85.2</v>
      </c>
      <c r="GT411">
        <v>85</v>
      </c>
      <c r="GU411">
        <v>2.2668499999999998</v>
      </c>
      <c r="GV411">
        <v>2.6184099999999999</v>
      </c>
      <c r="GW411">
        <v>2.2485400000000002</v>
      </c>
      <c r="GX411">
        <v>2.7465799999999998</v>
      </c>
      <c r="GY411">
        <v>1.9958499999999999</v>
      </c>
      <c r="GZ411">
        <v>2.34741</v>
      </c>
      <c r="HA411">
        <v>35.847700000000003</v>
      </c>
      <c r="HB411">
        <v>15.2178</v>
      </c>
      <c r="HC411">
        <v>18</v>
      </c>
      <c r="HD411">
        <v>497.80099999999999</v>
      </c>
      <c r="HE411">
        <v>643.15200000000004</v>
      </c>
      <c r="HF411">
        <v>19.752700000000001</v>
      </c>
      <c r="HG411">
        <v>26.7197</v>
      </c>
      <c r="HH411">
        <v>30.000399999999999</v>
      </c>
      <c r="HI411">
        <v>26.477799999999998</v>
      </c>
      <c r="HJ411">
        <v>26.375399999999999</v>
      </c>
      <c r="HK411">
        <v>45.364800000000002</v>
      </c>
      <c r="HL411">
        <v>38.7806</v>
      </c>
      <c r="HM411">
        <v>0</v>
      </c>
      <c r="HN411">
        <v>19.7547</v>
      </c>
      <c r="HO411">
        <v>843.88300000000004</v>
      </c>
      <c r="HP411">
        <v>19.944700000000001</v>
      </c>
      <c r="HQ411">
        <v>102.596</v>
      </c>
      <c r="HR411">
        <v>103.557</v>
      </c>
    </row>
    <row r="412" spans="1:226" x14ac:dyDescent="0.2">
      <c r="A412">
        <v>396</v>
      </c>
      <c r="B412">
        <v>1657296800.5</v>
      </c>
      <c r="C412">
        <v>5056.5</v>
      </c>
      <c r="D412" t="s">
        <v>1154</v>
      </c>
      <c r="E412" t="s">
        <v>1155</v>
      </c>
      <c r="F412">
        <v>5</v>
      </c>
      <c r="G412" t="s">
        <v>1057</v>
      </c>
      <c r="H412" t="s">
        <v>354</v>
      </c>
      <c r="I412">
        <v>1657296793</v>
      </c>
      <c r="J412">
        <f t="shared" si="204"/>
        <v>1.9609548988015306E-3</v>
      </c>
      <c r="K412">
        <f t="shared" si="205"/>
        <v>1.9609548988015306</v>
      </c>
      <c r="L412">
        <f t="shared" si="206"/>
        <v>19.402978649659453</v>
      </c>
      <c r="M412">
        <f t="shared" si="207"/>
        <v>785.62451851851904</v>
      </c>
      <c r="N412">
        <f t="shared" si="208"/>
        <v>376.18541977397967</v>
      </c>
      <c r="O412">
        <f t="shared" si="209"/>
        <v>27.794020607613728</v>
      </c>
      <c r="P412">
        <f t="shared" si="210"/>
        <v>58.044950467962501</v>
      </c>
      <c r="Q412">
        <f t="shared" si="211"/>
        <v>8.1158336196020378E-2</v>
      </c>
      <c r="R412">
        <f t="shared" si="212"/>
        <v>3.5019357163040508</v>
      </c>
      <c r="S412">
        <f t="shared" si="213"/>
        <v>8.0127731038598909E-2</v>
      </c>
      <c r="T412">
        <f t="shared" si="214"/>
        <v>5.0171337221171806E-2</v>
      </c>
      <c r="U412">
        <f t="shared" si="215"/>
        <v>321.51258669392041</v>
      </c>
      <c r="V412">
        <f t="shared" si="216"/>
        <v>25.465296799422298</v>
      </c>
      <c r="W412">
        <f t="shared" si="217"/>
        <v>25.465296799422298</v>
      </c>
      <c r="X412">
        <f t="shared" si="218"/>
        <v>3.2689601309771184</v>
      </c>
      <c r="Y412">
        <f t="shared" si="219"/>
        <v>49.854160862589666</v>
      </c>
      <c r="Z412">
        <f t="shared" si="220"/>
        <v>1.5194037793052113</v>
      </c>
      <c r="AA412">
        <f t="shared" si="221"/>
        <v>3.0476970287255698</v>
      </c>
      <c r="AB412">
        <f t="shared" si="222"/>
        <v>1.749556351671907</v>
      </c>
      <c r="AC412">
        <f t="shared" si="223"/>
        <v>-86.478111037147499</v>
      </c>
      <c r="AD412">
        <f t="shared" si="224"/>
        <v>-221.7365231352172</v>
      </c>
      <c r="AE412">
        <f t="shared" si="225"/>
        <v>-13.376962436061461</v>
      </c>
      <c r="AF412">
        <f t="shared" si="226"/>
        <v>-7.9009914505775214E-2</v>
      </c>
      <c r="AG412">
        <f t="shared" si="227"/>
        <v>81.579557275536445</v>
      </c>
      <c r="AH412">
        <f t="shared" si="228"/>
        <v>2.0436946146284831</v>
      </c>
      <c r="AI412">
        <f t="shared" si="229"/>
        <v>19.402978649659453</v>
      </c>
      <c r="AJ412">
        <v>846.50884727304594</v>
      </c>
      <c r="AK412">
        <v>826.05418787878796</v>
      </c>
      <c r="AL412">
        <v>3.4449473723503798</v>
      </c>
      <c r="AM412">
        <v>66.052766224361605</v>
      </c>
      <c r="AN412">
        <f t="shared" si="230"/>
        <v>1.9609548988015306</v>
      </c>
      <c r="AO412">
        <v>19.899296648527599</v>
      </c>
      <c r="AP412">
        <v>20.565066666666699</v>
      </c>
      <c r="AQ412">
        <v>7.4819826351175898E-5</v>
      </c>
      <c r="AR412">
        <v>77.473627717146798</v>
      </c>
      <c r="AS412">
        <v>0</v>
      </c>
      <c r="AT412">
        <v>0</v>
      </c>
      <c r="AU412">
        <f t="shared" si="231"/>
        <v>1</v>
      </c>
      <c r="AV412">
        <f t="shared" si="232"/>
        <v>0</v>
      </c>
      <c r="AW412">
        <f t="shared" si="233"/>
        <v>39366.824546356474</v>
      </c>
      <c r="AX412">
        <f t="shared" si="234"/>
        <v>1999.98</v>
      </c>
      <c r="AY412">
        <f t="shared" si="235"/>
        <v>1681.1830853336376</v>
      </c>
      <c r="AZ412">
        <f t="shared" si="236"/>
        <v>0.84059994866630539</v>
      </c>
      <c r="BA412">
        <f t="shared" si="237"/>
        <v>0.16075790092596948</v>
      </c>
      <c r="BB412">
        <v>1.734</v>
      </c>
      <c r="BC412">
        <v>0.5</v>
      </c>
      <c r="BD412" t="s">
        <v>355</v>
      </c>
      <c r="BE412">
        <v>2</v>
      </c>
      <c r="BF412" t="b">
        <v>1</v>
      </c>
      <c r="BG412">
        <v>1657296793</v>
      </c>
      <c r="BH412">
        <v>785.62451851851904</v>
      </c>
      <c r="BI412">
        <v>814.47496296296299</v>
      </c>
      <c r="BJ412">
        <v>20.564766666666699</v>
      </c>
      <c r="BK412">
        <v>19.870544444444398</v>
      </c>
      <c r="BL412">
        <v>774.903740740741</v>
      </c>
      <c r="BM412">
        <v>20.386111111111099</v>
      </c>
      <c r="BN412">
        <v>499.968111111111</v>
      </c>
      <c r="BO412">
        <v>73.834951851851798</v>
      </c>
      <c r="BP412">
        <v>4.8880818518518498E-2</v>
      </c>
      <c r="BQ412">
        <v>24.2908222222222</v>
      </c>
      <c r="BR412">
        <v>24.995774074074099</v>
      </c>
      <c r="BS412">
        <v>999.9</v>
      </c>
      <c r="BT412">
        <v>0</v>
      </c>
      <c r="BU412">
        <v>0</v>
      </c>
      <c r="BV412">
        <v>9991.8518518518504</v>
      </c>
      <c r="BW412">
        <v>0</v>
      </c>
      <c r="BX412">
        <v>106.657851851852</v>
      </c>
      <c r="BY412">
        <v>-28.850492592592602</v>
      </c>
      <c r="BZ412">
        <v>802.11981481481496</v>
      </c>
      <c r="CA412">
        <v>830.98759259259202</v>
      </c>
      <c r="CB412">
        <v>0.69422007407407405</v>
      </c>
      <c r="CC412">
        <v>814.47496296296299</v>
      </c>
      <c r="CD412">
        <v>19.870544444444398</v>
      </c>
      <c r="CE412">
        <v>1.51839888888889</v>
      </c>
      <c r="CF412">
        <v>1.46714074074074</v>
      </c>
      <c r="CG412">
        <v>13.154703703703699</v>
      </c>
      <c r="CH412">
        <v>12.6299259259259</v>
      </c>
      <c r="CI412">
        <v>1999.98</v>
      </c>
      <c r="CJ412">
        <v>0.98000244444444495</v>
      </c>
      <c r="CK412">
        <v>1.99977925925926E-2</v>
      </c>
      <c r="CL412">
        <v>0</v>
      </c>
      <c r="CM412">
        <v>2.3256185185185201</v>
      </c>
      <c r="CN412">
        <v>0</v>
      </c>
      <c r="CO412">
        <v>3075.0922222222198</v>
      </c>
      <c r="CP412">
        <v>17299.9888888889</v>
      </c>
      <c r="CQ412">
        <v>38.061999999999998</v>
      </c>
      <c r="CR412">
        <v>38.561999999999998</v>
      </c>
      <c r="CS412">
        <v>38.048222222222201</v>
      </c>
      <c r="CT412">
        <v>36.726666666666702</v>
      </c>
      <c r="CU412">
        <v>37.25</v>
      </c>
      <c r="CV412">
        <v>1959.9896296296299</v>
      </c>
      <c r="CW412">
        <v>39.9962962962963</v>
      </c>
      <c r="CX412">
        <v>0</v>
      </c>
      <c r="CY412">
        <v>1657296778.5</v>
      </c>
      <c r="CZ412">
        <v>0</v>
      </c>
      <c r="DA412">
        <v>1657291692.5</v>
      </c>
      <c r="DB412" t="s">
        <v>356</v>
      </c>
      <c r="DC412">
        <v>1657291684</v>
      </c>
      <c r="DD412">
        <v>1657291692.5</v>
      </c>
      <c r="DE412">
        <v>1</v>
      </c>
      <c r="DF412">
        <v>5.0999999999999997E-2</v>
      </c>
      <c r="DG412">
        <v>-8.9999999999999993E-3</v>
      </c>
      <c r="DH412">
        <v>7.9530000000000003</v>
      </c>
      <c r="DI412">
        <v>8.5999999999999993E-2</v>
      </c>
      <c r="DJ412">
        <v>418</v>
      </c>
      <c r="DK412">
        <v>18</v>
      </c>
      <c r="DL412">
        <v>0.63</v>
      </c>
      <c r="DM412">
        <v>7.0000000000000007E-2</v>
      </c>
      <c r="DN412">
        <v>-28.6975219512195</v>
      </c>
      <c r="DO412">
        <v>-1.7919114982578701</v>
      </c>
      <c r="DP412">
        <v>0.32957188157957301</v>
      </c>
      <c r="DQ412">
        <v>0</v>
      </c>
      <c r="DR412">
        <v>0.70651182926829303</v>
      </c>
      <c r="DS412">
        <v>-0.231070139372822</v>
      </c>
      <c r="DT412">
        <v>5.7232459679545898E-2</v>
      </c>
      <c r="DU412">
        <v>0</v>
      </c>
      <c r="DV412">
        <v>0</v>
      </c>
      <c r="DW412">
        <v>2</v>
      </c>
      <c r="DX412" t="s">
        <v>357</v>
      </c>
      <c r="DY412">
        <v>2.9730500000000002</v>
      </c>
      <c r="DZ412">
        <v>2.7033299999999998</v>
      </c>
      <c r="EA412">
        <v>0.11934</v>
      </c>
      <c r="EB412">
        <v>0.12332600000000001</v>
      </c>
      <c r="EC412">
        <v>7.6747800000000005E-2</v>
      </c>
      <c r="ED412">
        <v>7.5377E-2</v>
      </c>
      <c r="EE412">
        <v>34391.5</v>
      </c>
      <c r="EF412">
        <v>37513.4</v>
      </c>
      <c r="EG412">
        <v>35391.4</v>
      </c>
      <c r="EH412">
        <v>38809.699999999997</v>
      </c>
      <c r="EI412">
        <v>46326</v>
      </c>
      <c r="EJ412">
        <v>51783.199999999997</v>
      </c>
      <c r="EK412">
        <v>55296.9</v>
      </c>
      <c r="EL412">
        <v>62193.3</v>
      </c>
      <c r="EM412">
        <v>1.9838</v>
      </c>
      <c r="EN412">
        <v>2.1909999999999998</v>
      </c>
      <c r="EO412">
        <v>6.9648000000000002E-2</v>
      </c>
      <c r="EP412">
        <v>0</v>
      </c>
      <c r="EQ412">
        <v>23.900400000000001</v>
      </c>
      <c r="ER412">
        <v>999.9</v>
      </c>
      <c r="ES412">
        <v>58.173999999999999</v>
      </c>
      <c r="ET412">
        <v>29.486999999999998</v>
      </c>
      <c r="EU412">
        <v>32.589700000000001</v>
      </c>
      <c r="EV412">
        <v>53.620199999999997</v>
      </c>
      <c r="EW412">
        <v>35.773200000000003</v>
      </c>
      <c r="EX412">
        <v>2</v>
      </c>
      <c r="EY412">
        <v>-3.5284599999999999E-2</v>
      </c>
      <c r="EZ412">
        <v>2.99336</v>
      </c>
      <c r="FA412">
        <v>20.12</v>
      </c>
      <c r="FB412">
        <v>5.20052</v>
      </c>
      <c r="FC412">
        <v>12.0099</v>
      </c>
      <c r="FD412">
        <v>4.976</v>
      </c>
      <c r="FE412">
        <v>3.2930000000000001</v>
      </c>
      <c r="FF412">
        <v>9999</v>
      </c>
      <c r="FG412">
        <v>564.9</v>
      </c>
      <c r="FH412">
        <v>9999</v>
      </c>
      <c r="FI412">
        <v>9999</v>
      </c>
      <c r="FJ412">
        <v>1.86307</v>
      </c>
      <c r="FK412">
        <v>1.8678300000000001</v>
      </c>
      <c r="FL412">
        <v>1.86768</v>
      </c>
      <c r="FM412">
        <v>1.8688400000000001</v>
      </c>
      <c r="FN412">
        <v>1.8696600000000001</v>
      </c>
      <c r="FO412">
        <v>1.8656600000000001</v>
      </c>
      <c r="FP412">
        <v>1.86676</v>
      </c>
      <c r="FQ412">
        <v>1.8681300000000001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10.901999999999999</v>
      </c>
      <c r="GF412">
        <v>0.17860000000000001</v>
      </c>
      <c r="GG412">
        <v>4.5284714050127004</v>
      </c>
      <c r="GH412">
        <v>8.7715204636728498E-3</v>
      </c>
      <c r="GI412">
        <v>-1.12287425622125E-6</v>
      </c>
      <c r="GJ412">
        <v>1.4997447062401801E-10</v>
      </c>
      <c r="GK412">
        <v>0.17865210783560101</v>
      </c>
      <c r="GL412">
        <v>0</v>
      </c>
      <c r="GM412">
        <v>0</v>
      </c>
      <c r="GN412">
        <v>0</v>
      </c>
      <c r="GO412">
        <v>-2</v>
      </c>
      <c r="GP412">
        <v>2006</v>
      </c>
      <c r="GQ412">
        <v>1</v>
      </c>
      <c r="GR412">
        <v>20</v>
      </c>
      <c r="GS412">
        <v>85.3</v>
      </c>
      <c r="GT412">
        <v>85.1</v>
      </c>
      <c r="GU412">
        <v>2.3010299999999999</v>
      </c>
      <c r="GV412">
        <v>2.6208499999999999</v>
      </c>
      <c r="GW412">
        <v>2.2485400000000002</v>
      </c>
      <c r="GX412">
        <v>2.7465799999999998</v>
      </c>
      <c r="GY412">
        <v>1.9958499999999999</v>
      </c>
      <c r="GZ412">
        <v>2.32666</v>
      </c>
      <c r="HA412">
        <v>35.847700000000003</v>
      </c>
      <c r="HB412">
        <v>15.209</v>
      </c>
      <c r="HC412">
        <v>18</v>
      </c>
      <c r="HD412">
        <v>498.226</v>
      </c>
      <c r="HE412">
        <v>642.88300000000004</v>
      </c>
      <c r="HF412">
        <v>19.759699999999999</v>
      </c>
      <c r="HG412">
        <v>26.722899999999999</v>
      </c>
      <c r="HH412">
        <v>30.000699999999998</v>
      </c>
      <c r="HI412">
        <v>26.4819</v>
      </c>
      <c r="HJ412">
        <v>26.379799999999999</v>
      </c>
      <c r="HK412">
        <v>46.125100000000003</v>
      </c>
      <c r="HL412">
        <v>38.7806</v>
      </c>
      <c r="HM412">
        <v>0</v>
      </c>
      <c r="HN412">
        <v>19.533799999999999</v>
      </c>
      <c r="HO412">
        <v>857.25599999999997</v>
      </c>
      <c r="HP412">
        <v>19.940799999999999</v>
      </c>
      <c r="HQ412">
        <v>102.596</v>
      </c>
      <c r="HR412">
        <v>103.55800000000001</v>
      </c>
    </row>
    <row r="413" spans="1:226" x14ac:dyDescent="0.2">
      <c r="A413">
        <v>397</v>
      </c>
      <c r="B413">
        <v>1657296805.5</v>
      </c>
      <c r="C413">
        <v>5061.5</v>
      </c>
      <c r="D413" t="s">
        <v>1156</v>
      </c>
      <c r="E413" t="s">
        <v>1157</v>
      </c>
      <c r="F413">
        <v>5</v>
      </c>
      <c r="G413" t="s">
        <v>1057</v>
      </c>
      <c r="H413" t="s">
        <v>354</v>
      </c>
      <c r="I413">
        <v>1657296797.7142899</v>
      </c>
      <c r="J413">
        <f t="shared" si="204"/>
        <v>1.9722703447368744E-3</v>
      </c>
      <c r="K413">
        <f t="shared" si="205"/>
        <v>1.9722703447368743</v>
      </c>
      <c r="L413">
        <f t="shared" si="206"/>
        <v>20.186347578870667</v>
      </c>
      <c r="M413">
        <f t="shared" si="207"/>
        <v>801.39367857142895</v>
      </c>
      <c r="N413">
        <f t="shared" si="208"/>
        <v>377.98175491974291</v>
      </c>
      <c r="O413">
        <f t="shared" si="209"/>
        <v>27.926521483676318</v>
      </c>
      <c r="P413">
        <f t="shared" si="210"/>
        <v>59.209571600246662</v>
      </c>
      <c r="Q413">
        <f t="shared" si="211"/>
        <v>8.1568401213740274E-2</v>
      </c>
      <c r="R413">
        <f t="shared" si="212"/>
        <v>3.5029662730949696</v>
      </c>
      <c r="S413">
        <f t="shared" si="213"/>
        <v>8.0527729234708897E-2</v>
      </c>
      <c r="T413">
        <f t="shared" si="214"/>
        <v>5.0422224747799851E-2</v>
      </c>
      <c r="U413">
        <f t="shared" si="215"/>
        <v>321.51407197570404</v>
      </c>
      <c r="V413">
        <f t="shared" si="216"/>
        <v>25.470582714798105</v>
      </c>
      <c r="W413">
        <f t="shared" si="217"/>
        <v>25.470582714798105</v>
      </c>
      <c r="X413">
        <f t="shared" si="218"/>
        <v>3.2699868616755037</v>
      </c>
      <c r="Y413">
        <f t="shared" si="219"/>
        <v>49.819943658229128</v>
      </c>
      <c r="Z413">
        <f t="shared" si="220"/>
        <v>1.519098516556475</v>
      </c>
      <c r="AA413">
        <f t="shared" si="221"/>
        <v>3.0491775080631878</v>
      </c>
      <c r="AB413">
        <f t="shared" si="222"/>
        <v>1.7508883451190287</v>
      </c>
      <c r="AC413">
        <f t="shared" si="223"/>
        <v>-86.977122202896155</v>
      </c>
      <c r="AD413">
        <f t="shared" si="224"/>
        <v>-221.26980634530915</v>
      </c>
      <c r="AE413">
        <f t="shared" si="225"/>
        <v>-13.345778585687972</v>
      </c>
      <c r="AF413">
        <f t="shared" si="226"/>
        <v>-7.8635158189257481E-2</v>
      </c>
      <c r="AG413">
        <f t="shared" si="227"/>
        <v>81.771936071081228</v>
      </c>
      <c r="AH413">
        <f t="shared" si="228"/>
        <v>1.9635725889409905</v>
      </c>
      <c r="AI413">
        <f t="shared" si="229"/>
        <v>20.186347578870667</v>
      </c>
      <c r="AJ413">
        <v>863.80508906279204</v>
      </c>
      <c r="AK413">
        <v>843.16581818181805</v>
      </c>
      <c r="AL413">
        <v>3.4217017881668701</v>
      </c>
      <c r="AM413">
        <v>66.052766224361605</v>
      </c>
      <c r="AN413">
        <f t="shared" si="230"/>
        <v>1.9722703447368743</v>
      </c>
      <c r="AO413">
        <v>19.898009225137301</v>
      </c>
      <c r="AP413">
        <v>20.568366666666702</v>
      </c>
      <c r="AQ413">
        <v>-9.0540095034465293E-5</v>
      </c>
      <c r="AR413">
        <v>77.473627717146798</v>
      </c>
      <c r="AS413">
        <v>0</v>
      </c>
      <c r="AT413">
        <v>0</v>
      </c>
      <c r="AU413">
        <f t="shared" si="231"/>
        <v>1</v>
      </c>
      <c r="AV413">
        <f t="shared" si="232"/>
        <v>0</v>
      </c>
      <c r="AW413">
        <f t="shared" si="233"/>
        <v>39380.714235173822</v>
      </c>
      <c r="AX413">
        <f t="shared" si="234"/>
        <v>1999.9896428571401</v>
      </c>
      <c r="AY413">
        <f t="shared" si="235"/>
        <v>1681.1911575003626</v>
      </c>
      <c r="AZ413">
        <f t="shared" si="236"/>
        <v>0.84059993185697246</v>
      </c>
      <c r="BA413">
        <f t="shared" si="237"/>
        <v>0.1607578684839569</v>
      </c>
      <c r="BB413">
        <v>1.734</v>
      </c>
      <c r="BC413">
        <v>0.5</v>
      </c>
      <c r="BD413" t="s">
        <v>355</v>
      </c>
      <c r="BE413">
        <v>2</v>
      </c>
      <c r="BF413" t="b">
        <v>1</v>
      </c>
      <c r="BG413">
        <v>1657296797.7142899</v>
      </c>
      <c r="BH413">
        <v>801.39367857142895</v>
      </c>
      <c r="BI413">
        <v>830.29892857142795</v>
      </c>
      <c r="BJ413">
        <v>20.5607964285714</v>
      </c>
      <c r="BK413">
        <v>19.893807142857099</v>
      </c>
      <c r="BL413">
        <v>790.55878571428605</v>
      </c>
      <c r="BM413">
        <v>20.382142857142899</v>
      </c>
      <c r="BN413">
        <v>499.98235714285698</v>
      </c>
      <c r="BO413">
        <v>73.834371428571401</v>
      </c>
      <c r="BP413">
        <v>4.8881189285714298E-2</v>
      </c>
      <c r="BQ413">
        <v>24.298925000000001</v>
      </c>
      <c r="BR413">
        <v>25.0101642857143</v>
      </c>
      <c r="BS413">
        <v>999.9</v>
      </c>
      <c r="BT413">
        <v>0</v>
      </c>
      <c r="BU413">
        <v>0</v>
      </c>
      <c r="BV413">
        <v>9995.8928571428605</v>
      </c>
      <c r="BW413">
        <v>0</v>
      </c>
      <c r="BX413">
        <v>106.948964285714</v>
      </c>
      <c r="BY413">
        <v>-28.905314285714301</v>
      </c>
      <c r="BZ413">
        <v>818.21696428571397</v>
      </c>
      <c r="CA413">
        <v>847.15203571428594</v>
      </c>
      <c r="CB413">
        <v>0.66699828571428599</v>
      </c>
      <c r="CC413">
        <v>830.29892857142795</v>
      </c>
      <c r="CD413">
        <v>19.893807142857099</v>
      </c>
      <c r="CE413">
        <v>1.5180939285714301</v>
      </c>
      <c r="CF413">
        <v>1.4688457142857101</v>
      </c>
      <c r="CG413">
        <v>13.1516321428571</v>
      </c>
      <c r="CH413">
        <v>12.647667857142901</v>
      </c>
      <c r="CI413">
        <v>1999.9896428571401</v>
      </c>
      <c r="CJ413">
        <v>0.98000257142857194</v>
      </c>
      <c r="CK413">
        <v>1.99976571428571E-2</v>
      </c>
      <c r="CL413">
        <v>0</v>
      </c>
      <c r="CM413">
        <v>2.34992857142857</v>
      </c>
      <c r="CN413">
        <v>0</v>
      </c>
      <c r="CO413">
        <v>3076.6307142857099</v>
      </c>
      <c r="CP413">
        <v>17300.075000000001</v>
      </c>
      <c r="CQ413">
        <v>38.061999999999998</v>
      </c>
      <c r="CR413">
        <v>38.561999999999998</v>
      </c>
      <c r="CS413">
        <v>38.037642857142899</v>
      </c>
      <c r="CT413">
        <v>36.713999999999999</v>
      </c>
      <c r="CU413">
        <v>37.25</v>
      </c>
      <c r="CV413">
        <v>1959.9996428571401</v>
      </c>
      <c r="CW413">
        <v>39.995357142857102</v>
      </c>
      <c r="CX413">
        <v>0</v>
      </c>
      <c r="CY413">
        <v>1657296783.9000001</v>
      </c>
      <c r="CZ413">
        <v>0</v>
      </c>
      <c r="DA413">
        <v>1657291692.5</v>
      </c>
      <c r="DB413" t="s">
        <v>356</v>
      </c>
      <c r="DC413">
        <v>1657291684</v>
      </c>
      <c r="DD413">
        <v>1657291692.5</v>
      </c>
      <c r="DE413">
        <v>1</v>
      </c>
      <c r="DF413">
        <v>5.0999999999999997E-2</v>
      </c>
      <c r="DG413">
        <v>-8.9999999999999993E-3</v>
      </c>
      <c r="DH413">
        <v>7.9530000000000003</v>
      </c>
      <c r="DI413">
        <v>8.5999999999999993E-2</v>
      </c>
      <c r="DJ413">
        <v>418</v>
      </c>
      <c r="DK413">
        <v>18</v>
      </c>
      <c r="DL413">
        <v>0.63</v>
      </c>
      <c r="DM413">
        <v>7.0000000000000007E-2</v>
      </c>
      <c r="DN413">
        <v>-28.8556025</v>
      </c>
      <c r="DO413">
        <v>-1.6271268292682499</v>
      </c>
      <c r="DP413">
        <v>0.30333829752233699</v>
      </c>
      <c r="DQ413">
        <v>0</v>
      </c>
      <c r="DR413">
        <v>0.69888422500000003</v>
      </c>
      <c r="DS413">
        <v>-0.429395155722329</v>
      </c>
      <c r="DT413">
        <v>5.0898585353861998E-2</v>
      </c>
      <c r="DU413">
        <v>0</v>
      </c>
      <c r="DV413">
        <v>0</v>
      </c>
      <c r="DW413">
        <v>2</v>
      </c>
      <c r="DX413" t="s">
        <v>357</v>
      </c>
      <c r="DY413">
        <v>2.97404</v>
      </c>
      <c r="DZ413">
        <v>2.7021600000000001</v>
      </c>
      <c r="EA413">
        <v>0.121002</v>
      </c>
      <c r="EB413">
        <v>0.124821</v>
      </c>
      <c r="EC413">
        <v>7.6739299999999996E-2</v>
      </c>
      <c r="ED413">
        <v>7.5370099999999995E-2</v>
      </c>
      <c r="EE413">
        <v>34326.400000000001</v>
      </c>
      <c r="EF413">
        <v>37448.1</v>
      </c>
      <c r="EG413">
        <v>35391.1</v>
      </c>
      <c r="EH413">
        <v>38808.300000000003</v>
      </c>
      <c r="EI413">
        <v>46326.1</v>
      </c>
      <c r="EJ413">
        <v>51782.2</v>
      </c>
      <c r="EK413">
        <v>55296.4</v>
      </c>
      <c r="EL413">
        <v>62191.5</v>
      </c>
      <c r="EM413">
        <v>1.9843999999999999</v>
      </c>
      <c r="EN413">
        <v>2.1905999999999999</v>
      </c>
      <c r="EO413">
        <v>6.7234000000000002E-2</v>
      </c>
      <c r="EP413">
        <v>0</v>
      </c>
      <c r="EQ413">
        <v>23.9057</v>
      </c>
      <c r="ER413">
        <v>999.9</v>
      </c>
      <c r="ES413">
        <v>58.149000000000001</v>
      </c>
      <c r="ET413">
        <v>29.486999999999998</v>
      </c>
      <c r="EU413">
        <v>32.5749</v>
      </c>
      <c r="EV413">
        <v>52.910200000000003</v>
      </c>
      <c r="EW413">
        <v>35.645000000000003</v>
      </c>
      <c r="EX413">
        <v>2</v>
      </c>
      <c r="EY413">
        <v>-3.2215399999999998E-2</v>
      </c>
      <c r="EZ413">
        <v>2.6695899999999999</v>
      </c>
      <c r="FA413">
        <v>20.125</v>
      </c>
      <c r="FB413">
        <v>5.2017199999999999</v>
      </c>
      <c r="FC413">
        <v>12.0099</v>
      </c>
      <c r="FD413">
        <v>4.976</v>
      </c>
      <c r="FE413">
        <v>3.2930000000000001</v>
      </c>
      <c r="FF413">
        <v>9999</v>
      </c>
      <c r="FG413">
        <v>564.9</v>
      </c>
      <c r="FH413">
        <v>9999</v>
      </c>
      <c r="FI413">
        <v>9999</v>
      </c>
      <c r="FJ413">
        <v>1.8631</v>
      </c>
      <c r="FK413">
        <v>1.8678300000000001</v>
      </c>
      <c r="FL413">
        <v>1.86765</v>
      </c>
      <c r="FM413">
        <v>1.86877</v>
      </c>
      <c r="FN413">
        <v>1.8696600000000001</v>
      </c>
      <c r="FO413">
        <v>1.8656900000000001</v>
      </c>
      <c r="FP413">
        <v>1.86676</v>
      </c>
      <c r="FQ413">
        <v>1.8681300000000001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11.022</v>
      </c>
      <c r="GF413">
        <v>0.1787</v>
      </c>
      <c r="GG413">
        <v>4.5284714050127004</v>
      </c>
      <c r="GH413">
        <v>8.7715204636728498E-3</v>
      </c>
      <c r="GI413">
        <v>-1.12287425622125E-6</v>
      </c>
      <c r="GJ413">
        <v>1.4997447062401801E-10</v>
      </c>
      <c r="GK413">
        <v>0.17865210783560101</v>
      </c>
      <c r="GL413">
        <v>0</v>
      </c>
      <c r="GM413">
        <v>0</v>
      </c>
      <c r="GN413">
        <v>0</v>
      </c>
      <c r="GO413">
        <v>-2</v>
      </c>
      <c r="GP413">
        <v>2006</v>
      </c>
      <c r="GQ413">
        <v>1</v>
      </c>
      <c r="GR413">
        <v>20</v>
      </c>
      <c r="GS413">
        <v>85.4</v>
      </c>
      <c r="GT413">
        <v>85.2</v>
      </c>
      <c r="GU413">
        <v>2.33887</v>
      </c>
      <c r="GV413">
        <v>2.6110799999999998</v>
      </c>
      <c r="GW413">
        <v>2.2485400000000002</v>
      </c>
      <c r="GX413">
        <v>2.7465799999999998</v>
      </c>
      <c r="GY413">
        <v>1.9958499999999999</v>
      </c>
      <c r="GZ413">
        <v>2.3938000000000001</v>
      </c>
      <c r="HA413">
        <v>35.847700000000003</v>
      </c>
      <c r="HB413">
        <v>15.2178</v>
      </c>
      <c r="HC413">
        <v>18</v>
      </c>
      <c r="HD413">
        <v>498.649</v>
      </c>
      <c r="HE413">
        <v>642.58799999999997</v>
      </c>
      <c r="HF413">
        <v>19.543299999999999</v>
      </c>
      <c r="HG413">
        <v>26.725200000000001</v>
      </c>
      <c r="HH413">
        <v>30.0016</v>
      </c>
      <c r="HI413">
        <v>26.4846</v>
      </c>
      <c r="HJ413">
        <v>26.382000000000001</v>
      </c>
      <c r="HK413">
        <v>46.817399999999999</v>
      </c>
      <c r="HL413">
        <v>38.7806</v>
      </c>
      <c r="HM413">
        <v>0</v>
      </c>
      <c r="HN413">
        <v>19.495899999999999</v>
      </c>
      <c r="HO413">
        <v>877.40300000000002</v>
      </c>
      <c r="HP413">
        <v>19.939499999999999</v>
      </c>
      <c r="HQ413">
        <v>102.595</v>
      </c>
      <c r="HR413">
        <v>103.554</v>
      </c>
    </row>
    <row r="414" spans="1:226" x14ac:dyDescent="0.2">
      <c r="A414">
        <v>398</v>
      </c>
      <c r="B414">
        <v>1657296810.5</v>
      </c>
      <c r="C414">
        <v>5066.5</v>
      </c>
      <c r="D414" t="s">
        <v>1158</v>
      </c>
      <c r="E414" t="s">
        <v>1159</v>
      </c>
      <c r="F414">
        <v>5</v>
      </c>
      <c r="G414" t="s">
        <v>1057</v>
      </c>
      <c r="H414" t="s">
        <v>354</v>
      </c>
      <c r="I414">
        <v>1657296803</v>
      </c>
      <c r="J414">
        <f t="shared" si="204"/>
        <v>1.9446667519583669E-3</v>
      </c>
      <c r="K414">
        <f t="shared" si="205"/>
        <v>1.9446667519583669</v>
      </c>
      <c r="L414">
        <f t="shared" si="206"/>
        <v>21.182176435553163</v>
      </c>
      <c r="M414">
        <f t="shared" si="207"/>
        <v>818.99696296296304</v>
      </c>
      <c r="N414">
        <f t="shared" si="208"/>
        <v>368.99129252236156</v>
      </c>
      <c r="O414">
        <f t="shared" si="209"/>
        <v>27.262200778425825</v>
      </c>
      <c r="P414">
        <f t="shared" si="210"/>
        <v>60.50999059785179</v>
      </c>
      <c r="Q414">
        <f t="shared" si="211"/>
        <v>8.0286843259594995E-2</v>
      </c>
      <c r="R414">
        <f t="shared" si="212"/>
        <v>3.49815323484414</v>
      </c>
      <c r="S414">
        <f t="shared" si="213"/>
        <v>7.9277028626145024E-2</v>
      </c>
      <c r="T414">
        <f t="shared" si="214"/>
        <v>4.963781244081289E-2</v>
      </c>
      <c r="U414">
        <f t="shared" si="215"/>
        <v>321.51376455181304</v>
      </c>
      <c r="V414">
        <f t="shared" si="216"/>
        <v>25.485520399290621</v>
      </c>
      <c r="W414">
        <f t="shared" si="217"/>
        <v>25.485520399290621</v>
      </c>
      <c r="X414">
        <f t="shared" si="218"/>
        <v>3.2728898651523908</v>
      </c>
      <c r="Y414">
        <f t="shared" si="219"/>
        <v>49.805113245213107</v>
      </c>
      <c r="Z414">
        <f t="shared" si="220"/>
        <v>1.5193139999760499</v>
      </c>
      <c r="AA414">
        <f t="shared" si="221"/>
        <v>3.050518111455303</v>
      </c>
      <c r="AB414">
        <f t="shared" si="222"/>
        <v>1.7535758651763409</v>
      </c>
      <c r="AC414">
        <f t="shared" si="223"/>
        <v>-85.759803761363983</v>
      </c>
      <c r="AD414">
        <f t="shared" si="224"/>
        <v>-222.3997324901222</v>
      </c>
      <c r="AE414">
        <f t="shared" si="225"/>
        <v>-13.433892651974265</v>
      </c>
      <c r="AF414">
        <f t="shared" si="226"/>
        <v>-7.9664351647380727E-2</v>
      </c>
      <c r="AG414">
        <f t="shared" si="227"/>
        <v>82.549602295945007</v>
      </c>
      <c r="AH414">
        <f t="shared" si="228"/>
        <v>1.9614050996753785</v>
      </c>
      <c r="AI414">
        <f t="shared" si="229"/>
        <v>21.182176435553163</v>
      </c>
      <c r="AJ414">
        <v>881.14911200160395</v>
      </c>
      <c r="AK414">
        <v>860.06622424242403</v>
      </c>
      <c r="AL414">
        <v>3.4452080350177701</v>
      </c>
      <c r="AM414">
        <v>66.052766224361605</v>
      </c>
      <c r="AN414">
        <f t="shared" si="230"/>
        <v>1.9446667519583669</v>
      </c>
      <c r="AO414">
        <v>19.896088869642199</v>
      </c>
      <c r="AP414">
        <v>20.557983636363598</v>
      </c>
      <c r="AQ414">
        <v>-2.9430327413534901E-4</v>
      </c>
      <c r="AR414">
        <v>77.473627717146798</v>
      </c>
      <c r="AS414">
        <v>0</v>
      </c>
      <c r="AT414">
        <v>0</v>
      </c>
      <c r="AU414">
        <f t="shared" si="231"/>
        <v>1</v>
      </c>
      <c r="AV414">
        <f t="shared" si="232"/>
        <v>0</v>
      </c>
      <c r="AW414">
        <f t="shared" si="233"/>
        <v>39309.800511846624</v>
      </c>
      <c r="AX414">
        <f t="shared" si="234"/>
        <v>1999.9877777777799</v>
      </c>
      <c r="AY414">
        <f t="shared" si="235"/>
        <v>1681.1895857781428</v>
      </c>
      <c r="AZ414">
        <f t="shared" si="236"/>
        <v>0.84059992988864207</v>
      </c>
      <c r="BA414">
        <f t="shared" si="237"/>
        <v>0.16075786468507944</v>
      </c>
      <c r="BB414">
        <v>1.734</v>
      </c>
      <c r="BC414">
        <v>0.5</v>
      </c>
      <c r="BD414" t="s">
        <v>355</v>
      </c>
      <c r="BE414">
        <v>2</v>
      </c>
      <c r="BF414" t="b">
        <v>1</v>
      </c>
      <c r="BG414">
        <v>1657296803</v>
      </c>
      <c r="BH414">
        <v>818.99696296296304</v>
      </c>
      <c r="BI414">
        <v>848.18170370370399</v>
      </c>
      <c r="BJ414">
        <v>20.563770370370399</v>
      </c>
      <c r="BK414">
        <v>19.897555555555599</v>
      </c>
      <c r="BL414">
        <v>808.03499999999997</v>
      </c>
      <c r="BM414">
        <v>20.3851333333333</v>
      </c>
      <c r="BN414">
        <v>500.00951851851897</v>
      </c>
      <c r="BO414">
        <v>73.834244444444494</v>
      </c>
      <c r="BP414">
        <v>4.8801933333333297E-2</v>
      </c>
      <c r="BQ414">
        <v>24.306259259259299</v>
      </c>
      <c r="BR414">
        <v>25.024344444444399</v>
      </c>
      <c r="BS414">
        <v>999.9</v>
      </c>
      <c r="BT414">
        <v>0</v>
      </c>
      <c r="BU414">
        <v>0</v>
      </c>
      <c r="BV414">
        <v>9977.4074074074106</v>
      </c>
      <c r="BW414">
        <v>0</v>
      </c>
      <c r="BX414">
        <v>106.981185185185</v>
      </c>
      <c r="BY414">
        <v>-29.1848259259259</v>
      </c>
      <c r="BZ414">
        <v>836.19214814814802</v>
      </c>
      <c r="CA414">
        <v>865.40099999999995</v>
      </c>
      <c r="CB414">
        <v>0.66623170370370399</v>
      </c>
      <c r="CC414">
        <v>848.18170370370399</v>
      </c>
      <c r="CD414">
        <v>19.897555555555599</v>
      </c>
      <c r="CE414">
        <v>1.5183118518518499</v>
      </c>
      <c r="CF414">
        <v>1.4691203703703699</v>
      </c>
      <c r="CG414">
        <v>13.1538296296296</v>
      </c>
      <c r="CH414">
        <v>12.6505148148148</v>
      </c>
      <c r="CI414">
        <v>1999.9877777777799</v>
      </c>
      <c r="CJ414">
        <v>0.98000255555555604</v>
      </c>
      <c r="CK414">
        <v>1.9997674074074101E-2</v>
      </c>
      <c r="CL414">
        <v>0</v>
      </c>
      <c r="CM414">
        <v>2.32418888888889</v>
      </c>
      <c r="CN414">
        <v>0</v>
      </c>
      <c r="CO414">
        <v>3078.0185185185201</v>
      </c>
      <c r="CP414">
        <v>17300.066666666698</v>
      </c>
      <c r="CQ414">
        <v>38.061999999999998</v>
      </c>
      <c r="CR414">
        <v>38.561999999999998</v>
      </c>
      <c r="CS414">
        <v>38.0252592592593</v>
      </c>
      <c r="CT414">
        <v>36.710333333333303</v>
      </c>
      <c r="CU414">
        <v>37.25</v>
      </c>
      <c r="CV414">
        <v>1959.9977777777799</v>
      </c>
      <c r="CW414">
        <v>39.9951851851852</v>
      </c>
      <c r="CX414">
        <v>0</v>
      </c>
      <c r="CY414">
        <v>1657296788.7</v>
      </c>
      <c r="CZ414">
        <v>0</v>
      </c>
      <c r="DA414">
        <v>1657291692.5</v>
      </c>
      <c r="DB414" t="s">
        <v>356</v>
      </c>
      <c r="DC414">
        <v>1657291684</v>
      </c>
      <c r="DD414">
        <v>1657291692.5</v>
      </c>
      <c r="DE414">
        <v>1</v>
      </c>
      <c r="DF414">
        <v>5.0999999999999997E-2</v>
      </c>
      <c r="DG414">
        <v>-8.9999999999999993E-3</v>
      </c>
      <c r="DH414">
        <v>7.9530000000000003</v>
      </c>
      <c r="DI414">
        <v>8.5999999999999993E-2</v>
      </c>
      <c r="DJ414">
        <v>418</v>
      </c>
      <c r="DK414">
        <v>18</v>
      </c>
      <c r="DL414">
        <v>0.63</v>
      </c>
      <c r="DM414">
        <v>7.0000000000000007E-2</v>
      </c>
      <c r="DN414">
        <v>-28.982126829268299</v>
      </c>
      <c r="DO414">
        <v>-2.2343414634146801</v>
      </c>
      <c r="DP414">
        <v>0.43859680802748402</v>
      </c>
      <c r="DQ414">
        <v>0</v>
      </c>
      <c r="DR414">
        <v>0.67117785365853699</v>
      </c>
      <c r="DS414">
        <v>-8.7463275261322901E-2</v>
      </c>
      <c r="DT414">
        <v>2.2479335123360301E-2</v>
      </c>
      <c r="DU414">
        <v>1</v>
      </c>
      <c r="DV414">
        <v>1</v>
      </c>
      <c r="DW414">
        <v>2</v>
      </c>
      <c r="DX414" t="s">
        <v>373</v>
      </c>
      <c r="DY414">
        <v>2.9728699999999999</v>
      </c>
      <c r="DZ414">
        <v>2.70235</v>
      </c>
      <c r="EA414">
        <v>0.122625</v>
      </c>
      <c r="EB414">
        <v>0.12657199999999999</v>
      </c>
      <c r="EC414">
        <v>7.6725299999999996E-2</v>
      </c>
      <c r="ED414">
        <v>7.5365399999999999E-2</v>
      </c>
      <c r="EE414">
        <v>34262.300000000003</v>
      </c>
      <c r="EF414">
        <v>37373.1</v>
      </c>
      <c r="EG414">
        <v>35390.400000000001</v>
      </c>
      <c r="EH414">
        <v>38808.199999999997</v>
      </c>
      <c r="EI414">
        <v>46326.2</v>
      </c>
      <c r="EJ414">
        <v>51781.9</v>
      </c>
      <c r="EK414">
        <v>55295.6</v>
      </c>
      <c r="EL414">
        <v>62190.8</v>
      </c>
      <c r="EM414">
        <v>1.9836</v>
      </c>
      <c r="EN414">
        <v>2.1911999999999998</v>
      </c>
      <c r="EO414">
        <v>6.8277099999999993E-2</v>
      </c>
      <c r="EP414">
        <v>0</v>
      </c>
      <c r="EQ414">
        <v>23.913799999999998</v>
      </c>
      <c r="ER414">
        <v>999.9</v>
      </c>
      <c r="ES414">
        <v>58.125</v>
      </c>
      <c r="ET414">
        <v>29.486999999999998</v>
      </c>
      <c r="EU414">
        <v>32.564</v>
      </c>
      <c r="EV414">
        <v>53.340200000000003</v>
      </c>
      <c r="EW414">
        <v>35.673099999999998</v>
      </c>
      <c r="EX414">
        <v>2</v>
      </c>
      <c r="EY414">
        <v>-3.3231700000000003E-2</v>
      </c>
      <c r="EZ414">
        <v>2.4874299999999998</v>
      </c>
      <c r="FA414">
        <v>20.128299999999999</v>
      </c>
      <c r="FB414">
        <v>5.1981200000000003</v>
      </c>
      <c r="FC414">
        <v>12.008800000000001</v>
      </c>
      <c r="FD414">
        <v>4.976</v>
      </c>
      <c r="FE414">
        <v>3.2930000000000001</v>
      </c>
      <c r="FF414">
        <v>9999</v>
      </c>
      <c r="FG414">
        <v>564.9</v>
      </c>
      <c r="FH414">
        <v>9999</v>
      </c>
      <c r="FI414">
        <v>9999</v>
      </c>
      <c r="FJ414">
        <v>1.8631</v>
      </c>
      <c r="FK414">
        <v>1.8678900000000001</v>
      </c>
      <c r="FL414">
        <v>1.86768</v>
      </c>
      <c r="FM414">
        <v>1.86887</v>
      </c>
      <c r="FN414">
        <v>1.8696600000000001</v>
      </c>
      <c r="FO414">
        <v>1.8656900000000001</v>
      </c>
      <c r="FP414">
        <v>1.86676</v>
      </c>
      <c r="FQ414">
        <v>1.8681300000000001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11.141999999999999</v>
      </c>
      <c r="GF414">
        <v>0.17860000000000001</v>
      </c>
      <c r="GG414">
        <v>4.5284714050127004</v>
      </c>
      <c r="GH414">
        <v>8.7715204636728498E-3</v>
      </c>
      <c r="GI414">
        <v>-1.12287425622125E-6</v>
      </c>
      <c r="GJ414">
        <v>1.4997447062401801E-10</v>
      </c>
      <c r="GK414">
        <v>0.17865210783560101</v>
      </c>
      <c r="GL414">
        <v>0</v>
      </c>
      <c r="GM414">
        <v>0</v>
      </c>
      <c r="GN414">
        <v>0</v>
      </c>
      <c r="GO414">
        <v>-2</v>
      </c>
      <c r="GP414">
        <v>2006</v>
      </c>
      <c r="GQ414">
        <v>1</v>
      </c>
      <c r="GR414">
        <v>20</v>
      </c>
      <c r="GS414">
        <v>85.4</v>
      </c>
      <c r="GT414">
        <v>85.3</v>
      </c>
      <c r="GU414">
        <v>2.3730500000000001</v>
      </c>
      <c r="GV414">
        <v>2.6135299999999999</v>
      </c>
      <c r="GW414">
        <v>2.2485400000000002</v>
      </c>
      <c r="GX414">
        <v>2.7465799999999998</v>
      </c>
      <c r="GY414">
        <v>1.9958499999999999</v>
      </c>
      <c r="GZ414">
        <v>2.3706100000000001</v>
      </c>
      <c r="HA414">
        <v>35.847700000000003</v>
      </c>
      <c r="HB414">
        <v>15.2178</v>
      </c>
      <c r="HC414">
        <v>18</v>
      </c>
      <c r="HD414">
        <v>498.14699999999999</v>
      </c>
      <c r="HE414">
        <v>643.12300000000005</v>
      </c>
      <c r="HF414">
        <v>19.468</v>
      </c>
      <c r="HG414">
        <v>26.727399999999999</v>
      </c>
      <c r="HH414">
        <v>30.0001</v>
      </c>
      <c r="HI414">
        <v>26.4876</v>
      </c>
      <c r="HJ414">
        <v>26.386399999999998</v>
      </c>
      <c r="HK414">
        <v>47.5642</v>
      </c>
      <c r="HL414">
        <v>38.7806</v>
      </c>
      <c r="HM414">
        <v>0</v>
      </c>
      <c r="HN414">
        <v>19.465900000000001</v>
      </c>
      <c r="HO414">
        <v>890.86599999999999</v>
      </c>
      <c r="HP414">
        <v>19.945900000000002</v>
      </c>
      <c r="HQ414">
        <v>102.593</v>
      </c>
      <c r="HR414">
        <v>103.553</v>
      </c>
    </row>
    <row r="415" spans="1:226" x14ac:dyDescent="0.2">
      <c r="A415">
        <v>399</v>
      </c>
      <c r="B415">
        <v>1657296815.5</v>
      </c>
      <c r="C415">
        <v>5071.5</v>
      </c>
      <c r="D415" t="s">
        <v>1160</v>
      </c>
      <c r="E415" t="s">
        <v>1161</v>
      </c>
      <c r="F415">
        <v>5</v>
      </c>
      <c r="G415" t="s">
        <v>1057</v>
      </c>
      <c r="H415" t="s">
        <v>354</v>
      </c>
      <c r="I415">
        <v>1657296807.7142899</v>
      </c>
      <c r="J415">
        <f t="shared" si="204"/>
        <v>1.9677945220271031E-3</v>
      </c>
      <c r="K415">
        <f t="shared" si="205"/>
        <v>1.9677945220271031</v>
      </c>
      <c r="L415">
        <f t="shared" si="206"/>
        <v>21.006875311774074</v>
      </c>
      <c r="M415">
        <f t="shared" si="207"/>
        <v>834.76217857142797</v>
      </c>
      <c r="N415">
        <f t="shared" si="208"/>
        <v>392.56121394558841</v>
      </c>
      <c r="O415">
        <f t="shared" si="209"/>
        <v>29.003647186157306</v>
      </c>
      <c r="P415">
        <f t="shared" si="210"/>
        <v>61.674834017070168</v>
      </c>
      <c r="Q415">
        <f t="shared" si="211"/>
        <v>8.1265068149595082E-2</v>
      </c>
      <c r="R415">
        <f t="shared" si="212"/>
        <v>3.4985111640004996</v>
      </c>
      <c r="S415">
        <f t="shared" si="213"/>
        <v>8.0230771536882933E-2</v>
      </c>
      <c r="T415">
        <f t="shared" si="214"/>
        <v>5.023606281557022E-2</v>
      </c>
      <c r="U415">
        <f t="shared" si="215"/>
        <v>321.51115271404365</v>
      </c>
      <c r="V415">
        <f t="shared" si="216"/>
        <v>25.4841446535671</v>
      </c>
      <c r="W415">
        <f t="shared" si="217"/>
        <v>25.4841446535671</v>
      </c>
      <c r="X415">
        <f t="shared" si="218"/>
        <v>3.272622407349981</v>
      </c>
      <c r="Y415">
        <f t="shared" si="219"/>
        <v>49.792475179535295</v>
      </c>
      <c r="Z415">
        <f t="shared" si="220"/>
        <v>1.5192794373809495</v>
      </c>
      <c r="AA415">
        <f t="shared" si="221"/>
        <v>3.051222964720929</v>
      </c>
      <c r="AB415">
        <f t="shared" si="222"/>
        <v>1.7533429699690315</v>
      </c>
      <c r="AC415">
        <f t="shared" si="223"/>
        <v>-86.779738421395251</v>
      </c>
      <c r="AD415">
        <f t="shared" si="224"/>
        <v>-221.43590330097123</v>
      </c>
      <c r="AE415">
        <f t="shared" si="225"/>
        <v>-13.374471306142519</v>
      </c>
      <c r="AF415">
        <f t="shared" si="226"/>
        <v>-7.8960314465376769E-2</v>
      </c>
      <c r="AG415">
        <f t="shared" si="227"/>
        <v>82.930847166821593</v>
      </c>
      <c r="AH415">
        <f t="shared" si="228"/>
        <v>1.9631735819308935</v>
      </c>
      <c r="AI415">
        <f t="shared" si="229"/>
        <v>21.006875311774074</v>
      </c>
      <c r="AJ415">
        <v>898.33215782987099</v>
      </c>
      <c r="AK415">
        <v>877.26022424242399</v>
      </c>
      <c r="AL415">
        <v>3.4582340896999302</v>
      </c>
      <c r="AM415">
        <v>66.052766224361605</v>
      </c>
      <c r="AN415">
        <f t="shared" si="230"/>
        <v>1.9677945220271031</v>
      </c>
      <c r="AO415">
        <v>19.894812480728</v>
      </c>
      <c r="AP415">
        <v>20.562986666666699</v>
      </c>
      <c r="AQ415">
        <v>4.4592012275666001E-5</v>
      </c>
      <c r="AR415">
        <v>77.473627717146798</v>
      </c>
      <c r="AS415">
        <v>0</v>
      </c>
      <c r="AT415">
        <v>0</v>
      </c>
      <c r="AU415">
        <f t="shared" si="231"/>
        <v>1</v>
      </c>
      <c r="AV415">
        <f t="shared" si="232"/>
        <v>0</v>
      </c>
      <c r="AW415">
        <f t="shared" si="233"/>
        <v>39314.497346328913</v>
      </c>
      <c r="AX415">
        <f t="shared" si="234"/>
        <v>1999.9707142857101</v>
      </c>
      <c r="AY415">
        <f t="shared" si="235"/>
        <v>1681.1753102145271</v>
      </c>
      <c r="AZ415">
        <f t="shared" si="236"/>
        <v>0.84059996389245095</v>
      </c>
      <c r="BA415">
        <f t="shared" si="237"/>
        <v>0.1607579303124303</v>
      </c>
      <c r="BB415">
        <v>1.734</v>
      </c>
      <c r="BC415">
        <v>0.5</v>
      </c>
      <c r="BD415" t="s">
        <v>355</v>
      </c>
      <c r="BE415">
        <v>2</v>
      </c>
      <c r="BF415" t="b">
        <v>1</v>
      </c>
      <c r="BG415">
        <v>1657296807.7142899</v>
      </c>
      <c r="BH415">
        <v>834.76217857142797</v>
      </c>
      <c r="BI415">
        <v>864.09014285714295</v>
      </c>
      <c r="BJ415">
        <v>20.563282142857101</v>
      </c>
      <c r="BK415">
        <v>19.896471428571399</v>
      </c>
      <c r="BL415">
        <v>823.68682142857097</v>
      </c>
      <c r="BM415">
        <v>20.3846392857143</v>
      </c>
      <c r="BN415">
        <v>500.01335714285699</v>
      </c>
      <c r="BO415">
        <v>73.834489285714298</v>
      </c>
      <c r="BP415">
        <v>4.8630482142857097E-2</v>
      </c>
      <c r="BQ415">
        <v>24.310114285714299</v>
      </c>
      <c r="BR415">
        <v>25.036107142857102</v>
      </c>
      <c r="BS415">
        <v>999.9</v>
      </c>
      <c r="BT415">
        <v>0</v>
      </c>
      <c r="BU415">
        <v>0</v>
      </c>
      <c r="BV415">
        <v>9978.75</v>
      </c>
      <c r="BW415">
        <v>0</v>
      </c>
      <c r="BX415">
        <v>107.057714285714</v>
      </c>
      <c r="BY415">
        <v>-29.328150000000001</v>
      </c>
      <c r="BZ415">
        <v>852.28782142857096</v>
      </c>
      <c r="CA415">
        <v>881.63142857142896</v>
      </c>
      <c r="CB415">
        <v>0.66682942857142902</v>
      </c>
      <c r="CC415">
        <v>864.09014285714295</v>
      </c>
      <c r="CD415">
        <v>19.896471428571399</v>
      </c>
      <c r="CE415">
        <v>1.5182796428571399</v>
      </c>
      <c r="CF415">
        <v>1.46904464285714</v>
      </c>
      <c r="CG415">
        <v>13.153503571428599</v>
      </c>
      <c r="CH415">
        <v>12.6497285714286</v>
      </c>
      <c r="CI415">
        <v>1999.9707142857101</v>
      </c>
      <c r="CJ415">
        <v>0.98000224999999996</v>
      </c>
      <c r="CK415">
        <v>1.9997999999999998E-2</v>
      </c>
      <c r="CL415">
        <v>0</v>
      </c>
      <c r="CM415">
        <v>2.2621321428571401</v>
      </c>
      <c r="CN415">
        <v>0</v>
      </c>
      <c r="CO415">
        <v>3079.3850000000002</v>
      </c>
      <c r="CP415">
        <v>17299.9178571429</v>
      </c>
      <c r="CQ415">
        <v>38.061999999999998</v>
      </c>
      <c r="CR415">
        <v>38.561999999999998</v>
      </c>
      <c r="CS415">
        <v>38.008857142857103</v>
      </c>
      <c r="CT415">
        <v>36.691499999999998</v>
      </c>
      <c r="CU415">
        <v>37.2455</v>
      </c>
      <c r="CV415">
        <v>1959.9803571428599</v>
      </c>
      <c r="CW415">
        <v>39.997142857142897</v>
      </c>
      <c r="CX415">
        <v>0</v>
      </c>
      <c r="CY415">
        <v>1657296793.5</v>
      </c>
      <c r="CZ415">
        <v>0</v>
      </c>
      <c r="DA415">
        <v>1657291692.5</v>
      </c>
      <c r="DB415" t="s">
        <v>356</v>
      </c>
      <c r="DC415">
        <v>1657291684</v>
      </c>
      <c r="DD415">
        <v>1657291692.5</v>
      </c>
      <c r="DE415">
        <v>1</v>
      </c>
      <c r="DF415">
        <v>5.0999999999999997E-2</v>
      </c>
      <c r="DG415">
        <v>-8.9999999999999993E-3</v>
      </c>
      <c r="DH415">
        <v>7.9530000000000003</v>
      </c>
      <c r="DI415">
        <v>8.5999999999999993E-2</v>
      </c>
      <c r="DJ415">
        <v>418</v>
      </c>
      <c r="DK415">
        <v>18</v>
      </c>
      <c r="DL415">
        <v>0.63</v>
      </c>
      <c r="DM415">
        <v>7.0000000000000007E-2</v>
      </c>
      <c r="DN415">
        <v>-29.216153658536602</v>
      </c>
      <c r="DO415">
        <v>-2.1080550522649002</v>
      </c>
      <c r="DP415">
        <v>0.43055288964225802</v>
      </c>
      <c r="DQ415">
        <v>0</v>
      </c>
      <c r="DR415">
        <v>0.66508746341463398</v>
      </c>
      <c r="DS415">
        <v>9.8704599303145006E-3</v>
      </c>
      <c r="DT415">
        <v>4.5482274547749601E-3</v>
      </c>
      <c r="DU415">
        <v>1</v>
      </c>
      <c r="DV415">
        <v>1</v>
      </c>
      <c r="DW415">
        <v>2</v>
      </c>
      <c r="DX415" t="s">
        <v>373</v>
      </c>
      <c r="DY415">
        <v>2.9733999999999998</v>
      </c>
      <c r="DZ415">
        <v>2.7022400000000002</v>
      </c>
      <c r="EA415">
        <v>0.124252</v>
      </c>
      <c r="EB415">
        <v>0.12817300000000001</v>
      </c>
      <c r="EC415">
        <v>7.6728199999999996E-2</v>
      </c>
      <c r="ED415">
        <v>7.5353799999999999E-2</v>
      </c>
      <c r="EE415">
        <v>34198.400000000001</v>
      </c>
      <c r="EF415">
        <v>37304.300000000003</v>
      </c>
      <c r="EG415">
        <v>35390</v>
      </c>
      <c r="EH415">
        <v>38807.9</v>
      </c>
      <c r="EI415">
        <v>46325.3</v>
      </c>
      <c r="EJ415">
        <v>51782.1</v>
      </c>
      <c r="EK415">
        <v>55294.7</v>
      </c>
      <c r="EL415">
        <v>62190.2</v>
      </c>
      <c r="EM415">
        <v>1.9836</v>
      </c>
      <c r="EN415">
        <v>2.1911999999999998</v>
      </c>
      <c r="EO415">
        <v>6.8604899999999996E-2</v>
      </c>
      <c r="EP415">
        <v>0</v>
      </c>
      <c r="EQ415">
        <v>23.925799999999999</v>
      </c>
      <c r="ER415">
        <v>999.9</v>
      </c>
      <c r="ES415">
        <v>58.076000000000001</v>
      </c>
      <c r="ET415">
        <v>29.516999999999999</v>
      </c>
      <c r="EU415">
        <v>32.592500000000001</v>
      </c>
      <c r="EV415">
        <v>53.440199999999997</v>
      </c>
      <c r="EW415">
        <v>35.673099999999998</v>
      </c>
      <c r="EX415">
        <v>2</v>
      </c>
      <c r="EY415">
        <v>-3.2886199999999997E-2</v>
      </c>
      <c r="EZ415">
        <v>2.4205000000000001</v>
      </c>
      <c r="FA415">
        <v>20.129200000000001</v>
      </c>
      <c r="FB415">
        <v>5.1981200000000003</v>
      </c>
      <c r="FC415">
        <v>12.008800000000001</v>
      </c>
      <c r="FD415">
        <v>4.9756</v>
      </c>
      <c r="FE415">
        <v>3.2930000000000001</v>
      </c>
      <c r="FF415">
        <v>9999</v>
      </c>
      <c r="FG415">
        <v>564.9</v>
      </c>
      <c r="FH415">
        <v>9999</v>
      </c>
      <c r="FI415">
        <v>9999</v>
      </c>
      <c r="FJ415">
        <v>1.86304</v>
      </c>
      <c r="FK415">
        <v>1.8678300000000001</v>
      </c>
      <c r="FL415">
        <v>1.86765</v>
      </c>
      <c r="FM415">
        <v>1.8688</v>
      </c>
      <c r="FN415">
        <v>1.8696600000000001</v>
      </c>
      <c r="FO415">
        <v>1.8656900000000001</v>
      </c>
      <c r="FP415">
        <v>1.86676</v>
      </c>
      <c r="FQ415">
        <v>1.8681300000000001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11.262</v>
      </c>
      <c r="GF415">
        <v>0.17860000000000001</v>
      </c>
      <c r="GG415">
        <v>4.5284714050127004</v>
      </c>
      <c r="GH415">
        <v>8.7715204636728498E-3</v>
      </c>
      <c r="GI415">
        <v>-1.12287425622125E-6</v>
      </c>
      <c r="GJ415">
        <v>1.4997447062401801E-10</v>
      </c>
      <c r="GK415">
        <v>0.17865210783560101</v>
      </c>
      <c r="GL415">
        <v>0</v>
      </c>
      <c r="GM415">
        <v>0</v>
      </c>
      <c r="GN415">
        <v>0</v>
      </c>
      <c r="GO415">
        <v>-2</v>
      </c>
      <c r="GP415">
        <v>2006</v>
      </c>
      <c r="GQ415">
        <v>1</v>
      </c>
      <c r="GR415">
        <v>20</v>
      </c>
      <c r="GS415">
        <v>85.5</v>
      </c>
      <c r="GT415">
        <v>85.4</v>
      </c>
      <c r="GU415">
        <v>2.4072300000000002</v>
      </c>
      <c r="GV415">
        <v>2.6110799999999998</v>
      </c>
      <c r="GW415">
        <v>2.2485400000000002</v>
      </c>
      <c r="GX415">
        <v>2.7465799999999998</v>
      </c>
      <c r="GY415">
        <v>1.9958499999999999</v>
      </c>
      <c r="GZ415">
        <v>2.3779300000000001</v>
      </c>
      <c r="HA415">
        <v>35.847700000000003</v>
      </c>
      <c r="HB415">
        <v>15.2178</v>
      </c>
      <c r="HC415">
        <v>18</v>
      </c>
      <c r="HD415">
        <v>498.18400000000003</v>
      </c>
      <c r="HE415">
        <v>643.149</v>
      </c>
      <c r="HF415">
        <v>19.432700000000001</v>
      </c>
      <c r="HG415">
        <v>26.729700000000001</v>
      </c>
      <c r="HH415">
        <v>30</v>
      </c>
      <c r="HI415">
        <v>26.491199999999999</v>
      </c>
      <c r="HJ415">
        <v>26.3887</v>
      </c>
      <c r="HK415">
        <v>48.239100000000001</v>
      </c>
      <c r="HL415">
        <v>38.7806</v>
      </c>
      <c r="HM415">
        <v>0</v>
      </c>
      <c r="HN415">
        <v>19.427600000000002</v>
      </c>
      <c r="HO415">
        <v>904.25199999999995</v>
      </c>
      <c r="HP415">
        <v>19.946200000000001</v>
      </c>
      <c r="HQ415">
        <v>102.592</v>
      </c>
      <c r="HR415">
        <v>103.553</v>
      </c>
    </row>
    <row r="416" spans="1:226" x14ac:dyDescent="0.2">
      <c r="A416">
        <v>400</v>
      </c>
      <c r="B416">
        <v>1657296820.5</v>
      </c>
      <c r="C416">
        <v>5076.5</v>
      </c>
      <c r="D416" t="s">
        <v>1162</v>
      </c>
      <c r="E416" t="s">
        <v>1163</v>
      </c>
      <c r="F416">
        <v>5</v>
      </c>
      <c r="G416" t="s">
        <v>1057</v>
      </c>
      <c r="H416" t="s">
        <v>354</v>
      </c>
      <c r="I416">
        <v>1657296813</v>
      </c>
      <c r="J416">
        <f t="shared" si="204"/>
        <v>1.9821687032185982E-3</v>
      </c>
      <c r="K416">
        <f t="shared" si="205"/>
        <v>1.9821687032185984</v>
      </c>
      <c r="L416">
        <f t="shared" si="206"/>
        <v>22.382455712292352</v>
      </c>
      <c r="M416">
        <f t="shared" si="207"/>
        <v>852.40651851851896</v>
      </c>
      <c r="N416">
        <f t="shared" si="208"/>
        <v>385.86362402625787</v>
      </c>
      <c r="O416">
        <f t="shared" si="209"/>
        <v>28.508927866645919</v>
      </c>
      <c r="P416">
        <f t="shared" si="210"/>
        <v>62.978716925774648</v>
      </c>
      <c r="Q416">
        <f t="shared" si="211"/>
        <v>8.1869494791070918E-2</v>
      </c>
      <c r="R416">
        <f t="shared" si="212"/>
        <v>3.498560439794749</v>
      </c>
      <c r="S416">
        <f t="shared" si="213"/>
        <v>8.081987709225727E-2</v>
      </c>
      <c r="T416">
        <f t="shared" si="214"/>
        <v>5.0605605941824346E-2</v>
      </c>
      <c r="U416">
        <f t="shared" si="215"/>
        <v>321.50910307371845</v>
      </c>
      <c r="V416">
        <f t="shared" si="216"/>
        <v>25.483110374486273</v>
      </c>
      <c r="W416">
        <f t="shared" si="217"/>
        <v>25.483110374486273</v>
      </c>
      <c r="X416">
        <f t="shared" si="218"/>
        <v>3.2724213464222776</v>
      </c>
      <c r="Y416">
        <f t="shared" si="219"/>
        <v>49.781205229744373</v>
      </c>
      <c r="Z416">
        <f t="shared" si="220"/>
        <v>1.5191325181485211</v>
      </c>
      <c r="AA416">
        <f t="shared" si="221"/>
        <v>3.0516186001074082</v>
      </c>
      <c r="AB416">
        <f t="shared" si="222"/>
        <v>1.7532888282737564</v>
      </c>
      <c r="AC416">
        <f t="shared" si="223"/>
        <v>-87.413639811940186</v>
      </c>
      <c r="AD416">
        <f t="shared" si="224"/>
        <v>-220.83587652399359</v>
      </c>
      <c r="AE416">
        <f t="shared" si="225"/>
        <v>-13.338118079620013</v>
      </c>
      <c r="AF416">
        <f t="shared" si="226"/>
        <v>-7.8531341835343937E-2</v>
      </c>
      <c r="AG416">
        <f t="shared" si="227"/>
        <v>83.584265770980693</v>
      </c>
      <c r="AH416">
        <f t="shared" si="228"/>
        <v>1.9595939503041726</v>
      </c>
      <c r="AI416">
        <f t="shared" si="229"/>
        <v>22.382455712292352</v>
      </c>
      <c r="AJ416">
        <v>915.59391482080503</v>
      </c>
      <c r="AK416">
        <v>894.231715151515</v>
      </c>
      <c r="AL416">
        <v>3.40815969266606</v>
      </c>
      <c r="AM416">
        <v>66.052766224361605</v>
      </c>
      <c r="AN416">
        <f t="shared" si="230"/>
        <v>1.9821687032185984</v>
      </c>
      <c r="AO416">
        <v>19.8935527410279</v>
      </c>
      <c r="AP416">
        <v>20.5667157575758</v>
      </c>
      <c r="AQ416">
        <v>2.8308630276634199E-5</v>
      </c>
      <c r="AR416">
        <v>77.473627717146798</v>
      </c>
      <c r="AS416">
        <v>0</v>
      </c>
      <c r="AT416">
        <v>0</v>
      </c>
      <c r="AU416">
        <f t="shared" si="231"/>
        <v>1</v>
      </c>
      <c r="AV416">
        <f t="shared" si="232"/>
        <v>0</v>
      </c>
      <c r="AW416">
        <f t="shared" si="233"/>
        <v>39314.93534110536</v>
      </c>
      <c r="AX416">
        <f t="shared" si="234"/>
        <v>1999.9577777777799</v>
      </c>
      <c r="AY416">
        <f t="shared" si="235"/>
        <v>1681.1644513335345</v>
      </c>
      <c r="AZ416">
        <f t="shared" si="236"/>
        <v>0.84059997166616818</v>
      </c>
      <c r="BA416">
        <f t="shared" si="237"/>
        <v>0.16075794531570461</v>
      </c>
      <c r="BB416">
        <v>1.734</v>
      </c>
      <c r="BC416">
        <v>0.5</v>
      </c>
      <c r="BD416" t="s">
        <v>355</v>
      </c>
      <c r="BE416">
        <v>2</v>
      </c>
      <c r="BF416" t="b">
        <v>1</v>
      </c>
      <c r="BG416">
        <v>1657296813</v>
      </c>
      <c r="BH416">
        <v>852.40651851851896</v>
      </c>
      <c r="BI416">
        <v>881.97351851851897</v>
      </c>
      <c r="BJ416">
        <v>20.561207407407402</v>
      </c>
      <c r="BK416">
        <v>19.895577777777799</v>
      </c>
      <c r="BL416">
        <v>841.20474074074104</v>
      </c>
      <c r="BM416">
        <v>20.382555555555602</v>
      </c>
      <c r="BN416">
        <v>499.98829629629603</v>
      </c>
      <c r="BO416">
        <v>73.834862962963001</v>
      </c>
      <c r="BP416">
        <v>4.8566548148148099E-2</v>
      </c>
      <c r="BQ416">
        <v>24.312277777777801</v>
      </c>
      <c r="BR416">
        <v>25.039666666666701</v>
      </c>
      <c r="BS416">
        <v>999.9</v>
      </c>
      <c r="BT416">
        <v>0</v>
      </c>
      <c r="BU416">
        <v>0</v>
      </c>
      <c r="BV416">
        <v>9978.8888888888905</v>
      </c>
      <c r="BW416">
        <v>0</v>
      </c>
      <c r="BX416">
        <v>106.85437037037001</v>
      </c>
      <c r="BY416">
        <v>-29.5671777777778</v>
      </c>
      <c r="BZ416">
        <v>870.30077777777797</v>
      </c>
      <c r="CA416">
        <v>899.87707407407402</v>
      </c>
      <c r="CB416">
        <v>0.66563877777777802</v>
      </c>
      <c r="CC416">
        <v>881.97351851851897</v>
      </c>
      <c r="CD416">
        <v>19.895577777777799</v>
      </c>
      <c r="CE416">
        <v>1.51813333333333</v>
      </c>
      <c r="CF416">
        <v>1.46898666666667</v>
      </c>
      <c r="CG416">
        <v>13.1520259259259</v>
      </c>
      <c r="CH416">
        <v>12.649118518518501</v>
      </c>
      <c r="CI416">
        <v>1999.9577777777799</v>
      </c>
      <c r="CJ416">
        <v>0.98000211111111102</v>
      </c>
      <c r="CK416">
        <v>1.9998148148148199E-2</v>
      </c>
      <c r="CL416">
        <v>0</v>
      </c>
      <c r="CM416">
        <v>2.2109518518518501</v>
      </c>
      <c r="CN416">
        <v>0</v>
      </c>
      <c r="CO416">
        <v>3079.9611111111099</v>
      </c>
      <c r="CP416">
        <v>17299.803703703699</v>
      </c>
      <c r="CQ416">
        <v>38.050518518518501</v>
      </c>
      <c r="CR416">
        <v>38.561999999999998</v>
      </c>
      <c r="CS416">
        <v>38</v>
      </c>
      <c r="CT416">
        <v>36.686999999999998</v>
      </c>
      <c r="CU416">
        <v>37.228999999999999</v>
      </c>
      <c r="CV416">
        <v>1959.9674074074101</v>
      </c>
      <c r="CW416">
        <v>39.997407407407401</v>
      </c>
      <c r="CX416">
        <v>0</v>
      </c>
      <c r="CY416">
        <v>1657296798.3</v>
      </c>
      <c r="CZ416">
        <v>0</v>
      </c>
      <c r="DA416">
        <v>1657291692.5</v>
      </c>
      <c r="DB416" t="s">
        <v>356</v>
      </c>
      <c r="DC416">
        <v>1657291684</v>
      </c>
      <c r="DD416">
        <v>1657291692.5</v>
      </c>
      <c r="DE416">
        <v>1</v>
      </c>
      <c r="DF416">
        <v>5.0999999999999997E-2</v>
      </c>
      <c r="DG416">
        <v>-8.9999999999999993E-3</v>
      </c>
      <c r="DH416">
        <v>7.9530000000000003</v>
      </c>
      <c r="DI416">
        <v>8.5999999999999993E-2</v>
      </c>
      <c r="DJ416">
        <v>418</v>
      </c>
      <c r="DK416">
        <v>18</v>
      </c>
      <c r="DL416">
        <v>0.63</v>
      </c>
      <c r="DM416">
        <v>7.0000000000000007E-2</v>
      </c>
      <c r="DN416">
        <v>-29.380082926829299</v>
      </c>
      <c r="DO416">
        <v>-2.5381818815330899</v>
      </c>
      <c r="DP416">
        <v>0.45589385098621799</v>
      </c>
      <c r="DQ416">
        <v>0</v>
      </c>
      <c r="DR416">
        <v>0.66645395121951201</v>
      </c>
      <c r="DS416">
        <v>-1.0482397212543199E-2</v>
      </c>
      <c r="DT416">
        <v>3.5602966370742099E-3</v>
      </c>
      <c r="DU416">
        <v>1</v>
      </c>
      <c r="DV416">
        <v>1</v>
      </c>
      <c r="DW416">
        <v>2</v>
      </c>
      <c r="DX416" t="s">
        <v>373</v>
      </c>
      <c r="DY416">
        <v>2.9735299999999998</v>
      </c>
      <c r="DZ416">
        <v>2.7029000000000001</v>
      </c>
      <c r="EA416">
        <v>0.12585399999999999</v>
      </c>
      <c r="EB416">
        <v>0.12973999999999999</v>
      </c>
      <c r="EC416">
        <v>7.6734899999999995E-2</v>
      </c>
      <c r="ED416">
        <v>7.5375899999999996E-2</v>
      </c>
      <c r="EE416">
        <v>34135.9</v>
      </c>
      <c r="EF416">
        <v>37237.4</v>
      </c>
      <c r="EG416">
        <v>35390.1</v>
      </c>
      <c r="EH416">
        <v>38808</v>
      </c>
      <c r="EI416">
        <v>46325.7</v>
      </c>
      <c r="EJ416">
        <v>51781.2</v>
      </c>
      <c r="EK416">
        <v>55295.6</v>
      </c>
      <c r="EL416">
        <v>62190.6</v>
      </c>
      <c r="EM416">
        <v>1.9836</v>
      </c>
      <c r="EN416">
        <v>2.1911999999999998</v>
      </c>
      <c r="EO416">
        <v>6.8813600000000003E-2</v>
      </c>
      <c r="EP416">
        <v>0</v>
      </c>
      <c r="EQ416">
        <v>23.9359</v>
      </c>
      <c r="ER416">
        <v>999.9</v>
      </c>
      <c r="ES416">
        <v>58.052</v>
      </c>
      <c r="ET416">
        <v>29.516999999999999</v>
      </c>
      <c r="EU416">
        <v>32.579099999999997</v>
      </c>
      <c r="EV416">
        <v>53.480200000000004</v>
      </c>
      <c r="EW416">
        <v>35.701099999999997</v>
      </c>
      <c r="EX416">
        <v>2</v>
      </c>
      <c r="EY416">
        <v>-3.35366E-2</v>
      </c>
      <c r="EZ416">
        <v>2.4582799999999998</v>
      </c>
      <c r="FA416">
        <v>20.128599999999999</v>
      </c>
      <c r="FB416">
        <v>5.1981200000000003</v>
      </c>
      <c r="FC416">
        <v>12.0099</v>
      </c>
      <c r="FD416">
        <v>4.9756</v>
      </c>
      <c r="FE416">
        <v>3.2932000000000001</v>
      </c>
      <c r="FF416">
        <v>9999</v>
      </c>
      <c r="FG416">
        <v>564.9</v>
      </c>
      <c r="FH416">
        <v>9999</v>
      </c>
      <c r="FI416">
        <v>9999</v>
      </c>
      <c r="FJ416">
        <v>1.86304</v>
      </c>
      <c r="FK416">
        <v>1.8678300000000001</v>
      </c>
      <c r="FL416">
        <v>1.86765</v>
      </c>
      <c r="FM416">
        <v>1.8688</v>
      </c>
      <c r="FN416">
        <v>1.8696600000000001</v>
      </c>
      <c r="FO416">
        <v>1.8656900000000001</v>
      </c>
      <c r="FP416">
        <v>1.86676</v>
      </c>
      <c r="FQ416">
        <v>1.8681300000000001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11.381</v>
      </c>
      <c r="GF416">
        <v>0.1787</v>
      </c>
      <c r="GG416">
        <v>4.5284714050127004</v>
      </c>
      <c r="GH416">
        <v>8.7715204636728498E-3</v>
      </c>
      <c r="GI416">
        <v>-1.12287425622125E-6</v>
      </c>
      <c r="GJ416">
        <v>1.4997447062401801E-10</v>
      </c>
      <c r="GK416">
        <v>0.17865210783560101</v>
      </c>
      <c r="GL416">
        <v>0</v>
      </c>
      <c r="GM416">
        <v>0</v>
      </c>
      <c r="GN416">
        <v>0</v>
      </c>
      <c r="GO416">
        <v>-2</v>
      </c>
      <c r="GP416">
        <v>2006</v>
      </c>
      <c r="GQ416">
        <v>1</v>
      </c>
      <c r="GR416">
        <v>20</v>
      </c>
      <c r="GS416">
        <v>85.6</v>
      </c>
      <c r="GT416">
        <v>85.5</v>
      </c>
      <c r="GU416">
        <v>2.4389599999999998</v>
      </c>
      <c r="GV416">
        <v>2.6122999999999998</v>
      </c>
      <c r="GW416">
        <v>2.2485400000000002</v>
      </c>
      <c r="GX416">
        <v>2.7465799999999998</v>
      </c>
      <c r="GY416">
        <v>1.9958499999999999</v>
      </c>
      <c r="GZ416">
        <v>2.3706100000000001</v>
      </c>
      <c r="HA416">
        <v>35.871099999999998</v>
      </c>
      <c r="HB416">
        <v>15.2178</v>
      </c>
      <c r="HC416">
        <v>18</v>
      </c>
      <c r="HD416">
        <v>498.20800000000003</v>
      </c>
      <c r="HE416">
        <v>643.202</v>
      </c>
      <c r="HF416">
        <v>19.4026</v>
      </c>
      <c r="HG416">
        <v>26.7319</v>
      </c>
      <c r="HH416">
        <v>29.9999</v>
      </c>
      <c r="HI416">
        <v>26.494399999999999</v>
      </c>
      <c r="HJ416">
        <v>26.3931</v>
      </c>
      <c r="HK416">
        <v>48.935000000000002</v>
      </c>
      <c r="HL416">
        <v>38.7806</v>
      </c>
      <c r="HM416">
        <v>0</v>
      </c>
      <c r="HN416">
        <v>19.379100000000001</v>
      </c>
      <c r="HO416">
        <v>924.52099999999996</v>
      </c>
      <c r="HP416">
        <v>19.9437</v>
      </c>
      <c r="HQ416">
        <v>102.593</v>
      </c>
      <c r="HR416">
        <v>103.553</v>
      </c>
    </row>
    <row r="417" spans="1:226" x14ac:dyDescent="0.2">
      <c r="A417">
        <v>401</v>
      </c>
      <c r="B417">
        <v>1657296825.5</v>
      </c>
      <c r="C417">
        <v>5081.5</v>
      </c>
      <c r="D417" t="s">
        <v>1164</v>
      </c>
      <c r="E417" t="s">
        <v>1165</v>
      </c>
      <c r="F417">
        <v>5</v>
      </c>
      <c r="G417" t="s">
        <v>1057</v>
      </c>
      <c r="H417" t="s">
        <v>354</v>
      </c>
      <c r="I417">
        <v>1657296817.7142899</v>
      </c>
      <c r="J417">
        <f t="shared" si="204"/>
        <v>1.9801380884575935E-3</v>
      </c>
      <c r="K417">
        <f t="shared" si="205"/>
        <v>1.9801380884575934</v>
      </c>
      <c r="L417">
        <f t="shared" si="206"/>
        <v>22.257966821576783</v>
      </c>
      <c r="M417">
        <f t="shared" si="207"/>
        <v>868.13499999999999</v>
      </c>
      <c r="N417">
        <f t="shared" si="208"/>
        <v>403.05598305369875</v>
      </c>
      <c r="O417">
        <f t="shared" si="209"/>
        <v>29.779279726237061</v>
      </c>
      <c r="P417">
        <f t="shared" si="210"/>
        <v>64.141052588450265</v>
      </c>
      <c r="Q417">
        <f t="shared" si="211"/>
        <v>8.1801063233052432E-2</v>
      </c>
      <c r="R417">
        <f t="shared" si="212"/>
        <v>3.5037800073528143</v>
      </c>
      <c r="S417">
        <f t="shared" si="213"/>
        <v>8.0754726841234303E-2</v>
      </c>
      <c r="T417">
        <f t="shared" si="214"/>
        <v>5.0564598286136561E-2</v>
      </c>
      <c r="U417">
        <f t="shared" si="215"/>
        <v>321.5139989192038</v>
      </c>
      <c r="V417">
        <f t="shared" si="216"/>
        <v>25.481569735367241</v>
      </c>
      <c r="W417">
        <f t="shared" si="217"/>
        <v>25.481569735367241</v>
      </c>
      <c r="X417">
        <f t="shared" si="218"/>
        <v>3.272121870545706</v>
      </c>
      <c r="Y417">
        <f t="shared" si="219"/>
        <v>49.784707646998655</v>
      </c>
      <c r="Z417">
        <f t="shared" si="220"/>
        <v>1.5192059792600405</v>
      </c>
      <c r="AA417">
        <f t="shared" si="221"/>
        <v>3.0515514724562776</v>
      </c>
      <c r="AB417">
        <f t="shared" si="222"/>
        <v>1.7529158912856655</v>
      </c>
      <c r="AC417">
        <f t="shared" si="223"/>
        <v>-87.324089700979869</v>
      </c>
      <c r="AD417">
        <f t="shared" si="224"/>
        <v>-220.94366219358349</v>
      </c>
      <c r="AE417">
        <f t="shared" si="225"/>
        <v>-13.324620615350593</v>
      </c>
      <c r="AF417">
        <f t="shared" si="226"/>
        <v>-7.8373590710128838E-2</v>
      </c>
      <c r="AG417">
        <f t="shared" si="227"/>
        <v>83.135675065828039</v>
      </c>
      <c r="AH417">
        <f t="shared" si="228"/>
        <v>1.9642492330809216</v>
      </c>
      <c r="AI417">
        <f t="shared" si="229"/>
        <v>22.257966821576783</v>
      </c>
      <c r="AJ417">
        <v>931.78415422598903</v>
      </c>
      <c r="AK417">
        <v>910.85826060605996</v>
      </c>
      <c r="AL417">
        <v>3.30854969366673</v>
      </c>
      <c r="AM417">
        <v>66.052766224361605</v>
      </c>
      <c r="AN417">
        <f t="shared" si="230"/>
        <v>1.9801380884575934</v>
      </c>
      <c r="AO417">
        <v>19.894011166439199</v>
      </c>
      <c r="AP417">
        <v>20.566417575757601</v>
      </c>
      <c r="AQ417">
        <v>4.67845171683797E-5</v>
      </c>
      <c r="AR417">
        <v>77.473627717146798</v>
      </c>
      <c r="AS417">
        <v>0</v>
      </c>
      <c r="AT417">
        <v>0</v>
      </c>
      <c r="AU417">
        <f t="shared" si="231"/>
        <v>1</v>
      </c>
      <c r="AV417">
        <f t="shared" si="232"/>
        <v>0</v>
      </c>
      <c r="AW417">
        <f t="shared" si="233"/>
        <v>39390.833050127439</v>
      </c>
      <c r="AX417">
        <f t="shared" si="234"/>
        <v>1999.9889285714301</v>
      </c>
      <c r="AY417">
        <f t="shared" si="235"/>
        <v>1681.1905787146145</v>
      </c>
      <c r="AZ417">
        <f t="shared" si="236"/>
        <v>0.84059994267841787</v>
      </c>
      <c r="BA417">
        <f t="shared" si="237"/>
        <v>0.16075788936934651</v>
      </c>
      <c r="BB417">
        <v>1.734</v>
      </c>
      <c r="BC417">
        <v>0.5</v>
      </c>
      <c r="BD417" t="s">
        <v>355</v>
      </c>
      <c r="BE417">
        <v>2</v>
      </c>
      <c r="BF417" t="b">
        <v>1</v>
      </c>
      <c r="BG417">
        <v>1657296817.7142899</v>
      </c>
      <c r="BH417">
        <v>868.13499999999999</v>
      </c>
      <c r="BI417">
        <v>897.55932142857102</v>
      </c>
      <c r="BJ417">
        <v>20.562117857142901</v>
      </c>
      <c r="BK417">
        <v>19.894889285714299</v>
      </c>
      <c r="BL417">
        <v>856.82107142857103</v>
      </c>
      <c r="BM417">
        <v>20.3834607142857</v>
      </c>
      <c r="BN417">
        <v>499.974607142857</v>
      </c>
      <c r="BO417">
        <v>73.835060714285703</v>
      </c>
      <c r="BP417">
        <v>4.8670028571428603E-2</v>
      </c>
      <c r="BQ417">
        <v>24.311910714285698</v>
      </c>
      <c r="BR417">
        <v>25.039874999999999</v>
      </c>
      <c r="BS417">
        <v>999.9</v>
      </c>
      <c r="BT417">
        <v>0</v>
      </c>
      <c r="BU417">
        <v>0</v>
      </c>
      <c r="BV417">
        <v>9998.9285714285706</v>
      </c>
      <c r="BW417">
        <v>0</v>
      </c>
      <c r="BX417">
        <v>106.580464285714</v>
      </c>
      <c r="BY417">
        <v>-29.424424999999999</v>
      </c>
      <c r="BZ417">
        <v>886.36039285714298</v>
      </c>
      <c r="CA417">
        <v>915.77864285714304</v>
      </c>
      <c r="CB417">
        <v>0.66722707142857096</v>
      </c>
      <c r="CC417">
        <v>897.55932142857102</v>
      </c>
      <c r="CD417">
        <v>19.894889285714299</v>
      </c>
      <c r="CE417">
        <v>1.51820357142857</v>
      </c>
      <c r="CF417">
        <v>1.46894071428571</v>
      </c>
      <c r="CG417">
        <v>13.152732142857101</v>
      </c>
      <c r="CH417">
        <v>12.6486357142857</v>
      </c>
      <c r="CI417">
        <v>1999.9889285714301</v>
      </c>
      <c r="CJ417">
        <v>0.98000246428571403</v>
      </c>
      <c r="CK417">
        <v>1.9997771428571402E-2</v>
      </c>
      <c r="CL417">
        <v>0</v>
      </c>
      <c r="CM417">
        <v>2.22149642857143</v>
      </c>
      <c r="CN417">
        <v>0</v>
      </c>
      <c r="CO417">
        <v>3079.5917857142899</v>
      </c>
      <c r="CP417">
        <v>17300.075000000001</v>
      </c>
      <c r="CQ417">
        <v>38.048714285714297</v>
      </c>
      <c r="CR417">
        <v>38.559785714285702</v>
      </c>
      <c r="CS417">
        <v>38</v>
      </c>
      <c r="CT417">
        <v>36.686999999999998</v>
      </c>
      <c r="CU417">
        <v>37.209499999999998</v>
      </c>
      <c r="CV417">
        <v>1959.9985714285699</v>
      </c>
      <c r="CW417">
        <v>39.996071428571398</v>
      </c>
      <c r="CX417">
        <v>0</v>
      </c>
      <c r="CY417">
        <v>1657296803.7</v>
      </c>
      <c r="CZ417">
        <v>0</v>
      </c>
      <c r="DA417">
        <v>1657291692.5</v>
      </c>
      <c r="DB417" t="s">
        <v>356</v>
      </c>
      <c r="DC417">
        <v>1657291684</v>
      </c>
      <c r="DD417">
        <v>1657291692.5</v>
      </c>
      <c r="DE417">
        <v>1</v>
      </c>
      <c r="DF417">
        <v>5.0999999999999997E-2</v>
      </c>
      <c r="DG417">
        <v>-8.9999999999999993E-3</v>
      </c>
      <c r="DH417">
        <v>7.9530000000000003</v>
      </c>
      <c r="DI417">
        <v>8.5999999999999993E-2</v>
      </c>
      <c r="DJ417">
        <v>418</v>
      </c>
      <c r="DK417">
        <v>18</v>
      </c>
      <c r="DL417">
        <v>0.63</v>
      </c>
      <c r="DM417">
        <v>7.0000000000000007E-2</v>
      </c>
      <c r="DN417">
        <v>-29.3980390243903</v>
      </c>
      <c r="DO417">
        <v>-0.34719094076664803</v>
      </c>
      <c r="DP417">
        <v>0.45265245208607502</v>
      </c>
      <c r="DQ417">
        <v>0</v>
      </c>
      <c r="DR417">
        <v>0.666494390243903</v>
      </c>
      <c r="DS417">
        <v>8.5089198606271704E-3</v>
      </c>
      <c r="DT417">
        <v>3.7942652547389801E-3</v>
      </c>
      <c r="DU417">
        <v>1</v>
      </c>
      <c r="DV417">
        <v>1</v>
      </c>
      <c r="DW417">
        <v>2</v>
      </c>
      <c r="DX417" t="s">
        <v>373</v>
      </c>
      <c r="DY417">
        <v>2.9738199999999999</v>
      </c>
      <c r="DZ417">
        <v>2.7021500000000001</v>
      </c>
      <c r="EA417">
        <v>0.127382</v>
      </c>
      <c r="EB417">
        <v>0.13120200000000001</v>
      </c>
      <c r="EC417">
        <v>7.67452E-2</v>
      </c>
      <c r="ED417">
        <v>7.5363700000000006E-2</v>
      </c>
      <c r="EE417">
        <v>34076.300000000003</v>
      </c>
      <c r="EF417">
        <v>37174.300000000003</v>
      </c>
      <c r="EG417">
        <v>35390</v>
      </c>
      <c r="EH417">
        <v>38807.4</v>
      </c>
      <c r="EI417">
        <v>46325</v>
      </c>
      <c r="EJ417">
        <v>51781.9</v>
      </c>
      <c r="EK417">
        <v>55295.3</v>
      </c>
      <c r="EL417">
        <v>62190.5</v>
      </c>
      <c r="EM417">
        <v>1.9836</v>
      </c>
      <c r="EN417">
        <v>2.1907999999999999</v>
      </c>
      <c r="EO417">
        <v>6.4045199999999997E-2</v>
      </c>
      <c r="EP417">
        <v>0</v>
      </c>
      <c r="EQ417">
        <v>23.937899999999999</v>
      </c>
      <c r="ER417">
        <v>999.9</v>
      </c>
      <c r="ES417">
        <v>58.027000000000001</v>
      </c>
      <c r="ET417">
        <v>29.516999999999999</v>
      </c>
      <c r="EU417">
        <v>32.5623</v>
      </c>
      <c r="EV417">
        <v>53.520200000000003</v>
      </c>
      <c r="EW417">
        <v>35.677100000000003</v>
      </c>
      <c r="EX417">
        <v>2</v>
      </c>
      <c r="EY417">
        <v>-3.27642E-2</v>
      </c>
      <c r="EZ417">
        <v>2.4466700000000001</v>
      </c>
      <c r="FA417">
        <v>20.128599999999999</v>
      </c>
      <c r="FB417">
        <v>5.1981200000000003</v>
      </c>
      <c r="FC417">
        <v>12.006399999999999</v>
      </c>
      <c r="FD417">
        <v>4.9756</v>
      </c>
      <c r="FE417">
        <v>3.2932000000000001</v>
      </c>
      <c r="FF417">
        <v>9999</v>
      </c>
      <c r="FG417">
        <v>564.9</v>
      </c>
      <c r="FH417">
        <v>9999</v>
      </c>
      <c r="FI417">
        <v>9999</v>
      </c>
      <c r="FJ417">
        <v>1.86307</v>
      </c>
      <c r="FK417">
        <v>1.8678900000000001</v>
      </c>
      <c r="FL417">
        <v>1.86768</v>
      </c>
      <c r="FM417">
        <v>1.8688</v>
      </c>
      <c r="FN417">
        <v>1.8696600000000001</v>
      </c>
      <c r="FO417">
        <v>1.8656900000000001</v>
      </c>
      <c r="FP417">
        <v>1.86676</v>
      </c>
      <c r="FQ417">
        <v>1.8681300000000001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11.496</v>
      </c>
      <c r="GF417">
        <v>0.17860000000000001</v>
      </c>
      <c r="GG417">
        <v>4.5284714050127004</v>
      </c>
      <c r="GH417">
        <v>8.7715204636728498E-3</v>
      </c>
      <c r="GI417">
        <v>-1.12287425622125E-6</v>
      </c>
      <c r="GJ417">
        <v>1.4997447062401801E-10</v>
      </c>
      <c r="GK417">
        <v>0.17865210783560101</v>
      </c>
      <c r="GL417">
        <v>0</v>
      </c>
      <c r="GM417">
        <v>0</v>
      </c>
      <c r="GN417">
        <v>0</v>
      </c>
      <c r="GO417">
        <v>-2</v>
      </c>
      <c r="GP417">
        <v>2006</v>
      </c>
      <c r="GQ417">
        <v>1</v>
      </c>
      <c r="GR417">
        <v>20</v>
      </c>
      <c r="GS417">
        <v>85.7</v>
      </c>
      <c r="GT417">
        <v>85.5</v>
      </c>
      <c r="GU417">
        <v>2.47559</v>
      </c>
      <c r="GV417">
        <v>2.6135299999999999</v>
      </c>
      <c r="GW417">
        <v>2.2485400000000002</v>
      </c>
      <c r="GX417">
        <v>2.7465799999999998</v>
      </c>
      <c r="GY417">
        <v>1.9958499999999999</v>
      </c>
      <c r="GZ417">
        <v>2.3889200000000002</v>
      </c>
      <c r="HA417">
        <v>35.871099999999998</v>
      </c>
      <c r="HB417">
        <v>15.2178</v>
      </c>
      <c r="HC417">
        <v>18</v>
      </c>
      <c r="HD417">
        <v>498.245</v>
      </c>
      <c r="HE417">
        <v>642.90599999999995</v>
      </c>
      <c r="HF417">
        <v>19.3613</v>
      </c>
      <c r="HG417">
        <v>26.734200000000001</v>
      </c>
      <c r="HH417">
        <v>30.0001</v>
      </c>
      <c r="HI417">
        <v>26.497900000000001</v>
      </c>
      <c r="HJ417">
        <v>26.395299999999999</v>
      </c>
      <c r="HK417">
        <v>49.599499999999999</v>
      </c>
      <c r="HL417">
        <v>38.7806</v>
      </c>
      <c r="HM417">
        <v>0</v>
      </c>
      <c r="HN417">
        <v>19.342600000000001</v>
      </c>
      <c r="HO417">
        <v>938.15599999999995</v>
      </c>
      <c r="HP417">
        <v>19.944299999999998</v>
      </c>
      <c r="HQ417">
        <v>102.593</v>
      </c>
      <c r="HR417">
        <v>103.55200000000001</v>
      </c>
    </row>
    <row r="418" spans="1:226" x14ac:dyDescent="0.2">
      <c r="A418">
        <v>402</v>
      </c>
      <c r="B418">
        <v>1657296830.5</v>
      </c>
      <c r="C418">
        <v>5086.5</v>
      </c>
      <c r="D418" t="s">
        <v>1166</v>
      </c>
      <c r="E418" t="s">
        <v>1167</v>
      </c>
      <c r="F418">
        <v>5</v>
      </c>
      <c r="G418" t="s">
        <v>1057</v>
      </c>
      <c r="H418" t="s">
        <v>354</v>
      </c>
      <c r="I418">
        <v>1657296823</v>
      </c>
      <c r="J418">
        <f t="shared" si="204"/>
        <v>1.9714660476945725E-3</v>
      </c>
      <c r="K418">
        <f t="shared" si="205"/>
        <v>1.9714660476945727</v>
      </c>
      <c r="L418">
        <f t="shared" si="206"/>
        <v>23.89956370101887</v>
      </c>
      <c r="M418">
        <f t="shared" si="207"/>
        <v>885.52622222222203</v>
      </c>
      <c r="N418">
        <f t="shared" si="208"/>
        <v>386.02430326660374</v>
      </c>
      <c r="O418">
        <f t="shared" si="209"/>
        <v>28.521018660348417</v>
      </c>
      <c r="P418">
        <f t="shared" si="210"/>
        <v>65.426217195410516</v>
      </c>
      <c r="Q418">
        <f t="shared" si="211"/>
        <v>8.146049005655373E-2</v>
      </c>
      <c r="R418">
        <f t="shared" si="212"/>
        <v>3.5020866006225737</v>
      </c>
      <c r="S418">
        <f t="shared" si="213"/>
        <v>8.0422293750221627E-2</v>
      </c>
      <c r="T418">
        <f t="shared" si="214"/>
        <v>5.0356108937628465E-2</v>
      </c>
      <c r="U418">
        <f t="shared" si="215"/>
        <v>321.51631947399096</v>
      </c>
      <c r="V418">
        <f t="shared" si="216"/>
        <v>25.479814256702188</v>
      </c>
      <c r="W418">
        <f t="shared" si="217"/>
        <v>25.479814256702188</v>
      </c>
      <c r="X418">
        <f t="shared" si="218"/>
        <v>3.2717806624444279</v>
      </c>
      <c r="Y418">
        <f t="shared" si="219"/>
        <v>49.800962868559324</v>
      </c>
      <c r="Z418">
        <f t="shared" si="220"/>
        <v>1.5193182346989729</v>
      </c>
      <c r="AA418">
        <f t="shared" si="221"/>
        <v>3.0507808427498477</v>
      </c>
      <c r="AB418">
        <f t="shared" si="222"/>
        <v>1.752462427745455</v>
      </c>
      <c r="AC418">
        <f t="shared" si="223"/>
        <v>-86.941652703330647</v>
      </c>
      <c r="AD418">
        <f t="shared" si="224"/>
        <v>-221.30113703116538</v>
      </c>
      <c r="AE418">
        <f t="shared" si="225"/>
        <v>-13.352231406855163</v>
      </c>
      <c r="AF418">
        <f t="shared" si="226"/>
        <v>-7.8701667360206784E-2</v>
      </c>
      <c r="AG418">
        <f t="shared" si="227"/>
        <v>82.763784405107131</v>
      </c>
      <c r="AH418">
        <f t="shared" si="228"/>
        <v>1.9715140800743216</v>
      </c>
      <c r="AI418">
        <f t="shared" si="229"/>
        <v>23.89956370101887</v>
      </c>
      <c r="AJ418">
        <v>947.89815791712999</v>
      </c>
      <c r="AK418">
        <v>926.94609696969701</v>
      </c>
      <c r="AL418">
        <v>3.1679726606146801</v>
      </c>
      <c r="AM418">
        <v>66.052766224361605</v>
      </c>
      <c r="AN418">
        <f t="shared" si="230"/>
        <v>1.9714660476945727</v>
      </c>
      <c r="AO418">
        <v>19.8931427870356</v>
      </c>
      <c r="AP418">
        <v>20.5622787878788</v>
      </c>
      <c r="AQ418">
        <v>1.14574082328515E-4</v>
      </c>
      <c r="AR418">
        <v>77.473627717146798</v>
      </c>
      <c r="AS418">
        <v>0</v>
      </c>
      <c r="AT418">
        <v>0</v>
      </c>
      <c r="AU418">
        <f t="shared" si="231"/>
        <v>1</v>
      </c>
      <c r="AV418">
        <f t="shared" si="232"/>
        <v>0</v>
      </c>
      <c r="AW418">
        <f t="shared" si="233"/>
        <v>39366.786652552153</v>
      </c>
      <c r="AX418">
        <f t="shared" si="234"/>
        <v>2000.00444444444</v>
      </c>
      <c r="AY418">
        <f t="shared" si="235"/>
        <v>1681.2035313336705</v>
      </c>
      <c r="AZ418">
        <f t="shared" si="236"/>
        <v>0.84059989766706456</v>
      </c>
      <c r="BA418">
        <f t="shared" si="237"/>
        <v>0.16075780249743474</v>
      </c>
      <c r="BB418">
        <v>1.734</v>
      </c>
      <c r="BC418">
        <v>0.5</v>
      </c>
      <c r="BD418" t="s">
        <v>355</v>
      </c>
      <c r="BE418">
        <v>2</v>
      </c>
      <c r="BF418" t="b">
        <v>1</v>
      </c>
      <c r="BG418">
        <v>1657296823</v>
      </c>
      <c r="BH418">
        <v>885.52622222222203</v>
      </c>
      <c r="BI418">
        <v>914.83503703703695</v>
      </c>
      <c r="BJ418">
        <v>20.563562962963001</v>
      </c>
      <c r="BK418">
        <v>19.8938814814815</v>
      </c>
      <c r="BL418">
        <v>874.08859259259305</v>
      </c>
      <c r="BM418">
        <v>20.384911111111101</v>
      </c>
      <c r="BN418">
        <v>499.98496296296298</v>
      </c>
      <c r="BO418">
        <v>73.835133333333303</v>
      </c>
      <c r="BP418">
        <v>4.8864174074074097E-2</v>
      </c>
      <c r="BQ418">
        <v>24.307696296296299</v>
      </c>
      <c r="BR418">
        <v>25.027518518518502</v>
      </c>
      <c r="BS418">
        <v>999.9</v>
      </c>
      <c r="BT418">
        <v>0</v>
      </c>
      <c r="BU418">
        <v>0</v>
      </c>
      <c r="BV418">
        <v>9992.4074074074106</v>
      </c>
      <c r="BW418">
        <v>0</v>
      </c>
      <c r="BX418">
        <v>106.287222222222</v>
      </c>
      <c r="BY418">
        <v>-29.308829629629599</v>
      </c>
      <c r="BZ418">
        <v>904.11814814814795</v>
      </c>
      <c r="CA418">
        <v>933.40403703703703</v>
      </c>
      <c r="CB418">
        <v>0.66967811111111097</v>
      </c>
      <c r="CC418">
        <v>914.83503703703695</v>
      </c>
      <c r="CD418">
        <v>19.8938814814815</v>
      </c>
      <c r="CE418">
        <v>1.51831259259259</v>
      </c>
      <c r="CF418">
        <v>1.46886814814815</v>
      </c>
      <c r="CG418">
        <v>13.153837037037</v>
      </c>
      <c r="CH418">
        <v>12.6478888888889</v>
      </c>
      <c r="CI418">
        <v>2000.00444444444</v>
      </c>
      <c r="CJ418">
        <v>0.980002777777778</v>
      </c>
      <c r="CK418">
        <v>1.9997437037036998E-2</v>
      </c>
      <c r="CL418">
        <v>0</v>
      </c>
      <c r="CM418">
        <v>2.26342222222222</v>
      </c>
      <c r="CN418">
        <v>0</v>
      </c>
      <c r="CO418">
        <v>3079.8348148148102</v>
      </c>
      <c r="CP418">
        <v>17300.203703703701</v>
      </c>
      <c r="CQ418">
        <v>38.034444444444397</v>
      </c>
      <c r="CR418">
        <v>38.539037037036998</v>
      </c>
      <c r="CS418">
        <v>38</v>
      </c>
      <c r="CT418">
        <v>36.686999999999998</v>
      </c>
      <c r="CU418">
        <v>37.194000000000003</v>
      </c>
      <c r="CV418">
        <v>1960.01444444444</v>
      </c>
      <c r="CW418">
        <v>39.993333333333297</v>
      </c>
      <c r="CX418">
        <v>0</v>
      </c>
      <c r="CY418">
        <v>1657296808.5</v>
      </c>
      <c r="CZ418">
        <v>0</v>
      </c>
      <c r="DA418">
        <v>1657291692.5</v>
      </c>
      <c r="DB418" t="s">
        <v>356</v>
      </c>
      <c r="DC418">
        <v>1657291684</v>
      </c>
      <c r="DD418">
        <v>1657291692.5</v>
      </c>
      <c r="DE418">
        <v>1</v>
      </c>
      <c r="DF418">
        <v>5.0999999999999997E-2</v>
      </c>
      <c r="DG418">
        <v>-8.9999999999999993E-3</v>
      </c>
      <c r="DH418">
        <v>7.9530000000000003</v>
      </c>
      <c r="DI418">
        <v>8.5999999999999993E-2</v>
      </c>
      <c r="DJ418">
        <v>418</v>
      </c>
      <c r="DK418">
        <v>18</v>
      </c>
      <c r="DL418">
        <v>0.63</v>
      </c>
      <c r="DM418">
        <v>7.0000000000000007E-2</v>
      </c>
      <c r="DN418">
        <v>-29.3771390243902</v>
      </c>
      <c r="DO418">
        <v>2.55098257839721</v>
      </c>
      <c r="DP418">
        <v>0.411190600797749</v>
      </c>
      <c r="DQ418">
        <v>0</v>
      </c>
      <c r="DR418">
        <v>0.66755319512195099</v>
      </c>
      <c r="DS418">
        <v>3.1336620209058898E-2</v>
      </c>
      <c r="DT418">
        <v>4.2842482006595099E-3</v>
      </c>
      <c r="DU418">
        <v>1</v>
      </c>
      <c r="DV418">
        <v>1</v>
      </c>
      <c r="DW418">
        <v>2</v>
      </c>
      <c r="DX418" t="s">
        <v>373</v>
      </c>
      <c r="DY418">
        <v>2.9731999999999998</v>
      </c>
      <c r="DZ418">
        <v>2.70241</v>
      </c>
      <c r="EA418">
        <v>0.128885</v>
      </c>
      <c r="EB418">
        <v>0.13277800000000001</v>
      </c>
      <c r="EC418">
        <v>7.6755699999999996E-2</v>
      </c>
      <c r="ED418">
        <v>7.5350899999999998E-2</v>
      </c>
      <c r="EE418">
        <v>34017.300000000003</v>
      </c>
      <c r="EF418">
        <v>37106.300000000003</v>
      </c>
      <c r="EG418">
        <v>35389.699999999997</v>
      </c>
      <c r="EH418">
        <v>38806.800000000003</v>
      </c>
      <c r="EI418">
        <v>46324.4</v>
      </c>
      <c r="EJ418">
        <v>51781.4</v>
      </c>
      <c r="EK418">
        <v>55295.199999999997</v>
      </c>
      <c r="EL418">
        <v>62189</v>
      </c>
      <c r="EM418">
        <v>1.9834000000000001</v>
      </c>
      <c r="EN418">
        <v>2.1907999999999999</v>
      </c>
      <c r="EO418">
        <v>6.3836599999999993E-2</v>
      </c>
      <c r="EP418">
        <v>0</v>
      </c>
      <c r="EQ418">
        <v>23.933900000000001</v>
      </c>
      <c r="ER418">
        <v>999.9</v>
      </c>
      <c r="ES418">
        <v>58.003</v>
      </c>
      <c r="ET418">
        <v>29.527000000000001</v>
      </c>
      <c r="EU418">
        <v>32.571399999999997</v>
      </c>
      <c r="EV418">
        <v>54.040199999999999</v>
      </c>
      <c r="EW418">
        <v>35.693100000000001</v>
      </c>
      <c r="EX418">
        <v>2</v>
      </c>
      <c r="EY418">
        <v>-3.27642E-2</v>
      </c>
      <c r="EZ418">
        <v>2.2799100000000001</v>
      </c>
      <c r="FA418">
        <v>20.130800000000001</v>
      </c>
      <c r="FB418">
        <v>5.1993200000000002</v>
      </c>
      <c r="FC418">
        <v>12.0099</v>
      </c>
      <c r="FD418">
        <v>4.9756</v>
      </c>
      <c r="FE418">
        <v>3.2930000000000001</v>
      </c>
      <c r="FF418">
        <v>9999</v>
      </c>
      <c r="FG418">
        <v>564.9</v>
      </c>
      <c r="FH418">
        <v>9999</v>
      </c>
      <c r="FI418">
        <v>9999</v>
      </c>
      <c r="FJ418">
        <v>1.8631</v>
      </c>
      <c r="FK418">
        <v>1.8678900000000001</v>
      </c>
      <c r="FL418">
        <v>1.86768</v>
      </c>
      <c r="FM418">
        <v>1.8689</v>
      </c>
      <c r="FN418">
        <v>1.8696600000000001</v>
      </c>
      <c r="FO418">
        <v>1.8656900000000001</v>
      </c>
      <c r="FP418">
        <v>1.86676</v>
      </c>
      <c r="FQ418">
        <v>1.8681300000000001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11.609</v>
      </c>
      <c r="GF418">
        <v>0.1787</v>
      </c>
      <c r="GG418">
        <v>4.5284714050127004</v>
      </c>
      <c r="GH418">
        <v>8.7715204636728498E-3</v>
      </c>
      <c r="GI418">
        <v>-1.12287425622125E-6</v>
      </c>
      <c r="GJ418">
        <v>1.4997447062401801E-10</v>
      </c>
      <c r="GK418">
        <v>0.17865210783560101</v>
      </c>
      <c r="GL418">
        <v>0</v>
      </c>
      <c r="GM418">
        <v>0</v>
      </c>
      <c r="GN418">
        <v>0</v>
      </c>
      <c r="GO418">
        <v>-2</v>
      </c>
      <c r="GP418">
        <v>2006</v>
      </c>
      <c r="GQ418">
        <v>1</v>
      </c>
      <c r="GR418">
        <v>20</v>
      </c>
      <c r="GS418">
        <v>85.8</v>
      </c>
      <c r="GT418">
        <v>85.6</v>
      </c>
      <c r="GU418">
        <v>2.50732</v>
      </c>
      <c r="GV418">
        <v>2.6147499999999999</v>
      </c>
      <c r="GW418">
        <v>2.2485400000000002</v>
      </c>
      <c r="GX418">
        <v>2.7465799999999998</v>
      </c>
      <c r="GY418">
        <v>1.9958499999999999</v>
      </c>
      <c r="GZ418">
        <v>2.3584000000000001</v>
      </c>
      <c r="HA418">
        <v>35.871099999999998</v>
      </c>
      <c r="HB418">
        <v>15.209</v>
      </c>
      <c r="HC418">
        <v>18</v>
      </c>
      <c r="HD418">
        <v>498.13299999999998</v>
      </c>
      <c r="HE418">
        <v>642.93299999999999</v>
      </c>
      <c r="HF418">
        <v>19.327000000000002</v>
      </c>
      <c r="HG418">
        <v>26.737300000000001</v>
      </c>
      <c r="HH418">
        <v>30.0001</v>
      </c>
      <c r="HI418">
        <v>26.5001</v>
      </c>
      <c r="HJ418">
        <v>26.397500000000001</v>
      </c>
      <c r="HK418">
        <v>50.302599999999998</v>
      </c>
      <c r="HL418">
        <v>38.7806</v>
      </c>
      <c r="HM418">
        <v>0</v>
      </c>
      <c r="HN418">
        <v>19.342500000000001</v>
      </c>
      <c r="HO418">
        <v>958.32500000000005</v>
      </c>
      <c r="HP418">
        <v>19.944500000000001</v>
      </c>
      <c r="HQ418">
        <v>102.592</v>
      </c>
      <c r="HR418">
        <v>103.55</v>
      </c>
    </row>
    <row r="419" spans="1:226" x14ac:dyDescent="0.2">
      <c r="A419">
        <v>403</v>
      </c>
      <c r="B419">
        <v>1657296835.5</v>
      </c>
      <c r="C419">
        <v>5091.5</v>
      </c>
      <c r="D419" t="s">
        <v>1168</v>
      </c>
      <c r="E419" t="s">
        <v>1169</v>
      </c>
      <c r="F419">
        <v>5</v>
      </c>
      <c r="G419" t="s">
        <v>1057</v>
      </c>
      <c r="H419" t="s">
        <v>354</v>
      </c>
      <c r="I419">
        <v>1657296827.7142899</v>
      </c>
      <c r="J419">
        <f t="shared" si="204"/>
        <v>1.9995758917708173E-3</v>
      </c>
      <c r="K419">
        <f t="shared" si="205"/>
        <v>1.9995758917708175</v>
      </c>
      <c r="L419">
        <f t="shared" si="206"/>
        <v>22.740368300189452</v>
      </c>
      <c r="M419">
        <f t="shared" si="207"/>
        <v>900.858857142857</v>
      </c>
      <c r="N419">
        <f t="shared" si="208"/>
        <v>430.26966222522123</v>
      </c>
      <c r="O419">
        <f t="shared" si="209"/>
        <v>31.789985658957313</v>
      </c>
      <c r="P419">
        <f t="shared" si="210"/>
        <v>66.558934230240041</v>
      </c>
      <c r="Q419">
        <f t="shared" si="211"/>
        <v>8.2761209570742303E-2</v>
      </c>
      <c r="R419">
        <f t="shared" si="212"/>
        <v>3.5019621290126408</v>
      </c>
      <c r="S419">
        <f t="shared" si="213"/>
        <v>8.1689791387177982E-2</v>
      </c>
      <c r="T419">
        <f t="shared" si="214"/>
        <v>5.1151226607510564E-2</v>
      </c>
      <c r="U419">
        <f t="shared" si="215"/>
        <v>321.51592173891436</v>
      </c>
      <c r="V419">
        <f t="shared" si="216"/>
        <v>25.467468534295644</v>
      </c>
      <c r="W419">
        <f t="shared" si="217"/>
        <v>25.467468534295644</v>
      </c>
      <c r="X419">
        <f t="shared" si="218"/>
        <v>3.2693819324056954</v>
      </c>
      <c r="Y419">
        <f t="shared" si="219"/>
        <v>49.824987586963566</v>
      </c>
      <c r="Z419">
        <f t="shared" si="220"/>
        <v>1.5194871247480068</v>
      </c>
      <c r="AA419">
        <f t="shared" si="221"/>
        <v>3.0496487773246779</v>
      </c>
      <c r="AB419">
        <f t="shared" si="222"/>
        <v>1.7498948076576886</v>
      </c>
      <c r="AC419">
        <f t="shared" si="223"/>
        <v>-88.18129682709305</v>
      </c>
      <c r="AD419">
        <f t="shared" si="224"/>
        <v>-220.1315992280179</v>
      </c>
      <c r="AE419">
        <f t="shared" si="225"/>
        <v>-13.280898922191151</v>
      </c>
      <c r="AF419">
        <f t="shared" si="226"/>
        <v>-7.7873238387752508E-2</v>
      </c>
      <c r="AG419">
        <f t="shared" si="227"/>
        <v>83.122613030625274</v>
      </c>
      <c r="AH419">
        <f t="shared" si="228"/>
        <v>1.9799390145136966</v>
      </c>
      <c r="AI419">
        <f t="shared" si="229"/>
        <v>22.740368300189452</v>
      </c>
      <c r="AJ419">
        <v>965.68460068815796</v>
      </c>
      <c r="AK419">
        <v>944.13992727272705</v>
      </c>
      <c r="AL419">
        <v>3.4221483188842701</v>
      </c>
      <c r="AM419">
        <v>66.052766224361605</v>
      </c>
      <c r="AN419">
        <f t="shared" si="230"/>
        <v>1.9995758917708175</v>
      </c>
      <c r="AO419">
        <v>19.893065926233501</v>
      </c>
      <c r="AP419">
        <v>20.5721666666667</v>
      </c>
      <c r="AQ419">
        <v>2.3342116654846201E-5</v>
      </c>
      <c r="AR419">
        <v>77.473627717146798</v>
      </c>
      <c r="AS419">
        <v>0</v>
      </c>
      <c r="AT419">
        <v>0</v>
      </c>
      <c r="AU419">
        <f t="shared" si="231"/>
        <v>1</v>
      </c>
      <c r="AV419">
        <f t="shared" si="232"/>
        <v>0</v>
      </c>
      <c r="AW419">
        <f t="shared" si="233"/>
        <v>39365.79225240869</v>
      </c>
      <c r="AX419">
        <f t="shared" si="234"/>
        <v>2000.0025000000001</v>
      </c>
      <c r="AY419">
        <f t="shared" si="235"/>
        <v>1681.2018527144633</v>
      </c>
      <c r="AZ419">
        <f t="shared" si="236"/>
        <v>0.84059987560738714</v>
      </c>
      <c r="BA419">
        <f t="shared" si="237"/>
        <v>0.16075775992225727</v>
      </c>
      <c r="BB419">
        <v>1.734</v>
      </c>
      <c r="BC419">
        <v>0.5</v>
      </c>
      <c r="BD419" t="s">
        <v>355</v>
      </c>
      <c r="BE419">
        <v>2</v>
      </c>
      <c r="BF419" t="b">
        <v>1</v>
      </c>
      <c r="BG419">
        <v>1657296827.7142899</v>
      </c>
      <c r="BH419">
        <v>900.858857142857</v>
      </c>
      <c r="BI419">
        <v>930.30528571428601</v>
      </c>
      <c r="BJ419">
        <v>20.565885714285699</v>
      </c>
      <c r="BK419">
        <v>19.893342857142901</v>
      </c>
      <c r="BL419">
        <v>889.31267857142802</v>
      </c>
      <c r="BM419">
        <v>20.387250000000002</v>
      </c>
      <c r="BN419">
        <v>499.98407142857099</v>
      </c>
      <c r="BO419">
        <v>73.834871428571404</v>
      </c>
      <c r="BP419">
        <v>4.8993621428571402E-2</v>
      </c>
      <c r="BQ419">
        <v>24.301503571428601</v>
      </c>
      <c r="BR419">
        <v>25.006675000000001</v>
      </c>
      <c r="BS419">
        <v>999.9</v>
      </c>
      <c r="BT419">
        <v>0</v>
      </c>
      <c r="BU419">
        <v>0</v>
      </c>
      <c r="BV419">
        <v>9991.9642857142899</v>
      </c>
      <c r="BW419">
        <v>0</v>
      </c>
      <c r="BX419">
        <v>106.178892857143</v>
      </c>
      <c r="BY419">
        <v>-29.4463714285714</v>
      </c>
      <c r="BZ419">
        <v>919.77499999999998</v>
      </c>
      <c r="CA419">
        <v>949.18782142857106</v>
      </c>
      <c r="CB419">
        <v>0.67255175</v>
      </c>
      <c r="CC419">
        <v>930.30528571428601</v>
      </c>
      <c r="CD419">
        <v>19.893342857142901</v>
      </c>
      <c r="CE419">
        <v>1.5184796428571401</v>
      </c>
      <c r="CF419">
        <v>1.4688228571428601</v>
      </c>
      <c r="CG419">
        <v>13.1555178571429</v>
      </c>
      <c r="CH419">
        <v>12.6474214285714</v>
      </c>
      <c r="CI419">
        <v>2000.0025000000001</v>
      </c>
      <c r="CJ419">
        <v>0.98000267857142898</v>
      </c>
      <c r="CK419">
        <v>1.9997542857142898E-2</v>
      </c>
      <c r="CL419">
        <v>0</v>
      </c>
      <c r="CM419">
        <v>2.2922250000000002</v>
      </c>
      <c r="CN419">
        <v>0</v>
      </c>
      <c r="CO419">
        <v>3080.3975</v>
      </c>
      <c r="CP419">
        <v>17300.185714285701</v>
      </c>
      <c r="CQ419">
        <v>38.030999999999999</v>
      </c>
      <c r="CR419">
        <v>38.524357142857099</v>
      </c>
      <c r="CS419">
        <v>38</v>
      </c>
      <c r="CT419">
        <v>36.686999999999998</v>
      </c>
      <c r="CU419">
        <v>37.202750000000002</v>
      </c>
      <c r="CV419">
        <v>1960.0121428571399</v>
      </c>
      <c r="CW419">
        <v>39.991785714285697</v>
      </c>
      <c r="CX419">
        <v>0</v>
      </c>
      <c r="CY419">
        <v>1657296813.3</v>
      </c>
      <c r="CZ419">
        <v>0</v>
      </c>
      <c r="DA419">
        <v>1657291692.5</v>
      </c>
      <c r="DB419" t="s">
        <v>356</v>
      </c>
      <c r="DC419">
        <v>1657291684</v>
      </c>
      <c r="DD419">
        <v>1657291692.5</v>
      </c>
      <c r="DE419">
        <v>1</v>
      </c>
      <c r="DF419">
        <v>5.0999999999999997E-2</v>
      </c>
      <c r="DG419">
        <v>-8.9999999999999993E-3</v>
      </c>
      <c r="DH419">
        <v>7.9530000000000003</v>
      </c>
      <c r="DI419">
        <v>8.5999999999999993E-2</v>
      </c>
      <c r="DJ419">
        <v>418</v>
      </c>
      <c r="DK419">
        <v>18</v>
      </c>
      <c r="DL419">
        <v>0.63</v>
      </c>
      <c r="DM419">
        <v>7.0000000000000007E-2</v>
      </c>
      <c r="DN419">
        <v>-29.486317073170699</v>
      </c>
      <c r="DO419">
        <v>-0.940371428571384</v>
      </c>
      <c r="DP419">
        <v>0.50732202449506902</v>
      </c>
      <c r="DQ419">
        <v>0</v>
      </c>
      <c r="DR419">
        <v>0.67019890243902402</v>
      </c>
      <c r="DS419">
        <v>3.6137916376308303E-2</v>
      </c>
      <c r="DT419">
        <v>4.6213741056776803E-3</v>
      </c>
      <c r="DU419">
        <v>1</v>
      </c>
      <c r="DV419">
        <v>1</v>
      </c>
      <c r="DW419">
        <v>2</v>
      </c>
      <c r="DX419" t="s">
        <v>373</v>
      </c>
      <c r="DY419">
        <v>2.9735</v>
      </c>
      <c r="DZ419">
        <v>2.7029200000000002</v>
      </c>
      <c r="EA419">
        <v>0.13043399999999999</v>
      </c>
      <c r="EB419">
        <v>0.13428499999999999</v>
      </c>
      <c r="EC419">
        <v>7.6780100000000004E-2</v>
      </c>
      <c r="ED419">
        <v>7.5364500000000001E-2</v>
      </c>
      <c r="EE419">
        <v>33957</v>
      </c>
      <c r="EF419">
        <v>37042.199999999997</v>
      </c>
      <c r="EG419">
        <v>35390</v>
      </c>
      <c r="EH419">
        <v>38807.199999999997</v>
      </c>
      <c r="EI419">
        <v>46323.9</v>
      </c>
      <c r="EJ419">
        <v>51781.2</v>
      </c>
      <c r="EK419">
        <v>55296</v>
      </c>
      <c r="EL419">
        <v>62189.599999999999</v>
      </c>
      <c r="EM419">
        <v>1.984</v>
      </c>
      <c r="EN419">
        <v>2.1907999999999999</v>
      </c>
      <c r="EO419">
        <v>6.5207500000000002E-2</v>
      </c>
      <c r="EP419">
        <v>0</v>
      </c>
      <c r="EQ419">
        <v>23.925799999999999</v>
      </c>
      <c r="ER419">
        <v>999.9</v>
      </c>
      <c r="ES419">
        <v>57.978000000000002</v>
      </c>
      <c r="ET419">
        <v>29.547000000000001</v>
      </c>
      <c r="EU419">
        <v>32.598700000000001</v>
      </c>
      <c r="EV419">
        <v>53.900199999999998</v>
      </c>
      <c r="EW419">
        <v>35.749200000000002</v>
      </c>
      <c r="EX419">
        <v>2</v>
      </c>
      <c r="EY419">
        <v>-3.2804899999999998E-2</v>
      </c>
      <c r="EZ419">
        <v>1.7669900000000001</v>
      </c>
      <c r="FA419">
        <v>20.136600000000001</v>
      </c>
      <c r="FB419">
        <v>5.1969200000000004</v>
      </c>
      <c r="FC419">
        <v>12.008800000000001</v>
      </c>
      <c r="FD419">
        <v>4.976</v>
      </c>
      <c r="FE419">
        <v>3.2930000000000001</v>
      </c>
      <c r="FF419">
        <v>9999</v>
      </c>
      <c r="FG419">
        <v>564.9</v>
      </c>
      <c r="FH419">
        <v>9999</v>
      </c>
      <c r="FI419">
        <v>9999</v>
      </c>
      <c r="FJ419">
        <v>1.8631</v>
      </c>
      <c r="FK419">
        <v>1.86795</v>
      </c>
      <c r="FL419">
        <v>1.86765</v>
      </c>
      <c r="FM419">
        <v>1.86887</v>
      </c>
      <c r="FN419">
        <v>1.8696600000000001</v>
      </c>
      <c r="FO419">
        <v>1.8656900000000001</v>
      </c>
      <c r="FP419">
        <v>1.86676</v>
      </c>
      <c r="FQ419">
        <v>1.8681300000000001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11.726000000000001</v>
      </c>
      <c r="GF419">
        <v>0.17860000000000001</v>
      </c>
      <c r="GG419">
        <v>4.5284714050127004</v>
      </c>
      <c r="GH419">
        <v>8.7715204636728498E-3</v>
      </c>
      <c r="GI419">
        <v>-1.12287425622125E-6</v>
      </c>
      <c r="GJ419">
        <v>1.4997447062401801E-10</v>
      </c>
      <c r="GK419">
        <v>0.17865210783560101</v>
      </c>
      <c r="GL419">
        <v>0</v>
      </c>
      <c r="GM419">
        <v>0</v>
      </c>
      <c r="GN419">
        <v>0</v>
      </c>
      <c r="GO419">
        <v>-2</v>
      </c>
      <c r="GP419">
        <v>2006</v>
      </c>
      <c r="GQ419">
        <v>1</v>
      </c>
      <c r="GR419">
        <v>20</v>
      </c>
      <c r="GS419">
        <v>85.9</v>
      </c>
      <c r="GT419">
        <v>85.7</v>
      </c>
      <c r="GU419">
        <v>2.5439500000000002</v>
      </c>
      <c r="GV419">
        <v>2.6171899999999999</v>
      </c>
      <c r="GW419">
        <v>2.2485400000000002</v>
      </c>
      <c r="GX419">
        <v>2.7465799999999998</v>
      </c>
      <c r="GY419">
        <v>1.9958499999999999</v>
      </c>
      <c r="GZ419">
        <v>2.34985</v>
      </c>
      <c r="HA419">
        <v>35.871099999999998</v>
      </c>
      <c r="HB419">
        <v>15.209</v>
      </c>
      <c r="HC419">
        <v>18</v>
      </c>
      <c r="HD419">
        <v>498.55099999999999</v>
      </c>
      <c r="HE419">
        <v>642.98500000000001</v>
      </c>
      <c r="HF419">
        <v>19.328399999999998</v>
      </c>
      <c r="HG419">
        <v>26.7409</v>
      </c>
      <c r="HH419">
        <v>30.0001</v>
      </c>
      <c r="HI419">
        <v>26.503299999999999</v>
      </c>
      <c r="HJ419">
        <v>26.401900000000001</v>
      </c>
      <c r="HK419">
        <v>50.9788</v>
      </c>
      <c r="HL419">
        <v>38.7806</v>
      </c>
      <c r="HM419">
        <v>0</v>
      </c>
      <c r="HN419">
        <v>19.430800000000001</v>
      </c>
      <c r="HO419">
        <v>971.75800000000004</v>
      </c>
      <c r="HP419">
        <v>19.944600000000001</v>
      </c>
      <c r="HQ419">
        <v>102.593</v>
      </c>
      <c r="HR419">
        <v>103.551</v>
      </c>
    </row>
    <row r="420" spans="1:226" x14ac:dyDescent="0.2">
      <c r="A420">
        <v>404</v>
      </c>
      <c r="B420">
        <v>1657296840.5</v>
      </c>
      <c r="C420">
        <v>5096.5</v>
      </c>
      <c r="D420" t="s">
        <v>1170</v>
      </c>
      <c r="E420" t="s">
        <v>1171</v>
      </c>
      <c r="F420">
        <v>5</v>
      </c>
      <c r="G420" t="s">
        <v>1057</v>
      </c>
      <c r="H420" t="s">
        <v>354</v>
      </c>
      <c r="I420">
        <v>1657296833</v>
      </c>
      <c r="J420">
        <f t="shared" si="204"/>
        <v>2.0203984157825374E-3</v>
      </c>
      <c r="K420">
        <f t="shared" si="205"/>
        <v>2.0203984157825374</v>
      </c>
      <c r="L420">
        <f t="shared" si="206"/>
        <v>23.14007679330301</v>
      </c>
      <c r="M420">
        <f t="shared" si="207"/>
        <v>918.10111111111098</v>
      </c>
      <c r="N420">
        <f t="shared" si="208"/>
        <v>444.43901213744016</v>
      </c>
      <c r="O420">
        <f t="shared" si="209"/>
        <v>32.8368762862005</v>
      </c>
      <c r="P420">
        <f t="shared" si="210"/>
        <v>67.832867458664523</v>
      </c>
      <c r="Q420">
        <f t="shared" si="211"/>
        <v>8.3756328200088423E-2</v>
      </c>
      <c r="R420">
        <f t="shared" si="212"/>
        <v>3.5028029247121193</v>
      </c>
      <c r="S420">
        <f t="shared" si="213"/>
        <v>8.2659433533230797E-2</v>
      </c>
      <c r="T420">
        <f t="shared" si="214"/>
        <v>5.1759500706624106E-2</v>
      </c>
      <c r="U420">
        <f t="shared" si="215"/>
        <v>321.5154371717727</v>
      </c>
      <c r="V420">
        <f t="shared" si="216"/>
        <v>25.456133778598655</v>
      </c>
      <c r="W420">
        <f t="shared" si="217"/>
        <v>25.456133778598655</v>
      </c>
      <c r="X420">
        <f t="shared" si="218"/>
        <v>3.2671809826242644</v>
      </c>
      <c r="Y420">
        <f t="shared" si="219"/>
        <v>49.854003333338923</v>
      </c>
      <c r="Z420">
        <f t="shared" si="220"/>
        <v>1.5197811778279147</v>
      </c>
      <c r="AA420">
        <f t="shared" si="221"/>
        <v>3.0484636663302616</v>
      </c>
      <c r="AB420">
        <f t="shared" si="222"/>
        <v>1.7473998047963497</v>
      </c>
      <c r="AC420">
        <f t="shared" si="223"/>
        <v>-89.099570136009902</v>
      </c>
      <c r="AD420">
        <f t="shared" si="224"/>
        <v>-219.26861826483218</v>
      </c>
      <c r="AE420">
        <f t="shared" si="225"/>
        <v>-13.224471342327853</v>
      </c>
      <c r="AF420">
        <f t="shared" si="226"/>
        <v>-7.7222571397214779E-2</v>
      </c>
      <c r="AG420">
        <f t="shared" si="227"/>
        <v>83.510800010402761</v>
      </c>
      <c r="AH420">
        <f t="shared" si="228"/>
        <v>1.9921071678776732</v>
      </c>
      <c r="AI420">
        <f t="shared" si="229"/>
        <v>23.14007679330301</v>
      </c>
      <c r="AJ420">
        <v>981.87063260557295</v>
      </c>
      <c r="AK420">
        <v>960.73069696969696</v>
      </c>
      <c r="AL420">
        <v>3.2835664123155999</v>
      </c>
      <c r="AM420">
        <v>66.052766224361605</v>
      </c>
      <c r="AN420">
        <f t="shared" si="230"/>
        <v>2.0203984157825374</v>
      </c>
      <c r="AO420">
        <v>19.894370628155698</v>
      </c>
      <c r="AP420">
        <v>20.580090909090899</v>
      </c>
      <c r="AQ420">
        <v>1.21105156390294E-4</v>
      </c>
      <c r="AR420">
        <v>77.473627717146798</v>
      </c>
      <c r="AS420">
        <v>0</v>
      </c>
      <c r="AT420">
        <v>0</v>
      </c>
      <c r="AU420">
        <f t="shared" si="231"/>
        <v>1</v>
      </c>
      <c r="AV420">
        <f t="shared" si="232"/>
        <v>0</v>
      </c>
      <c r="AW420">
        <f t="shared" si="233"/>
        <v>39378.870819685384</v>
      </c>
      <c r="AX420">
        <f t="shared" si="234"/>
        <v>1999.9985185185201</v>
      </c>
      <c r="AY420">
        <f t="shared" si="235"/>
        <v>1681.1985864447884</v>
      </c>
      <c r="AZ420">
        <f t="shared" si="236"/>
        <v>0.84059991588899785</v>
      </c>
      <c r="BA420">
        <f t="shared" si="237"/>
        <v>0.16075783766576598</v>
      </c>
      <c r="BB420">
        <v>1.734</v>
      </c>
      <c r="BC420">
        <v>0.5</v>
      </c>
      <c r="BD420" t="s">
        <v>355</v>
      </c>
      <c r="BE420">
        <v>2</v>
      </c>
      <c r="BF420" t="b">
        <v>1</v>
      </c>
      <c r="BG420">
        <v>1657296833</v>
      </c>
      <c r="BH420">
        <v>918.10111111111098</v>
      </c>
      <c r="BI420">
        <v>947.69807407407404</v>
      </c>
      <c r="BJ420">
        <v>20.569862962963001</v>
      </c>
      <c r="BK420">
        <v>19.8931851851852</v>
      </c>
      <c r="BL420">
        <v>906.43303703703702</v>
      </c>
      <c r="BM420">
        <v>20.391229629629599</v>
      </c>
      <c r="BN420">
        <v>499.98081481481501</v>
      </c>
      <c r="BO420">
        <v>73.834959259259307</v>
      </c>
      <c r="BP420">
        <v>4.89154444444444E-2</v>
      </c>
      <c r="BQ420">
        <v>24.2950185185185</v>
      </c>
      <c r="BR420">
        <v>24.9854925925926</v>
      </c>
      <c r="BS420">
        <v>999.9</v>
      </c>
      <c r="BT420">
        <v>0</v>
      </c>
      <c r="BU420">
        <v>0</v>
      </c>
      <c r="BV420">
        <v>9995.1851851851807</v>
      </c>
      <c r="BW420">
        <v>0</v>
      </c>
      <c r="BX420">
        <v>105.834814814815</v>
      </c>
      <c r="BY420">
        <v>-29.5968962962963</v>
      </c>
      <c r="BZ420">
        <v>937.38314814814805</v>
      </c>
      <c r="CA420">
        <v>966.93344444444494</v>
      </c>
      <c r="CB420">
        <v>0.67669044444444404</v>
      </c>
      <c r="CC420">
        <v>947.69807407407404</v>
      </c>
      <c r="CD420">
        <v>19.8931851851852</v>
      </c>
      <c r="CE420">
        <v>1.51877555555556</v>
      </c>
      <c r="CF420">
        <v>1.46881222222222</v>
      </c>
      <c r="CG420">
        <v>13.1585</v>
      </c>
      <c r="CH420">
        <v>12.6473185185185</v>
      </c>
      <c r="CI420">
        <v>1999.9985185185201</v>
      </c>
      <c r="CJ420">
        <v>0.98000255555555604</v>
      </c>
      <c r="CK420">
        <v>1.9997674074074101E-2</v>
      </c>
      <c r="CL420">
        <v>0</v>
      </c>
      <c r="CM420">
        <v>2.27348888888889</v>
      </c>
      <c r="CN420">
        <v>0</v>
      </c>
      <c r="CO420">
        <v>3081.9485185185199</v>
      </c>
      <c r="CP420">
        <v>17300.148148148099</v>
      </c>
      <c r="CQ420">
        <v>38.018370370370398</v>
      </c>
      <c r="CR420">
        <v>38.504592592592601</v>
      </c>
      <c r="CS420">
        <v>38</v>
      </c>
      <c r="CT420">
        <v>36.686999999999998</v>
      </c>
      <c r="CU420">
        <v>37.207999999999998</v>
      </c>
      <c r="CV420">
        <v>1960.00814814815</v>
      </c>
      <c r="CW420">
        <v>39.994444444444397</v>
      </c>
      <c r="CX420">
        <v>0</v>
      </c>
      <c r="CY420">
        <v>1657296818.7</v>
      </c>
      <c r="CZ420">
        <v>0</v>
      </c>
      <c r="DA420">
        <v>1657291692.5</v>
      </c>
      <c r="DB420" t="s">
        <v>356</v>
      </c>
      <c r="DC420">
        <v>1657291684</v>
      </c>
      <c r="DD420">
        <v>1657291692.5</v>
      </c>
      <c r="DE420">
        <v>1</v>
      </c>
      <c r="DF420">
        <v>5.0999999999999997E-2</v>
      </c>
      <c r="DG420">
        <v>-8.9999999999999993E-3</v>
      </c>
      <c r="DH420">
        <v>7.9530000000000003</v>
      </c>
      <c r="DI420">
        <v>8.5999999999999993E-2</v>
      </c>
      <c r="DJ420">
        <v>418</v>
      </c>
      <c r="DK420">
        <v>18</v>
      </c>
      <c r="DL420">
        <v>0.63</v>
      </c>
      <c r="DM420">
        <v>7.0000000000000007E-2</v>
      </c>
      <c r="DN420">
        <v>-29.503763414634101</v>
      </c>
      <c r="DO420">
        <v>-2.1947059233449902</v>
      </c>
      <c r="DP420">
        <v>0.63622214511112696</v>
      </c>
      <c r="DQ420">
        <v>0</v>
      </c>
      <c r="DR420">
        <v>0.67472017073170698</v>
      </c>
      <c r="DS420">
        <v>5.0202606271778902E-2</v>
      </c>
      <c r="DT420">
        <v>5.9398019672271202E-3</v>
      </c>
      <c r="DU420">
        <v>1</v>
      </c>
      <c r="DV420">
        <v>1</v>
      </c>
      <c r="DW420">
        <v>2</v>
      </c>
      <c r="DX420" t="s">
        <v>373</v>
      </c>
      <c r="DY420">
        <v>2.97356</v>
      </c>
      <c r="DZ420">
        <v>2.7019500000000001</v>
      </c>
      <c r="EA420">
        <v>0.13191900000000001</v>
      </c>
      <c r="EB420">
        <v>0.13580700000000001</v>
      </c>
      <c r="EC420">
        <v>7.6786400000000005E-2</v>
      </c>
      <c r="ED420">
        <v>7.5353299999999998E-2</v>
      </c>
      <c r="EE420">
        <v>33898.199999999997</v>
      </c>
      <c r="EF420">
        <v>36977.300000000003</v>
      </c>
      <c r="EG420">
        <v>35389.1</v>
      </c>
      <c r="EH420">
        <v>38807.5</v>
      </c>
      <c r="EI420">
        <v>46322.1</v>
      </c>
      <c r="EJ420">
        <v>51781.8</v>
      </c>
      <c r="EK420">
        <v>55294.2</v>
      </c>
      <c r="EL420">
        <v>62189.599999999999</v>
      </c>
      <c r="EM420">
        <v>1.9836</v>
      </c>
      <c r="EN420">
        <v>2.1903999999999999</v>
      </c>
      <c r="EO420">
        <v>6.4849900000000002E-2</v>
      </c>
      <c r="EP420">
        <v>0</v>
      </c>
      <c r="EQ420">
        <v>23.9238</v>
      </c>
      <c r="ER420">
        <v>999.9</v>
      </c>
      <c r="ES420">
        <v>57.954000000000001</v>
      </c>
      <c r="ET420">
        <v>29.556999999999999</v>
      </c>
      <c r="EU420">
        <v>32.600099999999998</v>
      </c>
      <c r="EV420">
        <v>53.4602</v>
      </c>
      <c r="EW420">
        <v>35.6691</v>
      </c>
      <c r="EX420">
        <v>2</v>
      </c>
      <c r="EY420">
        <v>-3.3617899999999999E-2</v>
      </c>
      <c r="EZ420">
        <v>1.8956599999999999</v>
      </c>
      <c r="FA420">
        <v>20.135400000000001</v>
      </c>
      <c r="FB420">
        <v>5.1993200000000002</v>
      </c>
      <c r="FC420">
        <v>12.0099</v>
      </c>
      <c r="FD420">
        <v>4.9752000000000001</v>
      </c>
      <c r="FE420">
        <v>3.2932000000000001</v>
      </c>
      <c r="FF420">
        <v>9999</v>
      </c>
      <c r="FG420">
        <v>564.9</v>
      </c>
      <c r="FH420">
        <v>9999</v>
      </c>
      <c r="FI420">
        <v>9999</v>
      </c>
      <c r="FJ420">
        <v>1.8631</v>
      </c>
      <c r="FK420">
        <v>1.8678900000000001</v>
      </c>
      <c r="FL420">
        <v>1.86765</v>
      </c>
      <c r="FM420">
        <v>1.8689</v>
      </c>
      <c r="FN420">
        <v>1.8696600000000001</v>
      </c>
      <c r="FO420">
        <v>1.8656900000000001</v>
      </c>
      <c r="FP420">
        <v>1.86676</v>
      </c>
      <c r="FQ420">
        <v>1.8681300000000001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11.839</v>
      </c>
      <c r="GF420">
        <v>0.1787</v>
      </c>
      <c r="GG420">
        <v>4.5284714050127004</v>
      </c>
      <c r="GH420">
        <v>8.7715204636728498E-3</v>
      </c>
      <c r="GI420">
        <v>-1.12287425622125E-6</v>
      </c>
      <c r="GJ420">
        <v>1.4997447062401801E-10</v>
      </c>
      <c r="GK420">
        <v>0.17865210783560101</v>
      </c>
      <c r="GL420">
        <v>0</v>
      </c>
      <c r="GM420">
        <v>0</v>
      </c>
      <c r="GN420">
        <v>0</v>
      </c>
      <c r="GO420">
        <v>-2</v>
      </c>
      <c r="GP420">
        <v>2006</v>
      </c>
      <c r="GQ420">
        <v>1</v>
      </c>
      <c r="GR420">
        <v>20</v>
      </c>
      <c r="GS420">
        <v>85.9</v>
      </c>
      <c r="GT420">
        <v>85.8</v>
      </c>
      <c r="GU420">
        <v>2.5769000000000002</v>
      </c>
      <c r="GV420">
        <v>2.6110799999999998</v>
      </c>
      <c r="GW420">
        <v>2.2485400000000002</v>
      </c>
      <c r="GX420">
        <v>2.7465799999999998</v>
      </c>
      <c r="GY420">
        <v>1.9958499999999999</v>
      </c>
      <c r="GZ420">
        <v>2.36694</v>
      </c>
      <c r="HA420">
        <v>35.871099999999998</v>
      </c>
      <c r="HB420">
        <v>15.209</v>
      </c>
      <c r="HC420">
        <v>18</v>
      </c>
      <c r="HD420">
        <v>498.32600000000002</v>
      </c>
      <c r="HE420">
        <v>642.71600000000001</v>
      </c>
      <c r="HF420">
        <v>19.4209</v>
      </c>
      <c r="HG420">
        <v>26.7441</v>
      </c>
      <c r="HH420">
        <v>29.9998</v>
      </c>
      <c r="HI420">
        <v>26.506799999999998</v>
      </c>
      <c r="HJ420">
        <v>26.406400000000001</v>
      </c>
      <c r="HK420">
        <v>51.682200000000002</v>
      </c>
      <c r="HL420">
        <v>38.7806</v>
      </c>
      <c r="HM420">
        <v>0</v>
      </c>
      <c r="HN420">
        <v>19.445399999999999</v>
      </c>
      <c r="HO420">
        <v>991.94399999999996</v>
      </c>
      <c r="HP420">
        <v>19.944600000000001</v>
      </c>
      <c r="HQ420">
        <v>102.59</v>
      </c>
      <c r="HR420">
        <v>103.551</v>
      </c>
    </row>
    <row r="421" spans="1:226" x14ac:dyDescent="0.2">
      <c r="A421">
        <v>405</v>
      </c>
      <c r="B421">
        <v>1657296845.5</v>
      </c>
      <c r="C421">
        <v>5101.5</v>
      </c>
      <c r="D421" t="s">
        <v>1172</v>
      </c>
      <c r="E421" t="s">
        <v>1173</v>
      </c>
      <c r="F421">
        <v>5</v>
      </c>
      <c r="G421" t="s">
        <v>1057</v>
      </c>
      <c r="H421" t="s">
        <v>354</v>
      </c>
      <c r="I421">
        <v>1657296837.7142899</v>
      </c>
      <c r="J421">
        <f t="shared" si="204"/>
        <v>2.0477727133211884E-3</v>
      </c>
      <c r="K421">
        <f t="shared" si="205"/>
        <v>2.0477727133211885</v>
      </c>
      <c r="L421">
        <f t="shared" si="206"/>
        <v>24.608742290551195</v>
      </c>
      <c r="M421">
        <f t="shared" si="207"/>
        <v>933.52632142857101</v>
      </c>
      <c r="N421">
        <f t="shared" si="208"/>
        <v>438.19545613071921</v>
      </c>
      <c r="O421">
        <f t="shared" si="209"/>
        <v>32.375577458108829</v>
      </c>
      <c r="P421">
        <f t="shared" si="210"/>
        <v>68.972540234598114</v>
      </c>
      <c r="Q421">
        <f t="shared" si="211"/>
        <v>8.499594248418943E-2</v>
      </c>
      <c r="R421">
        <f t="shared" si="212"/>
        <v>3.5030807825504628</v>
      </c>
      <c r="S421">
        <f t="shared" si="213"/>
        <v>8.386666330135556E-2</v>
      </c>
      <c r="T421">
        <f t="shared" si="214"/>
        <v>5.2516875741401903E-2</v>
      </c>
      <c r="U421">
        <f t="shared" si="215"/>
        <v>321.51200978178713</v>
      </c>
      <c r="V421">
        <f t="shared" si="216"/>
        <v>25.449452465996636</v>
      </c>
      <c r="W421">
        <f t="shared" si="217"/>
        <v>25.449452465996636</v>
      </c>
      <c r="X421">
        <f t="shared" si="218"/>
        <v>3.2658842313394505</v>
      </c>
      <c r="Y421">
        <f t="shared" si="219"/>
        <v>49.872441795879119</v>
      </c>
      <c r="Z421">
        <f t="shared" si="220"/>
        <v>1.5202934153982164</v>
      </c>
      <c r="AA421">
        <f t="shared" si="221"/>
        <v>3.0483637067953544</v>
      </c>
      <c r="AB421">
        <f t="shared" si="222"/>
        <v>1.7455908159412341</v>
      </c>
      <c r="AC421">
        <f t="shared" si="223"/>
        <v>-90.306776657464411</v>
      </c>
      <c r="AD421">
        <f t="shared" si="224"/>
        <v>-218.12751404126104</v>
      </c>
      <c r="AE421">
        <f t="shared" si="225"/>
        <v>-13.15412653813366</v>
      </c>
      <c r="AF421">
        <f t="shared" si="226"/>
        <v>-7.6407455071972663E-2</v>
      </c>
      <c r="AG421">
        <f t="shared" si="227"/>
        <v>84.858727943378526</v>
      </c>
      <c r="AH421">
        <f t="shared" si="228"/>
        <v>2.0136076763237249</v>
      </c>
      <c r="AI421">
        <f t="shared" si="229"/>
        <v>24.608742290551195</v>
      </c>
      <c r="AJ421">
        <v>999.78790536083704</v>
      </c>
      <c r="AK421">
        <v>977.63843636363697</v>
      </c>
      <c r="AL421">
        <v>3.4078438558990101</v>
      </c>
      <c r="AM421">
        <v>66.052766224361605</v>
      </c>
      <c r="AN421">
        <f t="shared" si="230"/>
        <v>2.0477727133211885</v>
      </c>
      <c r="AO421">
        <v>19.893329095420601</v>
      </c>
      <c r="AP421">
        <v>20.5889339393939</v>
      </c>
      <c r="AQ421">
        <v>-9.5762653698555602E-6</v>
      </c>
      <c r="AR421">
        <v>77.473627717146798</v>
      </c>
      <c r="AS421">
        <v>0</v>
      </c>
      <c r="AT421">
        <v>0</v>
      </c>
      <c r="AU421">
        <f t="shared" si="231"/>
        <v>1</v>
      </c>
      <c r="AV421">
        <f t="shared" si="232"/>
        <v>0</v>
      </c>
      <c r="AW421">
        <f t="shared" si="233"/>
        <v>39382.98150166808</v>
      </c>
      <c r="AX421">
        <f t="shared" si="234"/>
        <v>1999.9760714285701</v>
      </c>
      <c r="AY421">
        <f t="shared" si="235"/>
        <v>1681.1798112858989</v>
      </c>
      <c r="AZ421">
        <f t="shared" si="236"/>
        <v>0.84059996282107663</v>
      </c>
      <c r="BA421">
        <f t="shared" si="237"/>
        <v>0.16075792824467802</v>
      </c>
      <c r="BB421">
        <v>1.734</v>
      </c>
      <c r="BC421">
        <v>0.5</v>
      </c>
      <c r="BD421" t="s">
        <v>355</v>
      </c>
      <c r="BE421">
        <v>2</v>
      </c>
      <c r="BF421" t="b">
        <v>1</v>
      </c>
      <c r="BG421">
        <v>1657296837.7142899</v>
      </c>
      <c r="BH421">
        <v>933.52632142857101</v>
      </c>
      <c r="BI421">
        <v>963.60785714285703</v>
      </c>
      <c r="BJ421">
        <v>20.576796428571399</v>
      </c>
      <c r="BK421">
        <v>19.892832142857099</v>
      </c>
      <c r="BL421">
        <v>921.74957142857102</v>
      </c>
      <c r="BM421">
        <v>20.398153571428601</v>
      </c>
      <c r="BN421">
        <v>499.98953571428598</v>
      </c>
      <c r="BO421">
        <v>73.834985714285693</v>
      </c>
      <c r="BP421">
        <v>4.8887350000000003E-2</v>
      </c>
      <c r="BQ421">
        <v>24.294471428571399</v>
      </c>
      <c r="BR421">
        <v>24.984742857142901</v>
      </c>
      <c r="BS421">
        <v>999.9</v>
      </c>
      <c r="BT421">
        <v>0</v>
      </c>
      <c r="BU421">
        <v>0</v>
      </c>
      <c r="BV421">
        <v>9996.25</v>
      </c>
      <c r="BW421">
        <v>0</v>
      </c>
      <c r="BX421">
        <v>105.55628571428601</v>
      </c>
      <c r="BY421">
        <v>-30.081417857142899</v>
      </c>
      <c r="BZ421">
        <v>953.13921428571405</v>
      </c>
      <c r="CA421">
        <v>983.16571428571399</v>
      </c>
      <c r="CB421">
        <v>0.68396889285714302</v>
      </c>
      <c r="CC421">
        <v>963.60785714285703</v>
      </c>
      <c r="CD421">
        <v>19.892832142857099</v>
      </c>
      <c r="CE421">
        <v>1.5192874999999999</v>
      </c>
      <c r="CF421">
        <v>1.46878714285714</v>
      </c>
      <c r="CG421">
        <v>13.163660714285699</v>
      </c>
      <c r="CH421">
        <v>12.6470535714286</v>
      </c>
      <c r="CI421">
        <v>1999.9760714285701</v>
      </c>
      <c r="CJ421">
        <v>0.98000224999999996</v>
      </c>
      <c r="CK421">
        <v>1.9997999999999998E-2</v>
      </c>
      <c r="CL421">
        <v>0</v>
      </c>
      <c r="CM421">
        <v>2.2358892857142898</v>
      </c>
      <c r="CN421">
        <v>0</v>
      </c>
      <c r="CO421">
        <v>3082.0774999999999</v>
      </c>
      <c r="CP421">
        <v>17299.953571428599</v>
      </c>
      <c r="CQ421">
        <v>38.011071428571398</v>
      </c>
      <c r="CR421">
        <v>38.504428571428598</v>
      </c>
      <c r="CS421">
        <v>38</v>
      </c>
      <c r="CT421">
        <v>36.686999999999998</v>
      </c>
      <c r="CU421">
        <v>37.207250000000002</v>
      </c>
      <c r="CV421">
        <v>1959.9839285714299</v>
      </c>
      <c r="CW421">
        <v>39.997142857142897</v>
      </c>
      <c r="CX421">
        <v>0</v>
      </c>
      <c r="CY421">
        <v>1657296823.5</v>
      </c>
      <c r="CZ421">
        <v>0</v>
      </c>
      <c r="DA421">
        <v>1657291692.5</v>
      </c>
      <c r="DB421" t="s">
        <v>356</v>
      </c>
      <c r="DC421">
        <v>1657291684</v>
      </c>
      <c r="DD421">
        <v>1657291692.5</v>
      </c>
      <c r="DE421">
        <v>1</v>
      </c>
      <c r="DF421">
        <v>5.0999999999999997E-2</v>
      </c>
      <c r="DG421">
        <v>-8.9999999999999993E-3</v>
      </c>
      <c r="DH421">
        <v>7.9530000000000003</v>
      </c>
      <c r="DI421">
        <v>8.5999999999999993E-2</v>
      </c>
      <c r="DJ421">
        <v>418</v>
      </c>
      <c r="DK421">
        <v>18</v>
      </c>
      <c r="DL421">
        <v>0.63</v>
      </c>
      <c r="DM421">
        <v>7.0000000000000007E-2</v>
      </c>
      <c r="DN421">
        <v>-29.7913829268293</v>
      </c>
      <c r="DO421">
        <v>-3.56951498257849</v>
      </c>
      <c r="DP421">
        <v>0.72403479161198103</v>
      </c>
      <c r="DQ421">
        <v>0</v>
      </c>
      <c r="DR421">
        <v>0.67952160975609799</v>
      </c>
      <c r="DS421">
        <v>7.6119637630662401E-2</v>
      </c>
      <c r="DT421">
        <v>8.3479228813565093E-3</v>
      </c>
      <c r="DU421">
        <v>1</v>
      </c>
      <c r="DV421">
        <v>1</v>
      </c>
      <c r="DW421">
        <v>2</v>
      </c>
      <c r="DX421" t="s">
        <v>373</v>
      </c>
      <c r="DY421">
        <v>2.97329</v>
      </c>
      <c r="DZ421">
        <v>2.7027000000000001</v>
      </c>
      <c r="EA421">
        <v>0.13347100000000001</v>
      </c>
      <c r="EB421">
        <v>0.137291</v>
      </c>
      <c r="EC421">
        <v>7.6810500000000004E-2</v>
      </c>
      <c r="ED421">
        <v>7.5340400000000002E-2</v>
      </c>
      <c r="EE421">
        <v>33838.300000000003</v>
      </c>
      <c r="EF421">
        <v>36913.300000000003</v>
      </c>
      <c r="EG421">
        <v>35389.800000000003</v>
      </c>
      <c r="EH421">
        <v>38806.9</v>
      </c>
      <c r="EI421">
        <v>46321.3</v>
      </c>
      <c r="EJ421">
        <v>51781.7</v>
      </c>
      <c r="EK421">
        <v>55294.7</v>
      </c>
      <c r="EL421">
        <v>62188.6</v>
      </c>
      <c r="EM421">
        <v>1.9838</v>
      </c>
      <c r="EN421">
        <v>2.1909999999999998</v>
      </c>
      <c r="EO421">
        <v>6.7234000000000002E-2</v>
      </c>
      <c r="EP421">
        <v>0</v>
      </c>
      <c r="EQ421">
        <v>23.9238</v>
      </c>
      <c r="ER421">
        <v>999.9</v>
      </c>
      <c r="ES421">
        <v>57.929000000000002</v>
      </c>
      <c r="ET421">
        <v>29.556999999999999</v>
      </c>
      <c r="EU421">
        <v>32.586599999999997</v>
      </c>
      <c r="EV421">
        <v>53.800199999999997</v>
      </c>
      <c r="EW421">
        <v>35.673099999999998</v>
      </c>
      <c r="EX421">
        <v>2</v>
      </c>
      <c r="EY421">
        <v>-3.3495900000000002E-2</v>
      </c>
      <c r="EZ421">
        <v>1.99431</v>
      </c>
      <c r="FA421">
        <v>20.1371</v>
      </c>
      <c r="FB421">
        <v>5.1993200000000002</v>
      </c>
      <c r="FC421">
        <v>12.008800000000001</v>
      </c>
      <c r="FD421">
        <v>4.9756</v>
      </c>
      <c r="FE421">
        <v>3.2930000000000001</v>
      </c>
      <c r="FF421">
        <v>9999</v>
      </c>
      <c r="FG421">
        <v>564.9</v>
      </c>
      <c r="FH421">
        <v>9999</v>
      </c>
      <c r="FI421">
        <v>9999</v>
      </c>
      <c r="FJ421">
        <v>1.8630100000000001</v>
      </c>
      <c r="FK421">
        <v>1.86792</v>
      </c>
      <c r="FL421">
        <v>1.86765</v>
      </c>
      <c r="FM421">
        <v>1.8688</v>
      </c>
      <c r="FN421">
        <v>1.8696600000000001</v>
      </c>
      <c r="FO421">
        <v>1.8656900000000001</v>
      </c>
      <c r="FP421">
        <v>1.86676</v>
      </c>
      <c r="FQ421">
        <v>1.8681300000000001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11.958</v>
      </c>
      <c r="GF421">
        <v>0.17860000000000001</v>
      </c>
      <c r="GG421">
        <v>4.5284714050127004</v>
      </c>
      <c r="GH421">
        <v>8.7715204636728498E-3</v>
      </c>
      <c r="GI421">
        <v>-1.12287425622125E-6</v>
      </c>
      <c r="GJ421">
        <v>1.4997447062401801E-10</v>
      </c>
      <c r="GK421">
        <v>0.17865210783560101</v>
      </c>
      <c r="GL421">
        <v>0</v>
      </c>
      <c r="GM421">
        <v>0</v>
      </c>
      <c r="GN421">
        <v>0</v>
      </c>
      <c r="GO421">
        <v>-2</v>
      </c>
      <c r="GP421">
        <v>2006</v>
      </c>
      <c r="GQ421">
        <v>1</v>
      </c>
      <c r="GR421">
        <v>20</v>
      </c>
      <c r="GS421">
        <v>86</v>
      </c>
      <c r="GT421">
        <v>85.9</v>
      </c>
      <c r="GU421">
        <v>2.6135299999999999</v>
      </c>
      <c r="GV421">
        <v>2.6074199999999998</v>
      </c>
      <c r="GW421">
        <v>2.2485400000000002</v>
      </c>
      <c r="GX421">
        <v>2.7453599999999998</v>
      </c>
      <c r="GY421">
        <v>1.9958499999999999</v>
      </c>
      <c r="GZ421">
        <v>2.36328</v>
      </c>
      <c r="HA421">
        <v>35.871099999999998</v>
      </c>
      <c r="HB421">
        <v>15.2178</v>
      </c>
      <c r="HC421">
        <v>18</v>
      </c>
      <c r="HD421">
        <v>498.49799999999999</v>
      </c>
      <c r="HE421">
        <v>643.22500000000002</v>
      </c>
      <c r="HF421">
        <v>19.451899999999998</v>
      </c>
      <c r="HG421">
        <v>26.747699999999998</v>
      </c>
      <c r="HH421">
        <v>30</v>
      </c>
      <c r="HI421">
        <v>26.511299999999999</v>
      </c>
      <c r="HJ421">
        <v>26.4086</v>
      </c>
      <c r="HK421">
        <v>52.357999999999997</v>
      </c>
      <c r="HL421">
        <v>38.7806</v>
      </c>
      <c r="HM421">
        <v>0</v>
      </c>
      <c r="HN421">
        <v>19.447199999999999</v>
      </c>
      <c r="HO421">
        <v>1005.38</v>
      </c>
      <c r="HP421">
        <v>19.944600000000001</v>
      </c>
      <c r="HQ421">
        <v>102.592</v>
      </c>
      <c r="HR421">
        <v>103.55</v>
      </c>
    </row>
    <row r="422" spans="1:226" x14ac:dyDescent="0.2">
      <c r="A422">
        <v>406</v>
      </c>
      <c r="B422">
        <v>1657296850.5</v>
      </c>
      <c r="C422">
        <v>5106.5</v>
      </c>
      <c r="D422" t="s">
        <v>1174</v>
      </c>
      <c r="E422" t="s">
        <v>1175</v>
      </c>
      <c r="F422">
        <v>5</v>
      </c>
      <c r="G422" t="s">
        <v>1057</v>
      </c>
      <c r="H422" t="s">
        <v>354</v>
      </c>
      <c r="I422">
        <v>1657296843</v>
      </c>
      <c r="J422">
        <f t="shared" si="204"/>
        <v>2.0662560763563299E-3</v>
      </c>
      <c r="K422">
        <f t="shared" si="205"/>
        <v>2.0662560763563298</v>
      </c>
      <c r="L422">
        <f t="shared" si="206"/>
        <v>23.855109330903719</v>
      </c>
      <c r="M422">
        <f t="shared" si="207"/>
        <v>951.08581481481497</v>
      </c>
      <c r="N422">
        <f t="shared" si="208"/>
        <v>473.51146310219809</v>
      </c>
      <c r="O422">
        <f t="shared" si="209"/>
        <v>34.984961425072882</v>
      </c>
      <c r="P422">
        <f t="shared" si="210"/>
        <v>70.270105659614927</v>
      </c>
      <c r="Q422">
        <f t="shared" si="211"/>
        <v>8.5839221820008624E-2</v>
      </c>
      <c r="R422">
        <f t="shared" si="212"/>
        <v>3.5056534753684829</v>
      </c>
      <c r="S422">
        <f t="shared" si="213"/>
        <v>8.4688420048859056E-2</v>
      </c>
      <c r="T422">
        <f t="shared" si="214"/>
        <v>5.3032372092445788E-2</v>
      </c>
      <c r="U422">
        <f t="shared" si="215"/>
        <v>321.51045506001651</v>
      </c>
      <c r="V422">
        <f t="shared" si="216"/>
        <v>25.446025773667976</v>
      </c>
      <c r="W422">
        <f t="shared" si="217"/>
        <v>25.446025773667976</v>
      </c>
      <c r="X422">
        <f t="shared" si="218"/>
        <v>3.2652193317484679</v>
      </c>
      <c r="Y422">
        <f t="shared" si="219"/>
        <v>49.889916429149295</v>
      </c>
      <c r="Z422">
        <f t="shared" si="220"/>
        <v>1.5209583553249577</v>
      </c>
      <c r="AA422">
        <f t="shared" si="221"/>
        <v>3.0486287895168811</v>
      </c>
      <c r="AB422">
        <f t="shared" si="222"/>
        <v>1.7442609764235102</v>
      </c>
      <c r="AC422">
        <f t="shared" si="223"/>
        <v>-91.121892967314153</v>
      </c>
      <c r="AD422">
        <f t="shared" si="224"/>
        <v>-217.36587957954433</v>
      </c>
      <c r="AE422">
        <f t="shared" si="225"/>
        <v>-13.09844590372348</v>
      </c>
      <c r="AF422">
        <f t="shared" si="226"/>
        <v>-7.5763390565441568E-2</v>
      </c>
      <c r="AG422">
        <f t="shared" si="227"/>
        <v>84.93517228825074</v>
      </c>
      <c r="AH422">
        <f t="shared" si="228"/>
        <v>2.0409434540457778</v>
      </c>
      <c r="AI422">
        <f t="shared" si="229"/>
        <v>23.855109330903719</v>
      </c>
      <c r="AJ422">
        <v>1016.40278959746</v>
      </c>
      <c r="AK422">
        <v>994.77886060605999</v>
      </c>
      <c r="AL422">
        <v>3.3422385206146199</v>
      </c>
      <c r="AM422">
        <v>66.052766224361605</v>
      </c>
      <c r="AN422">
        <f t="shared" si="230"/>
        <v>2.0662560763563298</v>
      </c>
      <c r="AO422">
        <v>19.894256416803699</v>
      </c>
      <c r="AP422">
        <v>20.595860606060601</v>
      </c>
      <c r="AQ422">
        <v>4.9100330434822097E-5</v>
      </c>
      <c r="AR422">
        <v>77.473627717146798</v>
      </c>
      <c r="AS422">
        <v>0</v>
      </c>
      <c r="AT422">
        <v>0</v>
      </c>
      <c r="AU422">
        <f t="shared" si="231"/>
        <v>1</v>
      </c>
      <c r="AV422">
        <f t="shared" si="232"/>
        <v>0</v>
      </c>
      <c r="AW422">
        <f t="shared" si="233"/>
        <v>39420.178161720687</v>
      </c>
      <c r="AX422">
        <f t="shared" si="234"/>
        <v>1999.9655555555601</v>
      </c>
      <c r="AY422">
        <f t="shared" si="235"/>
        <v>1681.171042000012</v>
      </c>
      <c r="AZ422">
        <f t="shared" si="236"/>
        <v>0.84059999799996965</v>
      </c>
      <c r="BA422">
        <f t="shared" si="237"/>
        <v>0.16075799613994141</v>
      </c>
      <c r="BB422">
        <v>1.734</v>
      </c>
      <c r="BC422">
        <v>0.5</v>
      </c>
      <c r="BD422" t="s">
        <v>355</v>
      </c>
      <c r="BE422">
        <v>2</v>
      </c>
      <c r="BF422" t="b">
        <v>1</v>
      </c>
      <c r="BG422">
        <v>1657296843</v>
      </c>
      <c r="BH422">
        <v>951.08581481481497</v>
      </c>
      <c r="BI422">
        <v>981.21503703703695</v>
      </c>
      <c r="BJ422">
        <v>20.585737037036999</v>
      </c>
      <c r="BK422">
        <v>19.892496296296301</v>
      </c>
      <c r="BL422">
        <v>939.18570370370401</v>
      </c>
      <c r="BM422">
        <v>20.407081481481502</v>
      </c>
      <c r="BN422">
        <v>499.99125925925898</v>
      </c>
      <c r="BO422">
        <v>73.835225925925897</v>
      </c>
      <c r="BP422">
        <v>4.8859574074074097E-2</v>
      </c>
      <c r="BQ422">
        <v>24.295922222222199</v>
      </c>
      <c r="BR422">
        <v>24.9917185185185</v>
      </c>
      <c r="BS422">
        <v>999.9</v>
      </c>
      <c r="BT422">
        <v>0</v>
      </c>
      <c r="BU422">
        <v>0</v>
      </c>
      <c r="BV422">
        <v>10006.1111111111</v>
      </c>
      <c r="BW422">
        <v>0</v>
      </c>
      <c r="BX422">
        <v>105.528703703704</v>
      </c>
      <c r="BY422">
        <v>-30.128977777777799</v>
      </c>
      <c r="BZ422">
        <v>971.07640740740703</v>
      </c>
      <c r="CA422">
        <v>1001.13018518519</v>
      </c>
      <c r="CB422">
        <v>0.69323703703703698</v>
      </c>
      <c r="CC422">
        <v>981.21503703703695</v>
      </c>
      <c r="CD422">
        <v>19.892496296296301</v>
      </c>
      <c r="CE422">
        <v>1.5199514814814801</v>
      </c>
      <c r="CF422">
        <v>1.46876740740741</v>
      </c>
      <c r="CG422">
        <v>13.1703592592593</v>
      </c>
      <c r="CH422">
        <v>12.6468481481481</v>
      </c>
      <c r="CI422">
        <v>1999.9655555555601</v>
      </c>
      <c r="CJ422">
        <v>0.98000211111111102</v>
      </c>
      <c r="CK422">
        <v>1.9998148148148199E-2</v>
      </c>
      <c r="CL422">
        <v>0</v>
      </c>
      <c r="CM422">
        <v>2.2234629629629601</v>
      </c>
      <c r="CN422">
        <v>0</v>
      </c>
      <c r="CO422">
        <v>3084.0351851851901</v>
      </c>
      <c r="CP422">
        <v>17299.866666666701</v>
      </c>
      <c r="CQ422">
        <v>38.004592592592601</v>
      </c>
      <c r="CR422">
        <v>38.5</v>
      </c>
      <c r="CS422">
        <v>37.997666666666703</v>
      </c>
      <c r="CT422">
        <v>36.686999999999998</v>
      </c>
      <c r="CU422">
        <v>37.191666666666698</v>
      </c>
      <c r="CV422">
        <v>1959.9703703703699</v>
      </c>
      <c r="CW422">
        <v>39.999259259259297</v>
      </c>
      <c r="CX422">
        <v>0</v>
      </c>
      <c r="CY422">
        <v>1657296828.3</v>
      </c>
      <c r="CZ422">
        <v>0</v>
      </c>
      <c r="DA422">
        <v>1657291692.5</v>
      </c>
      <c r="DB422" t="s">
        <v>356</v>
      </c>
      <c r="DC422">
        <v>1657291684</v>
      </c>
      <c r="DD422">
        <v>1657291692.5</v>
      </c>
      <c r="DE422">
        <v>1</v>
      </c>
      <c r="DF422">
        <v>5.0999999999999997E-2</v>
      </c>
      <c r="DG422">
        <v>-8.9999999999999993E-3</v>
      </c>
      <c r="DH422">
        <v>7.9530000000000003</v>
      </c>
      <c r="DI422">
        <v>8.5999999999999993E-2</v>
      </c>
      <c r="DJ422">
        <v>418</v>
      </c>
      <c r="DK422">
        <v>18</v>
      </c>
      <c r="DL422">
        <v>0.63</v>
      </c>
      <c r="DM422">
        <v>7.0000000000000007E-2</v>
      </c>
      <c r="DN422">
        <v>-30.163841463414599</v>
      </c>
      <c r="DO422">
        <v>-1.2399595818815601</v>
      </c>
      <c r="DP422">
        <v>0.64856173897046598</v>
      </c>
      <c r="DQ422">
        <v>0</v>
      </c>
      <c r="DR422">
        <v>0.68823890243902397</v>
      </c>
      <c r="DS422">
        <v>0.10753352613240499</v>
      </c>
      <c r="DT422">
        <v>1.1099882035859401E-2</v>
      </c>
      <c r="DU422">
        <v>0</v>
      </c>
      <c r="DV422">
        <v>0</v>
      </c>
      <c r="DW422">
        <v>2</v>
      </c>
      <c r="DX422" t="s">
        <v>357</v>
      </c>
      <c r="DY422">
        <v>2.9733000000000001</v>
      </c>
      <c r="DZ422">
        <v>2.70268</v>
      </c>
      <c r="EA422">
        <v>0.134964</v>
      </c>
      <c r="EB422">
        <v>0.13883499999999999</v>
      </c>
      <c r="EC422">
        <v>7.6829800000000004E-2</v>
      </c>
      <c r="ED422">
        <v>7.5339900000000001E-2</v>
      </c>
      <c r="EE422">
        <v>33779.300000000003</v>
      </c>
      <c r="EF422">
        <v>36847.5</v>
      </c>
      <c r="EG422">
        <v>35389</v>
      </c>
      <c r="EH422">
        <v>38807.199999999997</v>
      </c>
      <c r="EI422">
        <v>46320.2</v>
      </c>
      <c r="EJ422">
        <v>51782.400000000001</v>
      </c>
      <c r="EK422">
        <v>55294.5</v>
      </c>
      <c r="EL422">
        <v>62189.3</v>
      </c>
      <c r="EM422">
        <v>1.9836</v>
      </c>
      <c r="EN422">
        <v>2.1905999999999999</v>
      </c>
      <c r="EO422">
        <v>6.6638000000000003E-2</v>
      </c>
      <c r="EP422">
        <v>0</v>
      </c>
      <c r="EQ422">
        <v>23.925799999999999</v>
      </c>
      <c r="ER422">
        <v>999.9</v>
      </c>
      <c r="ES422">
        <v>57.905000000000001</v>
      </c>
      <c r="ET422">
        <v>29.556999999999999</v>
      </c>
      <c r="EU422">
        <v>32.573099999999997</v>
      </c>
      <c r="EV422">
        <v>53.600200000000001</v>
      </c>
      <c r="EW422">
        <v>35.681100000000001</v>
      </c>
      <c r="EX422">
        <v>2</v>
      </c>
      <c r="EY422">
        <v>-3.2987799999999998E-2</v>
      </c>
      <c r="EZ422">
        <v>2.0788899999999999</v>
      </c>
      <c r="FA422">
        <v>20.136099999999999</v>
      </c>
      <c r="FB422">
        <v>5.1969200000000004</v>
      </c>
      <c r="FC422">
        <v>12.008800000000001</v>
      </c>
      <c r="FD422">
        <v>4.9748000000000001</v>
      </c>
      <c r="FE422">
        <v>3.2930000000000001</v>
      </c>
      <c r="FF422">
        <v>9999</v>
      </c>
      <c r="FG422">
        <v>564.9</v>
      </c>
      <c r="FH422">
        <v>9999</v>
      </c>
      <c r="FI422">
        <v>9999</v>
      </c>
      <c r="FJ422">
        <v>1.8631</v>
      </c>
      <c r="FK422">
        <v>1.8678900000000001</v>
      </c>
      <c r="FL422">
        <v>1.86768</v>
      </c>
      <c r="FM422">
        <v>1.86887</v>
      </c>
      <c r="FN422">
        <v>1.8696600000000001</v>
      </c>
      <c r="FO422">
        <v>1.8656900000000001</v>
      </c>
      <c r="FP422">
        <v>1.86676</v>
      </c>
      <c r="FQ422">
        <v>1.8681300000000001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12.073</v>
      </c>
      <c r="GF422">
        <v>0.17860000000000001</v>
      </c>
      <c r="GG422">
        <v>4.5284714050127004</v>
      </c>
      <c r="GH422">
        <v>8.7715204636728498E-3</v>
      </c>
      <c r="GI422">
        <v>-1.12287425622125E-6</v>
      </c>
      <c r="GJ422">
        <v>1.4997447062401801E-10</v>
      </c>
      <c r="GK422">
        <v>0.17865210783560101</v>
      </c>
      <c r="GL422">
        <v>0</v>
      </c>
      <c r="GM422">
        <v>0</v>
      </c>
      <c r="GN422">
        <v>0</v>
      </c>
      <c r="GO422">
        <v>-2</v>
      </c>
      <c r="GP422">
        <v>2006</v>
      </c>
      <c r="GQ422">
        <v>1</v>
      </c>
      <c r="GR422">
        <v>20</v>
      </c>
      <c r="GS422">
        <v>86.1</v>
      </c>
      <c r="GT422">
        <v>86</v>
      </c>
      <c r="GU422">
        <v>2.65137</v>
      </c>
      <c r="GV422">
        <v>2.6135299999999999</v>
      </c>
      <c r="GW422">
        <v>2.2485400000000002</v>
      </c>
      <c r="GX422">
        <v>2.7465799999999998</v>
      </c>
      <c r="GY422">
        <v>1.9958499999999999</v>
      </c>
      <c r="GZ422">
        <v>2.33887</v>
      </c>
      <c r="HA422">
        <v>35.871099999999998</v>
      </c>
      <c r="HB422">
        <v>15.209</v>
      </c>
      <c r="HC422">
        <v>18</v>
      </c>
      <c r="HD422">
        <v>498.38600000000002</v>
      </c>
      <c r="HE422">
        <v>642.95600000000002</v>
      </c>
      <c r="HF422">
        <v>19.458400000000001</v>
      </c>
      <c r="HG422">
        <v>26.75</v>
      </c>
      <c r="HH422">
        <v>30.000299999999999</v>
      </c>
      <c r="HI422">
        <v>26.5136</v>
      </c>
      <c r="HJ422">
        <v>26.413</v>
      </c>
      <c r="HK422">
        <v>53.070099999999996</v>
      </c>
      <c r="HL422">
        <v>38.7806</v>
      </c>
      <c r="HM422">
        <v>0</v>
      </c>
      <c r="HN422">
        <v>19.444700000000001</v>
      </c>
      <c r="HO422">
        <v>1025.51</v>
      </c>
      <c r="HP422">
        <v>19.944600000000001</v>
      </c>
      <c r="HQ422">
        <v>102.59099999999999</v>
      </c>
      <c r="HR422">
        <v>103.551</v>
      </c>
    </row>
    <row r="423" spans="1:226" x14ac:dyDescent="0.2">
      <c r="A423">
        <v>407</v>
      </c>
      <c r="B423">
        <v>1657296855.5</v>
      </c>
      <c r="C423">
        <v>5111.5</v>
      </c>
      <c r="D423" t="s">
        <v>1176</v>
      </c>
      <c r="E423" t="s">
        <v>1177</v>
      </c>
      <c r="F423">
        <v>5</v>
      </c>
      <c r="G423" t="s">
        <v>1057</v>
      </c>
      <c r="H423" t="s">
        <v>354</v>
      </c>
      <c r="I423">
        <v>1657296847.7142899</v>
      </c>
      <c r="J423">
        <f t="shared" si="204"/>
        <v>2.0956146932808832E-3</v>
      </c>
      <c r="K423">
        <f t="shared" si="205"/>
        <v>2.0956146932808832</v>
      </c>
      <c r="L423">
        <f t="shared" si="206"/>
        <v>23.419317966743691</v>
      </c>
      <c r="M423">
        <f t="shared" si="207"/>
        <v>966.7595</v>
      </c>
      <c r="N423">
        <f t="shared" si="208"/>
        <v>502.90681911517106</v>
      </c>
      <c r="O423">
        <f t="shared" si="209"/>
        <v>37.15656371750601</v>
      </c>
      <c r="P423">
        <f t="shared" si="210"/>
        <v>71.427667305159076</v>
      </c>
      <c r="Q423">
        <f t="shared" si="211"/>
        <v>8.7111196958476397E-2</v>
      </c>
      <c r="R423">
        <f t="shared" si="212"/>
        <v>3.5029321552409649</v>
      </c>
      <c r="S423">
        <f t="shared" si="213"/>
        <v>8.5925383934584848E-2</v>
      </c>
      <c r="T423">
        <f t="shared" si="214"/>
        <v>5.3808560695200056E-2</v>
      </c>
      <c r="U423">
        <f t="shared" si="215"/>
        <v>321.51086751853467</v>
      </c>
      <c r="V423">
        <f t="shared" si="216"/>
        <v>25.444991860902217</v>
      </c>
      <c r="W423">
        <f t="shared" si="217"/>
        <v>25.444991860902217</v>
      </c>
      <c r="X423">
        <f t="shared" si="218"/>
        <v>3.2650187393053285</v>
      </c>
      <c r="Y423">
        <f t="shared" si="219"/>
        <v>49.892527299626991</v>
      </c>
      <c r="Z423">
        <f t="shared" si="220"/>
        <v>1.5214566365701923</v>
      </c>
      <c r="AA423">
        <f t="shared" si="221"/>
        <v>3.049467964276821</v>
      </c>
      <c r="AB423">
        <f t="shared" si="222"/>
        <v>1.7435621027351362</v>
      </c>
      <c r="AC423">
        <f t="shared" si="223"/>
        <v>-92.416607973686951</v>
      </c>
      <c r="AD423">
        <f t="shared" si="224"/>
        <v>-216.1346797478912</v>
      </c>
      <c r="AE423">
        <f t="shared" si="225"/>
        <v>-13.034605143753472</v>
      </c>
      <c r="AF423">
        <f t="shared" si="226"/>
        <v>-7.5025346796962822E-2</v>
      </c>
      <c r="AG423">
        <f t="shared" si="227"/>
        <v>86.339887468740571</v>
      </c>
      <c r="AH423">
        <f t="shared" si="228"/>
        <v>2.0655869682745158</v>
      </c>
      <c r="AI423">
        <f t="shared" si="229"/>
        <v>23.419317966743691</v>
      </c>
      <c r="AJ423">
        <v>1034.4940771469401</v>
      </c>
      <c r="AK423">
        <v>1012.26844848485</v>
      </c>
      <c r="AL423">
        <v>3.5336986697672201</v>
      </c>
      <c r="AM423">
        <v>66.052766224361605</v>
      </c>
      <c r="AN423">
        <f t="shared" si="230"/>
        <v>2.0956146932808832</v>
      </c>
      <c r="AO423">
        <v>19.887864624478802</v>
      </c>
      <c r="AP423">
        <v>20.5998921212121</v>
      </c>
      <c r="AQ423">
        <v>-4.1861511460980303E-5</v>
      </c>
      <c r="AR423">
        <v>77.473627717146798</v>
      </c>
      <c r="AS423">
        <v>0</v>
      </c>
      <c r="AT423">
        <v>0</v>
      </c>
      <c r="AU423">
        <f t="shared" si="231"/>
        <v>1</v>
      </c>
      <c r="AV423">
        <f t="shared" si="232"/>
        <v>0</v>
      </c>
      <c r="AW423">
        <f t="shared" si="233"/>
        <v>39380.015561499415</v>
      </c>
      <c r="AX423">
        <f t="shared" si="234"/>
        <v>1999.9678571428601</v>
      </c>
      <c r="AY423">
        <f t="shared" si="235"/>
        <v>1681.1729987142689</v>
      </c>
      <c r="AZ423">
        <f t="shared" si="236"/>
        <v>0.84060000900013498</v>
      </c>
      <c r="BA423">
        <f t="shared" si="237"/>
        <v>0.16075801737026055</v>
      </c>
      <c r="BB423">
        <v>1.734</v>
      </c>
      <c r="BC423">
        <v>0.5</v>
      </c>
      <c r="BD423" t="s">
        <v>355</v>
      </c>
      <c r="BE423">
        <v>2</v>
      </c>
      <c r="BF423" t="b">
        <v>1</v>
      </c>
      <c r="BG423">
        <v>1657296847.7142899</v>
      </c>
      <c r="BH423">
        <v>966.7595</v>
      </c>
      <c r="BI423">
        <v>997.39667857142797</v>
      </c>
      <c r="BJ423">
        <v>20.592617857142901</v>
      </c>
      <c r="BK423">
        <v>19.890978571428601</v>
      </c>
      <c r="BL423">
        <v>954.74964285714304</v>
      </c>
      <c r="BM423">
        <v>20.4139571428571</v>
      </c>
      <c r="BN423">
        <v>499.96782142857103</v>
      </c>
      <c r="BO423">
        <v>73.834721428571399</v>
      </c>
      <c r="BP423">
        <v>4.8873514285714299E-2</v>
      </c>
      <c r="BQ423">
        <v>24.3005142857143</v>
      </c>
      <c r="BR423">
        <v>25.001553571428602</v>
      </c>
      <c r="BS423">
        <v>999.9</v>
      </c>
      <c r="BT423">
        <v>0</v>
      </c>
      <c r="BU423">
        <v>0</v>
      </c>
      <c r="BV423">
        <v>9995.7142857142899</v>
      </c>
      <c r="BW423">
        <v>0</v>
      </c>
      <c r="BX423">
        <v>105.835178571429</v>
      </c>
      <c r="BY423">
        <v>-30.636860714285699</v>
      </c>
      <c r="BZ423">
        <v>987.08646428571399</v>
      </c>
      <c r="CA423">
        <v>1017.63821428571</v>
      </c>
      <c r="CB423">
        <v>0.70163207142857098</v>
      </c>
      <c r="CC423">
        <v>997.39667857142797</v>
      </c>
      <c r="CD423">
        <v>19.890978571428601</v>
      </c>
      <c r="CE423">
        <v>1.5204492857142899</v>
      </c>
      <c r="CF423">
        <v>1.4686453571428599</v>
      </c>
      <c r="CG423">
        <v>13.175371428571401</v>
      </c>
      <c r="CH423">
        <v>12.6455892857143</v>
      </c>
      <c r="CI423">
        <v>1999.9678571428601</v>
      </c>
      <c r="CJ423">
        <v>0.98000192857142898</v>
      </c>
      <c r="CK423">
        <v>1.9998342857142901E-2</v>
      </c>
      <c r="CL423">
        <v>0</v>
      </c>
      <c r="CM423">
        <v>2.2255821428571401</v>
      </c>
      <c r="CN423">
        <v>0</v>
      </c>
      <c r="CO423">
        <v>3086.1057142857098</v>
      </c>
      <c r="CP423">
        <v>17299.885714285701</v>
      </c>
      <c r="CQ423">
        <v>38</v>
      </c>
      <c r="CR423">
        <v>38.5</v>
      </c>
      <c r="CS423">
        <v>37.997750000000003</v>
      </c>
      <c r="CT423">
        <v>36.686999999999998</v>
      </c>
      <c r="CU423">
        <v>37.186999999999998</v>
      </c>
      <c r="CV423">
        <v>1959.97</v>
      </c>
      <c r="CW423">
        <v>40</v>
      </c>
      <c r="CX423">
        <v>0</v>
      </c>
      <c r="CY423">
        <v>1657296833.7</v>
      </c>
      <c r="CZ423">
        <v>0</v>
      </c>
      <c r="DA423">
        <v>1657291692.5</v>
      </c>
      <c r="DB423" t="s">
        <v>356</v>
      </c>
      <c r="DC423">
        <v>1657291684</v>
      </c>
      <c r="DD423">
        <v>1657291692.5</v>
      </c>
      <c r="DE423">
        <v>1</v>
      </c>
      <c r="DF423">
        <v>5.0999999999999997E-2</v>
      </c>
      <c r="DG423">
        <v>-8.9999999999999993E-3</v>
      </c>
      <c r="DH423">
        <v>7.9530000000000003</v>
      </c>
      <c r="DI423">
        <v>8.5999999999999993E-2</v>
      </c>
      <c r="DJ423">
        <v>418</v>
      </c>
      <c r="DK423">
        <v>18</v>
      </c>
      <c r="DL423">
        <v>0.63</v>
      </c>
      <c r="DM423">
        <v>7.0000000000000007E-2</v>
      </c>
      <c r="DN423">
        <v>-30.367646341463399</v>
      </c>
      <c r="DO423">
        <v>-3.6057700348431698</v>
      </c>
      <c r="DP423">
        <v>0.75064887706101102</v>
      </c>
      <c r="DQ423">
        <v>0</v>
      </c>
      <c r="DR423">
        <v>0.69505109756097605</v>
      </c>
      <c r="DS423">
        <v>0.110748167247386</v>
      </c>
      <c r="DT423">
        <v>1.14453011677173E-2</v>
      </c>
      <c r="DU423">
        <v>0</v>
      </c>
      <c r="DV423">
        <v>0</v>
      </c>
      <c r="DW423">
        <v>2</v>
      </c>
      <c r="DX423" t="s">
        <v>357</v>
      </c>
      <c r="DY423">
        <v>2.9727800000000002</v>
      </c>
      <c r="DZ423">
        <v>2.7019700000000002</v>
      </c>
      <c r="EA423">
        <v>0.13652900000000001</v>
      </c>
      <c r="EB423">
        <v>0.14027300000000001</v>
      </c>
      <c r="EC423">
        <v>7.68292E-2</v>
      </c>
      <c r="ED423">
        <v>7.5344800000000003E-2</v>
      </c>
      <c r="EE423">
        <v>33718.800000000003</v>
      </c>
      <c r="EF423">
        <v>36785.4</v>
      </c>
      <c r="EG423">
        <v>35389.699999999997</v>
      </c>
      <c r="EH423">
        <v>38806.6</v>
      </c>
      <c r="EI423">
        <v>46320.2</v>
      </c>
      <c r="EJ423">
        <v>51782</v>
      </c>
      <c r="EK423">
        <v>55294.400000000001</v>
      </c>
      <c r="EL423">
        <v>62189</v>
      </c>
      <c r="EM423">
        <v>1.9827999999999999</v>
      </c>
      <c r="EN423">
        <v>2.1907999999999999</v>
      </c>
      <c r="EO423">
        <v>6.5863099999999994E-2</v>
      </c>
      <c r="EP423">
        <v>0</v>
      </c>
      <c r="EQ423">
        <v>23.931899999999999</v>
      </c>
      <c r="ER423">
        <v>999.9</v>
      </c>
      <c r="ES423">
        <v>57.881</v>
      </c>
      <c r="ET423">
        <v>29.577999999999999</v>
      </c>
      <c r="EU423">
        <v>32.5991</v>
      </c>
      <c r="EV423">
        <v>53.940199999999997</v>
      </c>
      <c r="EW423">
        <v>35.737200000000001</v>
      </c>
      <c r="EX423">
        <v>2</v>
      </c>
      <c r="EY423">
        <v>-3.2235800000000002E-2</v>
      </c>
      <c r="EZ423">
        <v>2.1602000000000001</v>
      </c>
      <c r="FA423">
        <v>20.132100000000001</v>
      </c>
      <c r="FB423">
        <v>5.1981200000000003</v>
      </c>
      <c r="FC423">
        <v>12.008800000000001</v>
      </c>
      <c r="FD423">
        <v>4.9736000000000002</v>
      </c>
      <c r="FE423">
        <v>3.2930000000000001</v>
      </c>
      <c r="FF423">
        <v>9999</v>
      </c>
      <c r="FG423">
        <v>564.9</v>
      </c>
      <c r="FH423">
        <v>9999</v>
      </c>
      <c r="FI423">
        <v>9999</v>
      </c>
      <c r="FJ423">
        <v>1.86307</v>
      </c>
      <c r="FK423">
        <v>1.8678900000000001</v>
      </c>
      <c r="FL423">
        <v>1.86768</v>
      </c>
      <c r="FM423">
        <v>1.86887</v>
      </c>
      <c r="FN423">
        <v>1.8696600000000001</v>
      </c>
      <c r="FO423">
        <v>1.8656900000000001</v>
      </c>
      <c r="FP423">
        <v>1.86676</v>
      </c>
      <c r="FQ423">
        <v>1.8681300000000001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12.195</v>
      </c>
      <c r="GF423">
        <v>0.17860000000000001</v>
      </c>
      <c r="GG423">
        <v>4.5284714050127004</v>
      </c>
      <c r="GH423">
        <v>8.7715204636728498E-3</v>
      </c>
      <c r="GI423">
        <v>-1.12287425622125E-6</v>
      </c>
      <c r="GJ423">
        <v>1.4997447062401801E-10</v>
      </c>
      <c r="GK423">
        <v>0.17865210783560101</v>
      </c>
      <c r="GL423">
        <v>0</v>
      </c>
      <c r="GM423">
        <v>0</v>
      </c>
      <c r="GN423">
        <v>0</v>
      </c>
      <c r="GO423">
        <v>-2</v>
      </c>
      <c r="GP423">
        <v>2006</v>
      </c>
      <c r="GQ423">
        <v>1</v>
      </c>
      <c r="GR423">
        <v>20</v>
      </c>
      <c r="GS423">
        <v>86.2</v>
      </c>
      <c r="GT423">
        <v>86</v>
      </c>
      <c r="GU423">
        <v>2.6831100000000001</v>
      </c>
      <c r="GV423">
        <v>2.6135299999999999</v>
      </c>
      <c r="GW423">
        <v>2.2485400000000002</v>
      </c>
      <c r="GX423">
        <v>2.7465799999999998</v>
      </c>
      <c r="GY423">
        <v>1.9958499999999999</v>
      </c>
      <c r="GZ423">
        <v>2.3535200000000001</v>
      </c>
      <c r="HA423">
        <v>35.871099999999998</v>
      </c>
      <c r="HB423">
        <v>15.2003</v>
      </c>
      <c r="HC423">
        <v>18</v>
      </c>
      <c r="HD423">
        <v>497.90100000000001</v>
      </c>
      <c r="HE423">
        <v>643.16899999999998</v>
      </c>
      <c r="HF423">
        <v>19.453199999999999</v>
      </c>
      <c r="HG423">
        <v>26.7532</v>
      </c>
      <c r="HH423">
        <v>30.000699999999998</v>
      </c>
      <c r="HI423">
        <v>26.518000000000001</v>
      </c>
      <c r="HJ423">
        <v>26.417400000000001</v>
      </c>
      <c r="HK423">
        <v>53.729900000000001</v>
      </c>
      <c r="HL423">
        <v>38.7806</v>
      </c>
      <c r="HM423">
        <v>0</v>
      </c>
      <c r="HN423">
        <v>19.434999999999999</v>
      </c>
      <c r="HO423">
        <v>1038.94</v>
      </c>
      <c r="HP423">
        <v>19.944600000000001</v>
      </c>
      <c r="HQ423">
        <v>102.59099999999999</v>
      </c>
      <c r="HR423">
        <v>103.55</v>
      </c>
    </row>
    <row r="424" spans="1:226" x14ac:dyDescent="0.2">
      <c r="A424">
        <v>408</v>
      </c>
      <c r="B424">
        <v>1657296860</v>
      </c>
      <c r="C424">
        <v>5116</v>
      </c>
      <c r="D424" t="s">
        <v>1178</v>
      </c>
      <c r="E424" t="s">
        <v>1179</v>
      </c>
      <c r="F424">
        <v>5</v>
      </c>
      <c r="G424" t="s">
        <v>1057</v>
      </c>
      <c r="H424" t="s">
        <v>354</v>
      </c>
      <c r="I424">
        <v>1657296852.1607101</v>
      </c>
      <c r="J424">
        <f t="shared" si="204"/>
        <v>2.0982572820862667E-3</v>
      </c>
      <c r="K424">
        <f t="shared" si="205"/>
        <v>2.0982572820862666</v>
      </c>
      <c r="L424">
        <f t="shared" si="206"/>
        <v>24.83941348457931</v>
      </c>
      <c r="M424">
        <f t="shared" si="207"/>
        <v>981.78082142857102</v>
      </c>
      <c r="N424">
        <f t="shared" si="208"/>
        <v>491.97783636510439</v>
      </c>
      <c r="O424">
        <f t="shared" si="209"/>
        <v>36.349054567412153</v>
      </c>
      <c r="P424">
        <f t="shared" si="210"/>
        <v>72.537423464056459</v>
      </c>
      <c r="Q424">
        <f t="shared" si="211"/>
        <v>8.7211249147358491E-2</v>
      </c>
      <c r="R424">
        <f t="shared" si="212"/>
        <v>3.5036709078360198</v>
      </c>
      <c r="S424">
        <f t="shared" si="213"/>
        <v>8.6022977568935788E-2</v>
      </c>
      <c r="T424">
        <f t="shared" si="214"/>
        <v>5.3869773576486084E-2</v>
      </c>
      <c r="U424">
        <f t="shared" si="215"/>
        <v>321.51274934569818</v>
      </c>
      <c r="V424">
        <f t="shared" si="216"/>
        <v>25.447981905836418</v>
      </c>
      <c r="W424">
        <f t="shared" si="217"/>
        <v>25.447981905836418</v>
      </c>
      <c r="X424">
        <f t="shared" si="218"/>
        <v>3.2655988761338395</v>
      </c>
      <c r="Y424">
        <f t="shared" si="219"/>
        <v>49.893499186126284</v>
      </c>
      <c r="Z424">
        <f t="shared" si="220"/>
        <v>1.5218321737889609</v>
      </c>
      <c r="AA424">
        <f t="shared" si="221"/>
        <v>3.0501612406694689</v>
      </c>
      <c r="AB424">
        <f t="shared" si="222"/>
        <v>1.7437667023448786</v>
      </c>
      <c r="AC424">
        <f t="shared" si="223"/>
        <v>-92.533146140004362</v>
      </c>
      <c r="AD424">
        <f t="shared" si="224"/>
        <v>-216.02861845458571</v>
      </c>
      <c r="AE424">
        <f t="shared" si="225"/>
        <v>-13.025906653730603</v>
      </c>
      <c r="AF424">
        <f t="shared" si="226"/>
        <v>-7.4921902622492098E-2</v>
      </c>
      <c r="AG424">
        <f t="shared" si="227"/>
        <v>86.165603304442314</v>
      </c>
      <c r="AH424">
        <f t="shared" si="228"/>
        <v>2.0808580223646809</v>
      </c>
      <c r="AI424">
        <f t="shared" si="229"/>
        <v>24.83941348457931</v>
      </c>
      <c r="AJ424">
        <v>1049.7997684490599</v>
      </c>
      <c r="AK424">
        <v>1027.6830303030299</v>
      </c>
      <c r="AL424">
        <v>3.3787257581662802</v>
      </c>
      <c r="AM424">
        <v>66.052766224361605</v>
      </c>
      <c r="AN424">
        <f t="shared" si="230"/>
        <v>2.0982572820862666</v>
      </c>
      <c r="AO424">
        <v>19.892523262940301</v>
      </c>
      <c r="AP424">
        <v>20.604946666666699</v>
      </c>
      <c r="AQ424">
        <v>6.6252804927222994E-5</v>
      </c>
      <c r="AR424">
        <v>77.473627717146798</v>
      </c>
      <c r="AS424">
        <v>0</v>
      </c>
      <c r="AT424">
        <v>0</v>
      </c>
      <c r="AU424">
        <f t="shared" si="231"/>
        <v>1</v>
      </c>
      <c r="AV424">
        <f t="shared" si="232"/>
        <v>0</v>
      </c>
      <c r="AW424">
        <f t="shared" si="233"/>
        <v>39390.245147117545</v>
      </c>
      <c r="AX424">
        <f t="shared" si="234"/>
        <v>1999.9796428571401</v>
      </c>
      <c r="AY424">
        <f t="shared" si="235"/>
        <v>1681.1828991428467</v>
      </c>
      <c r="AZ424">
        <f t="shared" si="236"/>
        <v>0.84060000567862514</v>
      </c>
      <c r="BA424">
        <f t="shared" si="237"/>
        <v>0.16075801095974659</v>
      </c>
      <c r="BB424">
        <v>1.734</v>
      </c>
      <c r="BC424">
        <v>0.5</v>
      </c>
      <c r="BD424" t="s">
        <v>355</v>
      </c>
      <c r="BE424">
        <v>2</v>
      </c>
      <c r="BF424" t="b">
        <v>1</v>
      </c>
      <c r="BG424">
        <v>1657296852.1607101</v>
      </c>
      <c r="BH424">
        <v>981.78082142857102</v>
      </c>
      <c r="BI424">
        <v>1012.37360714286</v>
      </c>
      <c r="BJ424">
        <v>20.597721428571401</v>
      </c>
      <c r="BK424">
        <v>19.890896428571399</v>
      </c>
      <c r="BL424">
        <v>969.66614285714297</v>
      </c>
      <c r="BM424">
        <v>20.419071428571399</v>
      </c>
      <c r="BN424">
        <v>499.96632142857101</v>
      </c>
      <c r="BO424">
        <v>73.834599999999995</v>
      </c>
      <c r="BP424">
        <v>4.8920517857142902E-2</v>
      </c>
      <c r="BQ424">
        <v>24.304307142857098</v>
      </c>
      <c r="BR424">
        <v>25.009685714285698</v>
      </c>
      <c r="BS424">
        <v>999.9</v>
      </c>
      <c r="BT424">
        <v>0</v>
      </c>
      <c r="BU424">
        <v>0</v>
      </c>
      <c r="BV424">
        <v>9998.5714285714294</v>
      </c>
      <c r="BW424">
        <v>0</v>
      </c>
      <c r="BX424">
        <v>106.36</v>
      </c>
      <c r="BY424">
        <v>-30.592442857142899</v>
      </c>
      <c r="BZ424">
        <v>1002.429</v>
      </c>
      <c r="CA424">
        <v>1032.91928571429</v>
      </c>
      <c r="CB424">
        <v>0.70682717857142896</v>
      </c>
      <c r="CC424">
        <v>1012.37360714286</v>
      </c>
      <c r="CD424">
        <v>19.890896428571399</v>
      </c>
      <c r="CE424">
        <v>1.52082392857143</v>
      </c>
      <c r="CF424">
        <v>1.46863607142857</v>
      </c>
      <c r="CG424">
        <v>13.1791464285714</v>
      </c>
      <c r="CH424">
        <v>12.6454964285714</v>
      </c>
      <c r="CI424">
        <v>1999.9796428571401</v>
      </c>
      <c r="CJ424">
        <v>0.98000192857142798</v>
      </c>
      <c r="CK424">
        <v>1.9998342857142901E-2</v>
      </c>
      <c r="CL424">
        <v>0</v>
      </c>
      <c r="CM424">
        <v>2.2513678571428599</v>
      </c>
      <c r="CN424">
        <v>0</v>
      </c>
      <c r="CO424">
        <v>3089.3485714285698</v>
      </c>
      <c r="CP424">
        <v>17299.989285714299</v>
      </c>
      <c r="CQ424">
        <v>38</v>
      </c>
      <c r="CR424">
        <v>38.5</v>
      </c>
      <c r="CS424">
        <v>37.991</v>
      </c>
      <c r="CT424">
        <v>36.686999999999998</v>
      </c>
      <c r="CU424">
        <v>37.186999999999998</v>
      </c>
      <c r="CV424">
        <v>1959.98107142857</v>
      </c>
      <c r="CW424">
        <v>40</v>
      </c>
      <c r="CX424">
        <v>0</v>
      </c>
      <c r="CY424">
        <v>1657296838.5</v>
      </c>
      <c r="CZ424">
        <v>0</v>
      </c>
      <c r="DA424">
        <v>1657291692.5</v>
      </c>
      <c r="DB424" t="s">
        <v>356</v>
      </c>
      <c r="DC424">
        <v>1657291684</v>
      </c>
      <c r="DD424">
        <v>1657291692.5</v>
      </c>
      <c r="DE424">
        <v>1</v>
      </c>
      <c r="DF424">
        <v>5.0999999999999997E-2</v>
      </c>
      <c r="DG424">
        <v>-8.9999999999999993E-3</v>
      </c>
      <c r="DH424">
        <v>7.9530000000000003</v>
      </c>
      <c r="DI424">
        <v>8.5999999999999993E-2</v>
      </c>
      <c r="DJ424">
        <v>418</v>
      </c>
      <c r="DK424">
        <v>18</v>
      </c>
      <c r="DL424">
        <v>0.63</v>
      </c>
      <c r="DM424">
        <v>7.0000000000000007E-2</v>
      </c>
      <c r="DN424">
        <v>-30.513763414634099</v>
      </c>
      <c r="DO424">
        <v>-1.75436445993043</v>
      </c>
      <c r="DP424">
        <v>0.69447906033722595</v>
      </c>
      <c r="DQ424">
        <v>0</v>
      </c>
      <c r="DR424">
        <v>0.70250517073170704</v>
      </c>
      <c r="DS424">
        <v>7.5493400696862403E-2</v>
      </c>
      <c r="DT424">
        <v>8.2453799950962595E-3</v>
      </c>
      <c r="DU424">
        <v>1</v>
      </c>
      <c r="DV424">
        <v>1</v>
      </c>
      <c r="DW424">
        <v>2</v>
      </c>
      <c r="DX424" t="s">
        <v>373</v>
      </c>
      <c r="DY424">
        <v>2.97357</v>
      </c>
      <c r="DZ424">
        <v>2.70309</v>
      </c>
      <c r="EA424">
        <v>0.13785600000000001</v>
      </c>
      <c r="EB424">
        <v>0.141596</v>
      </c>
      <c r="EC424">
        <v>7.6848899999999998E-2</v>
      </c>
      <c r="ED424">
        <v>7.5351600000000005E-2</v>
      </c>
      <c r="EE424">
        <v>33666.800000000003</v>
      </c>
      <c r="EF424">
        <v>36728.5</v>
      </c>
      <c r="EG424">
        <v>35389.5</v>
      </c>
      <c r="EH424">
        <v>38806.199999999997</v>
      </c>
      <c r="EI424">
        <v>46319.6</v>
      </c>
      <c r="EJ424">
        <v>51781.2</v>
      </c>
      <c r="EK424">
        <v>55294.8</v>
      </c>
      <c r="EL424">
        <v>62188.5</v>
      </c>
      <c r="EM424">
        <v>1.9836</v>
      </c>
      <c r="EN424">
        <v>2.1901999999999999</v>
      </c>
      <c r="EO424">
        <v>6.5267099999999995E-2</v>
      </c>
      <c r="EP424">
        <v>0</v>
      </c>
      <c r="EQ424">
        <v>23.9419</v>
      </c>
      <c r="ER424">
        <v>999.9</v>
      </c>
      <c r="ES424">
        <v>57.856000000000002</v>
      </c>
      <c r="ET424">
        <v>29.577999999999999</v>
      </c>
      <c r="EU424">
        <v>32.582099999999997</v>
      </c>
      <c r="EV424">
        <v>53.8902</v>
      </c>
      <c r="EW424">
        <v>35.733199999999997</v>
      </c>
      <c r="EX424">
        <v>2</v>
      </c>
      <c r="EY424">
        <v>-3.1463400000000002E-2</v>
      </c>
      <c r="EZ424">
        <v>2.1549900000000002</v>
      </c>
      <c r="FA424">
        <v>20.1325</v>
      </c>
      <c r="FB424">
        <v>5.1981200000000003</v>
      </c>
      <c r="FC424">
        <v>12.0099</v>
      </c>
      <c r="FD424">
        <v>4.9756</v>
      </c>
      <c r="FE424">
        <v>3.2932000000000001</v>
      </c>
      <c r="FF424">
        <v>9999</v>
      </c>
      <c r="FG424">
        <v>564.9</v>
      </c>
      <c r="FH424">
        <v>9999</v>
      </c>
      <c r="FI424">
        <v>9999</v>
      </c>
      <c r="FJ424">
        <v>1.86304</v>
      </c>
      <c r="FK424">
        <v>1.8678900000000001</v>
      </c>
      <c r="FL424">
        <v>1.86768</v>
      </c>
      <c r="FM424">
        <v>1.86887</v>
      </c>
      <c r="FN424">
        <v>1.8696600000000001</v>
      </c>
      <c r="FO424">
        <v>1.8656900000000001</v>
      </c>
      <c r="FP424">
        <v>1.86676</v>
      </c>
      <c r="FQ424">
        <v>1.8681300000000001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12.298</v>
      </c>
      <c r="GF424">
        <v>0.1787</v>
      </c>
      <c r="GG424">
        <v>4.5284714050127004</v>
      </c>
      <c r="GH424">
        <v>8.7715204636728498E-3</v>
      </c>
      <c r="GI424">
        <v>-1.12287425622125E-6</v>
      </c>
      <c r="GJ424">
        <v>1.4997447062401801E-10</v>
      </c>
      <c r="GK424">
        <v>0.17865210783560101</v>
      </c>
      <c r="GL424">
        <v>0</v>
      </c>
      <c r="GM424">
        <v>0</v>
      </c>
      <c r="GN424">
        <v>0</v>
      </c>
      <c r="GO424">
        <v>-2</v>
      </c>
      <c r="GP424">
        <v>2006</v>
      </c>
      <c r="GQ424">
        <v>1</v>
      </c>
      <c r="GR424">
        <v>20</v>
      </c>
      <c r="GS424">
        <v>86.3</v>
      </c>
      <c r="GT424">
        <v>86.1</v>
      </c>
      <c r="GU424">
        <v>2.7148400000000001</v>
      </c>
      <c r="GV424">
        <v>2.6147499999999999</v>
      </c>
      <c r="GW424">
        <v>2.2485400000000002</v>
      </c>
      <c r="GX424">
        <v>2.7453599999999998</v>
      </c>
      <c r="GY424">
        <v>1.9958499999999999</v>
      </c>
      <c r="GZ424">
        <v>2.3571800000000001</v>
      </c>
      <c r="HA424">
        <v>35.871099999999998</v>
      </c>
      <c r="HB424">
        <v>15.209</v>
      </c>
      <c r="HC424">
        <v>18</v>
      </c>
      <c r="HD424">
        <v>498.447</v>
      </c>
      <c r="HE424">
        <v>642.73400000000004</v>
      </c>
      <c r="HF424">
        <v>19.441299999999998</v>
      </c>
      <c r="HG424">
        <v>26.756799999999998</v>
      </c>
      <c r="HH424">
        <v>30.000900000000001</v>
      </c>
      <c r="HI424">
        <v>26.520199999999999</v>
      </c>
      <c r="HJ424">
        <v>26.421900000000001</v>
      </c>
      <c r="HK424">
        <v>54.3232</v>
      </c>
      <c r="HL424">
        <v>38.7806</v>
      </c>
      <c r="HM424">
        <v>0</v>
      </c>
      <c r="HN424">
        <v>19.417000000000002</v>
      </c>
      <c r="HO424">
        <v>1059.0899999999999</v>
      </c>
      <c r="HP424">
        <v>19.944600000000001</v>
      </c>
      <c r="HQ424">
        <v>102.59099999999999</v>
      </c>
      <c r="HR424">
        <v>103.54900000000001</v>
      </c>
    </row>
    <row r="425" spans="1:226" x14ac:dyDescent="0.2">
      <c r="A425">
        <v>409</v>
      </c>
      <c r="B425">
        <v>1657296865.5</v>
      </c>
      <c r="C425">
        <v>5121.5</v>
      </c>
      <c r="D425" t="s">
        <v>1180</v>
      </c>
      <c r="E425" t="s">
        <v>1181</v>
      </c>
      <c r="F425">
        <v>5</v>
      </c>
      <c r="G425" t="s">
        <v>1057</v>
      </c>
      <c r="H425" t="s">
        <v>354</v>
      </c>
      <c r="I425">
        <v>1657296857.7321401</v>
      </c>
      <c r="J425">
        <f t="shared" si="204"/>
        <v>2.123120863121877E-3</v>
      </c>
      <c r="K425">
        <f t="shared" si="205"/>
        <v>2.1231208631218768</v>
      </c>
      <c r="L425">
        <f t="shared" si="206"/>
        <v>23.617781122596721</v>
      </c>
      <c r="M425">
        <f t="shared" si="207"/>
        <v>1000.47153571429</v>
      </c>
      <c r="N425">
        <f t="shared" si="208"/>
        <v>537.18428075616021</v>
      </c>
      <c r="O425">
        <f t="shared" si="209"/>
        <v>39.688910295083659</v>
      </c>
      <c r="P425">
        <f t="shared" si="210"/>
        <v>73.918069564238053</v>
      </c>
      <c r="Q425">
        <f t="shared" si="211"/>
        <v>8.8247057583679095E-2</v>
      </c>
      <c r="R425">
        <f t="shared" si="212"/>
        <v>3.503700114555798</v>
      </c>
      <c r="S425">
        <f t="shared" si="213"/>
        <v>8.7030614450742436E-2</v>
      </c>
      <c r="T425">
        <f t="shared" si="214"/>
        <v>5.4502029625233886E-2</v>
      </c>
      <c r="U425">
        <f t="shared" si="215"/>
        <v>321.51291703710496</v>
      </c>
      <c r="V425">
        <f t="shared" si="216"/>
        <v>25.451073797926231</v>
      </c>
      <c r="W425">
        <f t="shared" si="217"/>
        <v>25.451073797926231</v>
      </c>
      <c r="X425">
        <f t="shared" si="218"/>
        <v>3.2661988683390781</v>
      </c>
      <c r="Y425">
        <f t="shared" si="219"/>
        <v>49.880445490760316</v>
      </c>
      <c r="Z425">
        <f t="shared" si="220"/>
        <v>1.5222167356624501</v>
      </c>
      <c r="AA425">
        <f t="shared" si="221"/>
        <v>3.051730434012303</v>
      </c>
      <c r="AB425">
        <f t="shared" si="222"/>
        <v>1.743982132676628</v>
      </c>
      <c r="AC425">
        <f t="shared" si="223"/>
        <v>-93.629630063674767</v>
      </c>
      <c r="AD425">
        <f t="shared" si="224"/>
        <v>-214.99335768030707</v>
      </c>
      <c r="AE425">
        <f t="shared" si="225"/>
        <v>-12.964136957529741</v>
      </c>
      <c r="AF425">
        <f t="shared" si="226"/>
        <v>-7.4207664406600315E-2</v>
      </c>
      <c r="AG425">
        <f t="shared" si="227"/>
        <v>86.898921225531041</v>
      </c>
      <c r="AH425">
        <f t="shared" si="228"/>
        <v>2.0978622197829528</v>
      </c>
      <c r="AI425">
        <f t="shared" si="229"/>
        <v>23.617781122596721</v>
      </c>
      <c r="AJ425">
        <v>1068.8106348481399</v>
      </c>
      <c r="AK425">
        <v>1046.5952121212099</v>
      </c>
      <c r="AL425">
        <v>3.51350017483432</v>
      </c>
      <c r="AM425">
        <v>66.052766224361605</v>
      </c>
      <c r="AN425">
        <f t="shared" si="230"/>
        <v>2.1231208631218768</v>
      </c>
      <c r="AO425">
        <v>19.889193422355099</v>
      </c>
      <c r="AP425">
        <v>20.610420000000001</v>
      </c>
      <c r="AQ425">
        <v>-1.28466197970391E-5</v>
      </c>
      <c r="AR425">
        <v>77.473627717146798</v>
      </c>
      <c r="AS425">
        <v>0</v>
      </c>
      <c r="AT425">
        <v>0</v>
      </c>
      <c r="AU425">
        <f t="shared" si="231"/>
        <v>1</v>
      </c>
      <c r="AV425">
        <f t="shared" si="232"/>
        <v>0</v>
      </c>
      <c r="AW425">
        <f t="shared" si="233"/>
        <v>39389.521839732355</v>
      </c>
      <c r="AX425">
        <f t="shared" si="234"/>
        <v>1999.9807142857101</v>
      </c>
      <c r="AY425">
        <f t="shared" si="235"/>
        <v>1681.1837974285488</v>
      </c>
      <c r="AZ425">
        <f t="shared" si="236"/>
        <v>0.8406000045000338</v>
      </c>
      <c r="BA425">
        <f t="shared" si="237"/>
        <v>0.16075800868506515</v>
      </c>
      <c r="BB425">
        <v>1.734</v>
      </c>
      <c r="BC425">
        <v>0.5</v>
      </c>
      <c r="BD425" t="s">
        <v>355</v>
      </c>
      <c r="BE425">
        <v>2</v>
      </c>
      <c r="BF425" t="b">
        <v>1</v>
      </c>
      <c r="BG425">
        <v>1657296857.7321401</v>
      </c>
      <c r="BH425">
        <v>1000.47153571429</v>
      </c>
      <c r="BI425">
        <v>1031.33785714286</v>
      </c>
      <c r="BJ425">
        <v>20.603007142857098</v>
      </c>
      <c r="BK425">
        <v>19.8904142857143</v>
      </c>
      <c r="BL425">
        <v>988.22678571428605</v>
      </c>
      <c r="BM425">
        <v>20.424364285714301</v>
      </c>
      <c r="BN425">
        <v>499.96932142857099</v>
      </c>
      <c r="BO425">
        <v>73.8341107142857</v>
      </c>
      <c r="BP425">
        <v>4.9120267857142901E-2</v>
      </c>
      <c r="BQ425">
        <v>24.312889285714299</v>
      </c>
      <c r="BR425">
        <v>25.024121428571402</v>
      </c>
      <c r="BS425">
        <v>999.9</v>
      </c>
      <c r="BT425">
        <v>0</v>
      </c>
      <c r="BU425">
        <v>0</v>
      </c>
      <c r="BV425">
        <v>9998.75</v>
      </c>
      <c r="BW425">
        <v>0</v>
      </c>
      <c r="BX425">
        <v>106.56696428571399</v>
      </c>
      <c r="BY425">
        <v>-30.866700000000002</v>
      </c>
      <c r="BZ425">
        <v>1021.51775</v>
      </c>
      <c r="CA425">
        <v>1052.26821428571</v>
      </c>
      <c r="CB425">
        <v>0.71260092857142898</v>
      </c>
      <c r="CC425">
        <v>1031.33785714286</v>
      </c>
      <c r="CD425">
        <v>19.8904142857143</v>
      </c>
      <c r="CE425">
        <v>1.5212049999999999</v>
      </c>
      <c r="CF425">
        <v>1.4685910714285699</v>
      </c>
      <c r="CG425">
        <v>13.182978571428601</v>
      </c>
      <c r="CH425">
        <v>12.6450178571429</v>
      </c>
      <c r="CI425">
        <v>1999.9807142857101</v>
      </c>
      <c r="CJ425">
        <v>0.98000192857142898</v>
      </c>
      <c r="CK425">
        <v>1.9998342857142901E-2</v>
      </c>
      <c r="CL425">
        <v>0</v>
      </c>
      <c r="CM425">
        <v>2.2285357142857101</v>
      </c>
      <c r="CN425">
        <v>0</v>
      </c>
      <c r="CO425">
        <v>3091.46464285714</v>
      </c>
      <c r="CP425">
        <v>17299.996428571401</v>
      </c>
      <c r="CQ425">
        <v>38</v>
      </c>
      <c r="CR425">
        <v>38.5</v>
      </c>
      <c r="CS425">
        <v>37.977499999999999</v>
      </c>
      <c r="CT425">
        <v>36.678142857142902</v>
      </c>
      <c r="CU425">
        <v>37.186999999999998</v>
      </c>
      <c r="CV425">
        <v>1959.9849999999999</v>
      </c>
      <c r="CW425">
        <v>40</v>
      </c>
      <c r="CX425">
        <v>0</v>
      </c>
      <c r="CY425">
        <v>1657296843.3</v>
      </c>
      <c r="CZ425">
        <v>0</v>
      </c>
      <c r="DA425">
        <v>1657291692.5</v>
      </c>
      <c r="DB425" t="s">
        <v>356</v>
      </c>
      <c r="DC425">
        <v>1657291684</v>
      </c>
      <c r="DD425">
        <v>1657291692.5</v>
      </c>
      <c r="DE425">
        <v>1</v>
      </c>
      <c r="DF425">
        <v>5.0999999999999997E-2</v>
      </c>
      <c r="DG425">
        <v>-8.9999999999999993E-3</v>
      </c>
      <c r="DH425">
        <v>7.9530000000000003</v>
      </c>
      <c r="DI425">
        <v>8.5999999999999993E-2</v>
      </c>
      <c r="DJ425">
        <v>418</v>
      </c>
      <c r="DK425">
        <v>18</v>
      </c>
      <c r="DL425">
        <v>0.63</v>
      </c>
      <c r="DM425">
        <v>7.0000000000000007E-2</v>
      </c>
      <c r="DN425">
        <v>-30.716504878048799</v>
      </c>
      <c r="DO425">
        <v>-1.33140209059234</v>
      </c>
      <c r="DP425">
        <v>0.58027222877577</v>
      </c>
      <c r="DQ425">
        <v>0</v>
      </c>
      <c r="DR425">
        <v>0.709602658536585</v>
      </c>
      <c r="DS425">
        <v>5.8884334494773698E-2</v>
      </c>
      <c r="DT425">
        <v>6.5888277080471298E-3</v>
      </c>
      <c r="DU425">
        <v>1</v>
      </c>
      <c r="DV425">
        <v>1</v>
      </c>
      <c r="DW425">
        <v>2</v>
      </c>
      <c r="DX425" t="s">
        <v>373</v>
      </c>
      <c r="DY425">
        <v>2.9735999999999998</v>
      </c>
      <c r="DZ425">
        <v>2.7029800000000002</v>
      </c>
      <c r="EA425">
        <v>0.139486</v>
      </c>
      <c r="EB425">
        <v>0.143229</v>
      </c>
      <c r="EC425">
        <v>7.6861399999999996E-2</v>
      </c>
      <c r="ED425">
        <v>7.5341400000000003E-2</v>
      </c>
      <c r="EE425">
        <v>33603</v>
      </c>
      <c r="EF425">
        <v>36658.300000000003</v>
      </c>
      <c r="EG425">
        <v>35389.300000000003</v>
      </c>
      <c r="EH425">
        <v>38805.9</v>
      </c>
      <c r="EI425">
        <v>46318.6</v>
      </c>
      <c r="EJ425">
        <v>51780.800000000003</v>
      </c>
      <c r="EK425">
        <v>55294.3</v>
      </c>
      <c r="EL425">
        <v>62187.3</v>
      </c>
      <c r="EM425">
        <v>1.9834000000000001</v>
      </c>
      <c r="EN425">
        <v>2.1903999999999999</v>
      </c>
      <c r="EO425">
        <v>6.5684300000000001E-2</v>
      </c>
      <c r="EP425">
        <v>0</v>
      </c>
      <c r="EQ425">
        <v>23.952000000000002</v>
      </c>
      <c r="ER425">
        <v>999.9</v>
      </c>
      <c r="ES425">
        <v>57.832000000000001</v>
      </c>
      <c r="ET425">
        <v>29.588000000000001</v>
      </c>
      <c r="EU425">
        <v>32.587200000000003</v>
      </c>
      <c r="EV425">
        <v>53.810200000000002</v>
      </c>
      <c r="EW425">
        <v>35.721200000000003</v>
      </c>
      <c r="EX425">
        <v>2</v>
      </c>
      <c r="EY425">
        <v>-3.1260200000000002E-2</v>
      </c>
      <c r="EZ425">
        <v>2.4054000000000002</v>
      </c>
      <c r="FA425">
        <v>20.129000000000001</v>
      </c>
      <c r="FB425">
        <v>5.1969200000000004</v>
      </c>
      <c r="FC425">
        <v>12.008800000000001</v>
      </c>
      <c r="FD425">
        <v>4.9752000000000001</v>
      </c>
      <c r="FE425">
        <v>3.2930000000000001</v>
      </c>
      <c r="FF425">
        <v>9999</v>
      </c>
      <c r="FG425">
        <v>564.9</v>
      </c>
      <c r="FH425">
        <v>9999</v>
      </c>
      <c r="FI425">
        <v>9999</v>
      </c>
      <c r="FJ425">
        <v>1.8631</v>
      </c>
      <c r="FK425">
        <v>1.8678300000000001</v>
      </c>
      <c r="FL425">
        <v>1.86768</v>
      </c>
      <c r="FM425">
        <v>1.86887</v>
      </c>
      <c r="FN425">
        <v>1.8696600000000001</v>
      </c>
      <c r="FO425">
        <v>1.8656600000000001</v>
      </c>
      <c r="FP425">
        <v>1.86676</v>
      </c>
      <c r="FQ425">
        <v>1.8681300000000001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12.42</v>
      </c>
      <c r="GF425">
        <v>0.1787</v>
      </c>
      <c r="GG425">
        <v>4.5284714050127004</v>
      </c>
      <c r="GH425">
        <v>8.7715204636728498E-3</v>
      </c>
      <c r="GI425">
        <v>-1.12287425622125E-6</v>
      </c>
      <c r="GJ425">
        <v>1.4997447062401801E-10</v>
      </c>
      <c r="GK425">
        <v>0.17865210783560101</v>
      </c>
      <c r="GL425">
        <v>0</v>
      </c>
      <c r="GM425">
        <v>0</v>
      </c>
      <c r="GN425">
        <v>0</v>
      </c>
      <c r="GO425">
        <v>-2</v>
      </c>
      <c r="GP425">
        <v>2006</v>
      </c>
      <c r="GQ425">
        <v>1</v>
      </c>
      <c r="GR425">
        <v>20</v>
      </c>
      <c r="GS425">
        <v>86.4</v>
      </c>
      <c r="GT425">
        <v>86.2</v>
      </c>
      <c r="GU425">
        <v>2.7502399999999998</v>
      </c>
      <c r="GV425">
        <v>2.6086399999999998</v>
      </c>
      <c r="GW425">
        <v>2.2485400000000002</v>
      </c>
      <c r="GX425">
        <v>2.7453599999999998</v>
      </c>
      <c r="GY425">
        <v>1.9958499999999999</v>
      </c>
      <c r="GZ425">
        <v>2.3840300000000001</v>
      </c>
      <c r="HA425">
        <v>35.871099999999998</v>
      </c>
      <c r="HB425">
        <v>15.209</v>
      </c>
      <c r="HC425">
        <v>18</v>
      </c>
      <c r="HD425">
        <v>498.36</v>
      </c>
      <c r="HE425">
        <v>642.95299999999997</v>
      </c>
      <c r="HF425">
        <v>19.418099999999999</v>
      </c>
      <c r="HG425">
        <v>26.76</v>
      </c>
      <c r="HH425">
        <v>30.000399999999999</v>
      </c>
      <c r="HI425">
        <v>26.525600000000001</v>
      </c>
      <c r="HJ425">
        <v>26.426300000000001</v>
      </c>
      <c r="HK425">
        <v>55.093000000000004</v>
      </c>
      <c r="HL425">
        <v>38.7806</v>
      </c>
      <c r="HM425">
        <v>0</v>
      </c>
      <c r="HN425">
        <v>19.374099999999999</v>
      </c>
      <c r="HO425">
        <v>1072.54</v>
      </c>
      <c r="HP425">
        <v>19.944600000000001</v>
      </c>
      <c r="HQ425">
        <v>102.59099999999999</v>
      </c>
      <c r="HR425">
        <v>103.547</v>
      </c>
    </row>
    <row r="426" spans="1:226" x14ac:dyDescent="0.2">
      <c r="A426">
        <v>410</v>
      </c>
      <c r="B426">
        <v>1657296870.5</v>
      </c>
      <c r="C426">
        <v>5126.5</v>
      </c>
      <c r="D426" t="s">
        <v>1182</v>
      </c>
      <c r="E426" t="s">
        <v>1183</v>
      </c>
      <c r="F426">
        <v>5</v>
      </c>
      <c r="G426" t="s">
        <v>1057</v>
      </c>
      <c r="H426" t="s">
        <v>354</v>
      </c>
      <c r="I426">
        <v>1657296863.0185201</v>
      </c>
      <c r="J426">
        <f t="shared" si="204"/>
        <v>2.1233720976231397E-3</v>
      </c>
      <c r="K426">
        <f t="shared" si="205"/>
        <v>2.1233720976231396</v>
      </c>
      <c r="L426">
        <f t="shared" si="206"/>
        <v>26.003739520812154</v>
      </c>
      <c r="M426">
        <f t="shared" si="207"/>
        <v>1018.26818518519</v>
      </c>
      <c r="N426">
        <f t="shared" si="208"/>
        <v>511.12414000069828</v>
      </c>
      <c r="O426">
        <f t="shared" si="209"/>
        <v>37.763574171197448</v>
      </c>
      <c r="P426">
        <f t="shared" si="210"/>
        <v>75.233085522744048</v>
      </c>
      <c r="Q426">
        <f t="shared" si="211"/>
        <v>8.8204598153225192E-2</v>
      </c>
      <c r="R426">
        <f t="shared" si="212"/>
        <v>3.5062372298902154</v>
      </c>
      <c r="S426">
        <f t="shared" si="213"/>
        <v>8.6990182933711746E-2</v>
      </c>
      <c r="T426">
        <f t="shared" si="214"/>
        <v>5.4476581708794436E-2</v>
      </c>
      <c r="U426">
        <f t="shared" si="215"/>
        <v>321.51309626440093</v>
      </c>
      <c r="V426">
        <f t="shared" si="216"/>
        <v>25.457862937848539</v>
      </c>
      <c r="W426">
        <f t="shared" si="217"/>
        <v>25.457862937848539</v>
      </c>
      <c r="X426">
        <f t="shared" si="218"/>
        <v>3.2675166620220613</v>
      </c>
      <c r="Y426">
        <f t="shared" si="219"/>
        <v>49.868049597386957</v>
      </c>
      <c r="Z426">
        <f t="shared" si="220"/>
        <v>1.5225340430333816</v>
      </c>
      <c r="AA426">
        <f t="shared" si="221"/>
        <v>3.053125308340034</v>
      </c>
      <c r="AB426">
        <f t="shared" si="222"/>
        <v>1.7449826189886797</v>
      </c>
      <c r="AC426">
        <f t="shared" si="223"/>
        <v>-93.640709505180467</v>
      </c>
      <c r="AD426">
        <f t="shared" si="224"/>
        <v>-214.99093846039452</v>
      </c>
      <c r="AE426">
        <f t="shared" si="225"/>
        <v>-12.95555059835087</v>
      </c>
      <c r="AF426">
        <f t="shared" si="226"/>
        <v>-7.4102299524952286E-2</v>
      </c>
      <c r="AG426">
        <f t="shared" si="227"/>
        <v>86.552839198873826</v>
      </c>
      <c r="AH426">
        <f t="shared" si="228"/>
        <v>2.1112817624965512</v>
      </c>
      <c r="AI426">
        <f t="shared" si="229"/>
        <v>26.003739520812154</v>
      </c>
      <c r="AJ426">
        <v>1085.7386914172801</v>
      </c>
      <c r="AK426">
        <v>1063.3615151515201</v>
      </c>
      <c r="AL426">
        <v>3.3408048246651698</v>
      </c>
      <c r="AM426">
        <v>66.052766224361605</v>
      </c>
      <c r="AN426">
        <f t="shared" si="230"/>
        <v>2.1233720976231396</v>
      </c>
      <c r="AO426">
        <v>19.8889023616534</v>
      </c>
      <c r="AP426">
        <v>20.6100715151515</v>
      </c>
      <c r="AQ426">
        <v>1.08473326845112E-5</v>
      </c>
      <c r="AR426">
        <v>77.473627717146798</v>
      </c>
      <c r="AS426">
        <v>0</v>
      </c>
      <c r="AT426">
        <v>0</v>
      </c>
      <c r="AU426">
        <f t="shared" si="231"/>
        <v>1</v>
      </c>
      <c r="AV426">
        <f t="shared" si="232"/>
        <v>0</v>
      </c>
      <c r="AW426">
        <f t="shared" si="233"/>
        <v>39425.372901317773</v>
      </c>
      <c r="AX426">
        <f t="shared" si="234"/>
        <v>1999.98185185185</v>
      </c>
      <c r="AY426">
        <f t="shared" si="235"/>
        <v>1681.1847517777539</v>
      </c>
      <c r="AZ426">
        <f t="shared" si="236"/>
        <v>0.84060000355557662</v>
      </c>
      <c r="BA426">
        <f t="shared" si="237"/>
        <v>0.16075800686226288</v>
      </c>
      <c r="BB426">
        <v>1.734</v>
      </c>
      <c r="BC426">
        <v>0.5</v>
      </c>
      <c r="BD426" t="s">
        <v>355</v>
      </c>
      <c r="BE426">
        <v>2</v>
      </c>
      <c r="BF426" t="b">
        <v>1</v>
      </c>
      <c r="BG426">
        <v>1657296863.0185201</v>
      </c>
      <c r="BH426">
        <v>1018.26818518519</v>
      </c>
      <c r="BI426">
        <v>1049.0307407407399</v>
      </c>
      <c r="BJ426">
        <v>20.607262962962999</v>
      </c>
      <c r="BK426">
        <v>19.8901481481481</v>
      </c>
      <c r="BL426">
        <v>1005.90018518519</v>
      </c>
      <c r="BM426">
        <v>20.4286148148148</v>
      </c>
      <c r="BN426">
        <v>499.99248148148098</v>
      </c>
      <c r="BO426">
        <v>73.834029629629597</v>
      </c>
      <c r="BP426">
        <v>4.9340799999999997E-2</v>
      </c>
      <c r="BQ426">
        <v>24.3205148148148</v>
      </c>
      <c r="BR426">
        <v>25.039818518518501</v>
      </c>
      <c r="BS426">
        <v>999.9</v>
      </c>
      <c r="BT426">
        <v>0</v>
      </c>
      <c r="BU426">
        <v>0</v>
      </c>
      <c r="BV426">
        <v>10008.5185185185</v>
      </c>
      <c r="BW426">
        <v>0</v>
      </c>
      <c r="BX426">
        <v>106.40111111111101</v>
      </c>
      <c r="BY426">
        <v>-30.763137037037001</v>
      </c>
      <c r="BZ426">
        <v>1039.6929629629601</v>
      </c>
      <c r="CA426">
        <v>1070.3207407407399</v>
      </c>
      <c r="CB426">
        <v>0.71712248148148094</v>
      </c>
      <c r="CC426">
        <v>1049.0307407407399</v>
      </c>
      <c r="CD426">
        <v>19.8901481481481</v>
      </c>
      <c r="CE426">
        <v>1.52151740740741</v>
      </c>
      <c r="CF426">
        <v>1.4685699999999999</v>
      </c>
      <c r="CG426">
        <v>13.186122222222201</v>
      </c>
      <c r="CH426">
        <v>12.644785185185199</v>
      </c>
      <c r="CI426">
        <v>1999.98185185185</v>
      </c>
      <c r="CJ426">
        <v>0.98000211111111102</v>
      </c>
      <c r="CK426">
        <v>1.9998148148148199E-2</v>
      </c>
      <c r="CL426">
        <v>0</v>
      </c>
      <c r="CM426">
        <v>2.2092481481481498</v>
      </c>
      <c r="CN426">
        <v>0</v>
      </c>
      <c r="CO426">
        <v>3092.1074074074099</v>
      </c>
      <c r="CP426">
        <v>17300</v>
      </c>
      <c r="CQ426">
        <v>38</v>
      </c>
      <c r="CR426">
        <v>38.5</v>
      </c>
      <c r="CS426">
        <v>37.967333333333301</v>
      </c>
      <c r="CT426">
        <v>36.677814814814802</v>
      </c>
      <c r="CU426">
        <v>37.186999999999998</v>
      </c>
      <c r="CV426">
        <v>1959.98814814815</v>
      </c>
      <c r="CW426">
        <v>40</v>
      </c>
      <c r="CX426">
        <v>0</v>
      </c>
      <c r="CY426">
        <v>1657296848.7</v>
      </c>
      <c r="CZ426">
        <v>0</v>
      </c>
      <c r="DA426">
        <v>1657291692.5</v>
      </c>
      <c r="DB426" t="s">
        <v>356</v>
      </c>
      <c r="DC426">
        <v>1657291684</v>
      </c>
      <c r="DD426">
        <v>1657291692.5</v>
      </c>
      <c r="DE426">
        <v>1</v>
      </c>
      <c r="DF426">
        <v>5.0999999999999997E-2</v>
      </c>
      <c r="DG426">
        <v>-8.9999999999999993E-3</v>
      </c>
      <c r="DH426">
        <v>7.9530000000000003</v>
      </c>
      <c r="DI426">
        <v>8.5999999999999993E-2</v>
      </c>
      <c r="DJ426">
        <v>418</v>
      </c>
      <c r="DK426">
        <v>18</v>
      </c>
      <c r="DL426">
        <v>0.63</v>
      </c>
      <c r="DM426">
        <v>7.0000000000000007E-2</v>
      </c>
      <c r="DN426">
        <v>-30.842029268292698</v>
      </c>
      <c r="DO426">
        <v>0.72824320557481703</v>
      </c>
      <c r="DP426">
        <v>0.55263169680547497</v>
      </c>
      <c r="DQ426">
        <v>0</v>
      </c>
      <c r="DR426">
        <v>0.71457358536585402</v>
      </c>
      <c r="DS426">
        <v>5.2056878048779197E-2</v>
      </c>
      <c r="DT426">
        <v>5.9215064990526204E-3</v>
      </c>
      <c r="DU426">
        <v>1</v>
      </c>
      <c r="DV426">
        <v>1</v>
      </c>
      <c r="DW426">
        <v>2</v>
      </c>
      <c r="DX426" t="s">
        <v>373</v>
      </c>
      <c r="DY426">
        <v>2.9732699999999999</v>
      </c>
      <c r="DZ426">
        <v>2.7032699999999998</v>
      </c>
      <c r="EA426">
        <v>0.14094200000000001</v>
      </c>
      <c r="EB426">
        <v>0.144645</v>
      </c>
      <c r="EC426">
        <v>7.6859499999999997E-2</v>
      </c>
      <c r="ED426">
        <v>7.5336600000000004E-2</v>
      </c>
      <c r="EE426">
        <v>33545.599999999999</v>
      </c>
      <c r="EF426">
        <v>36597.4</v>
      </c>
      <c r="EG426">
        <v>35388.800000000003</v>
      </c>
      <c r="EH426">
        <v>38805.5</v>
      </c>
      <c r="EI426">
        <v>46318.3</v>
      </c>
      <c r="EJ426">
        <v>51781</v>
      </c>
      <c r="EK426">
        <v>55293.8</v>
      </c>
      <c r="EL426">
        <v>62187.199999999997</v>
      </c>
      <c r="EM426">
        <v>1.9832000000000001</v>
      </c>
      <c r="EN426">
        <v>2.1903999999999999</v>
      </c>
      <c r="EO426">
        <v>6.5416100000000005E-2</v>
      </c>
      <c r="EP426">
        <v>0</v>
      </c>
      <c r="EQ426">
        <v>23.966100000000001</v>
      </c>
      <c r="ER426">
        <v>999.9</v>
      </c>
      <c r="ES426">
        <v>57.832000000000001</v>
      </c>
      <c r="ET426">
        <v>29.597999999999999</v>
      </c>
      <c r="EU426">
        <v>32.607100000000003</v>
      </c>
      <c r="EV426">
        <v>53.730200000000004</v>
      </c>
      <c r="EW426">
        <v>35.709099999999999</v>
      </c>
      <c r="EX426">
        <v>2</v>
      </c>
      <c r="EY426">
        <v>-3.0569099999999998E-2</v>
      </c>
      <c r="EZ426">
        <v>2.4119000000000002</v>
      </c>
      <c r="FA426">
        <v>20.129000000000001</v>
      </c>
      <c r="FB426">
        <v>5.1981200000000003</v>
      </c>
      <c r="FC426">
        <v>12.0076</v>
      </c>
      <c r="FD426">
        <v>4.9752000000000001</v>
      </c>
      <c r="FE426">
        <v>3.2930000000000001</v>
      </c>
      <c r="FF426">
        <v>9999</v>
      </c>
      <c r="FG426">
        <v>564.9</v>
      </c>
      <c r="FH426">
        <v>9999</v>
      </c>
      <c r="FI426">
        <v>9999</v>
      </c>
      <c r="FJ426">
        <v>1.8631</v>
      </c>
      <c r="FK426">
        <v>1.8678300000000001</v>
      </c>
      <c r="FL426">
        <v>1.86768</v>
      </c>
      <c r="FM426">
        <v>1.8689</v>
      </c>
      <c r="FN426">
        <v>1.8696600000000001</v>
      </c>
      <c r="FO426">
        <v>1.8656900000000001</v>
      </c>
      <c r="FP426">
        <v>1.86673</v>
      </c>
      <c r="FQ426">
        <v>1.8681300000000001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12.54</v>
      </c>
      <c r="GF426">
        <v>0.1787</v>
      </c>
      <c r="GG426">
        <v>4.5284714050127004</v>
      </c>
      <c r="GH426">
        <v>8.7715204636728498E-3</v>
      </c>
      <c r="GI426">
        <v>-1.12287425622125E-6</v>
      </c>
      <c r="GJ426">
        <v>1.4997447062401801E-10</v>
      </c>
      <c r="GK426">
        <v>0.17865210783560101</v>
      </c>
      <c r="GL426">
        <v>0</v>
      </c>
      <c r="GM426">
        <v>0</v>
      </c>
      <c r="GN426">
        <v>0</v>
      </c>
      <c r="GO426">
        <v>-2</v>
      </c>
      <c r="GP426">
        <v>2006</v>
      </c>
      <c r="GQ426">
        <v>1</v>
      </c>
      <c r="GR426">
        <v>20</v>
      </c>
      <c r="GS426">
        <v>86.4</v>
      </c>
      <c r="GT426">
        <v>86.3</v>
      </c>
      <c r="GU426">
        <v>2.7831999999999999</v>
      </c>
      <c r="GV426">
        <v>2.6086399999999998</v>
      </c>
      <c r="GW426">
        <v>2.2485400000000002</v>
      </c>
      <c r="GX426">
        <v>2.7465799999999998</v>
      </c>
      <c r="GY426">
        <v>1.9958499999999999</v>
      </c>
      <c r="GZ426">
        <v>2.3779300000000001</v>
      </c>
      <c r="HA426">
        <v>35.894399999999997</v>
      </c>
      <c r="HB426">
        <v>15.2003</v>
      </c>
      <c r="HC426">
        <v>18</v>
      </c>
      <c r="HD426">
        <v>498.26499999999999</v>
      </c>
      <c r="HE426">
        <v>643.005</v>
      </c>
      <c r="HF426">
        <v>19.373000000000001</v>
      </c>
      <c r="HG426">
        <v>26.7636</v>
      </c>
      <c r="HH426">
        <v>30.000499999999999</v>
      </c>
      <c r="HI426">
        <v>26.5291</v>
      </c>
      <c r="HJ426">
        <v>26.430700000000002</v>
      </c>
      <c r="HK426">
        <v>55.686300000000003</v>
      </c>
      <c r="HL426">
        <v>38.7806</v>
      </c>
      <c r="HM426">
        <v>0</v>
      </c>
      <c r="HN426">
        <v>19.3217</v>
      </c>
      <c r="HO426">
        <v>1092.82</v>
      </c>
      <c r="HP426">
        <v>19.944600000000001</v>
      </c>
      <c r="HQ426">
        <v>102.59</v>
      </c>
      <c r="HR426">
        <v>103.547</v>
      </c>
    </row>
    <row r="427" spans="1:226" x14ac:dyDescent="0.2">
      <c r="A427">
        <v>411</v>
      </c>
      <c r="B427">
        <v>1657296875.5</v>
      </c>
      <c r="C427">
        <v>5131.5</v>
      </c>
      <c r="D427" t="s">
        <v>1184</v>
      </c>
      <c r="E427" t="s">
        <v>1185</v>
      </c>
      <c r="F427">
        <v>5</v>
      </c>
      <c r="G427" t="s">
        <v>1057</v>
      </c>
      <c r="H427" t="s">
        <v>354</v>
      </c>
      <c r="I427">
        <v>1657296867.7321401</v>
      </c>
      <c r="J427">
        <f t="shared" si="204"/>
        <v>2.1239882452460221E-3</v>
      </c>
      <c r="K427">
        <f t="shared" si="205"/>
        <v>2.1239882452460219</v>
      </c>
      <c r="L427">
        <f t="shared" si="206"/>
        <v>25.617143519771783</v>
      </c>
      <c r="M427">
        <f t="shared" si="207"/>
        <v>1033.9124999999999</v>
      </c>
      <c r="N427">
        <f t="shared" si="208"/>
        <v>532.97200041314136</v>
      </c>
      <c r="O427">
        <f t="shared" si="209"/>
        <v>39.377793534232623</v>
      </c>
      <c r="P427">
        <f t="shared" si="210"/>
        <v>76.388990276980465</v>
      </c>
      <c r="Q427">
        <f t="shared" si="211"/>
        <v>8.8177501535689984E-2</v>
      </c>
      <c r="R427">
        <f t="shared" si="212"/>
        <v>3.5054103449182739</v>
      </c>
      <c r="S427">
        <f t="shared" si="213"/>
        <v>8.6963544765865194E-2</v>
      </c>
      <c r="T427">
        <f t="shared" si="214"/>
        <v>5.4459892287685399E-2</v>
      </c>
      <c r="U427">
        <f t="shared" si="215"/>
        <v>321.51188855564317</v>
      </c>
      <c r="V427">
        <f t="shared" si="216"/>
        <v>25.46392712384759</v>
      </c>
      <c r="W427">
        <f t="shared" si="217"/>
        <v>25.46392712384759</v>
      </c>
      <c r="X427">
        <f t="shared" si="218"/>
        <v>3.2686941325692689</v>
      </c>
      <c r="Y427">
        <f t="shared" si="219"/>
        <v>49.85521318627795</v>
      </c>
      <c r="Z427">
        <f t="shared" si="220"/>
        <v>1.5226855438108868</v>
      </c>
      <c r="AA427">
        <f t="shared" si="221"/>
        <v>3.0542152896258958</v>
      </c>
      <c r="AB427">
        <f t="shared" si="222"/>
        <v>1.7460085887583821</v>
      </c>
      <c r="AC427">
        <f t="shared" si="223"/>
        <v>-93.667881615349572</v>
      </c>
      <c r="AD427">
        <f t="shared" si="224"/>
        <v>-214.96056599122051</v>
      </c>
      <c r="AE427">
        <f t="shared" si="225"/>
        <v>-12.957560250545859</v>
      </c>
      <c r="AF427">
        <f t="shared" si="226"/>
        <v>-7.41193014727628E-2</v>
      </c>
      <c r="AG427">
        <f t="shared" si="227"/>
        <v>86.814863365970893</v>
      </c>
      <c r="AH427">
        <f t="shared" si="228"/>
        <v>2.1221285449471279</v>
      </c>
      <c r="AI427">
        <f t="shared" si="229"/>
        <v>25.617143519771783</v>
      </c>
      <c r="AJ427">
        <v>1102.3012433261499</v>
      </c>
      <c r="AK427">
        <v>1080.1263030303001</v>
      </c>
      <c r="AL427">
        <v>3.3243249553330099</v>
      </c>
      <c r="AM427">
        <v>66.052766224361605</v>
      </c>
      <c r="AN427">
        <f t="shared" si="230"/>
        <v>2.1239882452460219</v>
      </c>
      <c r="AO427">
        <v>19.888292084189001</v>
      </c>
      <c r="AP427">
        <v>20.609835151515199</v>
      </c>
      <c r="AQ427">
        <v>-2.5714131052998099E-5</v>
      </c>
      <c r="AR427">
        <v>77.473627717146798</v>
      </c>
      <c r="AS427">
        <v>0</v>
      </c>
      <c r="AT427">
        <v>0</v>
      </c>
      <c r="AU427">
        <f t="shared" si="231"/>
        <v>1</v>
      </c>
      <c r="AV427">
        <f t="shared" si="232"/>
        <v>0</v>
      </c>
      <c r="AW427">
        <f t="shared" si="233"/>
        <v>39412.566146611207</v>
      </c>
      <c r="AX427">
        <f t="shared" si="234"/>
        <v>1999.9742857142901</v>
      </c>
      <c r="AY427">
        <f t="shared" si="235"/>
        <v>1681.1783961428234</v>
      </c>
      <c r="AZ427">
        <f t="shared" si="236"/>
        <v>0.84060000578576999</v>
      </c>
      <c r="BA427">
        <f t="shared" si="237"/>
        <v>0.16075801116653624</v>
      </c>
      <c r="BB427">
        <v>1.734</v>
      </c>
      <c r="BC427">
        <v>0.5</v>
      </c>
      <c r="BD427" t="s">
        <v>355</v>
      </c>
      <c r="BE427">
        <v>2</v>
      </c>
      <c r="BF427" t="b">
        <v>1</v>
      </c>
      <c r="BG427">
        <v>1657296867.7321401</v>
      </c>
      <c r="BH427">
        <v>1033.9124999999999</v>
      </c>
      <c r="BI427">
        <v>1064.7810714285699</v>
      </c>
      <c r="BJ427">
        <v>20.609300000000001</v>
      </c>
      <c r="BK427">
        <v>19.888507142857101</v>
      </c>
      <c r="BL427">
        <v>1021.43632142857</v>
      </c>
      <c r="BM427">
        <v>20.4306464285714</v>
      </c>
      <c r="BN427">
        <v>499.99571428571397</v>
      </c>
      <c r="BO427">
        <v>73.833889285714307</v>
      </c>
      <c r="BP427">
        <v>4.9529549999999999E-2</v>
      </c>
      <c r="BQ427">
        <v>24.326471428571399</v>
      </c>
      <c r="BR427">
        <v>25.0515857142857</v>
      </c>
      <c r="BS427">
        <v>999.9</v>
      </c>
      <c r="BT427">
        <v>0</v>
      </c>
      <c r="BU427">
        <v>0</v>
      </c>
      <c r="BV427">
        <v>10005.357142857099</v>
      </c>
      <c r="BW427">
        <v>0</v>
      </c>
      <c r="BX427">
        <v>106.182857142857</v>
      </c>
      <c r="BY427">
        <v>-30.869157142857102</v>
      </c>
      <c r="BZ427">
        <v>1055.66857142857</v>
      </c>
      <c r="CA427">
        <v>1086.38857142857</v>
      </c>
      <c r="CB427">
        <v>0.72080235714285701</v>
      </c>
      <c r="CC427">
        <v>1064.7810714285699</v>
      </c>
      <c r="CD427">
        <v>19.888507142857101</v>
      </c>
      <c r="CE427">
        <v>1.5216646428571401</v>
      </c>
      <c r="CF427">
        <v>1.4684457142857099</v>
      </c>
      <c r="CG427">
        <v>13.1876035714286</v>
      </c>
      <c r="CH427">
        <v>12.6434964285714</v>
      </c>
      <c r="CI427">
        <v>1999.9742857142901</v>
      </c>
      <c r="CJ427">
        <v>0.98000214285714304</v>
      </c>
      <c r="CK427">
        <v>1.99981142857143E-2</v>
      </c>
      <c r="CL427">
        <v>0</v>
      </c>
      <c r="CM427">
        <v>2.2291714285714299</v>
      </c>
      <c r="CN427">
        <v>0</v>
      </c>
      <c r="CO427">
        <v>3092.5257142857099</v>
      </c>
      <c r="CP427">
        <v>17299.932142857098</v>
      </c>
      <c r="CQ427">
        <v>38</v>
      </c>
      <c r="CR427">
        <v>38.5</v>
      </c>
      <c r="CS427">
        <v>37.963999999999999</v>
      </c>
      <c r="CT427">
        <v>36.658214285714301</v>
      </c>
      <c r="CU427">
        <v>37.186999999999998</v>
      </c>
      <c r="CV427">
        <v>1959.9807142857101</v>
      </c>
      <c r="CW427">
        <v>40</v>
      </c>
      <c r="CX427">
        <v>0</v>
      </c>
      <c r="CY427">
        <v>1657296853.5</v>
      </c>
      <c r="CZ427">
        <v>0</v>
      </c>
      <c r="DA427">
        <v>1657291692.5</v>
      </c>
      <c r="DB427" t="s">
        <v>356</v>
      </c>
      <c r="DC427">
        <v>1657291684</v>
      </c>
      <c r="DD427">
        <v>1657291692.5</v>
      </c>
      <c r="DE427">
        <v>1</v>
      </c>
      <c r="DF427">
        <v>5.0999999999999997E-2</v>
      </c>
      <c r="DG427">
        <v>-8.9999999999999993E-3</v>
      </c>
      <c r="DH427">
        <v>7.9530000000000003</v>
      </c>
      <c r="DI427">
        <v>8.5999999999999993E-2</v>
      </c>
      <c r="DJ427">
        <v>418</v>
      </c>
      <c r="DK427">
        <v>18</v>
      </c>
      <c r="DL427">
        <v>0.63</v>
      </c>
      <c r="DM427">
        <v>7.0000000000000007E-2</v>
      </c>
      <c r="DN427">
        <v>-30.745297560975601</v>
      </c>
      <c r="DO427">
        <v>7.3200000000002693E-2</v>
      </c>
      <c r="DP427">
        <v>0.53940864480615403</v>
      </c>
      <c r="DQ427">
        <v>1</v>
      </c>
      <c r="DR427">
        <v>0.71717858536585399</v>
      </c>
      <c r="DS427">
        <v>5.4988578397214397E-2</v>
      </c>
      <c r="DT427">
        <v>6.2880144602623896E-3</v>
      </c>
      <c r="DU427">
        <v>1</v>
      </c>
      <c r="DV427">
        <v>2</v>
      </c>
      <c r="DW427">
        <v>2</v>
      </c>
      <c r="DX427" t="s">
        <v>512</v>
      </c>
      <c r="DY427">
        <v>2.97336</v>
      </c>
      <c r="DZ427">
        <v>2.70309</v>
      </c>
      <c r="EA427">
        <v>0.142349</v>
      </c>
      <c r="EB427">
        <v>0.146034</v>
      </c>
      <c r="EC427">
        <v>7.6854400000000003E-2</v>
      </c>
      <c r="ED427">
        <v>7.5328699999999998E-2</v>
      </c>
      <c r="EE427">
        <v>33490.6</v>
      </c>
      <c r="EF427">
        <v>36537.699999999997</v>
      </c>
      <c r="EG427">
        <v>35388.699999999997</v>
      </c>
      <c r="EH427">
        <v>38805.300000000003</v>
      </c>
      <c r="EI427">
        <v>46318.5</v>
      </c>
      <c r="EJ427">
        <v>51780.9</v>
      </c>
      <c r="EK427">
        <v>55293.8</v>
      </c>
      <c r="EL427">
        <v>62186.5</v>
      </c>
      <c r="EM427">
        <v>1.9827999999999999</v>
      </c>
      <c r="EN427">
        <v>2.19</v>
      </c>
      <c r="EO427">
        <v>6.5267099999999995E-2</v>
      </c>
      <c r="EP427">
        <v>0</v>
      </c>
      <c r="EQ427">
        <v>23.9802</v>
      </c>
      <c r="ER427">
        <v>999.9</v>
      </c>
      <c r="ES427">
        <v>57.807000000000002</v>
      </c>
      <c r="ET427">
        <v>29.597999999999999</v>
      </c>
      <c r="EU427">
        <v>32.591900000000003</v>
      </c>
      <c r="EV427">
        <v>53.680199999999999</v>
      </c>
      <c r="EW427">
        <v>35.709099999999999</v>
      </c>
      <c r="EX427">
        <v>2</v>
      </c>
      <c r="EY427">
        <v>-2.9776400000000001E-2</v>
      </c>
      <c r="EZ427">
        <v>2.6368399999999999</v>
      </c>
      <c r="FA427">
        <v>20.125599999999999</v>
      </c>
      <c r="FB427">
        <v>5.1981200000000003</v>
      </c>
      <c r="FC427">
        <v>12.0076</v>
      </c>
      <c r="FD427">
        <v>4.976</v>
      </c>
      <c r="FE427">
        <v>3.2930000000000001</v>
      </c>
      <c r="FF427">
        <v>9999</v>
      </c>
      <c r="FG427">
        <v>564.9</v>
      </c>
      <c r="FH427">
        <v>9999</v>
      </c>
      <c r="FI427">
        <v>9999</v>
      </c>
      <c r="FJ427">
        <v>1.86307</v>
      </c>
      <c r="FK427">
        <v>1.8678600000000001</v>
      </c>
      <c r="FL427">
        <v>1.86768</v>
      </c>
      <c r="FM427">
        <v>1.86887</v>
      </c>
      <c r="FN427">
        <v>1.8696600000000001</v>
      </c>
      <c r="FO427">
        <v>1.8656900000000001</v>
      </c>
      <c r="FP427">
        <v>1.86676</v>
      </c>
      <c r="FQ427">
        <v>1.86816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12.65</v>
      </c>
      <c r="GF427">
        <v>0.17860000000000001</v>
      </c>
      <c r="GG427">
        <v>4.5284714050127004</v>
      </c>
      <c r="GH427">
        <v>8.7715204636728498E-3</v>
      </c>
      <c r="GI427">
        <v>-1.12287425622125E-6</v>
      </c>
      <c r="GJ427">
        <v>1.4997447062401801E-10</v>
      </c>
      <c r="GK427">
        <v>0.17865210783560101</v>
      </c>
      <c r="GL427">
        <v>0</v>
      </c>
      <c r="GM427">
        <v>0</v>
      </c>
      <c r="GN427">
        <v>0</v>
      </c>
      <c r="GO427">
        <v>-2</v>
      </c>
      <c r="GP427">
        <v>2006</v>
      </c>
      <c r="GQ427">
        <v>1</v>
      </c>
      <c r="GR427">
        <v>20</v>
      </c>
      <c r="GS427">
        <v>86.5</v>
      </c>
      <c r="GT427">
        <v>86.4</v>
      </c>
      <c r="GU427">
        <v>2.81738</v>
      </c>
      <c r="GV427">
        <v>2.6086399999999998</v>
      </c>
      <c r="GW427">
        <v>2.2485400000000002</v>
      </c>
      <c r="GX427">
        <v>2.7453599999999998</v>
      </c>
      <c r="GY427">
        <v>1.9958499999999999</v>
      </c>
      <c r="GZ427">
        <v>2.34375</v>
      </c>
      <c r="HA427">
        <v>35.894399999999997</v>
      </c>
      <c r="HB427">
        <v>15.1915</v>
      </c>
      <c r="HC427">
        <v>18</v>
      </c>
      <c r="HD427">
        <v>498.048</v>
      </c>
      <c r="HE427">
        <v>642.73599999999999</v>
      </c>
      <c r="HF427">
        <v>19.314900000000002</v>
      </c>
      <c r="HG427">
        <v>26.7681</v>
      </c>
      <c r="HH427">
        <v>30.000499999999999</v>
      </c>
      <c r="HI427">
        <v>26.534500000000001</v>
      </c>
      <c r="HJ427">
        <v>26.435099999999998</v>
      </c>
      <c r="HK427">
        <v>56.383299999999998</v>
      </c>
      <c r="HL427">
        <v>38.7806</v>
      </c>
      <c r="HM427">
        <v>0</v>
      </c>
      <c r="HN427">
        <v>19.265499999999999</v>
      </c>
      <c r="HO427">
        <v>1106.3599999999999</v>
      </c>
      <c r="HP427">
        <v>19.944600000000001</v>
      </c>
      <c r="HQ427">
        <v>102.589</v>
      </c>
      <c r="HR427">
        <v>103.54600000000001</v>
      </c>
    </row>
    <row r="428" spans="1:226" x14ac:dyDescent="0.2">
      <c r="A428">
        <v>412</v>
      </c>
      <c r="B428">
        <v>1657296880.5</v>
      </c>
      <c r="C428">
        <v>5136.5</v>
      </c>
      <c r="D428" t="s">
        <v>1186</v>
      </c>
      <c r="E428" t="s">
        <v>1187</v>
      </c>
      <c r="F428">
        <v>5</v>
      </c>
      <c r="G428" t="s">
        <v>1057</v>
      </c>
      <c r="H428" t="s">
        <v>354</v>
      </c>
      <c r="I428">
        <v>1657296873</v>
      </c>
      <c r="J428">
        <f t="shared" si="204"/>
        <v>2.1136154195491915E-3</v>
      </c>
      <c r="K428">
        <f t="shared" si="205"/>
        <v>2.1136154195491916</v>
      </c>
      <c r="L428">
        <f t="shared" si="206"/>
        <v>25.976032940000206</v>
      </c>
      <c r="M428">
        <f t="shared" si="207"/>
        <v>1051.34925925926</v>
      </c>
      <c r="N428">
        <f t="shared" si="208"/>
        <v>540.83055142936564</v>
      </c>
      <c r="O428">
        <f t="shared" si="209"/>
        <v>39.958602983253122</v>
      </c>
      <c r="P428">
        <f t="shared" si="210"/>
        <v>77.677652522492039</v>
      </c>
      <c r="Q428">
        <f t="shared" si="211"/>
        <v>8.7715357335353752E-2</v>
      </c>
      <c r="R428">
        <f t="shared" si="212"/>
        <v>3.5040337926371645</v>
      </c>
      <c r="S428">
        <f t="shared" si="213"/>
        <v>8.6513533618223323E-2</v>
      </c>
      <c r="T428">
        <f t="shared" si="214"/>
        <v>5.4177565709304647E-2</v>
      </c>
      <c r="U428">
        <f t="shared" si="215"/>
        <v>321.514280631095</v>
      </c>
      <c r="V428">
        <f t="shared" si="216"/>
        <v>25.466536758031509</v>
      </c>
      <c r="W428">
        <f t="shared" si="217"/>
        <v>25.466536758031509</v>
      </c>
      <c r="X428">
        <f t="shared" si="218"/>
        <v>3.2692009539577778</v>
      </c>
      <c r="Y428">
        <f t="shared" si="219"/>
        <v>49.855320876609902</v>
      </c>
      <c r="Z428">
        <f t="shared" si="220"/>
        <v>1.5226789362216577</v>
      </c>
      <c r="AA428">
        <f t="shared" si="221"/>
        <v>3.0541954388183212</v>
      </c>
      <c r="AB428">
        <f t="shared" si="222"/>
        <v>1.74652201773612</v>
      </c>
      <c r="AC428">
        <f t="shared" si="223"/>
        <v>-93.210440002119341</v>
      </c>
      <c r="AD428">
        <f t="shared" si="224"/>
        <v>-215.38962713891746</v>
      </c>
      <c r="AE428">
        <f t="shared" si="225"/>
        <v>-12.988687849717765</v>
      </c>
      <c r="AF428">
        <f t="shared" si="226"/>
        <v>-7.4474359659603806E-2</v>
      </c>
      <c r="AG428">
        <f t="shared" si="227"/>
        <v>86.570294175775075</v>
      </c>
      <c r="AH428">
        <f t="shared" si="228"/>
        <v>2.1268154921445164</v>
      </c>
      <c r="AI428">
        <f t="shared" si="229"/>
        <v>25.976032940000206</v>
      </c>
      <c r="AJ428">
        <v>1119.32577659054</v>
      </c>
      <c r="AK428">
        <v>1096.9125454545499</v>
      </c>
      <c r="AL428">
        <v>3.35255567850044</v>
      </c>
      <c r="AM428">
        <v>66.052766224361605</v>
      </c>
      <c r="AN428">
        <f t="shared" si="230"/>
        <v>2.1136154195491916</v>
      </c>
      <c r="AO428">
        <v>19.885448608807</v>
      </c>
      <c r="AP428">
        <v>20.603277575757598</v>
      </c>
      <c r="AQ428">
        <v>1.5853129582248302E-5</v>
      </c>
      <c r="AR428">
        <v>77.473627717146798</v>
      </c>
      <c r="AS428">
        <v>0</v>
      </c>
      <c r="AT428">
        <v>0</v>
      </c>
      <c r="AU428">
        <f t="shared" si="231"/>
        <v>1</v>
      </c>
      <c r="AV428">
        <f t="shared" si="232"/>
        <v>0</v>
      </c>
      <c r="AW428">
        <f t="shared" si="233"/>
        <v>39392.590372762039</v>
      </c>
      <c r="AX428">
        <f t="shared" si="234"/>
        <v>1999.9892592592601</v>
      </c>
      <c r="AY428">
        <f t="shared" si="235"/>
        <v>1681.1909751111032</v>
      </c>
      <c r="AZ428">
        <f t="shared" si="236"/>
        <v>0.84060000188889472</v>
      </c>
      <c r="BA428">
        <f t="shared" si="237"/>
        <v>0.16075800364556703</v>
      </c>
      <c r="BB428">
        <v>1.734</v>
      </c>
      <c r="BC428">
        <v>0.5</v>
      </c>
      <c r="BD428" t="s">
        <v>355</v>
      </c>
      <c r="BE428">
        <v>2</v>
      </c>
      <c r="BF428" t="b">
        <v>1</v>
      </c>
      <c r="BG428">
        <v>1657296873</v>
      </c>
      <c r="BH428">
        <v>1051.34925925926</v>
      </c>
      <c r="BI428">
        <v>1082.1474074074099</v>
      </c>
      <c r="BJ428">
        <v>20.609111111111101</v>
      </c>
      <c r="BK428">
        <v>19.886729629629599</v>
      </c>
      <c r="BL428">
        <v>1038.7529629629601</v>
      </c>
      <c r="BM428">
        <v>20.4304555555556</v>
      </c>
      <c r="BN428">
        <v>499.99811111111097</v>
      </c>
      <c r="BO428">
        <v>73.834355555555604</v>
      </c>
      <c r="BP428">
        <v>4.9419829629629597E-2</v>
      </c>
      <c r="BQ428">
        <v>24.326362962963</v>
      </c>
      <c r="BR428">
        <v>25.0544074074074</v>
      </c>
      <c r="BS428">
        <v>999.9</v>
      </c>
      <c r="BT428">
        <v>0</v>
      </c>
      <c r="BU428">
        <v>0</v>
      </c>
      <c r="BV428">
        <v>10000</v>
      </c>
      <c r="BW428">
        <v>0</v>
      </c>
      <c r="BX428">
        <v>106.041555555556</v>
      </c>
      <c r="BY428">
        <v>-30.799159259259302</v>
      </c>
      <c r="BZ428">
        <v>1073.47185185185</v>
      </c>
      <c r="CA428">
        <v>1104.1055555555599</v>
      </c>
      <c r="CB428">
        <v>0.72238451851851804</v>
      </c>
      <c r="CC428">
        <v>1082.1474074074099</v>
      </c>
      <c r="CD428">
        <v>19.886729629629599</v>
      </c>
      <c r="CE428">
        <v>1.5216603703703699</v>
      </c>
      <c r="CF428">
        <v>1.4683237037037</v>
      </c>
      <c r="CG428">
        <v>13.187559259259301</v>
      </c>
      <c r="CH428">
        <v>12.642237037037001</v>
      </c>
      <c r="CI428">
        <v>1999.9892592592601</v>
      </c>
      <c r="CJ428">
        <v>0.98000211111111102</v>
      </c>
      <c r="CK428">
        <v>1.9998148148148199E-2</v>
      </c>
      <c r="CL428">
        <v>0</v>
      </c>
      <c r="CM428">
        <v>2.2636962962962999</v>
      </c>
      <c r="CN428">
        <v>0</v>
      </c>
      <c r="CO428">
        <v>3093.7296296296299</v>
      </c>
      <c r="CP428">
        <v>17300.0481481481</v>
      </c>
      <c r="CQ428">
        <v>38</v>
      </c>
      <c r="CR428">
        <v>38.5</v>
      </c>
      <c r="CS428">
        <v>37.962666666666699</v>
      </c>
      <c r="CT428">
        <v>36.657148148148103</v>
      </c>
      <c r="CU428">
        <v>37.186999999999998</v>
      </c>
      <c r="CV428">
        <v>1959.9937037037</v>
      </c>
      <c r="CW428">
        <v>40</v>
      </c>
      <c r="CX428">
        <v>0</v>
      </c>
      <c r="CY428">
        <v>1657296858.3</v>
      </c>
      <c r="CZ428">
        <v>0</v>
      </c>
      <c r="DA428">
        <v>1657291692.5</v>
      </c>
      <c r="DB428" t="s">
        <v>356</v>
      </c>
      <c r="DC428">
        <v>1657291684</v>
      </c>
      <c r="DD428">
        <v>1657291692.5</v>
      </c>
      <c r="DE428">
        <v>1</v>
      </c>
      <c r="DF428">
        <v>5.0999999999999997E-2</v>
      </c>
      <c r="DG428">
        <v>-8.9999999999999993E-3</v>
      </c>
      <c r="DH428">
        <v>7.9530000000000003</v>
      </c>
      <c r="DI428">
        <v>8.5999999999999993E-2</v>
      </c>
      <c r="DJ428">
        <v>418</v>
      </c>
      <c r="DK428">
        <v>18</v>
      </c>
      <c r="DL428">
        <v>0.63</v>
      </c>
      <c r="DM428">
        <v>7.0000000000000007E-2</v>
      </c>
      <c r="DN428">
        <v>-30.868053658536599</v>
      </c>
      <c r="DO428">
        <v>0.62142648083627805</v>
      </c>
      <c r="DP428">
        <v>0.46432742395098398</v>
      </c>
      <c r="DQ428">
        <v>0</v>
      </c>
      <c r="DR428">
        <v>0.72087721951219497</v>
      </c>
      <c r="DS428">
        <v>2.07080069686424E-2</v>
      </c>
      <c r="DT428">
        <v>3.9533706304947297E-3</v>
      </c>
      <c r="DU428">
        <v>1</v>
      </c>
      <c r="DV428">
        <v>1</v>
      </c>
      <c r="DW428">
        <v>2</v>
      </c>
      <c r="DX428" t="s">
        <v>373</v>
      </c>
      <c r="DY428">
        <v>2.9733299999999998</v>
      </c>
      <c r="DZ428">
        <v>2.7032699999999998</v>
      </c>
      <c r="EA428">
        <v>0.143766</v>
      </c>
      <c r="EB428">
        <v>0.147477</v>
      </c>
      <c r="EC428">
        <v>7.6844399999999993E-2</v>
      </c>
      <c r="ED428">
        <v>7.5332999999999997E-2</v>
      </c>
      <c r="EE428">
        <v>33434.9</v>
      </c>
      <c r="EF428">
        <v>36475.9</v>
      </c>
      <c r="EG428">
        <v>35388.400000000001</v>
      </c>
      <c r="EH428">
        <v>38805.199999999997</v>
      </c>
      <c r="EI428">
        <v>46318.8</v>
      </c>
      <c r="EJ428">
        <v>51781.1</v>
      </c>
      <c r="EK428">
        <v>55293.4</v>
      </c>
      <c r="EL428">
        <v>62186.9</v>
      </c>
      <c r="EM428">
        <v>1.9823999999999999</v>
      </c>
      <c r="EN428">
        <v>2.1901999999999999</v>
      </c>
      <c r="EO428">
        <v>6.4224000000000003E-2</v>
      </c>
      <c r="EP428">
        <v>0</v>
      </c>
      <c r="EQ428">
        <v>23.9863</v>
      </c>
      <c r="ER428">
        <v>999.9</v>
      </c>
      <c r="ES428">
        <v>57.807000000000002</v>
      </c>
      <c r="ET428">
        <v>29.617999999999999</v>
      </c>
      <c r="EU428">
        <v>32.633299999999998</v>
      </c>
      <c r="EV428">
        <v>53.930199999999999</v>
      </c>
      <c r="EW428">
        <v>35.717100000000002</v>
      </c>
      <c r="EX428">
        <v>2</v>
      </c>
      <c r="EY428">
        <v>-2.86585E-2</v>
      </c>
      <c r="EZ428">
        <v>2.5697399999999999</v>
      </c>
      <c r="FA428">
        <v>20.126899999999999</v>
      </c>
      <c r="FB428">
        <v>5.1981200000000003</v>
      </c>
      <c r="FC428">
        <v>12.008800000000001</v>
      </c>
      <c r="FD428">
        <v>4.976</v>
      </c>
      <c r="FE428">
        <v>3.2930000000000001</v>
      </c>
      <c r="FF428">
        <v>9999</v>
      </c>
      <c r="FG428">
        <v>564.9</v>
      </c>
      <c r="FH428">
        <v>9999</v>
      </c>
      <c r="FI428">
        <v>9999</v>
      </c>
      <c r="FJ428">
        <v>1.8630100000000001</v>
      </c>
      <c r="FK428">
        <v>1.8678900000000001</v>
      </c>
      <c r="FL428">
        <v>1.86765</v>
      </c>
      <c r="FM428">
        <v>1.86887</v>
      </c>
      <c r="FN428">
        <v>1.8696600000000001</v>
      </c>
      <c r="FO428">
        <v>1.8656900000000001</v>
      </c>
      <c r="FP428">
        <v>1.86676</v>
      </c>
      <c r="FQ428">
        <v>1.8681300000000001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12.77</v>
      </c>
      <c r="GF428">
        <v>0.17860000000000001</v>
      </c>
      <c r="GG428">
        <v>4.5284714050127004</v>
      </c>
      <c r="GH428">
        <v>8.7715204636728498E-3</v>
      </c>
      <c r="GI428">
        <v>-1.12287425622125E-6</v>
      </c>
      <c r="GJ428">
        <v>1.4997447062401801E-10</v>
      </c>
      <c r="GK428">
        <v>0.17865210783560101</v>
      </c>
      <c r="GL428">
        <v>0</v>
      </c>
      <c r="GM428">
        <v>0</v>
      </c>
      <c r="GN428">
        <v>0</v>
      </c>
      <c r="GO428">
        <v>-2</v>
      </c>
      <c r="GP428">
        <v>2006</v>
      </c>
      <c r="GQ428">
        <v>1</v>
      </c>
      <c r="GR428">
        <v>20</v>
      </c>
      <c r="GS428">
        <v>86.6</v>
      </c>
      <c r="GT428">
        <v>86.5</v>
      </c>
      <c r="GU428">
        <v>2.8491200000000001</v>
      </c>
      <c r="GV428">
        <v>2.6049799999999999</v>
      </c>
      <c r="GW428">
        <v>2.2485400000000002</v>
      </c>
      <c r="GX428">
        <v>2.7453599999999998</v>
      </c>
      <c r="GY428">
        <v>1.9958499999999999</v>
      </c>
      <c r="GZ428">
        <v>2.3779300000000001</v>
      </c>
      <c r="HA428">
        <v>35.894399999999997</v>
      </c>
      <c r="HB428">
        <v>15.2003</v>
      </c>
      <c r="HC428">
        <v>18</v>
      </c>
      <c r="HD428">
        <v>497.82100000000003</v>
      </c>
      <c r="HE428">
        <v>642.94899999999996</v>
      </c>
      <c r="HF428">
        <v>19.253900000000002</v>
      </c>
      <c r="HG428">
        <v>26.772600000000001</v>
      </c>
      <c r="HH428">
        <v>30.000900000000001</v>
      </c>
      <c r="HI428">
        <v>26.5381</v>
      </c>
      <c r="HJ428">
        <v>26.439599999999999</v>
      </c>
      <c r="HK428">
        <v>57.013100000000001</v>
      </c>
      <c r="HL428">
        <v>38.7806</v>
      </c>
      <c r="HM428">
        <v>0</v>
      </c>
      <c r="HN428">
        <v>19.2149</v>
      </c>
      <c r="HO428">
        <v>1126.68</v>
      </c>
      <c r="HP428">
        <v>19.944600000000001</v>
      </c>
      <c r="HQ428">
        <v>102.589</v>
      </c>
      <c r="HR428">
        <v>103.54600000000001</v>
      </c>
    </row>
    <row r="429" spans="1:226" x14ac:dyDescent="0.2">
      <c r="A429">
        <v>413</v>
      </c>
      <c r="B429">
        <v>1657296885.5</v>
      </c>
      <c r="C429">
        <v>5141.5</v>
      </c>
      <c r="D429" t="s">
        <v>1188</v>
      </c>
      <c r="E429" t="s">
        <v>1189</v>
      </c>
      <c r="F429">
        <v>5</v>
      </c>
      <c r="G429" t="s">
        <v>1057</v>
      </c>
      <c r="H429" t="s">
        <v>354</v>
      </c>
      <c r="I429">
        <v>1657296877.7142899</v>
      </c>
      <c r="J429">
        <f t="shared" si="204"/>
        <v>2.1277141448115301E-3</v>
      </c>
      <c r="K429">
        <f t="shared" si="205"/>
        <v>2.12771414481153</v>
      </c>
      <c r="L429">
        <f t="shared" si="206"/>
        <v>27.464730114733793</v>
      </c>
      <c r="M429">
        <f t="shared" si="207"/>
        <v>1066.8317857142899</v>
      </c>
      <c r="N429">
        <f t="shared" si="208"/>
        <v>532.36472285909906</v>
      </c>
      <c r="O429">
        <f t="shared" si="209"/>
        <v>39.333465266050965</v>
      </c>
      <c r="P429">
        <f t="shared" si="210"/>
        <v>78.822260728982002</v>
      </c>
      <c r="Q429">
        <f t="shared" si="211"/>
        <v>8.835906685024586E-2</v>
      </c>
      <c r="R429">
        <f t="shared" si="212"/>
        <v>3.503407495572791</v>
      </c>
      <c r="S429">
        <f t="shared" si="213"/>
        <v>8.7139456437723584E-2</v>
      </c>
      <c r="T429">
        <f t="shared" si="214"/>
        <v>5.4570334932778596E-2</v>
      </c>
      <c r="U429">
        <f t="shared" si="215"/>
        <v>321.51791153152942</v>
      </c>
      <c r="V429">
        <f t="shared" si="216"/>
        <v>25.461240871467034</v>
      </c>
      <c r="W429">
        <f t="shared" si="217"/>
        <v>25.461240871467034</v>
      </c>
      <c r="X429">
        <f t="shared" si="218"/>
        <v>3.2681725027321957</v>
      </c>
      <c r="Y429">
        <f t="shared" si="219"/>
        <v>49.859907373356521</v>
      </c>
      <c r="Z429">
        <f t="shared" si="220"/>
        <v>1.5225998236379119</v>
      </c>
      <c r="AA429">
        <f t="shared" si="221"/>
        <v>3.0537558207569768</v>
      </c>
      <c r="AB429">
        <f t="shared" si="222"/>
        <v>1.7455726790942838</v>
      </c>
      <c r="AC429">
        <f t="shared" si="223"/>
        <v>-93.832193786188483</v>
      </c>
      <c r="AD429">
        <f t="shared" si="224"/>
        <v>-214.80459135790872</v>
      </c>
      <c r="AE429">
        <f t="shared" si="225"/>
        <v>-12.955221534785981</v>
      </c>
      <c r="AF429">
        <f t="shared" si="226"/>
        <v>-7.4095147353801849E-2</v>
      </c>
      <c r="AG429">
        <f t="shared" si="227"/>
        <v>87.168547591327226</v>
      </c>
      <c r="AH429">
        <f t="shared" si="228"/>
        <v>2.1249952237159255</v>
      </c>
      <c r="AI429">
        <f t="shared" si="229"/>
        <v>27.464730114733793</v>
      </c>
      <c r="AJ429">
        <v>1136.78726253172</v>
      </c>
      <c r="AK429">
        <v>1113.7719393939401</v>
      </c>
      <c r="AL429">
        <v>3.3714554921662301</v>
      </c>
      <c r="AM429">
        <v>66.052766224361605</v>
      </c>
      <c r="AN429">
        <f t="shared" si="230"/>
        <v>2.12771414481153</v>
      </c>
      <c r="AO429">
        <v>19.8853694060906</v>
      </c>
      <c r="AP429">
        <v>20.608344848484901</v>
      </c>
      <c r="AQ429">
        <v>-5.8397375593476598E-5</v>
      </c>
      <c r="AR429">
        <v>77.473627717146798</v>
      </c>
      <c r="AS429">
        <v>0</v>
      </c>
      <c r="AT429">
        <v>0</v>
      </c>
      <c r="AU429">
        <f t="shared" si="231"/>
        <v>1</v>
      </c>
      <c r="AV429">
        <f t="shared" si="232"/>
        <v>0</v>
      </c>
      <c r="AW429">
        <f t="shared" si="233"/>
        <v>39383.823493447431</v>
      </c>
      <c r="AX429">
        <f t="shared" si="234"/>
        <v>2000.0121428571399</v>
      </c>
      <c r="AY429">
        <f t="shared" si="235"/>
        <v>1681.2101862857642</v>
      </c>
      <c r="AZ429">
        <f t="shared" si="236"/>
        <v>0.84059998950008996</v>
      </c>
      <c r="BA429">
        <f t="shared" si="237"/>
        <v>0.16075797973517369</v>
      </c>
      <c r="BB429">
        <v>1.734</v>
      </c>
      <c r="BC429">
        <v>0.5</v>
      </c>
      <c r="BD429" t="s">
        <v>355</v>
      </c>
      <c r="BE429">
        <v>2</v>
      </c>
      <c r="BF429" t="b">
        <v>1</v>
      </c>
      <c r="BG429">
        <v>1657296877.7142899</v>
      </c>
      <c r="BH429">
        <v>1066.8317857142899</v>
      </c>
      <c r="BI429">
        <v>1097.84892857143</v>
      </c>
      <c r="BJ429">
        <v>20.6078571428571</v>
      </c>
      <c r="BK429">
        <v>19.886075000000002</v>
      </c>
      <c r="BL429">
        <v>1054.1289285714299</v>
      </c>
      <c r="BM429">
        <v>20.429207142857098</v>
      </c>
      <c r="BN429">
        <v>499.98564285714298</v>
      </c>
      <c r="BO429">
        <v>73.835032142857102</v>
      </c>
      <c r="BP429">
        <v>4.9400046428571397E-2</v>
      </c>
      <c r="BQ429">
        <v>24.3239607142857</v>
      </c>
      <c r="BR429">
        <v>25.05105</v>
      </c>
      <c r="BS429">
        <v>999.9</v>
      </c>
      <c r="BT429">
        <v>0</v>
      </c>
      <c r="BU429">
        <v>0</v>
      </c>
      <c r="BV429">
        <v>9997.5</v>
      </c>
      <c r="BW429">
        <v>0</v>
      </c>
      <c r="BX429">
        <v>106.0095</v>
      </c>
      <c r="BY429">
        <v>-31.0176642857143</v>
      </c>
      <c r="BZ429">
        <v>1089.27892857143</v>
      </c>
      <c r="CA429">
        <v>1120.12392857143</v>
      </c>
      <c r="CB429">
        <v>0.72179428571428605</v>
      </c>
      <c r="CC429">
        <v>1097.84892857143</v>
      </c>
      <c r="CD429">
        <v>19.886075000000002</v>
      </c>
      <c r="CE429">
        <v>1.5215821428571401</v>
      </c>
      <c r="CF429">
        <v>1.4682882142857101</v>
      </c>
      <c r="CG429">
        <v>13.186771428571401</v>
      </c>
      <c r="CH429">
        <v>12.641871428571401</v>
      </c>
      <c r="CI429">
        <v>2000.0121428571399</v>
      </c>
      <c r="CJ429">
        <v>0.98000235714285699</v>
      </c>
      <c r="CK429">
        <v>1.99978857142857E-2</v>
      </c>
      <c r="CL429">
        <v>0</v>
      </c>
      <c r="CM429">
        <v>2.2776285714285698</v>
      </c>
      <c r="CN429">
        <v>0</v>
      </c>
      <c r="CO429">
        <v>3094.9</v>
      </c>
      <c r="CP429">
        <v>17300.257142857099</v>
      </c>
      <c r="CQ429">
        <v>38</v>
      </c>
      <c r="CR429">
        <v>38.5</v>
      </c>
      <c r="CS429">
        <v>37.961750000000002</v>
      </c>
      <c r="CT429">
        <v>36.653785714285704</v>
      </c>
      <c r="CU429">
        <v>37.186999999999998</v>
      </c>
      <c r="CV429">
        <v>1960.0174999999999</v>
      </c>
      <c r="CW429">
        <v>39.999642857142902</v>
      </c>
      <c r="CX429">
        <v>0</v>
      </c>
      <c r="CY429">
        <v>1657296863.7</v>
      </c>
      <c r="CZ429">
        <v>0</v>
      </c>
      <c r="DA429">
        <v>1657291692.5</v>
      </c>
      <c r="DB429" t="s">
        <v>356</v>
      </c>
      <c r="DC429">
        <v>1657291684</v>
      </c>
      <c r="DD429">
        <v>1657291692.5</v>
      </c>
      <c r="DE429">
        <v>1</v>
      </c>
      <c r="DF429">
        <v>5.0999999999999997E-2</v>
      </c>
      <c r="DG429">
        <v>-8.9999999999999993E-3</v>
      </c>
      <c r="DH429">
        <v>7.9530000000000003</v>
      </c>
      <c r="DI429">
        <v>8.5999999999999993E-2</v>
      </c>
      <c r="DJ429">
        <v>418</v>
      </c>
      <c r="DK429">
        <v>18</v>
      </c>
      <c r="DL429">
        <v>0.63</v>
      </c>
      <c r="DM429">
        <v>7.0000000000000007E-2</v>
      </c>
      <c r="DN429">
        <v>-30.950256097560999</v>
      </c>
      <c r="DO429">
        <v>-1.64323693379797</v>
      </c>
      <c r="DP429">
        <v>0.50621208755300495</v>
      </c>
      <c r="DQ429">
        <v>0</v>
      </c>
      <c r="DR429">
        <v>0.72140892682926805</v>
      </c>
      <c r="DS429">
        <v>-2.8379581881530398E-3</v>
      </c>
      <c r="DT429">
        <v>3.47001512184969E-3</v>
      </c>
      <c r="DU429">
        <v>1</v>
      </c>
      <c r="DV429">
        <v>1</v>
      </c>
      <c r="DW429">
        <v>2</v>
      </c>
      <c r="DX429" t="s">
        <v>373</v>
      </c>
      <c r="DY429">
        <v>2.9735100000000001</v>
      </c>
      <c r="DZ429">
        <v>2.7033800000000001</v>
      </c>
      <c r="EA429">
        <v>0.14519099999999999</v>
      </c>
      <c r="EB429">
        <v>0.14887400000000001</v>
      </c>
      <c r="EC429">
        <v>7.6854500000000006E-2</v>
      </c>
      <c r="ED429">
        <v>7.5335399999999997E-2</v>
      </c>
      <c r="EE429">
        <v>33379.300000000003</v>
      </c>
      <c r="EF429">
        <v>36415.5</v>
      </c>
      <c r="EG429">
        <v>35388.400000000001</v>
      </c>
      <c r="EH429">
        <v>38804.5</v>
      </c>
      <c r="EI429">
        <v>46318.400000000001</v>
      </c>
      <c r="EJ429">
        <v>51779.8</v>
      </c>
      <c r="EK429">
        <v>55293.5</v>
      </c>
      <c r="EL429">
        <v>62185.599999999999</v>
      </c>
      <c r="EM429">
        <v>1.9825999999999999</v>
      </c>
      <c r="EN429">
        <v>2.1894</v>
      </c>
      <c r="EO429">
        <v>6.3031900000000002E-2</v>
      </c>
      <c r="EP429">
        <v>0</v>
      </c>
      <c r="EQ429">
        <v>23.990300000000001</v>
      </c>
      <c r="ER429">
        <v>999.9</v>
      </c>
      <c r="ES429">
        <v>57.783000000000001</v>
      </c>
      <c r="ET429">
        <v>29.617999999999999</v>
      </c>
      <c r="EU429">
        <v>32.618499999999997</v>
      </c>
      <c r="EV429">
        <v>53.760199999999998</v>
      </c>
      <c r="EW429">
        <v>35.7532</v>
      </c>
      <c r="EX429">
        <v>2</v>
      </c>
      <c r="EY429">
        <v>-2.89634E-2</v>
      </c>
      <c r="EZ429">
        <v>2.67157</v>
      </c>
      <c r="FA429">
        <v>20.1252</v>
      </c>
      <c r="FB429">
        <v>5.1981200000000003</v>
      </c>
      <c r="FC429">
        <v>12.0099</v>
      </c>
      <c r="FD429">
        <v>4.9748000000000001</v>
      </c>
      <c r="FE429">
        <v>3.2930000000000001</v>
      </c>
      <c r="FF429">
        <v>9999</v>
      </c>
      <c r="FG429">
        <v>564.9</v>
      </c>
      <c r="FH429">
        <v>9999</v>
      </c>
      <c r="FI429">
        <v>9999</v>
      </c>
      <c r="FJ429">
        <v>1.8631</v>
      </c>
      <c r="FK429">
        <v>1.8678300000000001</v>
      </c>
      <c r="FL429">
        <v>1.8676200000000001</v>
      </c>
      <c r="FM429">
        <v>1.8688</v>
      </c>
      <c r="FN429">
        <v>1.8696600000000001</v>
      </c>
      <c r="FO429">
        <v>1.8656900000000001</v>
      </c>
      <c r="FP429">
        <v>1.86676</v>
      </c>
      <c r="FQ429">
        <v>1.8681300000000001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12.88</v>
      </c>
      <c r="GF429">
        <v>0.17860000000000001</v>
      </c>
      <c r="GG429">
        <v>4.5284714050127004</v>
      </c>
      <c r="GH429">
        <v>8.7715204636728498E-3</v>
      </c>
      <c r="GI429">
        <v>-1.12287425622125E-6</v>
      </c>
      <c r="GJ429">
        <v>1.4997447062401801E-10</v>
      </c>
      <c r="GK429">
        <v>0.17865210783560101</v>
      </c>
      <c r="GL429">
        <v>0</v>
      </c>
      <c r="GM429">
        <v>0</v>
      </c>
      <c r="GN429">
        <v>0</v>
      </c>
      <c r="GO429">
        <v>-2</v>
      </c>
      <c r="GP429">
        <v>2006</v>
      </c>
      <c r="GQ429">
        <v>1</v>
      </c>
      <c r="GR429">
        <v>20</v>
      </c>
      <c r="GS429">
        <v>86.7</v>
      </c>
      <c r="GT429">
        <v>86.5</v>
      </c>
      <c r="GU429">
        <v>2.8820800000000002</v>
      </c>
      <c r="GV429">
        <v>2.6061999999999999</v>
      </c>
      <c r="GW429">
        <v>2.2485400000000002</v>
      </c>
      <c r="GX429">
        <v>2.7453599999999998</v>
      </c>
      <c r="GY429">
        <v>1.9958499999999999</v>
      </c>
      <c r="GZ429">
        <v>2.3754900000000001</v>
      </c>
      <c r="HA429">
        <v>35.894399999999997</v>
      </c>
      <c r="HB429">
        <v>15.2003</v>
      </c>
      <c r="HC429">
        <v>18</v>
      </c>
      <c r="HD429">
        <v>497.99700000000001</v>
      </c>
      <c r="HE429">
        <v>642.35900000000004</v>
      </c>
      <c r="HF429">
        <v>19.198399999999999</v>
      </c>
      <c r="HG429">
        <v>26.777200000000001</v>
      </c>
      <c r="HH429">
        <v>30.0001</v>
      </c>
      <c r="HI429">
        <v>26.543500000000002</v>
      </c>
      <c r="HJ429">
        <v>26.443999999999999</v>
      </c>
      <c r="HK429">
        <v>57.713999999999999</v>
      </c>
      <c r="HL429">
        <v>38.7806</v>
      </c>
      <c r="HM429">
        <v>0</v>
      </c>
      <c r="HN429">
        <v>19.169499999999999</v>
      </c>
      <c r="HO429">
        <v>1140.1600000000001</v>
      </c>
      <c r="HP429">
        <v>19.944600000000001</v>
      </c>
      <c r="HQ429">
        <v>102.589</v>
      </c>
      <c r="HR429">
        <v>103.544</v>
      </c>
    </row>
    <row r="430" spans="1:226" x14ac:dyDescent="0.2">
      <c r="A430">
        <v>414</v>
      </c>
      <c r="B430">
        <v>1657296890.5</v>
      </c>
      <c r="C430">
        <v>5146.5</v>
      </c>
      <c r="D430" t="s">
        <v>1190</v>
      </c>
      <c r="E430" t="s">
        <v>1191</v>
      </c>
      <c r="F430">
        <v>5</v>
      </c>
      <c r="G430" t="s">
        <v>1057</v>
      </c>
      <c r="H430" t="s">
        <v>354</v>
      </c>
      <c r="I430">
        <v>1657296883</v>
      </c>
      <c r="J430">
        <f t="shared" si="204"/>
        <v>2.1376991712766039E-3</v>
      </c>
      <c r="K430">
        <f t="shared" si="205"/>
        <v>2.137699171276604</v>
      </c>
      <c r="L430">
        <f t="shared" si="206"/>
        <v>28.4699592507903</v>
      </c>
      <c r="M430">
        <f t="shared" si="207"/>
        <v>1084.2996296296301</v>
      </c>
      <c r="N430">
        <f t="shared" si="208"/>
        <v>533.78638934597757</v>
      </c>
      <c r="O430">
        <f t="shared" si="209"/>
        <v>39.438971891769739</v>
      </c>
      <c r="P430">
        <f t="shared" si="210"/>
        <v>80.113812320347009</v>
      </c>
      <c r="Q430">
        <f t="shared" si="211"/>
        <v>8.8827811284929184E-2</v>
      </c>
      <c r="R430">
        <f t="shared" si="212"/>
        <v>3.5061656233494682</v>
      </c>
      <c r="S430">
        <f t="shared" si="213"/>
        <v>8.7596278859249366E-2</v>
      </c>
      <c r="T430">
        <f t="shared" si="214"/>
        <v>5.4856900092247037E-2</v>
      </c>
      <c r="U430">
        <f t="shared" si="215"/>
        <v>321.51580314032805</v>
      </c>
      <c r="V430">
        <f t="shared" si="216"/>
        <v>25.456650940163001</v>
      </c>
      <c r="W430">
        <f t="shared" si="217"/>
        <v>25.456650940163001</v>
      </c>
      <c r="X430">
        <f t="shared" si="218"/>
        <v>3.2672813753565801</v>
      </c>
      <c r="Y430">
        <f t="shared" si="219"/>
        <v>49.865530788035038</v>
      </c>
      <c r="Z430">
        <f t="shared" si="220"/>
        <v>1.5226311679548199</v>
      </c>
      <c r="AA430">
        <f t="shared" si="221"/>
        <v>3.053474301571391</v>
      </c>
      <c r="AB430">
        <f t="shared" si="222"/>
        <v>1.7446502074017602</v>
      </c>
      <c r="AC430">
        <f t="shared" si="223"/>
        <v>-94.272533453298237</v>
      </c>
      <c r="AD430">
        <f t="shared" si="224"/>
        <v>-214.3969041033202</v>
      </c>
      <c r="AE430">
        <f t="shared" si="225"/>
        <v>-12.920062389086448</v>
      </c>
      <c r="AF430">
        <f t="shared" si="226"/>
        <v>-7.3696805376869179E-2</v>
      </c>
      <c r="AG430">
        <f t="shared" si="227"/>
        <v>87.860641718610893</v>
      </c>
      <c r="AH430">
        <f t="shared" si="228"/>
        <v>2.1264219199738927</v>
      </c>
      <c r="AI430">
        <f t="shared" si="229"/>
        <v>28.4699592507903</v>
      </c>
      <c r="AJ430">
        <v>1153.92848209669</v>
      </c>
      <c r="AK430">
        <v>1130.72727272727</v>
      </c>
      <c r="AL430">
        <v>3.3283050186652301</v>
      </c>
      <c r="AM430">
        <v>66.052766224361605</v>
      </c>
      <c r="AN430">
        <f t="shared" si="230"/>
        <v>2.137699171276604</v>
      </c>
      <c r="AO430">
        <v>19.886660452442701</v>
      </c>
      <c r="AP430">
        <v>20.612418787878799</v>
      </c>
      <c r="AQ430">
        <v>7.33389932036157E-5</v>
      </c>
      <c r="AR430">
        <v>77.473627717146798</v>
      </c>
      <c r="AS430">
        <v>0</v>
      </c>
      <c r="AT430">
        <v>0</v>
      </c>
      <c r="AU430">
        <f t="shared" si="231"/>
        <v>1</v>
      </c>
      <c r="AV430">
        <f t="shared" si="232"/>
        <v>0</v>
      </c>
      <c r="AW430">
        <f t="shared" si="233"/>
        <v>39424.124912699262</v>
      </c>
      <c r="AX430">
        <f t="shared" si="234"/>
        <v>2000</v>
      </c>
      <c r="AY430">
        <f t="shared" si="235"/>
        <v>1681.1998980001699</v>
      </c>
      <c r="AZ430">
        <f t="shared" si="236"/>
        <v>0.84059994900008495</v>
      </c>
      <c r="BA430">
        <f t="shared" si="237"/>
        <v>0.16075790157016404</v>
      </c>
      <c r="BB430">
        <v>1.734</v>
      </c>
      <c r="BC430">
        <v>0.5</v>
      </c>
      <c r="BD430" t="s">
        <v>355</v>
      </c>
      <c r="BE430">
        <v>2</v>
      </c>
      <c r="BF430" t="b">
        <v>1</v>
      </c>
      <c r="BG430">
        <v>1657296883</v>
      </c>
      <c r="BH430">
        <v>1084.2996296296301</v>
      </c>
      <c r="BI430">
        <v>1115.57037037037</v>
      </c>
      <c r="BJ430">
        <v>20.608037037037001</v>
      </c>
      <c r="BK430">
        <v>19.885766666666701</v>
      </c>
      <c r="BL430">
        <v>1071.4766666666701</v>
      </c>
      <c r="BM430">
        <v>20.429388888888901</v>
      </c>
      <c r="BN430">
        <v>499.98303703703698</v>
      </c>
      <c r="BO430">
        <v>73.836096296296304</v>
      </c>
      <c r="BP430">
        <v>4.9211907407407399E-2</v>
      </c>
      <c r="BQ430">
        <v>24.322422222222201</v>
      </c>
      <c r="BR430">
        <v>25.0472</v>
      </c>
      <c r="BS430">
        <v>999.9</v>
      </c>
      <c r="BT430">
        <v>0</v>
      </c>
      <c r="BU430">
        <v>0</v>
      </c>
      <c r="BV430">
        <v>10007.962962963</v>
      </c>
      <c r="BW430">
        <v>0</v>
      </c>
      <c r="BX430">
        <v>105.794444444444</v>
      </c>
      <c r="BY430">
        <v>-31.2714</v>
      </c>
      <c r="BZ430">
        <v>1107.11481481481</v>
      </c>
      <c r="CA430">
        <v>1138.20518518518</v>
      </c>
      <c r="CB430">
        <v>0.72227262962963001</v>
      </c>
      <c r="CC430">
        <v>1115.57037037037</v>
      </c>
      <c r="CD430">
        <v>19.885766666666701</v>
      </c>
      <c r="CE430">
        <v>1.52161777777778</v>
      </c>
      <c r="CF430">
        <v>1.46828703703704</v>
      </c>
      <c r="CG430">
        <v>13.1871222222222</v>
      </c>
      <c r="CH430">
        <v>12.641862962963</v>
      </c>
      <c r="CI430">
        <v>2000</v>
      </c>
      <c r="CJ430">
        <v>0.980002222222222</v>
      </c>
      <c r="CK430">
        <v>1.9998029629629599E-2</v>
      </c>
      <c r="CL430">
        <v>0</v>
      </c>
      <c r="CM430">
        <v>2.2640925925925899</v>
      </c>
      <c r="CN430">
        <v>0</v>
      </c>
      <c r="CO430">
        <v>3095.2937037037</v>
      </c>
      <c r="CP430">
        <v>17300.155555555601</v>
      </c>
      <c r="CQ430">
        <v>38</v>
      </c>
      <c r="CR430">
        <v>38.5</v>
      </c>
      <c r="CS430">
        <v>37.969666666666697</v>
      </c>
      <c r="CT430">
        <v>36.673222222222201</v>
      </c>
      <c r="CU430">
        <v>37.186999999999998</v>
      </c>
      <c r="CV430">
        <v>1960.0066666666701</v>
      </c>
      <c r="CW430">
        <v>39.996666666666698</v>
      </c>
      <c r="CX430">
        <v>0</v>
      </c>
      <c r="CY430">
        <v>1657296868.5</v>
      </c>
      <c r="CZ430">
        <v>0</v>
      </c>
      <c r="DA430">
        <v>1657291692.5</v>
      </c>
      <c r="DB430" t="s">
        <v>356</v>
      </c>
      <c r="DC430">
        <v>1657291684</v>
      </c>
      <c r="DD430">
        <v>1657291692.5</v>
      </c>
      <c r="DE430">
        <v>1</v>
      </c>
      <c r="DF430">
        <v>5.0999999999999997E-2</v>
      </c>
      <c r="DG430">
        <v>-8.9999999999999993E-3</v>
      </c>
      <c r="DH430">
        <v>7.9530000000000003</v>
      </c>
      <c r="DI430">
        <v>8.5999999999999993E-2</v>
      </c>
      <c r="DJ430">
        <v>418</v>
      </c>
      <c r="DK430">
        <v>18</v>
      </c>
      <c r="DL430">
        <v>0.63</v>
      </c>
      <c r="DM430">
        <v>7.0000000000000007E-2</v>
      </c>
      <c r="DN430">
        <v>-31.123392682926799</v>
      </c>
      <c r="DO430">
        <v>-3.1545679442508598</v>
      </c>
      <c r="DP430">
        <v>0.42652853871306701</v>
      </c>
      <c r="DQ430">
        <v>0</v>
      </c>
      <c r="DR430">
        <v>0.72228358536585402</v>
      </c>
      <c r="DS430">
        <v>3.5295888501754298E-3</v>
      </c>
      <c r="DT430">
        <v>3.5909637199273798E-3</v>
      </c>
      <c r="DU430">
        <v>1</v>
      </c>
      <c r="DV430">
        <v>1</v>
      </c>
      <c r="DW430">
        <v>2</v>
      </c>
      <c r="DX430" t="s">
        <v>373</v>
      </c>
      <c r="DY430">
        <v>2.9734099999999999</v>
      </c>
      <c r="DZ430">
        <v>2.7031100000000001</v>
      </c>
      <c r="EA430">
        <v>0.14658199999999999</v>
      </c>
      <c r="EB430">
        <v>0.15033299999999999</v>
      </c>
      <c r="EC430">
        <v>7.6861299999999994E-2</v>
      </c>
      <c r="ED430">
        <v>7.5322600000000003E-2</v>
      </c>
      <c r="EE430">
        <v>33324.199999999997</v>
      </c>
      <c r="EF430">
        <v>36353.1</v>
      </c>
      <c r="EG430">
        <v>35387.599999999999</v>
      </c>
      <c r="EH430">
        <v>38804.5</v>
      </c>
      <c r="EI430">
        <v>46317.7</v>
      </c>
      <c r="EJ430">
        <v>51779.8</v>
      </c>
      <c r="EK430">
        <v>55293.1</v>
      </c>
      <c r="EL430">
        <v>62184.7</v>
      </c>
      <c r="EM430">
        <v>1.9827999999999999</v>
      </c>
      <c r="EN430">
        <v>2.1901999999999999</v>
      </c>
      <c r="EO430">
        <v>6.4760399999999996E-2</v>
      </c>
      <c r="EP430">
        <v>0</v>
      </c>
      <c r="EQ430">
        <v>23.996400000000001</v>
      </c>
      <c r="ER430">
        <v>999.9</v>
      </c>
      <c r="ES430">
        <v>57.734000000000002</v>
      </c>
      <c r="ET430">
        <v>29.617999999999999</v>
      </c>
      <c r="EU430">
        <v>32.589599999999997</v>
      </c>
      <c r="EV430">
        <v>53.380200000000002</v>
      </c>
      <c r="EW430">
        <v>35.729199999999999</v>
      </c>
      <c r="EX430">
        <v>2</v>
      </c>
      <c r="EY430">
        <v>-2.81707E-2</v>
      </c>
      <c r="EZ430">
        <v>2.6160800000000002</v>
      </c>
      <c r="FA430">
        <v>20.126200000000001</v>
      </c>
      <c r="FB430">
        <v>5.1969200000000004</v>
      </c>
      <c r="FC430">
        <v>12.0099</v>
      </c>
      <c r="FD430">
        <v>4.9756</v>
      </c>
      <c r="FE430">
        <v>3.2930000000000001</v>
      </c>
      <c r="FF430">
        <v>9999</v>
      </c>
      <c r="FG430">
        <v>564.9</v>
      </c>
      <c r="FH430">
        <v>9999</v>
      </c>
      <c r="FI430">
        <v>9999</v>
      </c>
      <c r="FJ430">
        <v>1.86304</v>
      </c>
      <c r="FK430">
        <v>1.8678600000000001</v>
      </c>
      <c r="FL430">
        <v>1.86768</v>
      </c>
      <c r="FM430">
        <v>1.86887</v>
      </c>
      <c r="FN430">
        <v>1.8696600000000001</v>
      </c>
      <c r="FO430">
        <v>1.8656900000000001</v>
      </c>
      <c r="FP430">
        <v>1.86676</v>
      </c>
      <c r="FQ430">
        <v>1.8681300000000001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12.99</v>
      </c>
      <c r="GF430">
        <v>0.1787</v>
      </c>
      <c r="GG430">
        <v>4.5284714050127004</v>
      </c>
      <c r="GH430">
        <v>8.7715204636728498E-3</v>
      </c>
      <c r="GI430">
        <v>-1.12287425622125E-6</v>
      </c>
      <c r="GJ430">
        <v>1.4997447062401801E-10</v>
      </c>
      <c r="GK430">
        <v>0.17865210783560101</v>
      </c>
      <c r="GL430">
        <v>0</v>
      </c>
      <c r="GM430">
        <v>0</v>
      </c>
      <c r="GN430">
        <v>0</v>
      </c>
      <c r="GO430">
        <v>-2</v>
      </c>
      <c r="GP430">
        <v>2006</v>
      </c>
      <c r="GQ430">
        <v>1</v>
      </c>
      <c r="GR430">
        <v>20</v>
      </c>
      <c r="GS430">
        <v>86.8</v>
      </c>
      <c r="GT430">
        <v>86.6</v>
      </c>
      <c r="GU430">
        <v>2.9150399999999999</v>
      </c>
      <c r="GV430">
        <v>2.6049799999999999</v>
      </c>
      <c r="GW430">
        <v>2.2485400000000002</v>
      </c>
      <c r="GX430">
        <v>2.7453599999999998</v>
      </c>
      <c r="GY430">
        <v>1.9958499999999999</v>
      </c>
      <c r="GZ430">
        <v>2.3742700000000001</v>
      </c>
      <c r="HA430">
        <v>35.894399999999997</v>
      </c>
      <c r="HB430">
        <v>15.2003</v>
      </c>
      <c r="HC430">
        <v>18</v>
      </c>
      <c r="HD430">
        <v>498.16500000000002</v>
      </c>
      <c r="HE430">
        <v>643.05499999999995</v>
      </c>
      <c r="HF430">
        <v>19.152999999999999</v>
      </c>
      <c r="HG430">
        <v>26.781700000000001</v>
      </c>
      <c r="HH430">
        <v>30.000299999999999</v>
      </c>
      <c r="HI430">
        <v>26.547499999999999</v>
      </c>
      <c r="HJ430">
        <v>26.448399999999999</v>
      </c>
      <c r="HK430">
        <v>58.340699999999998</v>
      </c>
      <c r="HL430">
        <v>38.7806</v>
      </c>
      <c r="HM430">
        <v>0</v>
      </c>
      <c r="HN430">
        <v>19.126200000000001</v>
      </c>
      <c r="HO430">
        <v>1160.3</v>
      </c>
      <c r="HP430">
        <v>19.944600000000001</v>
      </c>
      <c r="HQ430">
        <v>102.587</v>
      </c>
      <c r="HR430">
        <v>103.54300000000001</v>
      </c>
    </row>
    <row r="431" spans="1:226" x14ac:dyDescent="0.2">
      <c r="A431">
        <v>415</v>
      </c>
      <c r="B431">
        <v>1657296895.5</v>
      </c>
      <c r="C431">
        <v>5151.5</v>
      </c>
      <c r="D431" t="s">
        <v>1192</v>
      </c>
      <c r="E431" t="s">
        <v>1193</v>
      </c>
      <c r="F431">
        <v>5</v>
      </c>
      <c r="G431" t="s">
        <v>1057</v>
      </c>
      <c r="H431" t="s">
        <v>354</v>
      </c>
      <c r="I431">
        <v>1657296887.7142899</v>
      </c>
      <c r="J431">
        <f t="shared" si="204"/>
        <v>2.1344214749484591E-3</v>
      </c>
      <c r="K431">
        <f t="shared" si="205"/>
        <v>2.1344214749484589</v>
      </c>
      <c r="L431">
        <f t="shared" si="206"/>
        <v>27.556982485520489</v>
      </c>
      <c r="M431">
        <f t="shared" si="207"/>
        <v>1099.9942857142901</v>
      </c>
      <c r="N431">
        <f t="shared" si="208"/>
        <v>564.50260141839726</v>
      </c>
      <c r="O431">
        <f t="shared" si="209"/>
        <v>41.708239926389808</v>
      </c>
      <c r="P431">
        <f t="shared" si="210"/>
        <v>81.273010028566716</v>
      </c>
      <c r="Q431">
        <f t="shared" si="211"/>
        <v>8.8698312913016664E-2</v>
      </c>
      <c r="R431">
        <f t="shared" si="212"/>
        <v>3.5087309276737959</v>
      </c>
      <c r="S431">
        <f t="shared" si="213"/>
        <v>8.7471226304045482E-2</v>
      </c>
      <c r="T431">
        <f t="shared" si="214"/>
        <v>5.4778350992566296E-2</v>
      </c>
      <c r="U431">
        <f t="shared" si="215"/>
        <v>321.51333683830791</v>
      </c>
      <c r="V431">
        <f t="shared" si="216"/>
        <v>25.45606958972261</v>
      </c>
      <c r="W431">
        <f t="shared" si="217"/>
        <v>25.45606958972261</v>
      </c>
      <c r="X431">
        <f t="shared" si="218"/>
        <v>3.2671685223026481</v>
      </c>
      <c r="Y431">
        <f t="shared" si="219"/>
        <v>49.869682248389779</v>
      </c>
      <c r="Z431">
        <f t="shared" si="220"/>
        <v>1.5227115832507094</v>
      </c>
      <c r="AA431">
        <f t="shared" si="221"/>
        <v>3.0533813623804984</v>
      </c>
      <c r="AB431">
        <f t="shared" si="222"/>
        <v>1.7444569390519387</v>
      </c>
      <c r="AC431">
        <f t="shared" si="223"/>
        <v>-94.127987045227044</v>
      </c>
      <c r="AD431">
        <f t="shared" si="224"/>
        <v>-214.53988153610621</v>
      </c>
      <c r="AE431">
        <f t="shared" si="225"/>
        <v>-12.919155258910587</v>
      </c>
      <c r="AF431">
        <f t="shared" si="226"/>
        <v>-7.3687001935894614E-2</v>
      </c>
      <c r="AG431">
        <f t="shared" si="227"/>
        <v>88.650908324457134</v>
      </c>
      <c r="AH431">
        <f t="shared" si="228"/>
        <v>2.1316455036882278</v>
      </c>
      <c r="AI431">
        <f t="shared" si="229"/>
        <v>27.556982485520489</v>
      </c>
      <c r="AJ431">
        <v>1171.25891177884</v>
      </c>
      <c r="AK431">
        <v>1148.0060606060599</v>
      </c>
      <c r="AL431">
        <v>3.42360959183282</v>
      </c>
      <c r="AM431">
        <v>66.052766224361605</v>
      </c>
      <c r="AN431">
        <f t="shared" si="230"/>
        <v>2.1344214749484589</v>
      </c>
      <c r="AO431">
        <v>19.884907693274801</v>
      </c>
      <c r="AP431">
        <v>20.609906666666699</v>
      </c>
      <c r="AQ431">
        <v>-1.06969187952741E-5</v>
      </c>
      <c r="AR431">
        <v>77.473627717146798</v>
      </c>
      <c r="AS431">
        <v>0</v>
      </c>
      <c r="AT431">
        <v>0</v>
      </c>
      <c r="AU431">
        <f t="shared" si="231"/>
        <v>1</v>
      </c>
      <c r="AV431">
        <f t="shared" si="232"/>
        <v>0</v>
      </c>
      <c r="AW431">
        <f t="shared" si="233"/>
        <v>39461.459311830491</v>
      </c>
      <c r="AX431">
        <f t="shared" si="234"/>
        <v>1999.98464285714</v>
      </c>
      <c r="AY431">
        <f t="shared" si="235"/>
        <v>1681.1869900716599</v>
      </c>
      <c r="AZ431">
        <f t="shared" si="236"/>
        <v>0.84059994964258733</v>
      </c>
      <c r="BA431">
        <f t="shared" si="237"/>
        <v>0.16075790281019361</v>
      </c>
      <c r="BB431">
        <v>1.734</v>
      </c>
      <c r="BC431">
        <v>0.5</v>
      </c>
      <c r="BD431" t="s">
        <v>355</v>
      </c>
      <c r="BE431">
        <v>2</v>
      </c>
      <c r="BF431" t="b">
        <v>1</v>
      </c>
      <c r="BG431">
        <v>1657296887.7142899</v>
      </c>
      <c r="BH431">
        <v>1099.9942857142901</v>
      </c>
      <c r="BI431">
        <v>1131.5510714285699</v>
      </c>
      <c r="BJ431">
        <v>20.609228571428599</v>
      </c>
      <c r="BK431">
        <v>19.885221428571398</v>
      </c>
      <c r="BL431">
        <v>1087.0639285714301</v>
      </c>
      <c r="BM431">
        <v>20.430560714285701</v>
      </c>
      <c r="BN431">
        <v>500.00832142857098</v>
      </c>
      <c r="BO431">
        <v>73.835903571428602</v>
      </c>
      <c r="BP431">
        <v>4.90348178571429E-2</v>
      </c>
      <c r="BQ431">
        <v>24.3219142857143</v>
      </c>
      <c r="BR431">
        <v>25.040360714285701</v>
      </c>
      <c r="BS431">
        <v>999.9</v>
      </c>
      <c r="BT431">
        <v>0</v>
      </c>
      <c r="BU431">
        <v>0</v>
      </c>
      <c r="BV431">
        <v>10017.857142857099</v>
      </c>
      <c r="BW431">
        <v>0</v>
      </c>
      <c r="BX431">
        <v>105.708107142857</v>
      </c>
      <c r="BY431">
        <v>-31.557007142857099</v>
      </c>
      <c r="BZ431">
        <v>1123.14142857143</v>
      </c>
      <c r="CA431">
        <v>1154.5092857142899</v>
      </c>
      <c r="CB431">
        <v>0.72400192857142898</v>
      </c>
      <c r="CC431">
        <v>1131.5510714285699</v>
      </c>
      <c r="CD431">
        <v>19.885221428571398</v>
      </c>
      <c r="CE431">
        <v>1.52170071428571</v>
      </c>
      <c r="CF431">
        <v>1.4682428571428601</v>
      </c>
      <c r="CG431">
        <v>13.187957142857099</v>
      </c>
      <c r="CH431">
        <v>12.641403571428601</v>
      </c>
      <c r="CI431">
        <v>1999.98464285714</v>
      </c>
      <c r="CJ431">
        <v>0.98000235714285699</v>
      </c>
      <c r="CK431">
        <v>1.99978857142857E-2</v>
      </c>
      <c r="CL431">
        <v>0</v>
      </c>
      <c r="CM431">
        <v>2.22342142857143</v>
      </c>
      <c r="CN431">
        <v>0</v>
      </c>
      <c r="CO431">
        <v>3094.8274999999999</v>
      </c>
      <c r="CP431">
        <v>17300.032142857101</v>
      </c>
      <c r="CQ431">
        <v>38</v>
      </c>
      <c r="CR431">
        <v>38.5</v>
      </c>
      <c r="CS431">
        <v>37.963999999999999</v>
      </c>
      <c r="CT431">
        <v>36.662642857142899</v>
      </c>
      <c r="CU431">
        <v>37.186999999999998</v>
      </c>
      <c r="CV431">
        <v>1959.99285714286</v>
      </c>
      <c r="CW431">
        <v>39.996428571428602</v>
      </c>
      <c r="CX431">
        <v>0</v>
      </c>
      <c r="CY431">
        <v>1657296873.3</v>
      </c>
      <c r="CZ431">
        <v>0</v>
      </c>
      <c r="DA431">
        <v>1657291692.5</v>
      </c>
      <c r="DB431" t="s">
        <v>356</v>
      </c>
      <c r="DC431">
        <v>1657291684</v>
      </c>
      <c r="DD431">
        <v>1657291692.5</v>
      </c>
      <c r="DE431">
        <v>1</v>
      </c>
      <c r="DF431">
        <v>5.0999999999999997E-2</v>
      </c>
      <c r="DG431">
        <v>-8.9999999999999993E-3</v>
      </c>
      <c r="DH431">
        <v>7.9530000000000003</v>
      </c>
      <c r="DI431">
        <v>8.5999999999999993E-2</v>
      </c>
      <c r="DJ431">
        <v>418</v>
      </c>
      <c r="DK431">
        <v>18</v>
      </c>
      <c r="DL431">
        <v>0.63</v>
      </c>
      <c r="DM431">
        <v>7.0000000000000007E-2</v>
      </c>
      <c r="DN431">
        <v>-31.412636585365799</v>
      </c>
      <c r="DO431">
        <v>-3.4155470383275799</v>
      </c>
      <c r="DP431">
        <v>0.454188894708077</v>
      </c>
      <c r="DQ431">
        <v>0</v>
      </c>
      <c r="DR431">
        <v>0.72343712195121901</v>
      </c>
      <c r="DS431">
        <v>2.3033979094076101E-2</v>
      </c>
      <c r="DT431">
        <v>4.1195987088202398E-3</v>
      </c>
      <c r="DU431">
        <v>1</v>
      </c>
      <c r="DV431">
        <v>1</v>
      </c>
      <c r="DW431">
        <v>2</v>
      </c>
      <c r="DX431" t="s">
        <v>373</v>
      </c>
      <c r="DY431">
        <v>2.9734099999999999</v>
      </c>
      <c r="DZ431">
        <v>2.7021500000000001</v>
      </c>
      <c r="EA431">
        <v>0.148011</v>
      </c>
      <c r="EB431">
        <v>0.15165999999999999</v>
      </c>
      <c r="EC431">
        <v>7.68538E-2</v>
      </c>
      <c r="ED431">
        <v>7.5320999999999999E-2</v>
      </c>
      <c r="EE431">
        <v>33268.5</v>
      </c>
      <c r="EF431">
        <v>36295.199999999997</v>
      </c>
      <c r="EG431">
        <v>35387.699999999997</v>
      </c>
      <c r="EH431">
        <v>38803.300000000003</v>
      </c>
      <c r="EI431">
        <v>46317.5</v>
      </c>
      <c r="EJ431">
        <v>51779.3</v>
      </c>
      <c r="EK431">
        <v>55292.3</v>
      </c>
      <c r="EL431">
        <v>62183.9</v>
      </c>
      <c r="EM431">
        <v>1.9832000000000001</v>
      </c>
      <c r="EN431">
        <v>2.19</v>
      </c>
      <c r="EO431">
        <v>6.1809999999999997E-2</v>
      </c>
      <c r="EP431">
        <v>0</v>
      </c>
      <c r="EQ431">
        <v>24.0045</v>
      </c>
      <c r="ER431">
        <v>999.9</v>
      </c>
      <c r="ES431">
        <v>57.716000000000001</v>
      </c>
      <c r="ET431">
        <v>29.628</v>
      </c>
      <c r="EU431">
        <v>32.598100000000002</v>
      </c>
      <c r="EV431">
        <v>53.540199999999999</v>
      </c>
      <c r="EW431">
        <v>35.6691</v>
      </c>
      <c r="EX431">
        <v>2</v>
      </c>
      <c r="EY431">
        <v>-2.7560999999999999E-2</v>
      </c>
      <c r="EZ431">
        <v>2.6531199999999999</v>
      </c>
      <c r="FA431">
        <v>20.125399999999999</v>
      </c>
      <c r="FB431">
        <v>5.1993200000000002</v>
      </c>
      <c r="FC431">
        <v>12.0099</v>
      </c>
      <c r="FD431">
        <v>4.976</v>
      </c>
      <c r="FE431">
        <v>3.2930000000000001</v>
      </c>
      <c r="FF431">
        <v>9999</v>
      </c>
      <c r="FG431">
        <v>564.9</v>
      </c>
      <c r="FH431">
        <v>9999</v>
      </c>
      <c r="FI431">
        <v>9999</v>
      </c>
      <c r="FJ431">
        <v>1.86307</v>
      </c>
      <c r="FK431">
        <v>1.8678900000000001</v>
      </c>
      <c r="FL431">
        <v>1.86768</v>
      </c>
      <c r="FM431">
        <v>1.8689</v>
      </c>
      <c r="FN431">
        <v>1.8696600000000001</v>
      </c>
      <c r="FO431">
        <v>1.8656900000000001</v>
      </c>
      <c r="FP431">
        <v>1.86676</v>
      </c>
      <c r="FQ431">
        <v>1.8681300000000001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13.11</v>
      </c>
      <c r="GF431">
        <v>0.17860000000000001</v>
      </c>
      <c r="GG431">
        <v>4.5284714050127004</v>
      </c>
      <c r="GH431">
        <v>8.7715204636728498E-3</v>
      </c>
      <c r="GI431">
        <v>-1.12287425622125E-6</v>
      </c>
      <c r="GJ431">
        <v>1.4997447062401801E-10</v>
      </c>
      <c r="GK431">
        <v>0.17865210783560101</v>
      </c>
      <c r="GL431">
        <v>0</v>
      </c>
      <c r="GM431">
        <v>0</v>
      </c>
      <c r="GN431">
        <v>0</v>
      </c>
      <c r="GO431">
        <v>-2</v>
      </c>
      <c r="GP431">
        <v>2006</v>
      </c>
      <c r="GQ431">
        <v>1</v>
      </c>
      <c r="GR431">
        <v>20</v>
      </c>
      <c r="GS431">
        <v>86.9</v>
      </c>
      <c r="GT431">
        <v>86.7</v>
      </c>
      <c r="GU431">
        <v>2.94678</v>
      </c>
      <c r="GV431">
        <v>2.6074199999999998</v>
      </c>
      <c r="GW431">
        <v>2.2485400000000002</v>
      </c>
      <c r="GX431">
        <v>2.7465799999999998</v>
      </c>
      <c r="GY431">
        <v>1.9958499999999999</v>
      </c>
      <c r="GZ431">
        <v>2.3718300000000001</v>
      </c>
      <c r="HA431">
        <v>35.894399999999997</v>
      </c>
      <c r="HB431">
        <v>15.2003</v>
      </c>
      <c r="HC431">
        <v>18</v>
      </c>
      <c r="HD431">
        <v>498.488</v>
      </c>
      <c r="HE431">
        <v>642.94600000000003</v>
      </c>
      <c r="HF431">
        <v>19.108799999999999</v>
      </c>
      <c r="HG431">
        <v>26.787099999999999</v>
      </c>
      <c r="HH431">
        <v>30.000299999999999</v>
      </c>
      <c r="HI431">
        <v>26.553799999999999</v>
      </c>
      <c r="HJ431">
        <v>26.4529</v>
      </c>
      <c r="HK431">
        <v>59.033799999999999</v>
      </c>
      <c r="HL431">
        <v>38.7806</v>
      </c>
      <c r="HM431">
        <v>0</v>
      </c>
      <c r="HN431">
        <v>19.093399999999999</v>
      </c>
      <c r="HO431">
        <v>1173.76</v>
      </c>
      <c r="HP431">
        <v>19.944600000000001</v>
      </c>
      <c r="HQ431">
        <v>102.587</v>
      </c>
      <c r="HR431">
        <v>103.541</v>
      </c>
    </row>
    <row r="432" spans="1:226" x14ac:dyDescent="0.2">
      <c r="A432">
        <v>416</v>
      </c>
      <c r="B432">
        <v>1657296900.5</v>
      </c>
      <c r="C432">
        <v>5156.5</v>
      </c>
      <c r="D432" t="s">
        <v>1194</v>
      </c>
      <c r="E432" t="s">
        <v>1195</v>
      </c>
      <c r="F432">
        <v>5</v>
      </c>
      <c r="G432" t="s">
        <v>1057</v>
      </c>
      <c r="H432" t="s">
        <v>354</v>
      </c>
      <c r="I432">
        <v>1657296893</v>
      </c>
      <c r="J432">
        <f t="shared" si="204"/>
        <v>2.1534101089107005E-3</v>
      </c>
      <c r="K432">
        <f t="shared" si="205"/>
        <v>2.1534101089107005</v>
      </c>
      <c r="L432">
        <f t="shared" si="206"/>
        <v>27.937406912154405</v>
      </c>
      <c r="M432">
        <f t="shared" si="207"/>
        <v>1117.59592592593</v>
      </c>
      <c r="N432">
        <f t="shared" si="208"/>
        <v>579.51602776827906</v>
      </c>
      <c r="O432">
        <f t="shared" si="209"/>
        <v>42.817274299354153</v>
      </c>
      <c r="P432">
        <f t="shared" si="210"/>
        <v>82.57305928274539</v>
      </c>
      <c r="Q432">
        <f t="shared" si="211"/>
        <v>8.9580621672665089E-2</v>
      </c>
      <c r="R432">
        <f t="shared" si="212"/>
        <v>3.5075491239011392</v>
      </c>
      <c r="S432">
        <f t="shared" si="213"/>
        <v>8.8328771670708781E-2</v>
      </c>
      <c r="T432">
        <f t="shared" si="214"/>
        <v>5.531649859544252E-2</v>
      </c>
      <c r="U432">
        <f t="shared" si="215"/>
        <v>321.51414888690522</v>
      </c>
      <c r="V432">
        <f t="shared" si="216"/>
        <v>25.448658913574022</v>
      </c>
      <c r="W432">
        <f t="shared" si="217"/>
        <v>25.448658913574022</v>
      </c>
      <c r="X432">
        <f t="shared" si="218"/>
        <v>3.2657302435598474</v>
      </c>
      <c r="Y432">
        <f t="shared" si="219"/>
        <v>49.884466619580294</v>
      </c>
      <c r="Z432">
        <f t="shared" si="220"/>
        <v>1.5228344978913309</v>
      </c>
      <c r="AA432">
        <f t="shared" si="221"/>
        <v>3.0527228235283941</v>
      </c>
      <c r="AB432">
        <f t="shared" si="222"/>
        <v>1.7428957456685166</v>
      </c>
      <c r="AC432">
        <f t="shared" si="223"/>
        <v>-94.96538580296189</v>
      </c>
      <c r="AD432">
        <f t="shared" si="224"/>
        <v>-213.746925582834</v>
      </c>
      <c r="AE432">
        <f t="shared" si="225"/>
        <v>-12.875027705871473</v>
      </c>
      <c r="AF432">
        <f t="shared" si="226"/>
        <v>-7.3190204762113353E-2</v>
      </c>
      <c r="AG432">
        <f t="shared" si="227"/>
        <v>89.121085388985605</v>
      </c>
      <c r="AH432">
        <f t="shared" si="228"/>
        <v>2.0876416890392862</v>
      </c>
      <c r="AI432">
        <f t="shared" si="229"/>
        <v>27.937406912154405</v>
      </c>
      <c r="AJ432">
        <v>1188.03892976112</v>
      </c>
      <c r="AK432">
        <v>1164.81145454545</v>
      </c>
      <c r="AL432">
        <v>3.3829453106664098</v>
      </c>
      <c r="AM432">
        <v>66.052766224361605</v>
      </c>
      <c r="AN432">
        <f t="shared" si="230"/>
        <v>2.1534101089107005</v>
      </c>
      <c r="AO432">
        <v>19.8864854814362</v>
      </c>
      <c r="AP432">
        <v>20.6181272727273</v>
      </c>
      <c r="AQ432">
        <v>-5.31892981475377E-5</v>
      </c>
      <c r="AR432">
        <v>77.473627717146798</v>
      </c>
      <c r="AS432">
        <v>0</v>
      </c>
      <c r="AT432">
        <v>0</v>
      </c>
      <c r="AU432">
        <f t="shared" si="231"/>
        <v>1</v>
      </c>
      <c r="AV432">
        <f t="shared" si="232"/>
        <v>0</v>
      </c>
      <c r="AW432">
        <f t="shared" si="233"/>
        <v>39444.762954426493</v>
      </c>
      <c r="AX432">
        <f t="shared" si="234"/>
        <v>1999.9896296296299</v>
      </c>
      <c r="AY432">
        <f t="shared" si="235"/>
        <v>1681.1911873334573</v>
      </c>
      <c r="AZ432">
        <f t="shared" si="236"/>
        <v>0.84059995233314799</v>
      </c>
      <c r="BA432">
        <f t="shared" si="237"/>
        <v>0.16075790800297557</v>
      </c>
      <c r="BB432">
        <v>1.734</v>
      </c>
      <c r="BC432">
        <v>0.5</v>
      </c>
      <c r="BD432" t="s">
        <v>355</v>
      </c>
      <c r="BE432">
        <v>2</v>
      </c>
      <c r="BF432" t="b">
        <v>1</v>
      </c>
      <c r="BG432">
        <v>1657296893</v>
      </c>
      <c r="BH432">
        <v>1117.59592592593</v>
      </c>
      <c r="BI432">
        <v>1149.31185185185</v>
      </c>
      <c r="BJ432">
        <v>20.611003703703702</v>
      </c>
      <c r="BK432">
        <v>19.901940740740699</v>
      </c>
      <c r="BL432">
        <v>1104.5462962962999</v>
      </c>
      <c r="BM432">
        <v>20.432340740740699</v>
      </c>
      <c r="BN432">
        <v>500.006296296296</v>
      </c>
      <c r="BO432">
        <v>73.835737037037006</v>
      </c>
      <c r="BP432">
        <v>4.8801522222222199E-2</v>
      </c>
      <c r="BQ432">
        <v>24.318314814814801</v>
      </c>
      <c r="BR432">
        <v>25.0326407407407</v>
      </c>
      <c r="BS432">
        <v>999.9</v>
      </c>
      <c r="BT432">
        <v>0</v>
      </c>
      <c r="BU432">
        <v>0</v>
      </c>
      <c r="BV432">
        <v>10013.333333333299</v>
      </c>
      <c r="BW432">
        <v>0</v>
      </c>
      <c r="BX432">
        <v>105.872037037037</v>
      </c>
      <c r="BY432">
        <v>-31.716922222222198</v>
      </c>
      <c r="BZ432">
        <v>1141.1151851851901</v>
      </c>
      <c r="CA432">
        <v>1172.65148148148</v>
      </c>
      <c r="CB432">
        <v>0.70905503703703698</v>
      </c>
      <c r="CC432">
        <v>1149.31185185185</v>
      </c>
      <c r="CD432">
        <v>19.901940740740699</v>
      </c>
      <c r="CE432">
        <v>1.52182888888889</v>
      </c>
      <c r="CF432">
        <v>1.4694744444444401</v>
      </c>
      <c r="CG432">
        <v>13.1892444444444</v>
      </c>
      <c r="CH432">
        <v>12.654166666666701</v>
      </c>
      <c r="CI432">
        <v>1999.9896296296299</v>
      </c>
      <c r="CJ432">
        <v>0.98000211111111102</v>
      </c>
      <c r="CK432">
        <v>1.9998148148148199E-2</v>
      </c>
      <c r="CL432">
        <v>0</v>
      </c>
      <c r="CM432">
        <v>2.2277074074074101</v>
      </c>
      <c r="CN432">
        <v>0</v>
      </c>
      <c r="CO432">
        <v>3095.14</v>
      </c>
      <c r="CP432">
        <v>17300.066666666698</v>
      </c>
      <c r="CQ432">
        <v>38</v>
      </c>
      <c r="CR432">
        <v>38.5</v>
      </c>
      <c r="CS432">
        <v>37.953333333333298</v>
      </c>
      <c r="CT432">
        <v>36.6502592592593</v>
      </c>
      <c r="CU432">
        <v>37.186999999999998</v>
      </c>
      <c r="CV432">
        <v>1959.99555555556</v>
      </c>
      <c r="CW432">
        <v>39.996666666666698</v>
      </c>
      <c r="CX432">
        <v>0</v>
      </c>
      <c r="CY432">
        <v>1657296878.7</v>
      </c>
      <c r="CZ432">
        <v>0</v>
      </c>
      <c r="DA432">
        <v>1657291692.5</v>
      </c>
      <c r="DB432" t="s">
        <v>356</v>
      </c>
      <c r="DC432">
        <v>1657291684</v>
      </c>
      <c r="DD432">
        <v>1657291692.5</v>
      </c>
      <c r="DE432">
        <v>1</v>
      </c>
      <c r="DF432">
        <v>5.0999999999999997E-2</v>
      </c>
      <c r="DG432">
        <v>-8.9999999999999993E-3</v>
      </c>
      <c r="DH432">
        <v>7.9530000000000003</v>
      </c>
      <c r="DI432">
        <v>8.5999999999999993E-2</v>
      </c>
      <c r="DJ432">
        <v>418</v>
      </c>
      <c r="DK432">
        <v>18</v>
      </c>
      <c r="DL432">
        <v>0.63</v>
      </c>
      <c r="DM432">
        <v>7.0000000000000007E-2</v>
      </c>
      <c r="DN432">
        <v>-31.639441463414599</v>
      </c>
      <c r="DO432">
        <v>-1.94006341463416</v>
      </c>
      <c r="DP432">
        <v>0.37813417155213502</v>
      </c>
      <c r="DQ432">
        <v>0</v>
      </c>
      <c r="DR432">
        <v>0.71307643902439</v>
      </c>
      <c r="DS432">
        <v>-0.14965515679442501</v>
      </c>
      <c r="DT432">
        <v>3.0613413109248401E-2</v>
      </c>
      <c r="DU432">
        <v>0</v>
      </c>
      <c r="DV432">
        <v>0</v>
      </c>
      <c r="DW432">
        <v>2</v>
      </c>
      <c r="DX432" t="s">
        <v>357</v>
      </c>
      <c r="DY432">
        <v>2.97356</v>
      </c>
      <c r="DZ432">
        <v>2.70329</v>
      </c>
      <c r="EA432">
        <v>0.14938599999999999</v>
      </c>
      <c r="EB432">
        <v>0.153056</v>
      </c>
      <c r="EC432">
        <v>7.6905500000000002E-2</v>
      </c>
      <c r="ED432">
        <v>7.5650099999999998E-2</v>
      </c>
      <c r="EE432">
        <v>33214.6</v>
      </c>
      <c r="EF432">
        <v>36234.300000000003</v>
      </c>
      <c r="EG432">
        <v>35387.4</v>
      </c>
      <c r="EH432">
        <v>38802.1</v>
      </c>
      <c r="EI432">
        <v>46314.400000000001</v>
      </c>
      <c r="EJ432">
        <v>51760.4</v>
      </c>
      <c r="EK432">
        <v>55291.8</v>
      </c>
      <c r="EL432">
        <v>62183.3</v>
      </c>
      <c r="EM432">
        <v>1.9827999999999999</v>
      </c>
      <c r="EN432">
        <v>2.1898</v>
      </c>
      <c r="EO432">
        <v>6.2257100000000003E-2</v>
      </c>
      <c r="EP432">
        <v>0</v>
      </c>
      <c r="EQ432">
        <v>24.008500000000002</v>
      </c>
      <c r="ER432">
        <v>999.9</v>
      </c>
      <c r="ES432">
        <v>57.691000000000003</v>
      </c>
      <c r="ET432">
        <v>29.628</v>
      </c>
      <c r="EU432">
        <v>32.583300000000001</v>
      </c>
      <c r="EV432">
        <v>53.610199999999999</v>
      </c>
      <c r="EW432">
        <v>35.616999999999997</v>
      </c>
      <c r="EX432">
        <v>2</v>
      </c>
      <c r="EY432">
        <v>-2.6991899999999999E-2</v>
      </c>
      <c r="EZ432">
        <v>2.5738799999999999</v>
      </c>
      <c r="FA432">
        <v>20.127300000000002</v>
      </c>
      <c r="FB432">
        <v>5.1969200000000004</v>
      </c>
      <c r="FC432">
        <v>12.0099</v>
      </c>
      <c r="FD432">
        <v>4.9752000000000001</v>
      </c>
      <c r="FE432">
        <v>3.2930000000000001</v>
      </c>
      <c r="FF432">
        <v>9999</v>
      </c>
      <c r="FG432">
        <v>564.9</v>
      </c>
      <c r="FH432">
        <v>9999</v>
      </c>
      <c r="FI432">
        <v>9999</v>
      </c>
      <c r="FJ432">
        <v>1.8631</v>
      </c>
      <c r="FK432">
        <v>1.8678600000000001</v>
      </c>
      <c r="FL432">
        <v>1.86768</v>
      </c>
      <c r="FM432">
        <v>1.86887</v>
      </c>
      <c r="FN432">
        <v>1.8696600000000001</v>
      </c>
      <c r="FO432">
        <v>1.8656900000000001</v>
      </c>
      <c r="FP432">
        <v>1.86676</v>
      </c>
      <c r="FQ432">
        <v>1.8681300000000001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13.22</v>
      </c>
      <c r="GF432">
        <v>0.1787</v>
      </c>
      <c r="GG432">
        <v>4.5284714050127004</v>
      </c>
      <c r="GH432">
        <v>8.7715204636728498E-3</v>
      </c>
      <c r="GI432">
        <v>-1.12287425622125E-6</v>
      </c>
      <c r="GJ432">
        <v>1.4997447062401801E-10</v>
      </c>
      <c r="GK432">
        <v>0.17865210783560101</v>
      </c>
      <c r="GL432">
        <v>0</v>
      </c>
      <c r="GM432">
        <v>0</v>
      </c>
      <c r="GN432">
        <v>0</v>
      </c>
      <c r="GO432">
        <v>-2</v>
      </c>
      <c r="GP432">
        <v>2006</v>
      </c>
      <c r="GQ432">
        <v>1</v>
      </c>
      <c r="GR432">
        <v>20</v>
      </c>
      <c r="GS432">
        <v>86.9</v>
      </c>
      <c r="GT432">
        <v>86.8</v>
      </c>
      <c r="GU432">
        <v>2.9809600000000001</v>
      </c>
      <c r="GV432">
        <v>2.6013199999999999</v>
      </c>
      <c r="GW432">
        <v>2.2485400000000002</v>
      </c>
      <c r="GX432">
        <v>2.7453599999999998</v>
      </c>
      <c r="GY432">
        <v>1.9958499999999999</v>
      </c>
      <c r="GZ432">
        <v>2.3730500000000001</v>
      </c>
      <c r="HA432">
        <v>35.894399999999997</v>
      </c>
      <c r="HB432">
        <v>15.2003</v>
      </c>
      <c r="HC432">
        <v>18</v>
      </c>
      <c r="HD432">
        <v>498.26499999999999</v>
      </c>
      <c r="HE432">
        <v>642.86500000000001</v>
      </c>
      <c r="HF432">
        <v>19.076599999999999</v>
      </c>
      <c r="HG432">
        <v>26.7912</v>
      </c>
      <c r="HH432">
        <v>30.000399999999999</v>
      </c>
      <c r="HI432">
        <v>26.558199999999999</v>
      </c>
      <c r="HJ432">
        <v>26.459599999999998</v>
      </c>
      <c r="HK432">
        <v>59.655799999999999</v>
      </c>
      <c r="HL432">
        <v>38.506100000000004</v>
      </c>
      <c r="HM432">
        <v>0</v>
      </c>
      <c r="HN432">
        <v>19.070900000000002</v>
      </c>
      <c r="HO432">
        <v>1193.82</v>
      </c>
      <c r="HP432">
        <v>19.944600000000001</v>
      </c>
      <c r="HQ432">
        <v>102.586</v>
      </c>
      <c r="HR432">
        <v>103.54</v>
      </c>
    </row>
    <row r="433" spans="1:226" x14ac:dyDescent="0.2">
      <c r="A433">
        <v>417</v>
      </c>
      <c r="B433">
        <v>1657296905.5</v>
      </c>
      <c r="C433">
        <v>5161.5</v>
      </c>
      <c r="D433" t="s">
        <v>1196</v>
      </c>
      <c r="E433" t="s">
        <v>1197</v>
      </c>
      <c r="F433">
        <v>5</v>
      </c>
      <c r="G433" t="s">
        <v>1057</v>
      </c>
      <c r="H433" t="s">
        <v>354</v>
      </c>
      <c r="I433">
        <v>1657296897.7142899</v>
      </c>
      <c r="J433">
        <f t="shared" si="204"/>
        <v>2.1265877855153608E-3</v>
      </c>
      <c r="K433">
        <f t="shared" si="205"/>
        <v>2.1265877855153605</v>
      </c>
      <c r="L433">
        <f t="shared" si="206"/>
        <v>27.338957540169872</v>
      </c>
      <c r="M433">
        <f t="shared" si="207"/>
        <v>1133.3110714285699</v>
      </c>
      <c r="N433">
        <f t="shared" si="208"/>
        <v>599.63238394489622</v>
      </c>
      <c r="O433">
        <f t="shared" si="209"/>
        <v>44.303417285403143</v>
      </c>
      <c r="P433">
        <f t="shared" si="210"/>
        <v>83.733892057906786</v>
      </c>
      <c r="Q433">
        <f t="shared" si="211"/>
        <v>8.8537503125319494E-2</v>
      </c>
      <c r="R433">
        <f t="shared" si="212"/>
        <v>3.5079291114512912</v>
      </c>
      <c r="S433">
        <f t="shared" si="213"/>
        <v>8.7314553513909487E-2</v>
      </c>
      <c r="T433">
        <f t="shared" si="214"/>
        <v>5.468006577207675E-2</v>
      </c>
      <c r="U433">
        <f t="shared" si="215"/>
        <v>321.51344774789038</v>
      </c>
      <c r="V433">
        <f t="shared" si="216"/>
        <v>25.444728990335136</v>
      </c>
      <c r="W433">
        <f t="shared" si="217"/>
        <v>25.444728990335136</v>
      </c>
      <c r="X433">
        <f t="shared" si="218"/>
        <v>3.2649677407335247</v>
      </c>
      <c r="Y433">
        <f t="shared" si="219"/>
        <v>49.945062782605959</v>
      </c>
      <c r="Z433">
        <f t="shared" si="220"/>
        <v>1.5237966068004614</v>
      </c>
      <c r="AA433">
        <f t="shared" si="221"/>
        <v>3.050945422639741</v>
      </c>
      <c r="AB433">
        <f t="shared" si="222"/>
        <v>1.7411711339330633</v>
      </c>
      <c r="AC433">
        <f t="shared" si="223"/>
        <v>-93.782521341227408</v>
      </c>
      <c r="AD433">
        <f t="shared" si="224"/>
        <v>-214.86479276651906</v>
      </c>
      <c r="AE433">
        <f t="shared" si="225"/>
        <v>-12.940071506015515</v>
      </c>
      <c r="AF433">
        <f t="shared" si="226"/>
        <v>-7.3937865871585018E-2</v>
      </c>
      <c r="AG433">
        <f t="shared" si="227"/>
        <v>89.754483699994481</v>
      </c>
      <c r="AH433">
        <f t="shared" si="228"/>
        <v>2.012966951522833</v>
      </c>
      <c r="AI433">
        <f t="shared" si="229"/>
        <v>27.338957540169872</v>
      </c>
      <c r="AJ433">
        <v>1205.69371895002</v>
      </c>
      <c r="AK433">
        <v>1182.2276969697</v>
      </c>
      <c r="AL433">
        <v>3.49680719099978</v>
      </c>
      <c r="AM433">
        <v>66.052766224361605</v>
      </c>
      <c r="AN433">
        <f t="shared" si="230"/>
        <v>2.1265877855153605</v>
      </c>
      <c r="AO433">
        <v>20.005447091563202</v>
      </c>
      <c r="AP433">
        <v>20.6677024242424</v>
      </c>
      <c r="AQ433">
        <v>1.2971463437280201E-2</v>
      </c>
      <c r="AR433">
        <v>77.473627717146798</v>
      </c>
      <c r="AS433">
        <v>0</v>
      </c>
      <c r="AT433">
        <v>0</v>
      </c>
      <c r="AU433">
        <f t="shared" si="231"/>
        <v>1</v>
      </c>
      <c r="AV433">
        <f t="shared" si="232"/>
        <v>0</v>
      </c>
      <c r="AW433">
        <f t="shared" si="233"/>
        <v>39451.569094647515</v>
      </c>
      <c r="AX433">
        <f t="shared" si="234"/>
        <v>1999.9842857142901</v>
      </c>
      <c r="AY433">
        <f t="shared" si="235"/>
        <v>1681.1867770714493</v>
      </c>
      <c r="AZ433">
        <f t="shared" si="236"/>
        <v>0.84059999324995549</v>
      </c>
      <c r="BA433">
        <f t="shared" si="237"/>
        <v>0.16075798697241392</v>
      </c>
      <c r="BB433">
        <v>1.734</v>
      </c>
      <c r="BC433">
        <v>0.5</v>
      </c>
      <c r="BD433" t="s">
        <v>355</v>
      </c>
      <c r="BE433">
        <v>2</v>
      </c>
      <c r="BF433" t="b">
        <v>1</v>
      </c>
      <c r="BG433">
        <v>1657296897.7142899</v>
      </c>
      <c r="BH433">
        <v>1133.3110714285699</v>
      </c>
      <c r="BI433">
        <v>1165.22928571429</v>
      </c>
      <c r="BJ433">
        <v>20.624092857142902</v>
      </c>
      <c r="BK433">
        <v>19.9403892857143</v>
      </c>
      <c r="BL433">
        <v>1120.1553571428601</v>
      </c>
      <c r="BM433">
        <v>20.445435714285701</v>
      </c>
      <c r="BN433">
        <v>499.996892857143</v>
      </c>
      <c r="BO433">
        <v>73.835542857142897</v>
      </c>
      <c r="BP433">
        <v>4.8754375000000003E-2</v>
      </c>
      <c r="BQ433">
        <v>24.308596428571398</v>
      </c>
      <c r="BR433">
        <v>25.020025</v>
      </c>
      <c r="BS433">
        <v>999.9</v>
      </c>
      <c r="BT433">
        <v>0</v>
      </c>
      <c r="BU433">
        <v>0</v>
      </c>
      <c r="BV433">
        <v>10014.8214285714</v>
      </c>
      <c r="BW433">
        <v>0</v>
      </c>
      <c r="BX433">
        <v>106.03310714285701</v>
      </c>
      <c r="BY433">
        <v>-31.919125000000001</v>
      </c>
      <c r="BZ433">
        <v>1157.17571428571</v>
      </c>
      <c r="CA433">
        <v>1188.93857142857</v>
      </c>
      <c r="CB433">
        <v>0.68370675000000003</v>
      </c>
      <c r="CC433">
        <v>1165.22928571429</v>
      </c>
      <c r="CD433">
        <v>19.9403892857143</v>
      </c>
      <c r="CE433">
        <v>1.5227914285714299</v>
      </c>
      <c r="CF433">
        <v>1.4723089285714299</v>
      </c>
      <c r="CG433">
        <v>13.198924999999999</v>
      </c>
      <c r="CH433">
        <v>12.683528571428599</v>
      </c>
      <c r="CI433">
        <v>1999.9842857142901</v>
      </c>
      <c r="CJ433">
        <v>0.98000192857142898</v>
      </c>
      <c r="CK433">
        <v>1.9998342857142901E-2</v>
      </c>
      <c r="CL433">
        <v>0</v>
      </c>
      <c r="CM433">
        <v>2.1796357142857099</v>
      </c>
      <c r="CN433">
        <v>0</v>
      </c>
      <c r="CO433">
        <v>3096.4735714285698</v>
      </c>
      <c r="CP433">
        <v>17300.0142857143</v>
      </c>
      <c r="CQ433">
        <v>37.997750000000003</v>
      </c>
      <c r="CR433">
        <v>38.5</v>
      </c>
      <c r="CS433">
        <v>37.939250000000001</v>
      </c>
      <c r="CT433">
        <v>36.6316428571429</v>
      </c>
      <c r="CU433">
        <v>37.186999999999998</v>
      </c>
      <c r="CV433">
        <v>1959.9875</v>
      </c>
      <c r="CW433">
        <v>39.999285714285698</v>
      </c>
      <c r="CX433">
        <v>0</v>
      </c>
      <c r="CY433">
        <v>1657296883.5</v>
      </c>
      <c r="CZ433">
        <v>0</v>
      </c>
      <c r="DA433">
        <v>1657291692.5</v>
      </c>
      <c r="DB433" t="s">
        <v>356</v>
      </c>
      <c r="DC433">
        <v>1657291684</v>
      </c>
      <c r="DD433">
        <v>1657291692.5</v>
      </c>
      <c r="DE433">
        <v>1</v>
      </c>
      <c r="DF433">
        <v>5.0999999999999997E-2</v>
      </c>
      <c r="DG433">
        <v>-8.9999999999999993E-3</v>
      </c>
      <c r="DH433">
        <v>7.9530000000000003</v>
      </c>
      <c r="DI433">
        <v>8.5999999999999993E-2</v>
      </c>
      <c r="DJ433">
        <v>418</v>
      </c>
      <c r="DK433">
        <v>18</v>
      </c>
      <c r="DL433">
        <v>0.63</v>
      </c>
      <c r="DM433">
        <v>7.0000000000000007E-2</v>
      </c>
      <c r="DN433">
        <v>-31.798514634146301</v>
      </c>
      <c r="DO433">
        <v>-1.9781414634147101</v>
      </c>
      <c r="DP433">
        <v>0.40357902696418002</v>
      </c>
      <c r="DQ433">
        <v>0</v>
      </c>
      <c r="DR433">
        <v>0.69710731707317097</v>
      </c>
      <c r="DS433">
        <v>-0.32629047386759602</v>
      </c>
      <c r="DT433">
        <v>4.2416483911753601E-2</v>
      </c>
      <c r="DU433">
        <v>0</v>
      </c>
      <c r="DV433">
        <v>0</v>
      </c>
      <c r="DW433">
        <v>2</v>
      </c>
      <c r="DX433" t="s">
        <v>357</v>
      </c>
      <c r="DY433">
        <v>2.9735800000000001</v>
      </c>
      <c r="DZ433">
        <v>2.70275</v>
      </c>
      <c r="EA433">
        <v>0.150781</v>
      </c>
      <c r="EB433">
        <v>0.154442</v>
      </c>
      <c r="EC433">
        <v>7.7020099999999994E-2</v>
      </c>
      <c r="ED433">
        <v>7.5655799999999995E-2</v>
      </c>
      <c r="EE433">
        <v>33160</v>
      </c>
      <c r="EF433">
        <v>36174.9</v>
      </c>
      <c r="EG433">
        <v>35387.199999999997</v>
      </c>
      <c r="EH433">
        <v>38802</v>
      </c>
      <c r="EI433">
        <v>46308.3</v>
      </c>
      <c r="EJ433">
        <v>51759.4</v>
      </c>
      <c r="EK433">
        <v>55291.4</v>
      </c>
      <c r="EL433">
        <v>62182.400000000001</v>
      </c>
      <c r="EM433">
        <v>1.9834000000000001</v>
      </c>
      <c r="EN433">
        <v>2.1901999999999999</v>
      </c>
      <c r="EO433">
        <v>5.8501999999999998E-2</v>
      </c>
      <c r="EP433">
        <v>0</v>
      </c>
      <c r="EQ433">
        <v>24.0045</v>
      </c>
      <c r="ER433">
        <v>999.9</v>
      </c>
      <c r="ES433">
        <v>57.691000000000003</v>
      </c>
      <c r="ET433">
        <v>29.648</v>
      </c>
      <c r="EU433">
        <v>32.619199999999999</v>
      </c>
      <c r="EV433">
        <v>53.5002</v>
      </c>
      <c r="EW433">
        <v>35.681100000000001</v>
      </c>
      <c r="EX433">
        <v>2</v>
      </c>
      <c r="EY433">
        <v>-2.68293E-2</v>
      </c>
      <c r="EZ433">
        <v>2.4861900000000001</v>
      </c>
      <c r="FA433">
        <v>20.128699999999998</v>
      </c>
      <c r="FB433">
        <v>5.1993200000000002</v>
      </c>
      <c r="FC433">
        <v>12.0099</v>
      </c>
      <c r="FD433">
        <v>4.9752000000000001</v>
      </c>
      <c r="FE433">
        <v>3.2930000000000001</v>
      </c>
      <c r="FF433">
        <v>9999</v>
      </c>
      <c r="FG433">
        <v>564.9</v>
      </c>
      <c r="FH433">
        <v>9999</v>
      </c>
      <c r="FI433">
        <v>9999</v>
      </c>
      <c r="FJ433">
        <v>1.8631</v>
      </c>
      <c r="FK433">
        <v>1.8678600000000001</v>
      </c>
      <c r="FL433">
        <v>1.86768</v>
      </c>
      <c r="FM433">
        <v>1.8689</v>
      </c>
      <c r="FN433">
        <v>1.8696600000000001</v>
      </c>
      <c r="FO433">
        <v>1.8656900000000001</v>
      </c>
      <c r="FP433">
        <v>1.86676</v>
      </c>
      <c r="FQ433">
        <v>1.8681300000000001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13.33</v>
      </c>
      <c r="GF433">
        <v>0.1787</v>
      </c>
      <c r="GG433">
        <v>4.5284714050127004</v>
      </c>
      <c r="GH433">
        <v>8.7715204636728498E-3</v>
      </c>
      <c r="GI433">
        <v>-1.12287425622125E-6</v>
      </c>
      <c r="GJ433">
        <v>1.4997447062401801E-10</v>
      </c>
      <c r="GK433">
        <v>0.17865210783560101</v>
      </c>
      <c r="GL433">
        <v>0</v>
      </c>
      <c r="GM433">
        <v>0</v>
      </c>
      <c r="GN433">
        <v>0</v>
      </c>
      <c r="GO433">
        <v>-2</v>
      </c>
      <c r="GP433">
        <v>2006</v>
      </c>
      <c r="GQ433">
        <v>1</v>
      </c>
      <c r="GR433">
        <v>20</v>
      </c>
      <c r="GS433">
        <v>87</v>
      </c>
      <c r="GT433">
        <v>86.9</v>
      </c>
      <c r="GU433">
        <v>3.0127000000000002</v>
      </c>
      <c r="GV433">
        <v>2.6086399999999998</v>
      </c>
      <c r="GW433">
        <v>2.2485400000000002</v>
      </c>
      <c r="GX433">
        <v>2.7453599999999998</v>
      </c>
      <c r="GY433">
        <v>1.9958499999999999</v>
      </c>
      <c r="GZ433">
        <v>2.3767100000000001</v>
      </c>
      <c r="HA433">
        <v>35.894399999999997</v>
      </c>
      <c r="HB433">
        <v>15.2003</v>
      </c>
      <c r="HC433">
        <v>18</v>
      </c>
      <c r="HD433">
        <v>498.7</v>
      </c>
      <c r="HE433">
        <v>643.23900000000003</v>
      </c>
      <c r="HF433">
        <v>19.054400000000001</v>
      </c>
      <c r="HG433">
        <v>26.797499999999999</v>
      </c>
      <c r="HH433">
        <v>30.000399999999999</v>
      </c>
      <c r="HI433">
        <v>26.5627</v>
      </c>
      <c r="HJ433">
        <v>26.463999999999999</v>
      </c>
      <c r="HK433">
        <v>60.345399999999998</v>
      </c>
      <c r="HL433">
        <v>38.506100000000004</v>
      </c>
      <c r="HM433">
        <v>0</v>
      </c>
      <c r="HN433">
        <v>19.0654</v>
      </c>
      <c r="HO433">
        <v>1207.28</v>
      </c>
      <c r="HP433">
        <v>19.907800000000002</v>
      </c>
      <c r="HQ433">
        <v>102.58499999999999</v>
      </c>
      <c r="HR433">
        <v>103.539</v>
      </c>
    </row>
    <row r="434" spans="1:226" x14ac:dyDescent="0.2">
      <c r="A434">
        <v>418</v>
      </c>
      <c r="B434">
        <v>1657296910.5</v>
      </c>
      <c r="C434">
        <v>5166.5</v>
      </c>
      <c r="D434" t="s">
        <v>1198</v>
      </c>
      <c r="E434" t="s">
        <v>1199</v>
      </c>
      <c r="F434">
        <v>5</v>
      </c>
      <c r="G434" t="s">
        <v>1057</v>
      </c>
      <c r="H434" t="s">
        <v>354</v>
      </c>
      <c r="I434">
        <v>1657296903</v>
      </c>
      <c r="J434">
        <f t="shared" si="204"/>
        <v>2.1047250586739715E-3</v>
      </c>
      <c r="K434">
        <f t="shared" si="205"/>
        <v>2.1047250586739716</v>
      </c>
      <c r="L434">
        <f t="shared" si="206"/>
        <v>27.240141874602035</v>
      </c>
      <c r="M434">
        <f t="shared" si="207"/>
        <v>1150.9577777777799</v>
      </c>
      <c r="N434">
        <f t="shared" si="208"/>
        <v>614.27441170555926</v>
      </c>
      <c r="O434">
        <f t="shared" si="209"/>
        <v>45.385706872907939</v>
      </c>
      <c r="P434">
        <f t="shared" si="210"/>
        <v>85.038594038578736</v>
      </c>
      <c r="Q434">
        <f t="shared" si="211"/>
        <v>8.7781671809232437E-2</v>
      </c>
      <c r="R434">
        <f t="shared" si="212"/>
        <v>3.5028456941960799</v>
      </c>
      <c r="S434">
        <f t="shared" si="213"/>
        <v>8.6577641438693453E-2</v>
      </c>
      <c r="T434">
        <f t="shared" si="214"/>
        <v>5.4217827355726424E-2</v>
      </c>
      <c r="U434">
        <f t="shared" si="215"/>
        <v>321.51304401555137</v>
      </c>
      <c r="V434">
        <f t="shared" si="216"/>
        <v>25.437929801926582</v>
      </c>
      <c r="W434">
        <f t="shared" si="217"/>
        <v>25.437929801926582</v>
      </c>
      <c r="X434">
        <f t="shared" si="218"/>
        <v>3.2636488964551367</v>
      </c>
      <c r="Y434">
        <f t="shared" si="219"/>
        <v>50.046919960003741</v>
      </c>
      <c r="Z434">
        <f t="shared" si="220"/>
        <v>1.5256987485640057</v>
      </c>
      <c r="AA434">
        <f t="shared" si="221"/>
        <v>3.0485367526778995</v>
      </c>
      <c r="AB434">
        <f t="shared" si="222"/>
        <v>1.737950147891131</v>
      </c>
      <c r="AC434">
        <f t="shared" si="223"/>
        <v>-92.818375087522142</v>
      </c>
      <c r="AD434">
        <f t="shared" si="224"/>
        <v>-215.75801981723811</v>
      </c>
      <c r="AE434">
        <f t="shared" si="225"/>
        <v>-13.011413992357813</v>
      </c>
      <c r="AF434">
        <f t="shared" si="226"/>
        <v>-7.4764881566693475E-2</v>
      </c>
      <c r="AG434">
        <f t="shared" si="227"/>
        <v>90.133726435476049</v>
      </c>
      <c r="AH434">
        <f t="shared" si="228"/>
        <v>1.963873006405392</v>
      </c>
      <c r="AI434">
        <f t="shared" si="229"/>
        <v>27.240141874602035</v>
      </c>
      <c r="AJ434">
        <v>1222.7628444942</v>
      </c>
      <c r="AK434">
        <v>1199.3793333333299</v>
      </c>
      <c r="AL434">
        <v>3.48430178050031</v>
      </c>
      <c r="AM434">
        <v>66.052766224361605</v>
      </c>
      <c r="AN434">
        <f t="shared" si="230"/>
        <v>2.1047250586739716</v>
      </c>
      <c r="AO434">
        <v>20.008781842119099</v>
      </c>
      <c r="AP434">
        <v>20.694573939393901</v>
      </c>
      <c r="AQ434">
        <v>6.2780249256849897E-3</v>
      </c>
      <c r="AR434">
        <v>77.473627717146798</v>
      </c>
      <c r="AS434">
        <v>0</v>
      </c>
      <c r="AT434">
        <v>0</v>
      </c>
      <c r="AU434">
        <f t="shared" si="231"/>
        <v>1</v>
      </c>
      <c r="AV434">
        <f t="shared" si="232"/>
        <v>0</v>
      </c>
      <c r="AW434">
        <f t="shared" si="233"/>
        <v>39379.46574094909</v>
      </c>
      <c r="AX434">
        <f t="shared" si="234"/>
        <v>1999.9814814814799</v>
      </c>
      <c r="AY434">
        <f t="shared" si="235"/>
        <v>1681.1844442222186</v>
      </c>
      <c r="AZ434">
        <f t="shared" si="236"/>
        <v>0.84060000544449376</v>
      </c>
      <c r="BA434">
        <f t="shared" si="237"/>
        <v>0.16075801050787311</v>
      </c>
      <c r="BB434">
        <v>1.734</v>
      </c>
      <c r="BC434">
        <v>0.5</v>
      </c>
      <c r="BD434" t="s">
        <v>355</v>
      </c>
      <c r="BE434">
        <v>2</v>
      </c>
      <c r="BF434" t="b">
        <v>1</v>
      </c>
      <c r="BG434">
        <v>1657296903</v>
      </c>
      <c r="BH434">
        <v>1150.9577777777799</v>
      </c>
      <c r="BI434">
        <v>1183.00111111111</v>
      </c>
      <c r="BJ434">
        <v>20.649622222222199</v>
      </c>
      <c r="BK434">
        <v>19.982592592592599</v>
      </c>
      <c r="BL434">
        <v>1137.6829629629599</v>
      </c>
      <c r="BM434">
        <v>20.470996296296299</v>
      </c>
      <c r="BN434">
        <v>499.983259259259</v>
      </c>
      <c r="BO434">
        <v>73.836174074074094</v>
      </c>
      <c r="BP434">
        <v>4.8894240740740703E-2</v>
      </c>
      <c r="BQ434">
        <v>24.295418518518499</v>
      </c>
      <c r="BR434">
        <v>25.004707407407398</v>
      </c>
      <c r="BS434">
        <v>999.9</v>
      </c>
      <c r="BT434">
        <v>0</v>
      </c>
      <c r="BU434">
        <v>0</v>
      </c>
      <c r="BV434">
        <v>9995.1851851851807</v>
      </c>
      <c r="BW434">
        <v>0</v>
      </c>
      <c r="BX434">
        <v>106.053777777778</v>
      </c>
      <c r="BY434">
        <v>-32.044025925925901</v>
      </c>
      <c r="BZ434">
        <v>1175.2248148148101</v>
      </c>
      <c r="CA434">
        <v>1207.12333333333</v>
      </c>
      <c r="CB434">
        <v>0.667050740740741</v>
      </c>
      <c r="CC434">
        <v>1183.00111111111</v>
      </c>
      <c r="CD434">
        <v>19.982592592592599</v>
      </c>
      <c r="CE434">
        <v>1.5246911111111101</v>
      </c>
      <c r="CF434">
        <v>1.47543814814815</v>
      </c>
      <c r="CG434">
        <v>13.218003703703699</v>
      </c>
      <c r="CH434">
        <v>12.7159333333333</v>
      </c>
      <c r="CI434">
        <v>1999.9814814814799</v>
      </c>
      <c r="CJ434">
        <v>0.98000155555555502</v>
      </c>
      <c r="CK434">
        <v>1.9998740740740699E-2</v>
      </c>
      <c r="CL434">
        <v>0</v>
      </c>
      <c r="CM434">
        <v>2.1796444444444401</v>
      </c>
      <c r="CN434">
        <v>0</v>
      </c>
      <c r="CO434">
        <v>3098.1103703703702</v>
      </c>
      <c r="CP434">
        <v>17299.9962962963</v>
      </c>
      <c r="CQ434">
        <v>37.997666666666703</v>
      </c>
      <c r="CR434">
        <v>38.497666666666703</v>
      </c>
      <c r="CS434">
        <v>37.936999999999998</v>
      </c>
      <c r="CT434">
        <v>36.629592592592601</v>
      </c>
      <c r="CU434">
        <v>37.186999999999998</v>
      </c>
      <c r="CV434">
        <v>1959.98185185185</v>
      </c>
      <c r="CW434">
        <v>40</v>
      </c>
      <c r="CX434">
        <v>0</v>
      </c>
      <c r="CY434">
        <v>1657296888.9000001</v>
      </c>
      <c r="CZ434">
        <v>0</v>
      </c>
      <c r="DA434">
        <v>1657291692.5</v>
      </c>
      <c r="DB434" t="s">
        <v>356</v>
      </c>
      <c r="DC434">
        <v>1657291684</v>
      </c>
      <c r="DD434">
        <v>1657291692.5</v>
      </c>
      <c r="DE434">
        <v>1</v>
      </c>
      <c r="DF434">
        <v>5.0999999999999997E-2</v>
      </c>
      <c r="DG434">
        <v>-8.9999999999999993E-3</v>
      </c>
      <c r="DH434">
        <v>7.9530000000000003</v>
      </c>
      <c r="DI434">
        <v>8.5999999999999993E-2</v>
      </c>
      <c r="DJ434">
        <v>418</v>
      </c>
      <c r="DK434">
        <v>18</v>
      </c>
      <c r="DL434">
        <v>0.63</v>
      </c>
      <c r="DM434">
        <v>7.0000000000000007E-2</v>
      </c>
      <c r="DN434">
        <v>-31.987129268292701</v>
      </c>
      <c r="DO434">
        <v>-1.3391456445993499</v>
      </c>
      <c r="DP434">
        <v>0.40867533076102702</v>
      </c>
      <c r="DQ434">
        <v>0</v>
      </c>
      <c r="DR434">
        <v>0.68348948780487795</v>
      </c>
      <c r="DS434">
        <v>-0.21965418815331</v>
      </c>
      <c r="DT434">
        <v>4.0070199144977399E-2</v>
      </c>
      <c r="DU434">
        <v>0</v>
      </c>
      <c r="DV434">
        <v>0</v>
      </c>
      <c r="DW434">
        <v>2</v>
      </c>
      <c r="DX434" t="s">
        <v>357</v>
      </c>
      <c r="DY434">
        <v>2.97302</v>
      </c>
      <c r="DZ434">
        <v>2.7030799999999999</v>
      </c>
      <c r="EA434">
        <v>0.15215999999999999</v>
      </c>
      <c r="EB434">
        <v>0.15579100000000001</v>
      </c>
      <c r="EC434">
        <v>7.7085200000000006E-2</v>
      </c>
      <c r="ED434">
        <v>7.5616500000000003E-2</v>
      </c>
      <c r="EE434">
        <v>33105.699999999997</v>
      </c>
      <c r="EF434">
        <v>36116.699999999997</v>
      </c>
      <c r="EG434">
        <v>35386.800000000003</v>
      </c>
      <c r="EH434">
        <v>38801.4</v>
      </c>
      <c r="EI434">
        <v>46304.5</v>
      </c>
      <c r="EJ434">
        <v>51760.9</v>
      </c>
      <c r="EK434">
        <v>55290.8</v>
      </c>
      <c r="EL434">
        <v>62181.5</v>
      </c>
      <c r="EM434">
        <v>1.982</v>
      </c>
      <c r="EN434">
        <v>2.1901999999999999</v>
      </c>
      <c r="EO434">
        <v>6.0886099999999999E-2</v>
      </c>
      <c r="EP434">
        <v>0</v>
      </c>
      <c r="EQ434">
        <v>23.9984</v>
      </c>
      <c r="ER434">
        <v>999.9</v>
      </c>
      <c r="ES434">
        <v>57.667000000000002</v>
      </c>
      <c r="ET434">
        <v>29.648</v>
      </c>
      <c r="EU434">
        <v>32.607199999999999</v>
      </c>
      <c r="EV434">
        <v>53.630200000000002</v>
      </c>
      <c r="EW434">
        <v>35.717100000000002</v>
      </c>
      <c r="EX434">
        <v>2</v>
      </c>
      <c r="EY434">
        <v>-2.63415E-2</v>
      </c>
      <c r="EZ434">
        <v>1.4618500000000001</v>
      </c>
      <c r="FA434">
        <v>20.139900000000001</v>
      </c>
      <c r="FB434">
        <v>5.1981200000000003</v>
      </c>
      <c r="FC434">
        <v>12.0076</v>
      </c>
      <c r="FD434">
        <v>4.9756</v>
      </c>
      <c r="FE434">
        <v>3.2932000000000001</v>
      </c>
      <c r="FF434">
        <v>9999</v>
      </c>
      <c r="FG434">
        <v>564.9</v>
      </c>
      <c r="FH434">
        <v>9999</v>
      </c>
      <c r="FI434">
        <v>9999</v>
      </c>
      <c r="FJ434">
        <v>1.8631</v>
      </c>
      <c r="FK434">
        <v>1.8678900000000001</v>
      </c>
      <c r="FL434">
        <v>1.86768</v>
      </c>
      <c r="FM434">
        <v>1.86887</v>
      </c>
      <c r="FN434">
        <v>1.8696600000000001</v>
      </c>
      <c r="FO434">
        <v>1.8656600000000001</v>
      </c>
      <c r="FP434">
        <v>1.86676</v>
      </c>
      <c r="FQ434">
        <v>1.8681300000000001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13.45</v>
      </c>
      <c r="GF434">
        <v>0.1787</v>
      </c>
      <c r="GG434">
        <v>4.5284714050127004</v>
      </c>
      <c r="GH434">
        <v>8.7715204636728498E-3</v>
      </c>
      <c r="GI434">
        <v>-1.12287425622125E-6</v>
      </c>
      <c r="GJ434">
        <v>1.4997447062401801E-10</v>
      </c>
      <c r="GK434">
        <v>0.17865210783560101</v>
      </c>
      <c r="GL434">
        <v>0</v>
      </c>
      <c r="GM434">
        <v>0</v>
      </c>
      <c r="GN434">
        <v>0</v>
      </c>
      <c r="GO434">
        <v>-2</v>
      </c>
      <c r="GP434">
        <v>2006</v>
      </c>
      <c r="GQ434">
        <v>1</v>
      </c>
      <c r="GR434">
        <v>20</v>
      </c>
      <c r="GS434">
        <v>87.1</v>
      </c>
      <c r="GT434">
        <v>87</v>
      </c>
      <c r="GU434">
        <v>3.0456500000000002</v>
      </c>
      <c r="GV434">
        <v>2.6061999999999999</v>
      </c>
      <c r="GW434">
        <v>2.2485400000000002</v>
      </c>
      <c r="GX434">
        <v>2.7465799999999998</v>
      </c>
      <c r="GY434">
        <v>1.9958499999999999</v>
      </c>
      <c r="GZ434">
        <v>2.36938</v>
      </c>
      <c r="HA434">
        <v>35.894399999999997</v>
      </c>
      <c r="HB434">
        <v>15.2003</v>
      </c>
      <c r="HC434">
        <v>18</v>
      </c>
      <c r="HD434">
        <v>497.82100000000003</v>
      </c>
      <c r="HE434">
        <v>643.29200000000003</v>
      </c>
      <c r="HF434">
        <v>19.053100000000001</v>
      </c>
      <c r="HG434">
        <v>26.802099999999999</v>
      </c>
      <c r="HH434">
        <v>30.000499999999999</v>
      </c>
      <c r="HI434">
        <v>26.5672</v>
      </c>
      <c r="HJ434">
        <v>26.468399999999999</v>
      </c>
      <c r="HK434">
        <v>60.956000000000003</v>
      </c>
      <c r="HL434">
        <v>38.782499999999999</v>
      </c>
      <c r="HM434">
        <v>0</v>
      </c>
      <c r="HN434">
        <v>19.2486</v>
      </c>
      <c r="HO434">
        <v>1227.4100000000001</v>
      </c>
      <c r="HP434">
        <v>19.8674</v>
      </c>
      <c r="HQ434">
        <v>102.584</v>
      </c>
      <c r="HR434">
        <v>103.53700000000001</v>
      </c>
    </row>
    <row r="435" spans="1:226" x14ac:dyDescent="0.2">
      <c r="A435">
        <v>419</v>
      </c>
      <c r="B435">
        <v>1657296915.5</v>
      </c>
      <c r="C435">
        <v>5171.5</v>
      </c>
      <c r="D435" t="s">
        <v>1200</v>
      </c>
      <c r="E435" t="s">
        <v>1201</v>
      </c>
      <c r="F435">
        <v>5</v>
      </c>
      <c r="G435" t="s">
        <v>1057</v>
      </c>
      <c r="H435" t="s">
        <v>354</v>
      </c>
      <c r="I435">
        <v>1657296907.7142899</v>
      </c>
      <c r="J435">
        <f t="shared" si="204"/>
        <v>2.1117892657422847E-3</v>
      </c>
      <c r="K435">
        <f t="shared" si="205"/>
        <v>2.1117892657422845</v>
      </c>
      <c r="L435">
        <f t="shared" si="206"/>
        <v>28.052260190544178</v>
      </c>
      <c r="M435">
        <f t="shared" si="207"/>
        <v>1166.81964285714</v>
      </c>
      <c r="N435">
        <f t="shared" si="208"/>
        <v>618.09584077854822</v>
      </c>
      <c r="O435">
        <f t="shared" si="209"/>
        <v>45.667933207680328</v>
      </c>
      <c r="P435">
        <f t="shared" si="210"/>
        <v>86.210322089031351</v>
      </c>
      <c r="Q435">
        <f t="shared" si="211"/>
        <v>8.8337482146973983E-2</v>
      </c>
      <c r="R435">
        <f t="shared" si="212"/>
        <v>3.5046892024266825</v>
      </c>
      <c r="S435">
        <f t="shared" si="213"/>
        <v>8.7118902269506887E-2</v>
      </c>
      <c r="T435">
        <f t="shared" si="214"/>
        <v>5.4557398014157821E-2</v>
      </c>
      <c r="U435">
        <f t="shared" si="215"/>
        <v>321.51389100000063</v>
      </c>
      <c r="V435">
        <f t="shared" si="216"/>
        <v>25.423258257489099</v>
      </c>
      <c r="W435">
        <f t="shared" si="217"/>
        <v>25.423258257489099</v>
      </c>
      <c r="X435">
        <f t="shared" si="218"/>
        <v>3.2608046303105946</v>
      </c>
      <c r="Y435">
        <f t="shared" si="219"/>
        <v>50.155287179637433</v>
      </c>
      <c r="Z435">
        <f t="shared" si="220"/>
        <v>1.5278515843506084</v>
      </c>
      <c r="AA435">
        <f t="shared" si="221"/>
        <v>3.0462423211304066</v>
      </c>
      <c r="AB435">
        <f t="shared" si="222"/>
        <v>1.7329530459599862</v>
      </c>
      <c r="AC435">
        <f t="shared" si="223"/>
        <v>-93.12990661923476</v>
      </c>
      <c r="AD435">
        <f t="shared" si="224"/>
        <v>-215.47286540623648</v>
      </c>
      <c r="AE435">
        <f t="shared" si="225"/>
        <v>-12.985601297468818</v>
      </c>
      <c r="AF435">
        <f t="shared" si="226"/>
        <v>-7.4482322939417145E-2</v>
      </c>
      <c r="AG435">
        <f t="shared" si="227"/>
        <v>90.441843293905848</v>
      </c>
      <c r="AH435">
        <f t="shared" si="228"/>
        <v>2.0124947514749514</v>
      </c>
      <c r="AI435">
        <f t="shared" si="229"/>
        <v>28.052260190544178</v>
      </c>
      <c r="AJ435">
        <v>1240.1578745102299</v>
      </c>
      <c r="AK435">
        <v>1216.6060606060601</v>
      </c>
      <c r="AL435">
        <v>3.4538730509998699</v>
      </c>
      <c r="AM435">
        <v>66.052766224361605</v>
      </c>
      <c r="AN435">
        <f t="shared" si="230"/>
        <v>2.1117892657422845</v>
      </c>
      <c r="AO435">
        <v>19.997892734691199</v>
      </c>
      <c r="AP435">
        <v>20.712992727272699</v>
      </c>
      <c r="AQ435">
        <v>4.6078612941328399E-4</v>
      </c>
      <c r="AR435">
        <v>77.473627717146798</v>
      </c>
      <c r="AS435">
        <v>0</v>
      </c>
      <c r="AT435">
        <v>0</v>
      </c>
      <c r="AU435">
        <f t="shared" si="231"/>
        <v>1</v>
      </c>
      <c r="AV435">
        <f t="shared" si="232"/>
        <v>0</v>
      </c>
      <c r="AW435">
        <f t="shared" si="233"/>
        <v>39407.91147886157</v>
      </c>
      <c r="AX435">
        <f t="shared" si="234"/>
        <v>1999.9867857142899</v>
      </c>
      <c r="AY435">
        <f t="shared" si="235"/>
        <v>1681.1889000000033</v>
      </c>
      <c r="AZ435">
        <f t="shared" si="236"/>
        <v>0.84060000396431178</v>
      </c>
      <c r="BA435">
        <f t="shared" si="237"/>
        <v>0.16075800765112197</v>
      </c>
      <c r="BB435">
        <v>1.734</v>
      </c>
      <c r="BC435">
        <v>0.5</v>
      </c>
      <c r="BD435" t="s">
        <v>355</v>
      </c>
      <c r="BE435">
        <v>2</v>
      </c>
      <c r="BF435" t="b">
        <v>1</v>
      </c>
      <c r="BG435">
        <v>1657296907.7142899</v>
      </c>
      <c r="BH435">
        <v>1166.81964285714</v>
      </c>
      <c r="BI435">
        <v>1199.00071428571</v>
      </c>
      <c r="BJ435">
        <v>20.678814285714299</v>
      </c>
      <c r="BK435">
        <v>19.9952821428571</v>
      </c>
      <c r="BL435">
        <v>1153.4371428571401</v>
      </c>
      <c r="BM435">
        <v>20.500178571428599</v>
      </c>
      <c r="BN435">
        <v>499.97703571428599</v>
      </c>
      <c r="BO435">
        <v>73.835825</v>
      </c>
      <c r="BP435">
        <v>4.9048824999999997E-2</v>
      </c>
      <c r="BQ435">
        <v>24.2828571428571</v>
      </c>
      <c r="BR435">
        <v>24.989385714285699</v>
      </c>
      <c r="BS435">
        <v>999.9</v>
      </c>
      <c r="BT435">
        <v>0</v>
      </c>
      <c r="BU435">
        <v>0</v>
      </c>
      <c r="BV435">
        <v>10002.3214285714</v>
      </c>
      <c r="BW435">
        <v>0</v>
      </c>
      <c r="BX435">
        <v>105.92874999999999</v>
      </c>
      <c r="BY435">
        <v>-32.181539285714301</v>
      </c>
      <c r="BZ435">
        <v>1191.4567857142899</v>
      </c>
      <c r="CA435">
        <v>1223.46392857143</v>
      </c>
      <c r="CB435">
        <v>0.68354839285714297</v>
      </c>
      <c r="CC435">
        <v>1199.00071428571</v>
      </c>
      <c r="CD435">
        <v>19.9952821428571</v>
      </c>
      <c r="CE435">
        <v>1.5268385714285699</v>
      </c>
      <c r="CF435">
        <v>1.4763675000000001</v>
      </c>
      <c r="CG435">
        <v>13.2395785714286</v>
      </c>
      <c r="CH435">
        <v>12.725567857142901</v>
      </c>
      <c r="CI435">
        <v>1999.9867857142899</v>
      </c>
      <c r="CJ435">
        <v>0.98000139285714305</v>
      </c>
      <c r="CK435">
        <v>1.9998914285714299E-2</v>
      </c>
      <c r="CL435">
        <v>0</v>
      </c>
      <c r="CM435">
        <v>2.1533607142857099</v>
      </c>
      <c r="CN435">
        <v>0</v>
      </c>
      <c r="CO435">
        <v>3098.1914285714302</v>
      </c>
      <c r="CP435">
        <v>17300.046428571401</v>
      </c>
      <c r="CQ435">
        <v>37.984250000000003</v>
      </c>
      <c r="CR435">
        <v>38.484250000000003</v>
      </c>
      <c r="CS435">
        <v>37.936999999999998</v>
      </c>
      <c r="CT435">
        <v>36.625</v>
      </c>
      <c r="CU435">
        <v>37.186999999999998</v>
      </c>
      <c r="CV435">
        <v>1959.9867857142899</v>
      </c>
      <c r="CW435">
        <v>40</v>
      </c>
      <c r="CX435">
        <v>0</v>
      </c>
      <c r="CY435">
        <v>1657296893.7</v>
      </c>
      <c r="CZ435">
        <v>0</v>
      </c>
      <c r="DA435">
        <v>1657291692.5</v>
      </c>
      <c r="DB435" t="s">
        <v>356</v>
      </c>
      <c r="DC435">
        <v>1657291684</v>
      </c>
      <c r="DD435">
        <v>1657291692.5</v>
      </c>
      <c r="DE435">
        <v>1</v>
      </c>
      <c r="DF435">
        <v>5.0999999999999997E-2</v>
      </c>
      <c r="DG435">
        <v>-8.9999999999999993E-3</v>
      </c>
      <c r="DH435">
        <v>7.9530000000000003</v>
      </c>
      <c r="DI435">
        <v>8.5999999999999993E-2</v>
      </c>
      <c r="DJ435">
        <v>418</v>
      </c>
      <c r="DK435">
        <v>18</v>
      </c>
      <c r="DL435">
        <v>0.63</v>
      </c>
      <c r="DM435">
        <v>7.0000000000000007E-2</v>
      </c>
      <c r="DN435">
        <v>-32.062624390243897</v>
      </c>
      <c r="DO435">
        <v>-1.8120794425087901</v>
      </c>
      <c r="DP435">
        <v>0.40862294372296698</v>
      </c>
      <c r="DQ435">
        <v>0</v>
      </c>
      <c r="DR435">
        <v>0.68020295121951202</v>
      </c>
      <c r="DS435">
        <v>3.7629428571429202E-2</v>
      </c>
      <c r="DT435">
        <v>3.7001186292750003E-2</v>
      </c>
      <c r="DU435">
        <v>1</v>
      </c>
      <c r="DV435">
        <v>1</v>
      </c>
      <c r="DW435">
        <v>2</v>
      </c>
      <c r="DX435" t="s">
        <v>373</v>
      </c>
      <c r="DY435">
        <v>2.9732099999999999</v>
      </c>
      <c r="DZ435">
        <v>2.7034199999999999</v>
      </c>
      <c r="EA435">
        <v>0.15352499999999999</v>
      </c>
      <c r="EB435">
        <v>0.15720000000000001</v>
      </c>
      <c r="EC435">
        <v>7.7126700000000006E-2</v>
      </c>
      <c r="ED435">
        <v>7.5242699999999996E-2</v>
      </c>
      <c r="EE435">
        <v>33051.699999999997</v>
      </c>
      <c r="EF435">
        <v>36056.6</v>
      </c>
      <c r="EG435">
        <v>35386</v>
      </c>
      <c r="EH435">
        <v>38801.599999999999</v>
      </c>
      <c r="EI435">
        <v>46301.5</v>
      </c>
      <c r="EJ435">
        <v>51781.8</v>
      </c>
      <c r="EK435">
        <v>55289.599999999999</v>
      </c>
      <c r="EL435">
        <v>62181.4</v>
      </c>
      <c r="EM435">
        <v>1.9834000000000001</v>
      </c>
      <c r="EN435">
        <v>2.1896</v>
      </c>
      <c r="EO435">
        <v>6.1482200000000001E-2</v>
      </c>
      <c r="EP435">
        <v>0</v>
      </c>
      <c r="EQ435">
        <v>23.9923</v>
      </c>
      <c r="ER435">
        <v>999.9</v>
      </c>
      <c r="ES435">
        <v>57.643000000000001</v>
      </c>
      <c r="ET435">
        <v>29.648</v>
      </c>
      <c r="EU435">
        <v>32.594900000000003</v>
      </c>
      <c r="EV435">
        <v>53.580199999999998</v>
      </c>
      <c r="EW435">
        <v>35.701099999999997</v>
      </c>
      <c r="EX435">
        <v>2</v>
      </c>
      <c r="EY435">
        <v>-2.8251999999999999E-2</v>
      </c>
      <c r="EZ435">
        <v>1.8103899999999999</v>
      </c>
      <c r="FA435">
        <v>20.135000000000002</v>
      </c>
      <c r="FB435">
        <v>5.1981200000000003</v>
      </c>
      <c r="FC435">
        <v>12.008800000000001</v>
      </c>
      <c r="FD435">
        <v>4.9756</v>
      </c>
      <c r="FE435">
        <v>3.2932000000000001</v>
      </c>
      <c r="FF435">
        <v>9999</v>
      </c>
      <c r="FG435">
        <v>564.9</v>
      </c>
      <c r="FH435">
        <v>9999</v>
      </c>
      <c r="FI435">
        <v>9999</v>
      </c>
      <c r="FJ435">
        <v>1.8631</v>
      </c>
      <c r="FK435">
        <v>1.8678900000000001</v>
      </c>
      <c r="FL435">
        <v>1.86768</v>
      </c>
      <c r="FM435">
        <v>1.8688400000000001</v>
      </c>
      <c r="FN435">
        <v>1.8696600000000001</v>
      </c>
      <c r="FO435">
        <v>1.8656900000000001</v>
      </c>
      <c r="FP435">
        <v>1.86676</v>
      </c>
      <c r="FQ435">
        <v>1.8681300000000001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13.56</v>
      </c>
      <c r="GF435">
        <v>0.1787</v>
      </c>
      <c r="GG435">
        <v>4.5284714050127004</v>
      </c>
      <c r="GH435">
        <v>8.7715204636728498E-3</v>
      </c>
      <c r="GI435">
        <v>-1.12287425622125E-6</v>
      </c>
      <c r="GJ435">
        <v>1.4997447062401801E-10</v>
      </c>
      <c r="GK435">
        <v>0.17865210783560101</v>
      </c>
      <c r="GL435">
        <v>0</v>
      </c>
      <c r="GM435">
        <v>0</v>
      </c>
      <c r="GN435">
        <v>0</v>
      </c>
      <c r="GO435">
        <v>-2</v>
      </c>
      <c r="GP435">
        <v>2006</v>
      </c>
      <c r="GQ435">
        <v>1</v>
      </c>
      <c r="GR435">
        <v>20</v>
      </c>
      <c r="GS435">
        <v>87.2</v>
      </c>
      <c r="GT435">
        <v>87</v>
      </c>
      <c r="GU435">
        <v>3.0798299999999998</v>
      </c>
      <c r="GV435">
        <v>2.6000999999999999</v>
      </c>
      <c r="GW435">
        <v>2.2485400000000002</v>
      </c>
      <c r="GX435">
        <v>2.7453599999999998</v>
      </c>
      <c r="GY435">
        <v>1.9958499999999999</v>
      </c>
      <c r="GZ435">
        <v>2.36084</v>
      </c>
      <c r="HA435">
        <v>35.894399999999997</v>
      </c>
      <c r="HB435">
        <v>15.2003</v>
      </c>
      <c r="HC435">
        <v>18</v>
      </c>
      <c r="HD435">
        <v>498.78100000000001</v>
      </c>
      <c r="HE435">
        <v>642.86199999999997</v>
      </c>
      <c r="HF435">
        <v>19.2361</v>
      </c>
      <c r="HG435">
        <v>26.8066</v>
      </c>
      <c r="HH435">
        <v>29.999700000000001</v>
      </c>
      <c r="HI435">
        <v>26.5716</v>
      </c>
      <c r="HJ435">
        <v>26.472899999999999</v>
      </c>
      <c r="HK435">
        <v>61.629199999999997</v>
      </c>
      <c r="HL435">
        <v>39.076900000000002</v>
      </c>
      <c r="HM435">
        <v>0</v>
      </c>
      <c r="HN435">
        <v>19.266100000000002</v>
      </c>
      <c r="HO435">
        <v>1240.81</v>
      </c>
      <c r="HP435">
        <v>19.829499999999999</v>
      </c>
      <c r="HQ435">
        <v>102.58199999999999</v>
      </c>
      <c r="HR435">
        <v>103.53700000000001</v>
      </c>
    </row>
    <row r="436" spans="1:226" x14ac:dyDescent="0.2">
      <c r="A436">
        <v>420</v>
      </c>
      <c r="B436">
        <v>1657296920.5</v>
      </c>
      <c r="C436">
        <v>5176.5</v>
      </c>
      <c r="D436" t="s">
        <v>1202</v>
      </c>
      <c r="E436" t="s">
        <v>1203</v>
      </c>
      <c r="F436">
        <v>5</v>
      </c>
      <c r="G436" t="s">
        <v>1057</v>
      </c>
      <c r="H436" t="s">
        <v>354</v>
      </c>
      <c r="I436">
        <v>1657296913</v>
      </c>
      <c r="J436">
        <f t="shared" si="204"/>
        <v>2.2355673259783966E-3</v>
      </c>
      <c r="K436">
        <f t="shared" si="205"/>
        <v>2.2355673259783964</v>
      </c>
      <c r="L436">
        <f t="shared" si="206"/>
        <v>29.216427080563463</v>
      </c>
      <c r="M436">
        <f t="shared" si="207"/>
        <v>1184.5896296296301</v>
      </c>
      <c r="N436">
        <f t="shared" si="208"/>
        <v>645.88541193568824</v>
      </c>
      <c r="O436">
        <f t="shared" si="209"/>
        <v>47.720958995245581</v>
      </c>
      <c r="P436">
        <f t="shared" si="210"/>
        <v>87.52288269266171</v>
      </c>
      <c r="Q436">
        <f t="shared" si="211"/>
        <v>9.4036739582616255E-2</v>
      </c>
      <c r="R436">
        <f t="shared" si="212"/>
        <v>3.5036421190247369</v>
      </c>
      <c r="S436">
        <f t="shared" si="213"/>
        <v>9.2656767784179001E-2</v>
      </c>
      <c r="T436">
        <f t="shared" si="214"/>
        <v>5.8032777822608503E-2</v>
      </c>
      <c r="U436">
        <f t="shared" si="215"/>
        <v>321.51730044444474</v>
      </c>
      <c r="V436">
        <f t="shared" si="216"/>
        <v>25.386873846625669</v>
      </c>
      <c r="W436">
        <f t="shared" si="217"/>
        <v>25.386873846625669</v>
      </c>
      <c r="X436">
        <f t="shared" si="218"/>
        <v>3.2537603906415944</v>
      </c>
      <c r="Y436">
        <f t="shared" si="219"/>
        <v>50.215338340850856</v>
      </c>
      <c r="Z436">
        <f t="shared" si="220"/>
        <v>1.52881328004588</v>
      </c>
      <c r="AA436">
        <f t="shared" si="221"/>
        <v>3.0445145458716736</v>
      </c>
      <c r="AB436">
        <f t="shared" si="222"/>
        <v>1.7249471105957144</v>
      </c>
      <c r="AC436">
        <f t="shared" si="223"/>
        <v>-98.588519075647284</v>
      </c>
      <c r="AD436">
        <f t="shared" si="224"/>
        <v>-210.32364119604307</v>
      </c>
      <c r="AE436">
        <f t="shared" si="225"/>
        <v>-12.676138799083212</v>
      </c>
      <c r="AF436">
        <f t="shared" si="226"/>
        <v>-7.0998626328844239E-2</v>
      </c>
      <c r="AG436">
        <f t="shared" si="227"/>
        <v>89.94684572353637</v>
      </c>
      <c r="AH436">
        <f t="shared" si="228"/>
        <v>2.2274895974662789</v>
      </c>
      <c r="AI436">
        <f t="shared" si="229"/>
        <v>29.216427080563463</v>
      </c>
      <c r="AJ436">
        <v>1256.8528257031201</v>
      </c>
      <c r="AK436">
        <v>1233.41927272727</v>
      </c>
      <c r="AL436">
        <v>3.3195417151666602</v>
      </c>
      <c r="AM436">
        <v>66.052766224361605</v>
      </c>
      <c r="AN436">
        <f t="shared" si="230"/>
        <v>2.2355673259783964</v>
      </c>
      <c r="AO436">
        <v>19.836286278301401</v>
      </c>
      <c r="AP436">
        <v>20.659516969696998</v>
      </c>
      <c r="AQ436">
        <v>-1.3815396133882499E-2</v>
      </c>
      <c r="AR436">
        <v>77.473627717146798</v>
      </c>
      <c r="AS436">
        <v>0</v>
      </c>
      <c r="AT436">
        <v>0</v>
      </c>
      <c r="AU436">
        <f t="shared" si="231"/>
        <v>1</v>
      </c>
      <c r="AV436">
        <f t="shared" si="232"/>
        <v>0</v>
      </c>
      <c r="AW436">
        <f t="shared" si="233"/>
        <v>39393.943615079086</v>
      </c>
      <c r="AX436">
        <f t="shared" si="234"/>
        <v>2000.00814814815</v>
      </c>
      <c r="AY436">
        <f t="shared" si="235"/>
        <v>1681.206844444446</v>
      </c>
      <c r="AZ436">
        <f t="shared" si="236"/>
        <v>0.84059999755556547</v>
      </c>
      <c r="BA436">
        <f t="shared" si="237"/>
        <v>0.16075799528224144</v>
      </c>
      <c r="BB436">
        <v>1.734</v>
      </c>
      <c r="BC436">
        <v>0.5</v>
      </c>
      <c r="BD436" t="s">
        <v>355</v>
      </c>
      <c r="BE436">
        <v>2</v>
      </c>
      <c r="BF436" t="b">
        <v>1</v>
      </c>
      <c r="BG436">
        <v>1657296913</v>
      </c>
      <c r="BH436">
        <v>1184.5896296296301</v>
      </c>
      <c r="BI436">
        <v>1216.69962962963</v>
      </c>
      <c r="BJ436">
        <v>20.691918518518499</v>
      </c>
      <c r="BK436">
        <v>19.935377777777799</v>
      </c>
      <c r="BL436">
        <v>1171.0870370370401</v>
      </c>
      <c r="BM436">
        <v>20.513277777777802</v>
      </c>
      <c r="BN436">
        <v>499.97903703703702</v>
      </c>
      <c r="BO436">
        <v>73.835540740740697</v>
      </c>
      <c r="BP436">
        <v>4.9018522222222201E-2</v>
      </c>
      <c r="BQ436">
        <v>24.2733925925926</v>
      </c>
      <c r="BR436">
        <v>24.9863481481481</v>
      </c>
      <c r="BS436">
        <v>999.9</v>
      </c>
      <c r="BT436">
        <v>0</v>
      </c>
      <c r="BU436">
        <v>0</v>
      </c>
      <c r="BV436">
        <v>9998.3333333333303</v>
      </c>
      <c r="BW436">
        <v>0</v>
      </c>
      <c r="BX436">
        <v>105.800518518519</v>
      </c>
      <c r="BY436">
        <v>-32.110862962962997</v>
      </c>
      <c r="BZ436">
        <v>1209.6181481481501</v>
      </c>
      <c r="CA436">
        <v>1241.44703703704</v>
      </c>
      <c r="CB436">
        <v>0.75655829629629601</v>
      </c>
      <c r="CC436">
        <v>1216.69962962963</v>
      </c>
      <c r="CD436">
        <v>19.935377777777799</v>
      </c>
      <c r="CE436">
        <v>1.5277996296296299</v>
      </c>
      <c r="CF436">
        <v>1.4719385185185201</v>
      </c>
      <c r="CG436">
        <v>13.249233333333301</v>
      </c>
      <c r="CH436">
        <v>12.6796296296296</v>
      </c>
      <c r="CI436">
        <v>2000.00814814815</v>
      </c>
      <c r="CJ436">
        <v>0.98000155555555601</v>
      </c>
      <c r="CK436">
        <v>1.9998740740740699E-2</v>
      </c>
      <c r="CL436">
        <v>0</v>
      </c>
      <c r="CM436">
        <v>2.2295777777777799</v>
      </c>
      <c r="CN436">
        <v>0</v>
      </c>
      <c r="CO436">
        <v>3098.8337037036999</v>
      </c>
      <c r="CP436">
        <v>17300.240740740701</v>
      </c>
      <c r="CQ436">
        <v>37.969666666666697</v>
      </c>
      <c r="CR436">
        <v>38.467333333333301</v>
      </c>
      <c r="CS436">
        <v>37.936999999999998</v>
      </c>
      <c r="CT436">
        <v>36.625</v>
      </c>
      <c r="CU436">
        <v>37.186999999999998</v>
      </c>
      <c r="CV436">
        <v>1960.00814814815</v>
      </c>
      <c r="CW436">
        <v>40</v>
      </c>
      <c r="CX436">
        <v>0</v>
      </c>
      <c r="CY436">
        <v>1657296898.5</v>
      </c>
      <c r="CZ436">
        <v>0</v>
      </c>
      <c r="DA436">
        <v>1657291692.5</v>
      </c>
      <c r="DB436" t="s">
        <v>356</v>
      </c>
      <c r="DC436">
        <v>1657291684</v>
      </c>
      <c r="DD436">
        <v>1657291692.5</v>
      </c>
      <c r="DE436">
        <v>1</v>
      </c>
      <c r="DF436">
        <v>5.0999999999999997E-2</v>
      </c>
      <c r="DG436">
        <v>-8.9999999999999993E-3</v>
      </c>
      <c r="DH436">
        <v>7.9530000000000003</v>
      </c>
      <c r="DI436">
        <v>8.5999999999999993E-2</v>
      </c>
      <c r="DJ436">
        <v>418</v>
      </c>
      <c r="DK436">
        <v>18</v>
      </c>
      <c r="DL436">
        <v>0.63</v>
      </c>
      <c r="DM436">
        <v>7.0000000000000007E-2</v>
      </c>
      <c r="DN436">
        <v>-32.167802439024399</v>
      </c>
      <c r="DO436">
        <v>-9.0418118466894903E-2</v>
      </c>
      <c r="DP436">
        <v>0.39297126717270298</v>
      </c>
      <c r="DQ436">
        <v>1</v>
      </c>
      <c r="DR436">
        <v>0.71299353658536602</v>
      </c>
      <c r="DS436">
        <v>0.77204891289198496</v>
      </c>
      <c r="DT436">
        <v>8.2431072786815301E-2</v>
      </c>
      <c r="DU436">
        <v>0</v>
      </c>
      <c r="DV436">
        <v>1</v>
      </c>
      <c r="DW436">
        <v>2</v>
      </c>
      <c r="DX436" t="s">
        <v>373</v>
      </c>
      <c r="DY436">
        <v>2.9736099999999999</v>
      </c>
      <c r="DZ436">
        <v>2.70228</v>
      </c>
      <c r="EA436">
        <v>0.154867</v>
      </c>
      <c r="EB436">
        <v>0.15840099999999999</v>
      </c>
      <c r="EC436">
        <v>7.6986399999999997E-2</v>
      </c>
      <c r="ED436">
        <v>7.5137399999999993E-2</v>
      </c>
      <c r="EE436">
        <v>32999.300000000003</v>
      </c>
      <c r="EF436">
        <v>36005.199999999997</v>
      </c>
      <c r="EG436">
        <v>35386</v>
      </c>
      <c r="EH436">
        <v>38801.699999999997</v>
      </c>
      <c r="EI436">
        <v>46309.3</v>
      </c>
      <c r="EJ436">
        <v>51787</v>
      </c>
      <c r="EK436">
        <v>55290.400000000001</v>
      </c>
      <c r="EL436">
        <v>62180.5</v>
      </c>
      <c r="EM436">
        <v>1.9830000000000001</v>
      </c>
      <c r="EN436">
        <v>2.1892</v>
      </c>
      <c r="EO436">
        <v>6.0081500000000003E-2</v>
      </c>
      <c r="EP436">
        <v>0</v>
      </c>
      <c r="EQ436">
        <v>23.9863</v>
      </c>
      <c r="ER436">
        <v>999.9</v>
      </c>
      <c r="ES436">
        <v>57.618000000000002</v>
      </c>
      <c r="ET436">
        <v>29.658000000000001</v>
      </c>
      <c r="EU436">
        <v>32.599499999999999</v>
      </c>
      <c r="EV436">
        <v>53.560200000000002</v>
      </c>
      <c r="EW436">
        <v>35.697099999999999</v>
      </c>
      <c r="EX436">
        <v>2</v>
      </c>
      <c r="EY436">
        <v>-2.6869899999999999E-2</v>
      </c>
      <c r="EZ436">
        <v>2.04948</v>
      </c>
      <c r="FA436">
        <v>20.1343</v>
      </c>
      <c r="FB436">
        <v>5.1981200000000003</v>
      </c>
      <c r="FC436">
        <v>12.0076</v>
      </c>
      <c r="FD436">
        <v>4.9756</v>
      </c>
      <c r="FE436">
        <v>3.2934000000000001</v>
      </c>
      <c r="FF436">
        <v>9999</v>
      </c>
      <c r="FG436">
        <v>564.9</v>
      </c>
      <c r="FH436">
        <v>9999</v>
      </c>
      <c r="FI436">
        <v>9999</v>
      </c>
      <c r="FJ436">
        <v>1.8631</v>
      </c>
      <c r="FK436">
        <v>1.8678900000000001</v>
      </c>
      <c r="FL436">
        <v>1.86768</v>
      </c>
      <c r="FM436">
        <v>1.8688400000000001</v>
      </c>
      <c r="FN436">
        <v>1.8696600000000001</v>
      </c>
      <c r="FO436">
        <v>1.8656900000000001</v>
      </c>
      <c r="FP436">
        <v>1.86676</v>
      </c>
      <c r="FQ436">
        <v>1.8681300000000001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13.67</v>
      </c>
      <c r="GF436">
        <v>0.1787</v>
      </c>
      <c r="GG436">
        <v>4.5284714050127004</v>
      </c>
      <c r="GH436">
        <v>8.7715204636728498E-3</v>
      </c>
      <c r="GI436">
        <v>-1.12287425622125E-6</v>
      </c>
      <c r="GJ436">
        <v>1.4997447062401801E-10</v>
      </c>
      <c r="GK436">
        <v>0.17865210783560101</v>
      </c>
      <c r="GL436">
        <v>0</v>
      </c>
      <c r="GM436">
        <v>0</v>
      </c>
      <c r="GN436">
        <v>0</v>
      </c>
      <c r="GO436">
        <v>-2</v>
      </c>
      <c r="GP436">
        <v>2006</v>
      </c>
      <c r="GQ436">
        <v>1</v>
      </c>
      <c r="GR436">
        <v>20</v>
      </c>
      <c r="GS436">
        <v>87.3</v>
      </c>
      <c r="GT436">
        <v>87.1</v>
      </c>
      <c r="GU436">
        <v>3.1103499999999999</v>
      </c>
      <c r="GV436">
        <v>2.6013199999999999</v>
      </c>
      <c r="GW436">
        <v>2.2485400000000002</v>
      </c>
      <c r="GX436">
        <v>2.7453599999999998</v>
      </c>
      <c r="GY436">
        <v>1.9958499999999999</v>
      </c>
      <c r="GZ436">
        <v>2.36694</v>
      </c>
      <c r="HA436">
        <v>35.871099999999998</v>
      </c>
      <c r="HB436">
        <v>15.209</v>
      </c>
      <c r="HC436">
        <v>18</v>
      </c>
      <c r="HD436">
        <v>498.55900000000003</v>
      </c>
      <c r="HE436">
        <v>642.56600000000003</v>
      </c>
      <c r="HF436">
        <v>19.2864</v>
      </c>
      <c r="HG436">
        <v>26.8111</v>
      </c>
      <c r="HH436">
        <v>30.000599999999999</v>
      </c>
      <c r="HI436">
        <v>26.5761</v>
      </c>
      <c r="HJ436">
        <v>26.475100000000001</v>
      </c>
      <c r="HK436">
        <v>62.230899999999998</v>
      </c>
      <c r="HL436">
        <v>39.076900000000002</v>
      </c>
      <c r="HM436">
        <v>0</v>
      </c>
      <c r="HN436">
        <v>19.267299999999999</v>
      </c>
      <c r="HO436">
        <v>1254.24</v>
      </c>
      <c r="HP436">
        <v>19.845199999999998</v>
      </c>
      <c r="HQ436">
        <v>102.583</v>
      </c>
      <c r="HR436">
        <v>103.536</v>
      </c>
    </row>
    <row r="437" spans="1:226" x14ac:dyDescent="0.2">
      <c r="A437">
        <v>421</v>
      </c>
      <c r="B437">
        <v>1657296925.5</v>
      </c>
      <c r="C437">
        <v>5181.5</v>
      </c>
      <c r="D437" t="s">
        <v>1204</v>
      </c>
      <c r="E437" t="s">
        <v>1205</v>
      </c>
      <c r="F437">
        <v>5</v>
      </c>
      <c r="G437" t="s">
        <v>1057</v>
      </c>
      <c r="H437" t="s">
        <v>354</v>
      </c>
      <c r="I437">
        <v>1657296917.7142899</v>
      </c>
      <c r="J437">
        <f t="shared" si="204"/>
        <v>2.2464908748869735E-3</v>
      </c>
      <c r="K437">
        <f t="shared" si="205"/>
        <v>2.2464908748869736</v>
      </c>
      <c r="L437">
        <f t="shared" si="206"/>
        <v>29.214882120124201</v>
      </c>
      <c r="M437">
        <f t="shared" si="207"/>
        <v>1200.34142857143</v>
      </c>
      <c r="N437">
        <f t="shared" si="208"/>
        <v>663.42934999858403</v>
      </c>
      <c r="O437">
        <f t="shared" si="209"/>
        <v>49.017013657213226</v>
      </c>
      <c r="P437">
        <f t="shared" si="210"/>
        <v>88.686387175560142</v>
      </c>
      <c r="Q437">
        <f t="shared" si="211"/>
        <v>9.4495143723874353E-2</v>
      </c>
      <c r="R437">
        <f t="shared" si="212"/>
        <v>3.5026290663992414</v>
      </c>
      <c r="S437">
        <f t="shared" si="213"/>
        <v>9.3101396035842346E-2</v>
      </c>
      <c r="T437">
        <f t="shared" si="214"/>
        <v>5.8311882695605402E-2</v>
      </c>
      <c r="U437">
        <f t="shared" si="215"/>
        <v>321.51674099999951</v>
      </c>
      <c r="V437">
        <f t="shared" si="216"/>
        <v>25.381677467489173</v>
      </c>
      <c r="W437">
        <f t="shared" si="217"/>
        <v>25.381677467489173</v>
      </c>
      <c r="X437">
        <f t="shared" si="218"/>
        <v>3.2527554263446889</v>
      </c>
      <c r="Y437">
        <f t="shared" si="219"/>
        <v>50.186034142494371</v>
      </c>
      <c r="Z437">
        <f t="shared" si="220"/>
        <v>1.5276378724822051</v>
      </c>
      <c r="AA437">
        <f t="shared" si="221"/>
        <v>3.0439501717644144</v>
      </c>
      <c r="AB437">
        <f t="shared" si="222"/>
        <v>1.7251175538624839</v>
      </c>
      <c r="AC437">
        <f t="shared" si="223"/>
        <v>-99.070247582515535</v>
      </c>
      <c r="AD437">
        <f t="shared" si="224"/>
        <v>-209.86556176803248</v>
      </c>
      <c r="AE437">
        <f t="shared" si="225"/>
        <v>-12.651660439501921</v>
      </c>
      <c r="AF437">
        <f t="shared" si="226"/>
        <v>-7.0728790050452517E-2</v>
      </c>
      <c r="AG437">
        <f t="shared" si="227"/>
        <v>90.065964816143804</v>
      </c>
      <c r="AH437">
        <f t="shared" si="228"/>
        <v>2.3483210973907194</v>
      </c>
      <c r="AI437">
        <f t="shared" si="229"/>
        <v>29.214882120124201</v>
      </c>
      <c r="AJ437">
        <v>1274.0218812886101</v>
      </c>
      <c r="AK437">
        <v>1250.318</v>
      </c>
      <c r="AL437">
        <v>3.3884406953341499</v>
      </c>
      <c r="AM437">
        <v>66.052766224361605</v>
      </c>
      <c r="AN437">
        <f t="shared" si="230"/>
        <v>2.2464908748869736</v>
      </c>
      <c r="AO437">
        <v>19.8229550081432</v>
      </c>
      <c r="AP437">
        <v>20.623712121212101</v>
      </c>
      <c r="AQ437">
        <v>-8.1532283881282103E-3</v>
      </c>
      <c r="AR437">
        <v>77.473627717146798</v>
      </c>
      <c r="AS437">
        <v>0</v>
      </c>
      <c r="AT437">
        <v>0</v>
      </c>
      <c r="AU437">
        <f t="shared" si="231"/>
        <v>1</v>
      </c>
      <c r="AV437">
        <f t="shared" si="232"/>
        <v>0</v>
      </c>
      <c r="AW437">
        <f t="shared" si="233"/>
        <v>39379.627045905982</v>
      </c>
      <c r="AX437">
        <f t="shared" si="234"/>
        <v>2000.00464285714</v>
      </c>
      <c r="AY437">
        <f t="shared" si="235"/>
        <v>1681.2038999999975</v>
      </c>
      <c r="AZ437">
        <f t="shared" si="236"/>
        <v>0.84059999860714607</v>
      </c>
      <c r="BA437">
        <f t="shared" si="237"/>
        <v>0.16075799731179194</v>
      </c>
      <c r="BB437">
        <v>1.734</v>
      </c>
      <c r="BC437">
        <v>0.5</v>
      </c>
      <c r="BD437" t="s">
        <v>355</v>
      </c>
      <c r="BE437">
        <v>2</v>
      </c>
      <c r="BF437" t="b">
        <v>1</v>
      </c>
      <c r="BG437">
        <v>1657296917.7142899</v>
      </c>
      <c r="BH437">
        <v>1200.34142857143</v>
      </c>
      <c r="BI437">
        <v>1232.5546428571399</v>
      </c>
      <c r="BJ437">
        <v>20.676082142857101</v>
      </c>
      <c r="BK437">
        <v>19.878503571428599</v>
      </c>
      <c r="BL437">
        <v>1186.7332142857099</v>
      </c>
      <c r="BM437">
        <v>20.4974285714286</v>
      </c>
      <c r="BN437">
        <v>499.98785714285702</v>
      </c>
      <c r="BO437">
        <v>73.835346428571398</v>
      </c>
      <c r="BP437">
        <v>4.8954375000000001E-2</v>
      </c>
      <c r="BQ437">
        <v>24.270299999999999</v>
      </c>
      <c r="BR437">
        <v>24.978839285714301</v>
      </c>
      <c r="BS437">
        <v>999.9</v>
      </c>
      <c r="BT437">
        <v>0</v>
      </c>
      <c r="BU437">
        <v>0</v>
      </c>
      <c r="BV437">
        <v>9994.4642857142899</v>
      </c>
      <c r="BW437">
        <v>0</v>
      </c>
      <c r="BX437">
        <v>105.773142857143</v>
      </c>
      <c r="BY437">
        <v>-32.213349999999998</v>
      </c>
      <c r="BZ437">
        <v>1225.68285714286</v>
      </c>
      <c r="CA437">
        <v>1257.55071428571</v>
      </c>
      <c r="CB437">
        <v>0.79758485714285698</v>
      </c>
      <c r="CC437">
        <v>1232.5546428571399</v>
      </c>
      <c r="CD437">
        <v>19.878503571428599</v>
      </c>
      <c r="CE437">
        <v>1.52662607142857</v>
      </c>
      <c r="CF437">
        <v>1.467735</v>
      </c>
      <c r="CG437">
        <v>13.237450000000001</v>
      </c>
      <c r="CH437">
        <v>12.6360357142857</v>
      </c>
      <c r="CI437">
        <v>2000.00464285714</v>
      </c>
      <c r="CJ437">
        <v>0.980001607142857</v>
      </c>
      <c r="CK437">
        <v>1.9998685714285699E-2</v>
      </c>
      <c r="CL437">
        <v>0</v>
      </c>
      <c r="CM437">
        <v>2.24865714285714</v>
      </c>
      <c r="CN437">
        <v>0</v>
      </c>
      <c r="CO437">
        <v>3101.73821428571</v>
      </c>
      <c r="CP437">
        <v>17300.2071428571</v>
      </c>
      <c r="CQ437">
        <v>37.950499999999998</v>
      </c>
      <c r="CR437">
        <v>38.448250000000002</v>
      </c>
      <c r="CS437">
        <v>37.936999999999998</v>
      </c>
      <c r="CT437">
        <v>36.613750000000003</v>
      </c>
      <c r="CU437">
        <v>37.186999999999998</v>
      </c>
      <c r="CV437">
        <v>1960.00464285714</v>
      </c>
      <c r="CW437">
        <v>40</v>
      </c>
      <c r="CX437">
        <v>0</v>
      </c>
      <c r="CY437">
        <v>1657296903.3</v>
      </c>
      <c r="CZ437">
        <v>0</v>
      </c>
      <c r="DA437">
        <v>1657291692.5</v>
      </c>
      <c r="DB437" t="s">
        <v>356</v>
      </c>
      <c r="DC437">
        <v>1657291684</v>
      </c>
      <c r="DD437">
        <v>1657291692.5</v>
      </c>
      <c r="DE437">
        <v>1</v>
      </c>
      <c r="DF437">
        <v>5.0999999999999997E-2</v>
      </c>
      <c r="DG437">
        <v>-8.9999999999999993E-3</v>
      </c>
      <c r="DH437">
        <v>7.9530000000000003</v>
      </c>
      <c r="DI437">
        <v>8.5999999999999993E-2</v>
      </c>
      <c r="DJ437">
        <v>418</v>
      </c>
      <c r="DK437">
        <v>18</v>
      </c>
      <c r="DL437">
        <v>0.63</v>
      </c>
      <c r="DM437">
        <v>7.0000000000000007E-2</v>
      </c>
      <c r="DN437">
        <v>-32.197517073170701</v>
      </c>
      <c r="DO437">
        <v>-0.50946898954707698</v>
      </c>
      <c r="DP437">
        <v>0.42825235146788798</v>
      </c>
      <c r="DQ437">
        <v>0</v>
      </c>
      <c r="DR437">
        <v>0.76807302439024405</v>
      </c>
      <c r="DS437">
        <v>0.63014765853658505</v>
      </c>
      <c r="DT437">
        <v>7.4184910228983394E-2</v>
      </c>
      <c r="DU437">
        <v>0</v>
      </c>
      <c r="DV437">
        <v>0</v>
      </c>
      <c r="DW437">
        <v>2</v>
      </c>
      <c r="DX437" t="s">
        <v>357</v>
      </c>
      <c r="DY437">
        <v>2.9729199999999998</v>
      </c>
      <c r="DZ437">
        <v>2.7027299999999999</v>
      </c>
      <c r="EA437">
        <v>0.15617700000000001</v>
      </c>
      <c r="EB437">
        <v>0.15979399999999999</v>
      </c>
      <c r="EC437">
        <v>7.6884999999999995E-2</v>
      </c>
      <c r="ED437">
        <v>7.51362E-2</v>
      </c>
      <c r="EE437">
        <v>32947.800000000003</v>
      </c>
      <c r="EF437">
        <v>35945.4</v>
      </c>
      <c r="EG437">
        <v>35385.599999999999</v>
      </c>
      <c r="EH437">
        <v>38801.4</v>
      </c>
      <c r="EI437">
        <v>46314.3</v>
      </c>
      <c r="EJ437">
        <v>51787.1</v>
      </c>
      <c r="EK437">
        <v>55290.1</v>
      </c>
      <c r="EL437">
        <v>62180.5</v>
      </c>
      <c r="EM437">
        <v>1.9830000000000001</v>
      </c>
      <c r="EN437">
        <v>2.1898</v>
      </c>
      <c r="EO437">
        <v>6.0498700000000002E-2</v>
      </c>
      <c r="EP437">
        <v>0</v>
      </c>
      <c r="EQ437">
        <v>23.9802</v>
      </c>
      <c r="ER437">
        <v>999.9</v>
      </c>
      <c r="ES437">
        <v>57.594000000000001</v>
      </c>
      <c r="ET437">
        <v>29.667999999999999</v>
      </c>
      <c r="EU437">
        <v>32.605899999999998</v>
      </c>
      <c r="EV437">
        <v>53.690199999999997</v>
      </c>
      <c r="EW437">
        <v>35.681100000000001</v>
      </c>
      <c r="EX437">
        <v>2</v>
      </c>
      <c r="EY437">
        <v>-2.60366E-2</v>
      </c>
      <c r="EZ437">
        <v>2.0638800000000002</v>
      </c>
      <c r="FA437">
        <v>20.134399999999999</v>
      </c>
      <c r="FB437">
        <v>5.1993200000000002</v>
      </c>
      <c r="FC437">
        <v>12.0076</v>
      </c>
      <c r="FD437">
        <v>4.9756</v>
      </c>
      <c r="FE437">
        <v>3.2934000000000001</v>
      </c>
      <c r="FF437">
        <v>9999</v>
      </c>
      <c r="FG437">
        <v>564.9</v>
      </c>
      <c r="FH437">
        <v>9999</v>
      </c>
      <c r="FI437">
        <v>9999</v>
      </c>
      <c r="FJ437">
        <v>1.86307</v>
      </c>
      <c r="FK437">
        <v>1.86792</v>
      </c>
      <c r="FL437">
        <v>1.86768</v>
      </c>
      <c r="FM437">
        <v>1.86887</v>
      </c>
      <c r="FN437">
        <v>1.8696600000000001</v>
      </c>
      <c r="FO437">
        <v>1.8656900000000001</v>
      </c>
      <c r="FP437">
        <v>1.86676</v>
      </c>
      <c r="FQ437">
        <v>1.8681300000000001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13.77</v>
      </c>
      <c r="GF437">
        <v>0.1787</v>
      </c>
      <c r="GG437">
        <v>4.5284714050127004</v>
      </c>
      <c r="GH437">
        <v>8.7715204636728498E-3</v>
      </c>
      <c r="GI437">
        <v>-1.12287425622125E-6</v>
      </c>
      <c r="GJ437">
        <v>1.4997447062401801E-10</v>
      </c>
      <c r="GK437">
        <v>0.17865210783560101</v>
      </c>
      <c r="GL437">
        <v>0</v>
      </c>
      <c r="GM437">
        <v>0</v>
      </c>
      <c r="GN437">
        <v>0</v>
      </c>
      <c r="GO437">
        <v>-2</v>
      </c>
      <c r="GP437">
        <v>2006</v>
      </c>
      <c r="GQ437">
        <v>1</v>
      </c>
      <c r="GR437">
        <v>20</v>
      </c>
      <c r="GS437">
        <v>87.4</v>
      </c>
      <c r="GT437">
        <v>87.2</v>
      </c>
      <c r="GU437">
        <v>3.14209</v>
      </c>
      <c r="GV437">
        <v>2.6086399999999998</v>
      </c>
      <c r="GW437">
        <v>2.2485400000000002</v>
      </c>
      <c r="GX437">
        <v>2.7453599999999998</v>
      </c>
      <c r="GY437">
        <v>1.9958499999999999</v>
      </c>
      <c r="GZ437">
        <v>2.36938</v>
      </c>
      <c r="HA437">
        <v>35.894399999999997</v>
      </c>
      <c r="HB437">
        <v>15.2003</v>
      </c>
      <c r="HC437">
        <v>18</v>
      </c>
      <c r="HD437">
        <v>498.59899999999999</v>
      </c>
      <c r="HE437">
        <v>643.10199999999998</v>
      </c>
      <c r="HF437">
        <v>19.291799999999999</v>
      </c>
      <c r="HG437">
        <v>26.8156</v>
      </c>
      <c r="HH437">
        <v>30.001000000000001</v>
      </c>
      <c r="HI437">
        <v>26.5806</v>
      </c>
      <c r="HJ437">
        <v>26.479500000000002</v>
      </c>
      <c r="HK437">
        <v>62.884599999999999</v>
      </c>
      <c r="HL437">
        <v>39.076900000000002</v>
      </c>
      <c r="HM437">
        <v>0</v>
      </c>
      <c r="HN437">
        <v>19.292300000000001</v>
      </c>
      <c r="HO437">
        <v>1274.3</v>
      </c>
      <c r="HP437">
        <v>19.864599999999999</v>
      </c>
      <c r="HQ437">
        <v>102.58199999999999</v>
      </c>
      <c r="HR437">
        <v>103.536</v>
      </c>
    </row>
    <row r="438" spans="1:226" x14ac:dyDescent="0.2">
      <c r="A438">
        <v>422</v>
      </c>
      <c r="B438">
        <v>1657296930.5</v>
      </c>
      <c r="C438">
        <v>5186.5</v>
      </c>
      <c r="D438" t="s">
        <v>1206</v>
      </c>
      <c r="E438" t="s">
        <v>1207</v>
      </c>
      <c r="F438">
        <v>5</v>
      </c>
      <c r="G438" t="s">
        <v>1057</v>
      </c>
      <c r="H438" t="s">
        <v>354</v>
      </c>
      <c r="I438">
        <v>1657296923</v>
      </c>
      <c r="J438">
        <f t="shared" si="204"/>
        <v>2.3105889967771427E-3</v>
      </c>
      <c r="K438">
        <f t="shared" si="205"/>
        <v>2.3105889967771427</v>
      </c>
      <c r="L438">
        <f t="shared" si="206"/>
        <v>28.686325915134571</v>
      </c>
      <c r="M438">
        <f t="shared" si="207"/>
        <v>1217.8925925925901</v>
      </c>
      <c r="N438">
        <f t="shared" si="208"/>
        <v>702.69054730173434</v>
      </c>
      <c r="O438">
        <f t="shared" si="209"/>
        <v>51.917929037795652</v>
      </c>
      <c r="P438">
        <f t="shared" si="210"/>
        <v>89.983366704843391</v>
      </c>
      <c r="Q438">
        <f t="shared" si="211"/>
        <v>9.724488566584201E-2</v>
      </c>
      <c r="R438">
        <f t="shared" si="212"/>
        <v>3.5019590511536607</v>
      </c>
      <c r="S438">
        <f t="shared" si="213"/>
        <v>9.5769248779888475E-2</v>
      </c>
      <c r="T438">
        <f t="shared" si="214"/>
        <v>5.998649526498856E-2</v>
      </c>
      <c r="U438">
        <f t="shared" si="215"/>
        <v>321.5163546666663</v>
      </c>
      <c r="V438">
        <f t="shared" si="216"/>
        <v>25.369205467407976</v>
      </c>
      <c r="W438">
        <f t="shared" si="217"/>
        <v>25.369205467407976</v>
      </c>
      <c r="X438">
        <f t="shared" si="218"/>
        <v>3.250344485043057</v>
      </c>
      <c r="Y438">
        <f t="shared" si="219"/>
        <v>50.107223390019954</v>
      </c>
      <c r="Z438">
        <f t="shared" si="220"/>
        <v>1.5253720053393438</v>
      </c>
      <c r="AA438">
        <f t="shared" si="221"/>
        <v>3.0442157879439757</v>
      </c>
      <c r="AB438">
        <f t="shared" si="222"/>
        <v>1.7249724797037131</v>
      </c>
      <c r="AC438">
        <f t="shared" si="223"/>
        <v>-101.89697475787199</v>
      </c>
      <c r="AD438">
        <f t="shared" si="224"/>
        <v>-207.19592743858172</v>
      </c>
      <c r="AE438">
        <f t="shared" si="225"/>
        <v>-12.492418172160622</v>
      </c>
      <c r="AF438">
        <f t="shared" si="226"/>
        <v>-6.8965701948030755E-2</v>
      </c>
      <c r="AG438">
        <f t="shared" si="227"/>
        <v>89.677292772920154</v>
      </c>
      <c r="AH438">
        <f t="shared" si="228"/>
        <v>2.4245816234711666</v>
      </c>
      <c r="AI438">
        <f t="shared" si="229"/>
        <v>28.686325915134571</v>
      </c>
      <c r="AJ438">
        <v>1290.2350779282599</v>
      </c>
      <c r="AK438">
        <v>1267.0249090909099</v>
      </c>
      <c r="AL438">
        <v>3.31107066933285</v>
      </c>
      <c r="AM438">
        <v>66.052766224361605</v>
      </c>
      <c r="AN438">
        <f t="shared" si="230"/>
        <v>2.3105889967771427</v>
      </c>
      <c r="AO438">
        <v>19.816495876885</v>
      </c>
      <c r="AP438">
        <v>20.610301818181799</v>
      </c>
      <c r="AQ438">
        <v>-1.94953907049804E-3</v>
      </c>
      <c r="AR438">
        <v>77.473627717146798</v>
      </c>
      <c r="AS438">
        <v>0</v>
      </c>
      <c r="AT438">
        <v>0</v>
      </c>
      <c r="AU438">
        <f t="shared" si="231"/>
        <v>1</v>
      </c>
      <c r="AV438">
        <f t="shared" si="232"/>
        <v>0</v>
      </c>
      <c r="AW438">
        <f t="shared" si="233"/>
        <v>39369.702985781798</v>
      </c>
      <c r="AX438">
        <f t="shared" si="234"/>
        <v>2000.0022222222201</v>
      </c>
      <c r="AY438">
        <f t="shared" si="235"/>
        <v>1681.2018666666647</v>
      </c>
      <c r="AZ438">
        <f t="shared" si="236"/>
        <v>0.84059999933333396</v>
      </c>
      <c r="BA438">
        <f t="shared" si="237"/>
        <v>0.16075799871333474</v>
      </c>
      <c r="BB438">
        <v>1.734</v>
      </c>
      <c r="BC438">
        <v>0.5</v>
      </c>
      <c r="BD438" t="s">
        <v>355</v>
      </c>
      <c r="BE438">
        <v>2</v>
      </c>
      <c r="BF438" t="b">
        <v>1</v>
      </c>
      <c r="BG438">
        <v>1657296923</v>
      </c>
      <c r="BH438">
        <v>1217.8925925925901</v>
      </c>
      <c r="BI438">
        <v>1250.0162962963</v>
      </c>
      <c r="BJ438">
        <v>20.645362962962999</v>
      </c>
      <c r="BK438">
        <v>19.8218888888889</v>
      </c>
      <c r="BL438">
        <v>1204.1681481481501</v>
      </c>
      <c r="BM438">
        <v>20.466729629629601</v>
      </c>
      <c r="BN438">
        <v>500.00685185185199</v>
      </c>
      <c r="BO438">
        <v>73.835614814814804</v>
      </c>
      <c r="BP438">
        <v>4.8869951851851799E-2</v>
      </c>
      <c r="BQ438">
        <v>24.2717555555556</v>
      </c>
      <c r="BR438">
        <v>24.981022222222201</v>
      </c>
      <c r="BS438">
        <v>999.9</v>
      </c>
      <c r="BT438">
        <v>0</v>
      </c>
      <c r="BU438">
        <v>0</v>
      </c>
      <c r="BV438">
        <v>9991.8518518518504</v>
      </c>
      <c r="BW438">
        <v>0</v>
      </c>
      <c r="BX438">
        <v>105.209222222222</v>
      </c>
      <c r="BY438">
        <v>-32.123555555555598</v>
      </c>
      <c r="BZ438">
        <v>1243.56666666667</v>
      </c>
      <c r="CA438">
        <v>1275.29296296296</v>
      </c>
      <c r="CB438">
        <v>0.82348792592592601</v>
      </c>
      <c r="CC438">
        <v>1250.0162962963</v>
      </c>
      <c r="CD438">
        <v>19.8218888888889</v>
      </c>
      <c r="CE438">
        <v>1.5243637037036999</v>
      </c>
      <c r="CF438">
        <v>1.46356111111111</v>
      </c>
      <c r="CG438">
        <v>13.214737037037001</v>
      </c>
      <c r="CH438">
        <v>12.5927111111111</v>
      </c>
      <c r="CI438">
        <v>2000.0022222222201</v>
      </c>
      <c r="CJ438">
        <v>0.98000166666666699</v>
      </c>
      <c r="CK438">
        <v>1.99986222222222E-2</v>
      </c>
      <c r="CL438">
        <v>0</v>
      </c>
      <c r="CM438">
        <v>2.2283481481481502</v>
      </c>
      <c r="CN438">
        <v>0</v>
      </c>
      <c r="CO438">
        <v>3097.0277777777801</v>
      </c>
      <c r="CP438">
        <v>17300.188888888901</v>
      </c>
      <c r="CQ438">
        <v>37.941666666666698</v>
      </c>
      <c r="CR438">
        <v>38.441666666666698</v>
      </c>
      <c r="CS438">
        <v>37.936999999999998</v>
      </c>
      <c r="CT438">
        <v>36.603999999999999</v>
      </c>
      <c r="CU438">
        <v>37.173222222222201</v>
      </c>
      <c r="CV438">
        <v>1960.0022222222201</v>
      </c>
      <c r="CW438">
        <v>40</v>
      </c>
      <c r="CX438">
        <v>0</v>
      </c>
      <c r="CY438">
        <v>1657296908.7</v>
      </c>
      <c r="CZ438">
        <v>0</v>
      </c>
      <c r="DA438">
        <v>1657291692.5</v>
      </c>
      <c r="DB438" t="s">
        <v>356</v>
      </c>
      <c r="DC438">
        <v>1657291684</v>
      </c>
      <c r="DD438">
        <v>1657291692.5</v>
      </c>
      <c r="DE438">
        <v>1</v>
      </c>
      <c r="DF438">
        <v>5.0999999999999997E-2</v>
      </c>
      <c r="DG438">
        <v>-8.9999999999999993E-3</v>
      </c>
      <c r="DH438">
        <v>7.9530000000000003</v>
      </c>
      <c r="DI438">
        <v>8.5999999999999993E-2</v>
      </c>
      <c r="DJ438">
        <v>418</v>
      </c>
      <c r="DK438">
        <v>18</v>
      </c>
      <c r="DL438">
        <v>0.63</v>
      </c>
      <c r="DM438">
        <v>7.0000000000000007E-2</v>
      </c>
      <c r="DN438">
        <v>-32.193800000000003</v>
      </c>
      <c r="DO438">
        <v>0.61281114982581097</v>
      </c>
      <c r="DP438">
        <v>0.46442867603319998</v>
      </c>
      <c r="DQ438">
        <v>0</v>
      </c>
      <c r="DR438">
        <v>0.79326119512195103</v>
      </c>
      <c r="DS438">
        <v>0.31702530313589</v>
      </c>
      <c r="DT438">
        <v>5.6797589549170802E-2</v>
      </c>
      <c r="DU438">
        <v>0</v>
      </c>
      <c r="DV438">
        <v>0</v>
      </c>
      <c r="DW438">
        <v>2</v>
      </c>
      <c r="DX438" t="s">
        <v>357</v>
      </c>
      <c r="DY438">
        <v>2.9731999999999998</v>
      </c>
      <c r="DZ438">
        <v>2.7029999999999998</v>
      </c>
      <c r="EA438">
        <v>0.15748899999999999</v>
      </c>
      <c r="EB438">
        <v>0.16103999999999999</v>
      </c>
      <c r="EC438">
        <v>7.6850600000000005E-2</v>
      </c>
      <c r="ED438">
        <v>7.5126299999999993E-2</v>
      </c>
      <c r="EE438">
        <v>32896</v>
      </c>
      <c r="EF438">
        <v>35890.699999999997</v>
      </c>
      <c r="EG438">
        <v>35385.1</v>
      </c>
      <c r="EH438">
        <v>38800</v>
      </c>
      <c r="EI438">
        <v>46314.8</v>
      </c>
      <c r="EJ438">
        <v>51786.3</v>
      </c>
      <c r="EK438">
        <v>55288.7</v>
      </c>
      <c r="EL438">
        <v>62178.8</v>
      </c>
      <c r="EM438">
        <v>1.982</v>
      </c>
      <c r="EN438">
        <v>2.1896</v>
      </c>
      <c r="EO438">
        <v>6.1988799999999997E-2</v>
      </c>
      <c r="EP438">
        <v>0</v>
      </c>
      <c r="EQ438">
        <v>23.976199999999999</v>
      </c>
      <c r="ER438">
        <v>999.9</v>
      </c>
      <c r="ES438">
        <v>57.569000000000003</v>
      </c>
      <c r="ET438">
        <v>29.667999999999999</v>
      </c>
      <c r="EU438">
        <v>32.587499999999999</v>
      </c>
      <c r="EV438">
        <v>53.6402</v>
      </c>
      <c r="EW438">
        <v>35.6691</v>
      </c>
      <c r="EX438">
        <v>2</v>
      </c>
      <c r="EY438">
        <v>-2.5406499999999999E-2</v>
      </c>
      <c r="EZ438">
        <v>2.1160800000000002</v>
      </c>
      <c r="FA438">
        <v>20.1341</v>
      </c>
      <c r="FB438">
        <v>5.1993200000000002</v>
      </c>
      <c r="FC438">
        <v>12.0099</v>
      </c>
      <c r="FD438">
        <v>4.976</v>
      </c>
      <c r="FE438">
        <v>3.2934000000000001</v>
      </c>
      <c r="FF438">
        <v>9999</v>
      </c>
      <c r="FG438">
        <v>564.9</v>
      </c>
      <c r="FH438">
        <v>9999</v>
      </c>
      <c r="FI438">
        <v>9999</v>
      </c>
      <c r="FJ438">
        <v>1.8631</v>
      </c>
      <c r="FK438">
        <v>1.86798</v>
      </c>
      <c r="FL438">
        <v>1.86768</v>
      </c>
      <c r="FM438">
        <v>1.8688400000000001</v>
      </c>
      <c r="FN438">
        <v>1.8696600000000001</v>
      </c>
      <c r="FO438">
        <v>1.8656900000000001</v>
      </c>
      <c r="FP438">
        <v>1.86676</v>
      </c>
      <c r="FQ438">
        <v>1.8681300000000001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13.89</v>
      </c>
      <c r="GF438">
        <v>0.17860000000000001</v>
      </c>
      <c r="GG438">
        <v>4.5284714050127004</v>
      </c>
      <c r="GH438">
        <v>8.7715204636728498E-3</v>
      </c>
      <c r="GI438">
        <v>-1.12287425622125E-6</v>
      </c>
      <c r="GJ438">
        <v>1.4997447062401801E-10</v>
      </c>
      <c r="GK438">
        <v>0.17865210783560101</v>
      </c>
      <c r="GL438">
        <v>0</v>
      </c>
      <c r="GM438">
        <v>0</v>
      </c>
      <c r="GN438">
        <v>0</v>
      </c>
      <c r="GO438">
        <v>-2</v>
      </c>
      <c r="GP438">
        <v>2006</v>
      </c>
      <c r="GQ438">
        <v>1</v>
      </c>
      <c r="GR438">
        <v>20</v>
      </c>
      <c r="GS438">
        <v>87.4</v>
      </c>
      <c r="GT438">
        <v>87.3</v>
      </c>
      <c r="GU438">
        <v>3.1689500000000002</v>
      </c>
      <c r="GV438">
        <v>2.6025399999999999</v>
      </c>
      <c r="GW438">
        <v>2.2485400000000002</v>
      </c>
      <c r="GX438">
        <v>2.7453599999999998</v>
      </c>
      <c r="GY438">
        <v>1.9958499999999999</v>
      </c>
      <c r="GZ438">
        <v>2.3571800000000001</v>
      </c>
      <c r="HA438">
        <v>35.894399999999997</v>
      </c>
      <c r="HB438">
        <v>15.2003</v>
      </c>
      <c r="HC438">
        <v>18</v>
      </c>
      <c r="HD438">
        <v>497.983</v>
      </c>
      <c r="HE438">
        <v>643.02</v>
      </c>
      <c r="HF438">
        <v>19.3081</v>
      </c>
      <c r="HG438">
        <v>26.8202</v>
      </c>
      <c r="HH438">
        <v>30.000900000000001</v>
      </c>
      <c r="HI438">
        <v>26.585100000000001</v>
      </c>
      <c r="HJ438">
        <v>26.4862</v>
      </c>
      <c r="HK438">
        <v>63.464700000000001</v>
      </c>
      <c r="HL438">
        <v>39.076900000000002</v>
      </c>
      <c r="HM438">
        <v>0</v>
      </c>
      <c r="HN438">
        <v>19.305599999999998</v>
      </c>
      <c r="HO438">
        <v>1287.8900000000001</v>
      </c>
      <c r="HP438">
        <v>19.864599999999999</v>
      </c>
      <c r="HQ438">
        <v>102.58</v>
      </c>
      <c r="HR438">
        <v>103.533</v>
      </c>
    </row>
    <row r="439" spans="1:226" x14ac:dyDescent="0.2">
      <c r="A439">
        <v>423</v>
      </c>
      <c r="B439">
        <v>1657296935.5</v>
      </c>
      <c r="C439">
        <v>5191.5</v>
      </c>
      <c r="D439" t="s">
        <v>1208</v>
      </c>
      <c r="E439" t="s">
        <v>1209</v>
      </c>
      <c r="F439">
        <v>5</v>
      </c>
      <c r="G439" t="s">
        <v>1057</v>
      </c>
      <c r="H439" t="s">
        <v>354</v>
      </c>
      <c r="I439">
        <v>1657296927.7142899</v>
      </c>
      <c r="J439">
        <f t="shared" si="204"/>
        <v>2.3111112184696519E-3</v>
      </c>
      <c r="K439">
        <f t="shared" si="205"/>
        <v>2.3111112184696521</v>
      </c>
      <c r="L439">
        <f t="shared" si="206"/>
        <v>28.620233172909998</v>
      </c>
      <c r="M439">
        <f t="shared" si="207"/>
        <v>1233.33</v>
      </c>
      <c r="N439">
        <f t="shared" si="208"/>
        <v>718.08741392541526</v>
      </c>
      <c r="O439">
        <f t="shared" si="209"/>
        <v>53.055451765305399</v>
      </c>
      <c r="P439">
        <f t="shared" si="210"/>
        <v>91.123836815360974</v>
      </c>
      <c r="Q439">
        <f t="shared" si="211"/>
        <v>9.7141037943999337E-2</v>
      </c>
      <c r="R439">
        <f t="shared" si="212"/>
        <v>3.5035724677401019</v>
      </c>
      <c r="S439">
        <f t="shared" si="213"/>
        <v>9.5669192331456557E-2</v>
      </c>
      <c r="T439">
        <f t="shared" si="214"/>
        <v>5.9923626939991786E-2</v>
      </c>
      <c r="U439">
        <f t="shared" si="215"/>
        <v>321.51605700000044</v>
      </c>
      <c r="V439">
        <f t="shared" si="216"/>
        <v>25.370851612715605</v>
      </c>
      <c r="W439">
        <f t="shared" si="217"/>
        <v>25.370851612715605</v>
      </c>
      <c r="X439">
        <f t="shared" si="218"/>
        <v>3.2506626091537267</v>
      </c>
      <c r="Y439">
        <f t="shared" si="219"/>
        <v>50.038317666594004</v>
      </c>
      <c r="Z439">
        <f t="shared" si="220"/>
        <v>1.5234790051202154</v>
      </c>
      <c r="AA439">
        <f t="shared" si="221"/>
        <v>3.0446247519174743</v>
      </c>
      <c r="AB439">
        <f t="shared" si="222"/>
        <v>1.7271836040335113</v>
      </c>
      <c r="AC439">
        <f t="shared" si="223"/>
        <v>-101.92000473451165</v>
      </c>
      <c r="AD439">
        <f t="shared" si="224"/>
        <v>-207.17905148740871</v>
      </c>
      <c r="AE439">
        <f t="shared" si="225"/>
        <v>-12.485892698308151</v>
      </c>
      <c r="AF439">
        <f t="shared" si="226"/>
        <v>-6.889192022805446E-2</v>
      </c>
      <c r="AG439">
        <f t="shared" si="227"/>
        <v>89.24647794001794</v>
      </c>
      <c r="AH439">
        <f t="shared" si="228"/>
        <v>2.3627477734494078</v>
      </c>
      <c r="AI439">
        <f t="shared" si="229"/>
        <v>28.620233172909998</v>
      </c>
      <c r="AJ439">
        <v>1306.1264302887901</v>
      </c>
      <c r="AK439">
        <v>1283.28818181818</v>
      </c>
      <c r="AL439">
        <v>3.2228279420000199</v>
      </c>
      <c r="AM439">
        <v>66.052766224361605</v>
      </c>
      <c r="AN439">
        <f t="shared" si="230"/>
        <v>2.3111112184696521</v>
      </c>
      <c r="AO439">
        <v>19.813470184726199</v>
      </c>
      <c r="AP439">
        <v>20.6006218181818</v>
      </c>
      <c r="AQ439">
        <v>-4.7378232654547199E-4</v>
      </c>
      <c r="AR439">
        <v>77.473627717146798</v>
      </c>
      <c r="AS439">
        <v>0</v>
      </c>
      <c r="AT439">
        <v>0</v>
      </c>
      <c r="AU439">
        <f t="shared" si="231"/>
        <v>1</v>
      </c>
      <c r="AV439">
        <f t="shared" si="232"/>
        <v>0</v>
      </c>
      <c r="AW439">
        <f t="shared" si="233"/>
        <v>39392.856201510658</v>
      </c>
      <c r="AX439">
        <f t="shared" si="234"/>
        <v>2000.0003571428599</v>
      </c>
      <c r="AY439">
        <f t="shared" si="235"/>
        <v>1681.200300000002</v>
      </c>
      <c r="AZ439">
        <f t="shared" si="236"/>
        <v>0.84059999989285705</v>
      </c>
      <c r="BA439">
        <f t="shared" si="237"/>
        <v>0.16075799979321431</v>
      </c>
      <c r="BB439">
        <v>1.734</v>
      </c>
      <c r="BC439">
        <v>0.5</v>
      </c>
      <c r="BD439" t="s">
        <v>355</v>
      </c>
      <c r="BE439">
        <v>2</v>
      </c>
      <c r="BF439" t="b">
        <v>1</v>
      </c>
      <c r="BG439">
        <v>1657296927.7142899</v>
      </c>
      <c r="BH439">
        <v>1233.33</v>
      </c>
      <c r="BI439">
        <v>1265.2903571428601</v>
      </c>
      <c r="BJ439">
        <v>20.6197678571429</v>
      </c>
      <c r="BK439">
        <v>19.817285714285699</v>
      </c>
      <c r="BL439">
        <v>1219.50285714286</v>
      </c>
      <c r="BM439">
        <v>20.4411392857143</v>
      </c>
      <c r="BN439">
        <v>500.01428571428602</v>
      </c>
      <c r="BO439">
        <v>73.835760714285698</v>
      </c>
      <c r="BP439">
        <v>4.8630985714285702E-2</v>
      </c>
      <c r="BQ439">
        <v>24.273996428571401</v>
      </c>
      <c r="BR439">
        <v>24.971885714285701</v>
      </c>
      <c r="BS439">
        <v>999.9</v>
      </c>
      <c r="BT439">
        <v>0</v>
      </c>
      <c r="BU439">
        <v>0</v>
      </c>
      <c r="BV439">
        <v>9998.0357142857101</v>
      </c>
      <c r="BW439">
        <v>0</v>
      </c>
      <c r="BX439">
        <v>103.817964285714</v>
      </c>
      <c r="BY439">
        <v>-31.9597785714286</v>
      </c>
      <c r="BZ439">
        <v>1259.2974999999999</v>
      </c>
      <c r="CA439">
        <v>1290.86964285714</v>
      </c>
      <c r="CB439">
        <v>0.80248964285714297</v>
      </c>
      <c r="CC439">
        <v>1265.2903571428601</v>
      </c>
      <c r="CD439">
        <v>19.817285714285699</v>
      </c>
      <c r="CE439">
        <v>1.52247678571429</v>
      </c>
      <c r="CF439">
        <v>1.463225</v>
      </c>
      <c r="CG439">
        <v>13.1957821428571</v>
      </c>
      <c r="CH439">
        <v>12.5892</v>
      </c>
      <c r="CI439">
        <v>2000.0003571428599</v>
      </c>
      <c r="CJ439">
        <v>0.98000149999999997</v>
      </c>
      <c r="CK439">
        <v>1.9998800000000001E-2</v>
      </c>
      <c r="CL439">
        <v>0</v>
      </c>
      <c r="CM439">
        <v>2.2321035714285702</v>
      </c>
      <c r="CN439">
        <v>0</v>
      </c>
      <c r="CO439">
        <v>3064.4785714285699</v>
      </c>
      <c r="CP439">
        <v>17300.1678571429</v>
      </c>
      <c r="CQ439">
        <v>37.936999999999998</v>
      </c>
      <c r="CR439">
        <v>38.436999999999998</v>
      </c>
      <c r="CS439">
        <v>37.936999999999998</v>
      </c>
      <c r="CT439">
        <v>36.595750000000002</v>
      </c>
      <c r="CU439">
        <v>37.169285714285699</v>
      </c>
      <c r="CV439">
        <v>1960.0003571428599</v>
      </c>
      <c r="CW439">
        <v>40</v>
      </c>
      <c r="CX439">
        <v>0</v>
      </c>
      <c r="CY439">
        <v>1657296913.5</v>
      </c>
      <c r="CZ439">
        <v>0</v>
      </c>
      <c r="DA439">
        <v>1657291692.5</v>
      </c>
      <c r="DB439" t="s">
        <v>356</v>
      </c>
      <c r="DC439">
        <v>1657291684</v>
      </c>
      <c r="DD439">
        <v>1657291692.5</v>
      </c>
      <c r="DE439">
        <v>1</v>
      </c>
      <c r="DF439">
        <v>5.0999999999999997E-2</v>
      </c>
      <c r="DG439">
        <v>-8.9999999999999993E-3</v>
      </c>
      <c r="DH439">
        <v>7.9530000000000003</v>
      </c>
      <c r="DI439">
        <v>8.5999999999999993E-2</v>
      </c>
      <c r="DJ439">
        <v>418</v>
      </c>
      <c r="DK439">
        <v>18</v>
      </c>
      <c r="DL439">
        <v>0.63</v>
      </c>
      <c r="DM439">
        <v>7.0000000000000007E-2</v>
      </c>
      <c r="DN439">
        <v>-32.047541463414603</v>
      </c>
      <c r="DO439">
        <v>1.9597714285713901</v>
      </c>
      <c r="DP439">
        <v>0.62572088766189904</v>
      </c>
      <c r="DQ439">
        <v>0</v>
      </c>
      <c r="DR439">
        <v>0.81421280487804903</v>
      </c>
      <c r="DS439">
        <v>-0.16143037630662099</v>
      </c>
      <c r="DT439">
        <v>3.0046408250278701E-2</v>
      </c>
      <c r="DU439">
        <v>0</v>
      </c>
      <c r="DV439">
        <v>0</v>
      </c>
      <c r="DW439">
        <v>2</v>
      </c>
      <c r="DX439" t="s">
        <v>357</v>
      </c>
      <c r="DY439">
        <v>2.9735100000000001</v>
      </c>
      <c r="DZ439">
        <v>2.7017500000000001</v>
      </c>
      <c r="EA439">
        <v>0.15873000000000001</v>
      </c>
      <c r="EB439">
        <v>0.16223699999999999</v>
      </c>
      <c r="EC439">
        <v>7.6828099999999996E-2</v>
      </c>
      <c r="ED439">
        <v>7.5129500000000002E-2</v>
      </c>
      <c r="EE439">
        <v>32847</v>
      </c>
      <c r="EF439">
        <v>35839.199999999997</v>
      </c>
      <c r="EG439">
        <v>35384.5</v>
      </c>
      <c r="EH439">
        <v>38799.699999999997</v>
      </c>
      <c r="EI439">
        <v>46315.199999999997</v>
      </c>
      <c r="EJ439">
        <v>51786.2</v>
      </c>
      <c r="EK439">
        <v>55287.8</v>
      </c>
      <c r="EL439">
        <v>62178.9</v>
      </c>
      <c r="EM439">
        <v>1.9823999999999999</v>
      </c>
      <c r="EN439">
        <v>2.1894</v>
      </c>
      <c r="EO439">
        <v>6.1094799999999998E-2</v>
      </c>
      <c r="EP439">
        <v>0</v>
      </c>
      <c r="EQ439">
        <v>23.976199999999999</v>
      </c>
      <c r="ER439">
        <v>999.9</v>
      </c>
      <c r="ES439">
        <v>57.569000000000003</v>
      </c>
      <c r="ET439">
        <v>29.687999999999999</v>
      </c>
      <c r="EU439">
        <v>32.630299999999998</v>
      </c>
      <c r="EV439">
        <v>53.350200000000001</v>
      </c>
      <c r="EW439">
        <v>35.637</v>
      </c>
      <c r="EX439">
        <v>2</v>
      </c>
      <c r="EY439">
        <v>-2.4796700000000001E-2</v>
      </c>
      <c r="EZ439">
        <v>2.0871</v>
      </c>
      <c r="FA439">
        <v>20.1342</v>
      </c>
      <c r="FB439">
        <v>5.1981200000000003</v>
      </c>
      <c r="FC439">
        <v>12.0076</v>
      </c>
      <c r="FD439">
        <v>4.976</v>
      </c>
      <c r="FE439">
        <v>3.2934000000000001</v>
      </c>
      <c r="FF439">
        <v>9999</v>
      </c>
      <c r="FG439">
        <v>564.9</v>
      </c>
      <c r="FH439">
        <v>9999</v>
      </c>
      <c r="FI439">
        <v>9999</v>
      </c>
      <c r="FJ439">
        <v>1.8631</v>
      </c>
      <c r="FK439">
        <v>1.86798</v>
      </c>
      <c r="FL439">
        <v>1.86765</v>
      </c>
      <c r="FM439">
        <v>1.8689</v>
      </c>
      <c r="FN439">
        <v>1.8696600000000001</v>
      </c>
      <c r="FO439">
        <v>1.8656900000000001</v>
      </c>
      <c r="FP439">
        <v>1.86676</v>
      </c>
      <c r="FQ439">
        <v>1.8681300000000001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13.99</v>
      </c>
      <c r="GF439">
        <v>0.17860000000000001</v>
      </c>
      <c r="GG439">
        <v>4.5284714050127004</v>
      </c>
      <c r="GH439">
        <v>8.7715204636728498E-3</v>
      </c>
      <c r="GI439">
        <v>-1.12287425622125E-6</v>
      </c>
      <c r="GJ439">
        <v>1.4997447062401801E-10</v>
      </c>
      <c r="GK439">
        <v>0.17865210783560101</v>
      </c>
      <c r="GL439">
        <v>0</v>
      </c>
      <c r="GM439">
        <v>0</v>
      </c>
      <c r="GN439">
        <v>0</v>
      </c>
      <c r="GO439">
        <v>-2</v>
      </c>
      <c r="GP439">
        <v>2006</v>
      </c>
      <c r="GQ439">
        <v>1</v>
      </c>
      <c r="GR439">
        <v>20</v>
      </c>
      <c r="GS439">
        <v>87.5</v>
      </c>
      <c r="GT439">
        <v>87.4</v>
      </c>
      <c r="GU439">
        <v>3.1982400000000002</v>
      </c>
      <c r="GV439">
        <v>2.6049799999999999</v>
      </c>
      <c r="GW439">
        <v>2.2485400000000002</v>
      </c>
      <c r="GX439">
        <v>2.7453599999999998</v>
      </c>
      <c r="GY439">
        <v>1.9958499999999999</v>
      </c>
      <c r="GZ439">
        <v>2.3645</v>
      </c>
      <c r="HA439">
        <v>35.894399999999997</v>
      </c>
      <c r="HB439">
        <v>15.1915</v>
      </c>
      <c r="HC439">
        <v>18</v>
      </c>
      <c r="HD439">
        <v>498.291</v>
      </c>
      <c r="HE439">
        <v>642.91099999999994</v>
      </c>
      <c r="HF439">
        <v>19.3154</v>
      </c>
      <c r="HG439">
        <v>26.8247</v>
      </c>
      <c r="HH439">
        <v>30.000900000000001</v>
      </c>
      <c r="HI439">
        <v>26.590499999999999</v>
      </c>
      <c r="HJ439">
        <v>26.490600000000001</v>
      </c>
      <c r="HK439">
        <v>64.108099999999993</v>
      </c>
      <c r="HL439">
        <v>39.076900000000002</v>
      </c>
      <c r="HM439">
        <v>0</v>
      </c>
      <c r="HN439">
        <v>19.325099999999999</v>
      </c>
      <c r="HO439">
        <v>1308.29</v>
      </c>
      <c r="HP439">
        <v>19.864599999999999</v>
      </c>
      <c r="HQ439">
        <v>102.578</v>
      </c>
      <c r="HR439">
        <v>103.532</v>
      </c>
    </row>
    <row r="440" spans="1:226" x14ac:dyDescent="0.2">
      <c r="A440">
        <v>424</v>
      </c>
      <c r="B440">
        <v>1657296940.5</v>
      </c>
      <c r="C440">
        <v>5196.5</v>
      </c>
      <c r="D440" t="s">
        <v>1210</v>
      </c>
      <c r="E440" t="s">
        <v>1211</v>
      </c>
      <c r="F440">
        <v>5</v>
      </c>
      <c r="G440" t="s">
        <v>1057</v>
      </c>
      <c r="H440" t="s">
        <v>354</v>
      </c>
      <c r="I440">
        <v>1657296933</v>
      </c>
      <c r="J440">
        <f t="shared" si="204"/>
        <v>2.2940576892696222E-3</v>
      </c>
      <c r="K440">
        <f t="shared" si="205"/>
        <v>2.2940576892696223</v>
      </c>
      <c r="L440">
        <f t="shared" si="206"/>
        <v>30.788104923159803</v>
      </c>
      <c r="M440">
        <f t="shared" si="207"/>
        <v>1250.45814814815</v>
      </c>
      <c r="N440">
        <f t="shared" si="208"/>
        <v>694.81052093970766</v>
      </c>
      <c r="O440">
        <f t="shared" si="209"/>
        <v>51.33561867670209</v>
      </c>
      <c r="P440">
        <f t="shared" si="210"/>
        <v>92.38927841462386</v>
      </c>
      <c r="Q440">
        <f t="shared" si="211"/>
        <v>9.6321713379865614E-2</v>
      </c>
      <c r="R440">
        <f t="shared" si="212"/>
        <v>3.5050547932648151</v>
      </c>
      <c r="S440">
        <f t="shared" si="213"/>
        <v>9.4874994016243414E-2</v>
      </c>
      <c r="T440">
        <f t="shared" si="214"/>
        <v>5.9425043103407779E-2</v>
      </c>
      <c r="U440">
        <f t="shared" si="215"/>
        <v>321.51907377777786</v>
      </c>
      <c r="V440">
        <f t="shared" si="216"/>
        <v>25.373584217855875</v>
      </c>
      <c r="W440">
        <f t="shared" si="217"/>
        <v>25.373584217855875</v>
      </c>
      <c r="X440">
        <f t="shared" si="218"/>
        <v>3.2511907559970012</v>
      </c>
      <c r="Y440">
        <f t="shared" si="219"/>
        <v>50.004506701585939</v>
      </c>
      <c r="Z440">
        <f t="shared" si="220"/>
        <v>1.5223948181276097</v>
      </c>
      <c r="AA440">
        <f t="shared" si="221"/>
        <v>3.0445152218236471</v>
      </c>
      <c r="AB440">
        <f t="shared" si="222"/>
        <v>1.7287959378693916</v>
      </c>
      <c r="AC440">
        <f t="shared" si="223"/>
        <v>-101.16794409679034</v>
      </c>
      <c r="AD440">
        <f t="shared" si="224"/>
        <v>-207.89647592211966</v>
      </c>
      <c r="AE440">
        <f t="shared" si="225"/>
        <v>-12.523965202356493</v>
      </c>
      <c r="AF440">
        <f t="shared" si="226"/>
        <v>-6.9311443488658142E-2</v>
      </c>
      <c r="AG440">
        <f t="shared" si="227"/>
        <v>89.664485042858402</v>
      </c>
      <c r="AH440">
        <f t="shared" si="228"/>
        <v>2.3263781588084012</v>
      </c>
      <c r="AI440">
        <f t="shared" si="229"/>
        <v>30.788104923159803</v>
      </c>
      <c r="AJ440">
        <v>1323.86446512476</v>
      </c>
      <c r="AK440">
        <v>1299.7405454545501</v>
      </c>
      <c r="AL440">
        <v>3.3542874291662801</v>
      </c>
      <c r="AM440">
        <v>66.052766224361605</v>
      </c>
      <c r="AN440">
        <f t="shared" si="230"/>
        <v>2.2940576892696223</v>
      </c>
      <c r="AO440">
        <v>19.815015516891801</v>
      </c>
      <c r="AP440">
        <v>20.595314545454499</v>
      </c>
      <c r="AQ440">
        <v>-2.4301177962780801E-4</v>
      </c>
      <c r="AR440">
        <v>77.473627717146798</v>
      </c>
      <c r="AS440">
        <v>0</v>
      </c>
      <c r="AT440">
        <v>0</v>
      </c>
      <c r="AU440">
        <f t="shared" si="231"/>
        <v>1</v>
      </c>
      <c r="AV440">
        <f t="shared" si="232"/>
        <v>0</v>
      </c>
      <c r="AW440">
        <f t="shared" si="233"/>
        <v>39414.482225898915</v>
      </c>
      <c r="AX440">
        <f t="shared" si="234"/>
        <v>2000.01925925926</v>
      </c>
      <c r="AY440">
        <f t="shared" si="235"/>
        <v>1681.2161777777783</v>
      </c>
      <c r="AZ440">
        <f t="shared" si="236"/>
        <v>0.84059999422227782</v>
      </c>
      <c r="BA440">
        <f t="shared" si="237"/>
        <v>0.16075798884899625</v>
      </c>
      <c r="BB440">
        <v>1.734</v>
      </c>
      <c r="BC440">
        <v>0.5</v>
      </c>
      <c r="BD440" t="s">
        <v>355</v>
      </c>
      <c r="BE440">
        <v>2</v>
      </c>
      <c r="BF440" t="b">
        <v>1</v>
      </c>
      <c r="BG440">
        <v>1657296933</v>
      </c>
      <c r="BH440">
        <v>1250.45814814815</v>
      </c>
      <c r="BI440">
        <v>1282.56185185185</v>
      </c>
      <c r="BJ440">
        <v>20.605107407407399</v>
      </c>
      <c r="BK440">
        <v>19.814962962963001</v>
      </c>
      <c r="BL440">
        <v>1236.5166666666701</v>
      </c>
      <c r="BM440">
        <v>20.426477777777801</v>
      </c>
      <c r="BN440">
        <v>500.01237037036998</v>
      </c>
      <c r="BO440">
        <v>73.835999999999999</v>
      </c>
      <c r="BP440">
        <v>4.8342751851851801E-2</v>
      </c>
      <c r="BQ440">
        <v>24.273396296296301</v>
      </c>
      <c r="BR440">
        <v>24.9786740740741</v>
      </c>
      <c r="BS440">
        <v>999.9</v>
      </c>
      <c r="BT440">
        <v>0</v>
      </c>
      <c r="BU440">
        <v>0</v>
      </c>
      <c r="BV440">
        <v>10003.703703703701</v>
      </c>
      <c r="BW440">
        <v>0</v>
      </c>
      <c r="BX440">
        <v>103.293703703704</v>
      </c>
      <c r="BY440">
        <v>-32.105281481481498</v>
      </c>
      <c r="BZ440">
        <v>1276.7662962963</v>
      </c>
      <c r="CA440">
        <v>1308.4892592592601</v>
      </c>
      <c r="CB440">
        <v>0.79015674074074105</v>
      </c>
      <c r="CC440">
        <v>1282.56185185185</v>
      </c>
      <c r="CD440">
        <v>19.814962962963001</v>
      </c>
      <c r="CE440">
        <v>1.52139925925926</v>
      </c>
      <c r="CF440">
        <v>1.46305777777778</v>
      </c>
      <c r="CG440">
        <v>13.1849407407407</v>
      </c>
      <c r="CH440">
        <v>12.5874481481481</v>
      </c>
      <c r="CI440">
        <v>2000.01925925926</v>
      </c>
      <c r="CJ440">
        <v>0.98000133333333295</v>
      </c>
      <c r="CK440">
        <v>1.9998977777777802E-2</v>
      </c>
      <c r="CL440">
        <v>0</v>
      </c>
      <c r="CM440">
        <v>2.2337148148148098</v>
      </c>
      <c r="CN440">
        <v>0</v>
      </c>
      <c r="CO440">
        <v>3011.3151851851899</v>
      </c>
      <c r="CP440">
        <v>17300.325925925899</v>
      </c>
      <c r="CQ440">
        <v>37.936999999999998</v>
      </c>
      <c r="CR440">
        <v>38.436999999999998</v>
      </c>
      <c r="CS440">
        <v>37.936999999999998</v>
      </c>
      <c r="CT440">
        <v>36.585333333333303</v>
      </c>
      <c r="CU440">
        <v>37.152555555555601</v>
      </c>
      <c r="CV440">
        <v>1960.01925925926</v>
      </c>
      <c r="CW440">
        <v>40</v>
      </c>
      <c r="CX440">
        <v>0</v>
      </c>
      <c r="CY440">
        <v>1657296918.3</v>
      </c>
      <c r="CZ440">
        <v>0</v>
      </c>
      <c r="DA440">
        <v>1657291692.5</v>
      </c>
      <c r="DB440" t="s">
        <v>356</v>
      </c>
      <c r="DC440">
        <v>1657291684</v>
      </c>
      <c r="DD440">
        <v>1657291692.5</v>
      </c>
      <c r="DE440">
        <v>1</v>
      </c>
      <c r="DF440">
        <v>5.0999999999999997E-2</v>
      </c>
      <c r="DG440">
        <v>-8.9999999999999993E-3</v>
      </c>
      <c r="DH440">
        <v>7.9530000000000003</v>
      </c>
      <c r="DI440">
        <v>8.5999999999999993E-2</v>
      </c>
      <c r="DJ440">
        <v>418</v>
      </c>
      <c r="DK440">
        <v>18</v>
      </c>
      <c r="DL440">
        <v>0.63</v>
      </c>
      <c r="DM440">
        <v>7.0000000000000007E-2</v>
      </c>
      <c r="DN440">
        <v>-32.112068292682899</v>
      </c>
      <c r="DO440">
        <v>-0.201395121951156</v>
      </c>
      <c r="DP440">
        <v>0.67487890600842904</v>
      </c>
      <c r="DQ440">
        <v>0</v>
      </c>
      <c r="DR440">
        <v>0.80184702439024402</v>
      </c>
      <c r="DS440">
        <v>-0.170209923344947</v>
      </c>
      <c r="DT440">
        <v>1.8130088660926701E-2</v>
      </c>
      <c r="DU440">
        <v>0</v>
      </c>
      <c r="DV440">
        <v>0</v>
      </c>
      <c r="DW440">
        <v>2</v>
      </c>
      <c r="DX440" t="s">
        <v>357</v>
      </c>
      <c r="DY440">
        <v>2.9730300000000001</v>
      </c>
      <c r="DZ440">
        <v>2.70275</v>
      </c>
      <c r="EA440">
        <v>0.16003600000000001</v>
      </c>
      <c r="EB440">
        <v>0.16359099999999999</v>
      </c>
      <c r="EC440">
        <v>7.6805600000000002E-2</v>
      </c>
      <c r="ED440">
        <v>7.5120999999999993E-2</v>
      </c>
      <c r="EE440">
        <v>32795.699999999997</v>
      </c>
      <c r="EF440">
        <v>35780.699999999997</v>
      </c>
      <c r="EG440">
        <v>35384.199999999997</v>
      </c>
      <c r="EH440">
        <v>38799</v>
      </c>
      <c r="EI440">
        <v>46316.5</v>
      </c>
      <c r="EJ440">
        <v>51785.1</v>
      </c>
      <c r="EK440">
        <v>55287.9</v>
      </c>
      <c r="EL440">
        <v>62177</v>
      </c>
      <c r="EM440">
        <v>1.982</v>
      </c>
      <c r="EN440">
        <v>2.1892</v>
      </c>
      <c r="EO440">
        <v>6.0141100000000003E-2</v>
      </c>
      <c r="EP440">
        <v>0</v>
      </c>
      <c r="EQ440">
        <v>23.9742</v>
      </c>
      <c r="ER440">
        <v>999.9</v>
      </c>
      <c r="ES440">
        <v>57.545000000000002</v>
      </c>
      <c r="ET440">
        <v>29.667999999999999</v>
      </c>
      <c r="EU440">
        <v>32.575600000000001</v>
      </c>
      <c r="EV440">
        <v>53.480200000000004</v>
      </c>
      <c r="EW440">
        <v>35.665100000000002</v>
      </c>
      <c r="EX440">
        <v>2</v>
      </c>
      <c r="EY440">
        <v>-2.4451199999999999E-2</v>
      </c>
      <c r="EZ440">
        <v>2.1029599999999999</v>
      </c>
      <c r="FA440">
        <v>20.133800000000001</v>
      </c>
      <c r="FB440">
        <v>5.1981200000000003</v>
      </c>
      <c r="FC440">
        <v>12.0099</v>
      </c>
      <c r="FD440">
        <v>4.976</v>
      </c>
      <c r="FE440">
        <v>3.2934000000000001</v>
      </c>
      <c r="FF440">
        <v>9999</v>
      </c>
      <c r="FG440">
        <v>564.9</v>
      </c>
      <c r="FH440">
        <v>9999</v>
      </c>
      <c r="FI440">
        <v>9999</v>
      </c>
      <c r="FJ440">
        <v>1.86307</v>
      </c>
      <c r="FK440">
        <v>1.86792</v>
      </c>
      <c r="FL440">
        <v>1.86765</v>
      </c>
      <c r="FM440">
        <v>1.8689</v>
      </c>
      <c r="FN440">
        <v>1.8696600000000001</v>
      </c>
      <c r="FO440">
        <v>1.8656900000000001</v>
      </c>
      <c r="FP440">
        <v>1.86676</v>
      </c>
      <c r="FQ440">
        <v>1.8681300000000001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14.11</v>
      </c>
      <c r="GF440">
        <v>0.1787</v>
      </c>
      <c r="GG440">
        <v>4.5284714050127004</v>
      </c>
      <c r="GH440">
        <v>8.7715204636728498E-3</v>
      </c>
      <c r="GI440">
        <v>-1.12287425622125E-6</v>
      </c>
      <c r="GJ440">
        <v>1.4997447062401801E-10</v>
      </c>
      <c r="GK440">
        <v>0.17865210783560101</v>
      </c>
      <c r="GL440">
        <v>0</v>
      </c>
      <c r="GM440">
        <v>0</v>
      </c>
      <c r="GN440">
        <v>0</v>
      </c>
      <c r="GO440">
        <v>-2</v>
      </c>
      <c r="GP440">
        <v>2006</v>
      </c>
      <c r="GQ440">
        <v>1</v>
      </c>
      <c r="GR440">
        <v>20</v>
      </c>
      <c r="GS440">
        <v>87.6</v>
      </c>
      <c r="GT440">
        <v>87.5</v>
      </c>
      <c r="GU440">
        <v>3.2324199999999998</v>
      </c>
      <c r="GV440">
        <v>2.6000999999999999</v>
      </c>
      <c r="GW440">
        <v>2.2485400000000002</v>
      </c>
      <c r="GX440">
        <v>2.7453599999999998</v>
      </c>
      <c r="GY440">
        <v>1.9958499999999999</v>
      </c>
      <c r="GZ440">
        <v>2.3645</v>
      </c>
      <c r="HA440">
        <v>35.871099999999998</v>
      </c>
      <c r="HB440">
        <v>15.2003</v>
      </c>
      <c r="HC440">
        <v>18</v>
      </c>
      <c r="HD440">
        <v>498.06900000000002</v>
      </c>
      <c r="HE440">
        <v>642.77700000000004</v>
      </c>
      <c r="HF440">
        <v>19.331299999999999</v>
      </c>
      <c r="HG440">
        <v>26.8293</v>
      </c>
      <c r="HH440">
        <v>30.000599999999999</v>
      </c>
      <c r="HI440">
        <v>26.594999999999999</v>
      </c>
      <c r="HJ440">
        <v>26.492799999999999</v>
      </c>
      <c r="HK440">
        <v>64.731800000000007</v>
      </c>
      <c r="HL440">
        <v>39.076900000000002</v>
      </c>
      <c r="HM440">
        <v>0</v>
      </c>
      <c r="HN440">
        <v>19.336300000000001</v>
      </c>
      <c r="HO440">
        <v>1321.73</v>
      </c>
      <c r="HP440">
        <v>19.864599999999999</v>
      </c>
      <c r="HQ440">
        <v>102.578</v>
      </c>
      <c r="HR440">
        <v>103.53</v>
      </c>
    </row>
    <row r="441" spans="1:226" x14ac:dyDescent="0.2">
      <c r="A441">
        <v>425</v>
      </c>
      <c r="B441">
        <v>1657296945.5</v>
      </c>
      <c r="C441">
        <v>5201.5</v>
      </c>
      <c r="D441" t="s">
        <v>1212</v>
      </c>
      <c r="E441" t="s">
        <v>1213</v>
      </c>
      <c r="F441">
        <v>5</v>
      </c>
      <c r="G441" t="s">
        <v>1057</v>
      </c>
      <c r="H441" t="s">
        <v>354</v>
      </c>
      <c r="I441">
        <v>1657296937.7142899</v>
      </c>
      <c r="J441">
        <f t="shared" si="204"/>
        <v>2.2863159466884023E-3</v>
      </c>
      <c r="K441">
        <f t="shared" si="205"/>
        <v>2.2863159466884024</v>
      </c>
      <c r="L441">
        <f t="shared" si="206"/>
        <v>28.677161350576757</v>
      </c>
      <c r="M441">
        <f t="shared" si="207"/>
        <v>1265.79964285714</v>
      </c>
      <c r="N441">
        <f t="shared" si="208"/>
        <v>742.93575699245275</v>
      </c>
      <c r="O441">
        <f t="shared" si="209"/>
        <v>54.89149730899917</v>
      </c>
      <c r="P441">
        <f t="shared" si="210"/>
        <v>93.523076572461505</v>
      </c>
      <c r="Q441">
        <f t="shared" si="211"/>
        <v>9.6014799030865516E-2</v>
      </c>
      <c r="R441">
        <f t="shared" si="212"/>
        <v>3.5049403666191483</v>
      </c>
      <c r="S441">
        <f t="shared" si="213"/>
        <v>9.4577164116586385E-2</v>
      </c>
      <c r="T441">
        <f t="shared" si="214"/>
        <v>5.9238100156852748E-2</v>
      </c>
      <c r="U441">
        <f t="shared" si="215"/>
        <v>321.52055999999976</v>
      </c>
      <c r="V441">
        <f t="shared" si="216"/>
        <v>25.369002173653637</v>
      </c>
      <c r="W441">
        <f t="shared" si="217"/>
        <v>25.369002173653637</v>
      </c>
      <c r="X441">
        <f t="shared" si="218"/>
        <v>3.2503051996056969</v>
      </c>
      <c r="Y441">
        <f t="shared" si="219"/>
        <v>50.007074367538593</v>
      </c>
      <c r="Z441">
        <f t="shared" si="220"/>
        <v>1.5218951869415465</v>
      </c>
      <c r="AA441">
        <f t="shared" si="221"/>
        <v>3.0433597769708034</v>
      </c>
      <c r="AB441">
        <f t="shared" si="222"/>
        <v>1.7284100126641504</v>
      </c>
      <c r="AC441">
        <f t="shared" si="223"/>
        <v>-100.82653324895854</v>
      </c>
      <c r="AD441">
        <f t="shared" si="224"/>
        <v>-208.22035964758859</v>
      </c>
      <c r="AE441">
        <f t="shared" si="225"/>
        <v>-12.54319653108592</v>
      </c>
      <c r="AF441">
        <f t="shared" si="226"/>
        <v>-6.9529427633284513E-2</v>
      </c>
      <c r="AG441">
        <f t="shared" si="227"/>
        <v>90.34190149737509</v>
      </c>
      <c r="AH441">
        <f t="shared" si="228"/>
        <v>2.3083108769402068</v>
      </c>
      <c r="AI441">
        <f t="shared" si="229"/>
        <v>28.677161350576757</v>
      </c>
      <c r="AJ441">
        <v>1340.54240210426</v>
      </c>
      <c r="AK441">
        <v>1316.9873333333301</v>
      </c>
      <c r="AL441">
        <v>3.3991034053326401</v>
      </c>
      <c r="AM441">
        <v>66.052766224361605</v>
      </c>
      <c r="AN441">
        <f t="shared" si="230"/>
        <v>2.2863159466884024</v>
      </c>
      <c r="AO441">
        <v>19.812115584988401</v>
      </c>
      <c r="AP441">
        <v>20.589933333333299</v>
      </c>
      <c r="AQ441">
        <v>-2.6780545043668998E-4</v>
      </c>
      <c r="AR441">
        <v>77.473627717146798</v>
      </c>
      <c r="AS441">
        <v>0</v>
      </c>
      <c r="AT441">
        <v>0</v>
      </c>
      <c r="AU441">
        <f t="shared" si="231"/>
        <v>1</v>
      </c>
      <c r="AV441">
        <f t="shared" si="232"/>
        <v>0</v>
      </c>
      <c r="AW441">
        <f t="shared" si="233"/>
        <v>39413.666871390014</v>
      </c>
      <c r="AX441">
        <f t="shared" si="234"/>
        <v>2000.0285714285701</v>
      </c>
      <c r="AY441">
        <f t="shared" si="235"/>
        <v>1681.2239999999988</v>
      </c>
      <c r="AZ441">
        <f t="shared" si="236"/>
        <v>0.84059999142869379</v>
      </c>
      <c r="BA441">
        <f t="shared" si="237"/>
        <v>0.16075798345737916</v>
      </c>
      <c r="BB441">
        <v>1.734</v>
      </c>
      <c r="BC441">
        <v>0.5</v>
      </c>
      <c r="BD441" t="s">
        <v>355</v>
      </c>
      <c r="BE441">
        <v>2</v>
      </c>
      <c r="BF441" t="b">
        <v>1</v>
      </c>
      <c r="BG441">
        <v>1657296937.7142899</v>
      </c>
      <c r="BH441">
        <v>1265.79964285714</v>
      </c>
      <c r="BI441">
        <v>1298.14392857143</v>
      </c>
      <c r="BJ441">
        <v>20.598278571428601</v>
      </c>
      <c r="BK441">
        <v>19.814235714285701</v>
      </c>
      <c r="BL441">
        <v>1251.7560714285701</v>
      </c>
      <c r="BM441">
        <v>20.4196392857143</v>
      </c>
      <c r="BN441">
        <v>499.993607142857</v>
      </c>
      <c r="BO441">
        <v>73.836364285714296</v>
      </c>
      <c r="BP441">
        <v>4.8216975000000002E-2</v>
      </c>
      <c r="BQ441">
        <v>24.267064285714302</v>
      </c>
      <c r="BR441">
        <v>24.970825000000001</v>
      </c>
      <c r="BS441">
        <v>999.9</v>
      </c>
      <c r="BT441">
        <v>0</v>
      </c>
      <c r="BU441">
        <v>0</v>
      </c>
      <c r="BV441">
        <v>10003.214285714301</v>
      </c>
      <c r="BW441">
        <v>0</v>
      </c>
      <c r="BX441">
        <v>103.23053571428601</v>
      </c>
      <c r="BY441">
        <v>-32.344953571428597</v>
      </c>
      <c r="BZ441">
        <v>1292.4214285714299</v>
      </c>
      <c r="CA441">
        <v>1324.38571428571</v>
      </c>
      <c r="CB441">
        <v>0.784057</v>
      </c>
      <c r="CC441">
        <v>1298.14392857143</v>
      </c>
      <c r="CD441">
        <v>19.814235714285701</v>
      </c>
      <c r="CE441">
        <v>1.52090285714286</v>
      </c>
      <c r="CF441">
        <v>1.4630107142857101</v>
      </c>
      <c r="CG441">
        <v>13.179939285714299</v>
      </c>
      <c r="CH441">
        <v>12.5869571428571</v>
      </c>
      <c r="CI441">
        <v>2000.0285714285701</v>
      </c>
      <c r="CJ441">
        <v>0.98000128571428602</v>
      </c>
      <c r="CK441">
        <v>1.9999028571428601E-2</v>
      </c>
      <c r="CL441">
        <v>0</v>
      </c>
      <c r="CM441">
        <v>2.26514642857143</v>
      </c>
      <c r="CN441">
        <v>0</v>
      </c>
      <c r="CO441">
        <v>2970.4628571428598</v>
      </c>
      <c r="CP441">
        <v>17300.4178571429</v>
      </c>
      <c r="CQ441">
        <v>37.936999999999998</v>
      </c>
      <c r="CR441">
        <v>38.417071428571397</v>
      </c>
      <c r="CS441">
        <v>37.936999999999998</v>
      </c>
      <c r="CT441">
        <v>36.575499999999998</v>
      </c>
      <c r="CU441">
        <v>37.147142857142903</v>
      </c>
      <c r="CV441">
        <v>1960.0285714285701</v>
      </c>
      <c r="CW441">
        <v>40</v>
      </c>
      <c r="CX441">
        <v>0</v>
      </c>
      <c r="CY441">
        <v>1657296923.7</v>
      </c>
      <c r="CZ441">
        <v>0</v>
      </c>
      <c r="DA441">
        <v>1657291692.5</v>
      </c>
      <c r="DB441" t="s">
        <v>356</v>
      </c>
      <c r="DC441">
        <v>1657291684</v>
      </c>
      <c r="DD441">
        <v>1657291692.5</v>
      </c>
      <c r="DE441">
        <v>1</v>
      </c>
      <c r="DF441">
        <v>5.0999999999999997E-2</v>
      </c>
      <c r="DG441">
        <v>-8.9999999999999993E-3</v>
      </c>
      <c r="DH441">
        <v>7.9530000000000003</v>
      </c>
      <c r="DI441">
        <v>8.5999999999999993E-2</v>
      </c>
      <c r="DJ441">
        <v>418</v>
      </c>
      <c r="DK441">
        <v>18</v>
      </c>
      <c r="DL441">
        <v>0.63</v>
      </c>
      <c r="DM441">
        <v>7.0000000000000007E-2</v>
      </c>
      <c r="DN441">
        <v>-32.304392682926803</v>
      </c>
      <c r="DO441">
        <v>-2.8870118466899699</v>
      </c>
      <c r="DP441">
        <v>0.781935679904323</v>
      </c>
      <c r="DQ441">
        <v>0</v>
      </c>
      <c r="DR441">
        <v>0.78824302439024396</v>
      </c>
      <c r="DS441">
        <v>-8.3449672473867698E-2</v>
      </c>
      <c r="DT441">
        <v>9.0936865407734505E-3</v>
      </c>
      <c r="DU441">
        <v>1</v>
      </c>
      <c r="DV441">
        <v>1</v>
      </c>
      <c r="DW441">
        <v>2</v>
      </c>
      <c r="DX441" t="s">
        <v>373</v>
      </c>
      <c r="DY441">
        <v>2.9729899999999998</v>
      </c>
      <c r="DZ441">
        <v>2.7021999999999999</v>
      </c>
      <c r="EA441">
        <v>0.16134000000000001</v>
      </c>
      <c r="EB441">
        <v>0.16489500000000001</v>
      </c>
      <c r="EC441">
        <v>7.6791700000000004E-2</v>
      </c>
      <c r="ED441">
        <v>7.5128799999999996E-2</v>
      </c>
      <c r="EE441">
        <v>32744.2</v>
      </c>
      <c r="EF441">
        <v>35723.800000000003</v>
      </c>
      <c r="EG441">
        <v>35383.5</v>
      </c>
      <c r="EH441">
        <v>38797.800000000003</v>
      </c>
      <c r="EI441">
        <v>46315.9</v>
      </c>
      <c r="EJ441">
        <v>51783.5</v>
      </c>
      <c r="EK441">
        <v>55286.400000000001</v>
      </c>
      <c r="EL441">
        <v>62175.5</v>
      </c>
      <c r="EM441">
        <v>1.9827999999999999</v>
      </c>
      <c r="EN441">
        <v>2.1892</v>
      </c>
      <c r="EO441">
        <v>5.8710600000000002E-2</v>
      </c>
      <c r="EP441">
        <v>0</v>
      </c>
      <c r="EQ441">
        <v>23.966100000000001</v>
      </c>
      <c r="ER441">
        <v>999.9</v>
      </c>
      <c r="ES441">
        <v>57.52</v>
      </c>
      <c r="ET441">
        <v>29.687999999999999</v>
      </c>
      <c r="EU441">
        <v>32.598999999999997</v>
      </c>
      <c r="EV441">
        <v>53.6402</v>
      </c>
      <c r="EW441">
        <v>35.677100000000003</v>
      </c>
      <c r="EX441">
        <v>2</v>
      </c>
      <c r="EY441">
        <v>-2.42683E-2</v>
      </c>
      <c r="EZ441">
        <v>2.0145300000000002</v>
      </c>
      <c r="FA441">
        <v>20.134799999999998</v>
      </c>
      <c r="FB441">
        <v>5.1981200000000003</v>
      </c>
      <c r="FC441">
        <v>12.006399999999999</v>
      </c>
      <c r="FD441">
        <v>4.976</v>
      </c>
      <c r="FE441">
        <v>3.2932000000000001</v>
      </c>
      <c r="FF441">
        <v>9999</v>
      </c>
      <c r="FG441">
        <v>564.9</v>
      </c>
      <c r="FH441">
        <v>9999</v>
      </c>
      <c r="FI441">
        <v>9999</v>
      </c>
      <c r="FJ441">
        <v>1.86307</v>
      </c>
      <c r="FK441">
        <v>1.8678600000000001</v>
      </c>
      <c r="FL441">
        <v>1.86768</v>
      </c>
      <c r="FM441">
        <v>1.86887</v>
      </c>
      <c r="FN441">
        <v>1.8696600000000001</v>
      </c>
      <c r="FO441">
        <v>1.8656900000000001</v>
      </c>
      <c r="FP441">
        <v>1.86676</v>
      </c>
      <c r="FQ441">
        <v>1.8681300000000001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14.22</v>
      </c>
      <c r="GF441">
        <v>0.17860000000000001</v>
      </c>
      <c r="GG441">
        <v>4.5284714050127004</v>
      </c>
      <c r="GH441">
        <v>8.7715204636728498E-3</v>
      </c>
      <c r="GI441">
        <v>-1.12287425622125E-6</v>
      </c>
      <c r="GJ441">
        <v>1.4997447062401801E-10</v>
      </c>
      <c r="GK441">
        <v>0.17865210783560101</v>
      </c>
      <c r="GL441">
        <v>0</v>
      </c>
      <c r="GM441">
        <v>0</v>
      </c>
      <c r="GN441">
        <v>0</v>
      </c>
      <c r="GO441">
        <v>-2</v>
      </c>
      <c r="GP441">
        <v>2006</v>
      </c>
      <c r="GQ441">
        <v>1</v>
      </c>
      <c r="GR441">
        <v>20</v>
      </c>
      <c r="GS441">
        <v>87.7</v>
      </c>
      <c r="GT441">
        <v>87.5</v>
      </c>
      <c r="GU441">
        <v>3.2665999999999999</v>
      </c>
      <c r="GV441">
        <v>2.6037599999999999</v>
      </c>
      <c r="GW441">
        <v>2.2485400000000002</v>
      </c>
      <c r="GX441">
        <v>2.7453599999999998</v>
      </c>
      <c r="GY441">
        <v>1.9958499999999999</v>
      </c>
      <c r="GZ441">
        <v>2.32666</v>
      </c>
      <c r="HA441">
        <v>35.894399999999997</v>
      </c>
      <c r="HB441">
        <v>15.1915</v>
      </c>
      <c r="HC441">
        <v>18</v>
      </c>
      <c r="HD441">
        <v>498.63099999999997</v>
      </c>
      <c r="HE441">
        <v>642.82899999999995</v>
      </c>
      <c r="HF441">
        <v>19.341100000000001</v>
      </c>
      <c r="HG441">
        <v>26.8338</v>
      </c>
      <c r="HH441">
        <v>30.000499999999999</v>
      </c>
      <c r="HI441">
        <v>26.598500000000001</v>
      </c>
      <c r="HJ441">
        <v>26.497299999999999</v>
      </c>
      <c r="HK441">
        <v>65.377600000000001</v>
      </c>
      <c r="HL441">
        <v>39.076900000000002</v>
      </c>
      <c r="HM441">
        <v>0</v>
      </c>
      <c r="HN441">
        <v>19.366900000000001</v>
      </c>
      <c r="HO441">
        <v>1341.84</v>
      </c>
      <c r="HP441">
        <v>19.864599999999999</v>
      </c>
      <c r="HQ441">
        <v>102.575</v>
      </c>
      <c r="HR441">
        <v>103.527</v>
      </c>
    </row>
    <row r="442" spans="1:226" x14ac:dyDescent="0.2">
      <c r="A442">
        <v>426</v>
      </c>
      <c r="B442">
        <v>1657296950.5</v>
      </c>
      <c r="C442">
        <v>5206.5</v>
      </c>
      <c r="D442" t="s">
        <v>1214</v>
      </c>
      <c r="E442" t="s">
        <v>1215</v>
      </c>
      <c r="F442">
        <v>5</v>
      </c>
      <c r="G442" t="s">
        <v>1057</v>
      </c>
      <c r="H442" t="s">
        <v>354</v>
      </c>
      <c r="I442">
        <v>1657296943</v>
      </c>
      <c r="J442">
        <f t="shared" si="204"/>
        <v>2.2701244439972076E-3</v>
      </c>
      <c r="K442">
        <f t="shared" si="205"/>
        <v>2.2701244439972075</v>
      </c>
      <c r="L442">
        <f t="shared" si="206"/>
        <v>30.803830237745352</v>
      </c>
      <c r="M442">
        <f t="shared" si="207"/>
        <v>1283.1977777777799</v>
      </c>
      <c r="N442">
        <f t="shared" si="208"/>
        <v>721.36219410514855</v>
      </c>
      <c r="O442">
        <f t="shared" si="209"/>
        <v>53.297732396145072</v>
      </c>
      <c r="P442">
        <f t="shared" si="210"/>
        <v>94.808866239750756</v>
      </c>
      <c r="Q442">
        <f t="shared" si="211"/>
        <v>9.5421738451308677E-2</v>
      </c>
      <c r="R442">
        <f t="shared" si="212"/>
        <v>3.5050269954131243</v>
      </c>
      <c r="S442">
        <f t="shared" si="213"/>
        <v>9.400170146415035E-2</v>
      </c>
      <c r="T442">
        <f t="shared" si="214"/>
        <v>5.8876887642692811E-2</v>
      </c>
      <c r="U442">
        <f t="shared" si="215"/>
        <v>321.51996044444365</v>
      </c>
      <c r="V442">
        <f t="shared" si="216"/>
        <v>25.358172337213436</v>
      </c>
      <c r="W442">
        <f t="shared" si="217"/>
        <v>25.358172337213436</v>
      </c>
      <c r="X442">
        <f t="shared" si="218"/>
        <v>3.2482129908946931</v>
      </c>
      <c r="Y442">
        <f t="shared" si="219"/>
        <v>50.037227163153617</v>
      </c>
      <c r="Z442">
        <f t="shared" si="220"/>
        <v>1.5215009924799616</v>
      </c>
      <c r="AA442">
        <f t="shared" si="221"/>
        <v>3.0407380239494235</v>
      </c>
      <c r="AB442">
        <f t="shared" si="222"/>
        <v>1.7267119984147314</v>
      </c>
      <c r="AC442">
        <f t="shared" si="223"/>
        <v>-100.11248798027685</v>
      </c>
      <c r="AD442">
        <f t="shared" si="224"/>
        <v>-208.89548584445001</v>
      </c>
      <c r="AE442">
        <f t="shared" si="225"/>
        <v>-12.581957995081215</v>
      </c>
      <c r="AF442">
        <f t="shared" si="226"/>
        <v>-6.9971375364417554E-2</v>
      </c>
      <c r="AG442">
        <f t="shared" si="227"/>
        <v>92.062737943928212</v>
      </c>
      <c r="AH442">
        <f t="shared" si="228"/>
        <v>2.2934620124179608</v>
      </c>
      <c r="AI442">
        <f t="shared" si="229"/>
        <v>30.803830237745352</v>
      </c>
      <c r="AJ442">
        <v>1358.6132834488001</v>
      </c>
      <c r="AK442">
        <v>1334.13242424242</v>
      </c>
      <c r="AL442">
        <v>3.4429876461656002</v>
      </c>
      <c r="AM442">
        <v>66.052766224361605</v>
      </c>
      <c r="AN442">
        <f t="shared" si="230"/>
        <v>2.2701244439972075</v>
      </c>
      <c r="AO442">
        <v>19.8147147631297</v>
      </c>
      <c r="AP442">
        <v>20.586180606060601</v>
      </c>
      <c r="AQ442">
        <v>-8.6112310111726803E-5</v>
      </c>
      <c r="AR442">
        <v>77.473627717146798</v>
      </c>
      <c r="AS442">
        <v>0</v>
      </c>
      <c r="AT442">
        <v>0</v>
      </c>
      <c r="AU442">
        <f t="shared" si="231"/>
        <v>1</v>
      </c>
      <c r="AV442">
        <f t="shared" si="232"/>
        <v>0</v>
      </c>
      <c r="AW442">
        <f t="shared" si="233"/>
        <v>39416.836591769119</v>
      </c>
      <c r="AX442">
        <f t="shared" si="234"/>
        <v>2000.02481481481</v>
      </c>
      <c r="AY442">
        <f t="shared" si="235"/>
        <v>1681.2208444444404</v>
      </c>
      <c r="AZ442">
        <f t="shared" si="236"/>
        <v>0.84059999255564788</v>
      </c>
      <c r="BA442">
        <f t="shared" si="237"/>
        <v>0.16075798563240049</v>
      </c>
      <c r="BB442">
        <v>1.734</v>
      </c>
      <c r="BC442">
        <v>0.5</v>
      </c>
      <c r="BD442" t="s">
        <v>355</v>
      </c>
      <c r="BE442">
        <v>2</v>
      </c>
      <c r="BF442" t="b">
        <v>1</v>
      </c>
      <c r="BG442">
        <v>1657296943</v>
      </c>
      <c r="BH442">
        <v>1283.1977777777799</v>
      </c>
      <c r="BI442">
        <v>1316.1455555555599</v>
      </c>
      <c r="BJ442">
        <v>20.592870370370399</v>
      </c>
      <c r="BK442">
        <v>19.813881481481499</v>
      </c>
      <c r="BL442">
        <v>1269.0388888888899</v>
      </c>
      <c r="BM442">
        <v>20.4142333333333</v>
      </c>
      <c r="BN442">
        <v>500.00303703703702</v>
      </c>
      <c r="BO442">
        <v>73.836577777777805</v>
      </c>
      <c r="BP442">
        <v>4.8265137037036998E-2</v>
      </c>
      <c r="BQ442">
        <v>24.252688888888901</v>
      </c>
      <c r="BR442">
        <v>24.950870370370399</v>
      </c>
      <c r="BS442">
        <v>999.9</v>
      </c>
      <c r="BT442">
        <v>0</v>
      </c>
      <c r="BU442">
        <v>0</v>
      </c>
      <c r="BV442">
        <v>10003.5185185185</v>
      </c>
      <c r="BW442">
        <v>0</v>
      </c>
      <c r="BX442">
        <v>104.404333333333</v>
      </c>
      <c r="BY442">
        <v>-32.948522222222202</v>
      </c>
      <c r="BZ442">
        <v>1310.1774074074101</v>
      </c>
      <c r="CA442">
        <v>1342.75111111111</v>
      </c>
      <c r="CB442">
        <v>0.77900111111111103</v>
      </c>
      <c r="CC442">
        <v>1316.1455555555599</v>
      </c>
      <c r="CD442">
        <v>19.813881481481499</v>
      </c>
      <c r="CE442">
        <v>1.5205081481481499</v>
      </c>
      <c r="CF442">
        <v>1.46298888888889</v>
      </c>
      <c r="CG442">
        <v>13.1759555555556</v>
      </c>
      <c r="CH442">
        <v>12.586733333333299</v>
      </c>
      <c r="CI442">
        <v>2000.02481481481</v>
      </c>
      <c r="CJ442">
        <v>0.98000122222222197</v>
      </c>
      <c r="CK442">
        <v>1.9999096296296301E-2</v>
      </c>
      <c r="CL442">
        <v>0</v>
      </c>
      <c r="CM442">
        <v>2.2073925925925901</v>
      </c>
      <c r="CN442">
        <v>0</v>
      </c>
      <c r="CO442">
        <v>2966.8888888888901</v>
      </c>
      <c r="CP442">
        <v>17300.381481481501</v>
      </c>
      <c r="CQ442">
        <v>37.934703703703697</v>
      </c>
      <c r="CR442">
        <v>38.395666666666699</v>
      </c>
      <c r="CS442">
        <v>37.927814814814802</v>
      </c>
      <c r="CT442">
        <v>36.557407407407403</v>
      </c>
      <c r="CU442">
        <v>37.129592592592601</v>
      </c>
      <c r="CV442">
        <v>1960.02481481481</v>
      </c>
      <c r="CW442">
        <v>40</v>
      </c>
      <c r="CX442">
        <v>0</v>
      </c>
      <c r="CY442">
        <v>1657296928.5</v>
      </c>
      <c r="CZ442">
        <v>0</v>
      </c>
      <c r="DA442">
        <v>1657291692.5</v>
      </c>
      <c r="DB442" t="s">
        <v>356</v>
      </c>
      <c r="DC442">
        <v>1657291684</v>
      </c>
      <c r="DD442">
        <v>1657291692.5</v>
      </c>
      <c r="DE442">
        <v>1</v>
      </c>
      <c r="DF442">
        <v>5.0999999999999997E-2</v>
      </c>
      <c r="DG442">
        <v>-8.9999999999999993E-3</v>
      </c>
      <c r="DH442">
        <v>7.9530000000000003</v>
      </c>
      <c r="DI442">
        <v>8.5999999999999993E-2</v>
      </c>
      <c r="DJ442">
        <v>418</v>
      </c>
      <c r="DK442">
        <v>18</v>
      </c>
      <c r="DL442">
        <v>0.63</v>
      </c>
      <c r="DM442">
        <v>7.0000000000000007E-2</v>
      </c>
      <c r="DN442">
        <v>-32.532197560975597</v>
      </c>
      <c r="DO442">
        <v>-5.1817275261323896</v>
      </c>
      <c r="DP442">
        <v>0.83295396484741402</v>
      </c>
      <c r="DQ442">
        <v>0</v>
      </c>
      <c r="DR442">
        <v>0.78306334146341505</v>
      </c>
      <c r="DS442">
        <v>-6.5334857142856403E-2</v>
      </c>
      <c r="DT442">
        <v>7.4166546880282602E-3</v>
      </c>
      <c r="DU442">
        <v>1</v>
      </c>
      <c r="DV442">
        <v>1</v>
      </c>
      <c r="DW442">
        <v>2</v>
      </c>
      <c r="DX442" t="s">
        <v>373</v>
      </c>
      <c r="DY442">
        <v>2.9732699999999999</v>
      </c>
      <c r="DZ442">
        <v>2.7029000000000001</v>
      </c>
      <c r="EA442">
        <v>0.162632</v>
      </c>
      <c r="EB442">
        <v>0.166214</v>
      </c>
      <c r="EC442">
        <v>7.6788300000000004E-2</v>
      </c>
      <c r="ED442">
        <v>7.5118599999999994E-2</v>
      </c>
      <c r="EE442">
        <v>32693.200000000001</v>
      </c>
      <c r="EF442">
        <v>35667.9</v>
      </c>
      <c r="EG442">
        <v>35383</v>
      </c>
      <c r="EH442">
        <v>38798.400000000001</v>
      </c>
      <c r="EI442">
        <v>46316.4</v>
      </c>
      <c r="EJ442">
        <v>51784.5</v>
      </c>
      <c r="EK442">
        <v>55286.7</v>
      </c>
      <c r="EL442">
        <v>62176</v>
      </c>
      <c r="EM442">
        <v>1.9825999999999999</v>
      </c>
      <c r="EN442">
        <v>2.1890000000000001</v>
      </c>
      <c r="EO442">
        <v>5.8561599999999998E-2</v>
      </c>
      <c r="EP442">
        <v>0</v>
      </c>
      <c r="EQ442">
        <v>23.95</v>
      </c>
      <c r="ER442">
        <v>999.9</v>
      </c>
      <c r="ES442">
        <v>57.496000000000002</v>
      </c>
      <c r="ET442">
        <v>29.698</v>
      </c>
      <c r="EU442">
        <v>32.605400000000003</v>
      </c>
      <c r="EV442">
        <v>53.230200000000004</v>
      </c>
      <c r="EW442">
        <v>35.6691</v>
      </c>
      <c r="EX442">
        <v>2</v>
      </c>
      <c r="EY442">
        <v>-2.3861799999999999E-2</v>
      </c>
      <c r="EZ442">
        <v>1.7832699999999999</v>
      </c>
      <c r="FA442">
        <v>20.137799999999999</v>
      </c>
      <c r="FB442">
        <v>5.1981200000000003</v>
      </c>
      <c r="FC442">
        <v>12.0076</v>
      </c>
      <c r="FD442">
        <v>4.9756</v>
      </c>
      <c r="FE442">
        <v>3.2938000000000001</v>
      </c>
      <c r="FF442">
        <v>9999</v>
      </c>
      <c r="FG442">
        <v>564.9</v>
      </c>
      <c r="FH442">
        <v>9999</v>
      </c>
      <c r="FI442">
        <v>9999</v>
      </c>
      <c r="FJ442">
        <v>1.86307</v>
      </c>
      <c r="FK442">
        <v>1.8678900000000001</v>
      </c>
      <c r="FL442">
        <v>1.86768</v>
      </c>
      <c r="FM442">
        <v>1.8689</v>
      </c>
      <c r="FN442">
        <v>1.8696600000000001</v>
      </c>
      <c r="FO442">
        <v>1.8656900000000001</v>
      </c>
      <c r="FP442">
        <v>1.86676</v>
      </c>
      <c r="FQ442">
        <v>1.8681300000000001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14.32</v>
      </c>
      <c r="GF442">
        <v>0.1787</v>
      </c>
      <c r="GG442">
        <v>4.5284714050127004</v>
      </c>
      <c r="GH442">
        <v>8.7715204636728498E-3</v>
      </c>
      <c r="GI442">
        <v>-1.12287425622125E-6</v>
      </c>
      <c r="GJ442">
        <v>1.4997447062401801E-10</v>
      </c>
      <c r="GK442">
        <v>0.17865210783560101</v>
      </c>
      <c r="GL442">
        <v>0</v>
      </c>
      <c r="GM442">
        <v>0</v>
      </c>
      <c r="GN442">
        <v>0</v>
      </c>
      <c r="GO442">
        <v>-2</v>
      </c>
      <c r="GP442">
        <v>2006</v>
      </c>
      <c r="GQ442">
        <v>1</v>
      </c>
      <c r="GR442">
        <v>20</v>
      </c>
      <c r="GS442">
        <v>87.8</v>
      </c>
      <c r="GT442">
        <v>87.6</v>
      </c>
      <c r="GU442">
        <v>3.2959000000000001</v>
      </c>
      <c r="GV442">
        <v>2.6000999999999999</v>
      </c>
      <c r="GW442">
        <v>2.2485400000000002</v>
      </c>
      <c r="GX442">
        <v>2.7453599999999998</v>
      </c>
      <c r="GY442">
        <v>1.9958499999999999</v>
      </c>
      <c r="GZ442">
        <v>2.3559600000000001</v>
      </c>
      <c r="HA442">
        <v>35.871099999999998</v>
      </c>
      <c r="HB442">
        <v>15.1915</v>
      </c>
      <c r="HC442">
        <v>18</v>
      </c>
      <c r="HD442">
        <v>498.54</v>
      </c>
      <c r="HE442">
        <v>642.69500000000005</v>
      </c>
      <c r="HF442">
        <v>19.369599999999998</v>
      </c>
      <c r="HG442">
        <v>26.836099999999998</v>
      </c>
      <c r="HH442">
        <v>30.000499999999999</v>
      </c>
      <c r="HI442">
        <v>26.603000000000002</v>
      </c>
      <c r="HJ442">
        <v>26.499500000000001</v>
      </c>
      <c r="HK442">
        <v>65.987399999999994</v>
      </c>
      <c r="HL442">
        <v>39.076900000000002</v>
      </c>
      <c r="HM442">
        <v>0</v>
      </c>
      <c r="HN442">
        <v>19.427</v>
      </c>
      <c r="HO442">
        <v>1355.26</v>
      </c>
      <c r="HP442">
        <v>19.864599999999999</v>
      </c>
      <c r="HQ442">
        <v>102.575</v>
      </c>
      <c r="HR442">
        <v>103.52800000000001</v>
      </c>
    </row>
    <row r="443" spans="1:226" x14ac:dyDescent="0.2">
      <c r="A443">
        <v>427</v>
      </c>
      <c r="B443">
        <v>1657296955</v>
      </c>
      <c r="C443">
        <v>5211</v>
      </c>
      <c r="D443" t="s">
        <v>1216</v>
      </c>
      <c r="E443" t="s">
        <v>1217</v>
      </c>
      <c r="F443">
        <v>5</v>
      </c>
      <c r="G443" t="s">
        <v>1057</v>
      </c>
      <c r="H443" t="s">
        <v>354</v>
      </c>
      <c r="I443">
        <v>1657296947.4444399</v>
      </c>
      <c r="J443">
        <f t="shared" si="204"/>
        <v>2.2820964868248178E-3</v>
      </c>
      <c r="K443">
        <f t="shared" si="205"/>
        <v>2.2820964868248179</v>
      </c>
      <c r="L443">
        <f t="shared" si="206"/>
        <v>29.78944721904849</v>
      </c>
      <c r="M443">
        <f t="shared" si="207"/>
        <v>1298.1644444444401</v>
      </c>
      <c r="N443">
        <f t="shared" si="208"/>
        <v>756.18984265629456</v>
      </c>
      <c r="O443">
        <f t="shared" si="209"/>
        <v>55.871036344462482</v>
      </c>
      <c r="P443">
        <f t="shared" si="210"/>
        <v>95.914793832546493</v>
      </c>
      <c r="Q443">
        <f t="shared" si="211"/>
        <v>9.6099585038484786E-2</v>
      </c>
      <c r="R443">
        <f t="shared" si="212"/>
        <v>3.5052141232999228</v>
      </c>
      <c r="S443">
        <f t="shared" si="213"/>
        <v>9.4659541182620002E-2</v>
      </c>
      <c r="T443">
        <f t="shared" si="214"/>
        <v>5.9289797831250303E-2</v>
      </c>
      <c r="U443">
        <f t="shared" si="215"/>
        <v>321.51546800000057</v>
      </c>
      <c r="V443">
        <f t="shared" si="216"/>
        <v>25.341974121296481</v>
      </c>
      <c r="W443">
        <f t="shared" si="217"/>
        <v>25.341974121296481</v>
      </c>
      <c r="X443">
        <f t="shared" si="218"/>
        <v>3.2450858647487935</v>
      </c>
      <c r="Y443">
        <f t="shared" si="219"/>
        <v>50.070723758568072</v>
      </c>
      <c r="Z443">
        <f t="shared" si="220"/>
        <v>1.5212883208317323</v>
      </c>
      <c r="AA443">
        <f t="shared" si="221"/>
        <v>3.0382790713533683</v>
      </c>
      <c r="AB443">
        <f t="shared" si="222"/>
        <v>1.7237975439170612</v>
      </c>
      <c r="AC443">
        <f t="shared" si="223"/>
        <v>-100.64045506897446</v>
      </c>
      <c r="AD443">
        <f t="shared" si="224"/>
        <v>-208.39534840902016</v>
      </c>
      <c r="AE443">
        <f t="shared" si="225"/>
        <v>-12.549287077278235</v>
      </c>
      <c r="AF443">
        <f t="shared" si="226"/>
        <v>-6.9622555272275122E-2</v>
      </c>
      <c r="AG443">
        <f t="shared" si="227"/>
        <v>92.06167939009498</v>
      </c>
      <c r="AH443">
        <f t="shared" si="228"/>
        <v>2.2855629902331125</v>
      </c>
      <c r="AI443">
        <f t="shared" si="229"/>
        <v>29.78944721904849</v>
      </c>
      <c r="AJ443">
        <v>1373.7781761649001</v>
      </c>
      <c r="AK443">
        <v>1349.7121212121201</v>
      </c>
      <c r="AL443">
        <v>3.4284998251654599</v>
      </c>
      <c r="AM443">
        <v>66.052766224361605</v>
      </c>
      <c r="AN443">
        <f t="shared" si="230"/>
        <v>2.2820964868248179</v>
      </c>
      <c r="AO443">
        <v>19.813599020170901</v>
      </c>
      <c r="AP443">
        <v>20.589262424242399</v>
      </c>
      <c r="AQ443">
        <v>-1.1036061136799E-4</v>
      </c>
      <c r="AR443">
        <v>77.473627717146798</v>
      </c>
      <c r="AS443">
        <v>0</v>
      </c>
      <c r="AT443">
        <v>0</v>
      </c>
      <c r="AU443">
        <f t="shared" si="231"/>
        <v>1</v>
      </c>
      <c r="AV443">
        <f t="shared" si="232"/>
        <v>0</v>
      </c>
      <c r="AW443">
        <f t="shared" si="233"/>
        <v>39421.342082291616</v>
      </c>
      <c r="AX443">
        <f t="shared" si="234"/>
        <v>1999.9966666666701</v>
      </c>
      <c r="AY443">
        <f t="shared" si="235"/>
        <v>1681.1972000000028</v>
      </c>
      <c r="AZ443">
        <f t="shared" si="236"/>
        <v>0.84060000100000165</v>
      </c>
      <c r="BA443">
        <f t="shared" si="237"/>
        <v>0.16075800193000322</v>
      </c>
      <c r="BB443">
        <v>1.734</v>
      </c>
      <c r="BC443">
        <v>0.5</v>
      </c>
      <c r="BD443" t="s">
        <v>355</v>
      </c>
      <c r="BE443">
        <v>2</v>
      </c>
      <c r="BF443" t="b">
        <v>1</v>
      </c>
      <c r="BG443">
        <v>1657296947.4444399</v>
      </c>
      <c r="BH443">
        <v>1298.1644444444401</v>
      </c>
      <c r="BI443">
        <v>1331.1211111111099</v>
      </c>
      <c r="BJ443">
        <v>20.589966666666701</v>
      </c>
      <c r="BK443">
        <v>19.813637037037001</v>
      </c>
      <c r="BL443">
        <v>1283.9074074074099</v>
      </c>
      <c r="BM443">
        <v>20.411329629629599</v>
      </c>
      <c r="BN443">
        <v>499.98925925925897</v>
      </c>
      <c r="BO443">
        <v>73.836422222222197</v>
      </c>
      <c r="BP443">
        <v>4.85114185185185E-2</v>
      </c>
      <c r="BQ443">
        <v>24.239196296296299</v>
      </c>
      <c r="BR443">
        <v>24.928533333333299</v>
      </c>
      <c r="BS443">
        <v>999.9</v>
      </c>
      <c r="BT443">
        <v>0</v>
      </c>
      <c r="BU443">
        <v>0</v>
      </c>
      <c r="BV443">
        <v>10004.259259259299</v>
      </c>
      <c r="BW443">
        <v>0</v>
      </c>
      <c r="BX443">
        <v>104.05529629629601</v>
      </c>
      <c r="BY443">
        <v>-32.955696296296303</v>
      </c>
      <c r="BZ443">
        <v>1325.4559259259299</v>
      </c>
      <c r="CA443">
        <v>1358.02814814815</v>
      </c>
      <c r="CB443">
        <v>0.77633707407407404</v>
      </c>
      <c r="CC443">
        <v>1331.1211111111099</v>
      </c>
      <c r="CD443">
        <v>19.813637037037001</v>
      </c>
      <c r="CE443">
        <v>1.5202903703703701</v>
      </c>
      <c r="CF443">
        <v>1.46296814814815</v>
      </c>
      <c r="CG443">
        <v>13.173762962963</v>
      </c>
      <c r="CH443">
        <v>12.586518518518499</v>
      </c>
      <c r="CI443">
        <v>1999.9966666666701</v>
      </c>
      <c r="CJ443">
        <v>0.98000100000000001</v>
      </c>
      <c r="CK443">
        <v>1.99993333333333E-2</v>
      </c>
      <c r="CL443">
        <v>0</v>
      </c>
      <c r="CM443">
        <v>2.21436296296296</v>
      </c>
      <c r="CN443">
        <v>0</v>
      </c>
      <c r="CO443">
        <v>2983.5133333333301</v>
      </c>
      <c r="CP443">
        <v>17300.133333333299</v>
      </c>
      <c r="CQ443">
        <v>37.925518518518501</v>
      </c>
      <c r="CR443">
        <v>38.377296296296301</v>
      </c>
      <c r="CS443">
        <v>37.914037037036998</v>
      </c>
      <c r="CT443">
        <v>36.539037037036998</v>
      </c>
      <c r="CU443">
        <v>37.125</v>
      </c>
      <c r="CV443">
        <v>1959.9966666666701</v>
      </c>
      <c r="CW443">
        <v>40</v>
      </c>
      <c r="CX443">
        <v>0</v>
      </c>
      <c r="CY443">
        <v>1657296933.3</v>
      </c>
      <c r="CZ443">
        <v>0</v>
      </c>
      <c r="DA443">
        <v>1657291692.5</v>
      </c>
      <c r="DB443" t="s">
        <v>356</v>
      </c>
      <c r="DC443">
        <v>1657291684</v>
      </c>
      <c r="DD443">
        <v>1657291692.5</v>
      </c>
      <c r="DE443">
        <v>1</v>
      </c>
      <c r="DF443">
        <v>5.0999999999999997E-2</v>
      </c>
      <c r="DG443">
        <v>-8.9999999999999993E-3</v>
      </c>
      <c r="DH443">
        <v>7.9530000000000003</v>
      </c>
      <c r="DI443">
        <v>8.5999999999999993E-2</v>
      </c>
      <c r="DJ443">
        <v>418</v>
      </c>
      <c r="DK443">
        <v>18</v>
      </c>
      <c r="DL443">
        <v>0.63</v>
      </c>
      <c r="DM443">
        <v>7.0000000000000007E-2</v>
      </c>
      <c r="DN443">
        <v>-32.825304878048797</v>
      </c>
      <c r="DO443">
        <v>-2.85497142857146</v>
      </c>
      <c r="DP443">
        <v>0.68128163652698603</v>
      </c>
      <c r="DQ443">
        <v>0</v>
      </c>
      <c r="DR443">
        <v>0.77857526829268298</v>
      </c>
      <c r="DS443">
        <v>-4.1765247386760102E-2</v>
      </c>
      <c r="DT443">
        <v>5.5321885627545898E-3</v>
      </c>
      <c r="DU443">
        <v>1</v>
      </c>
      <c r="DV443">
        <v>1</v>
      </c>
      <c r="DW443">
        <v>2</v>
      </c>
      <c r="DX443" t="s">
        <v>373</v>
      </c>
      <c r="DY443">
        <v>2.97309</v>
      </c>
      <c r="DZ443">
        <v>2.7018399999999998</v>
      </c>
      <c r="EA443">
        <v>0.16380700000000001</v>
      </c>
      <c r="EB443">
        <v>0.16734499999999999</v>
      </c>
      <c r="EC443">
        <v>7.6802599999999999E-2</v>
      </c>
      <c r="ED443">
        <v>7.5134199999999998E-2</v>
      </c>
      <c r="EE443">
        <v>32647.599999999999</v>
      </c>
      <c r="EF443">
        <v>35618.300000000003</v>
      </c>
      <c r="EG443">
        <v>35383.199999999997</v>
      </c>
      <c r="EH443">
        <v>38797</v>
      </c>
      <c r="EI443">
        <v>46314.9</v>
      </c>
      <c r="EJ443">
        <v>51782.5</v>
      </c>
      <c r="EK443">
        <v>55285.7</v>
      </c>
      <c r="EL443">
        <v>62174.6</v>
      </c>
      <c r="EM443">
        <v>1.9822</v>
      </c>
      <c r="EN443">
        <v>2.1894</v>
      </c>
      <c r="EO443">
        <v>5.9455599999999997E-2</v>
      </c>
      <c r="EP443">
        <v>0</v>
      </c>
      <c r="EQ443">
        <v>23.932300000000001</v>
      </c>
      <c r="ER443">
        <v>999.9</v>
      </c>
      <c r="ES443">
        <v>57.496000000000002</v>
      </c>
      <c r="ET443">
        <v>29.719000000000001</v>
      </c>
      <c r="EU443">
        <v>32.642899999999997</v>
      </c>
      <c r="EV443">
        <v>53.480200000000004</v>
      </c>
      <c r="EW443">
        <v>35.697099999999999</v>
      </c>
      <c r="EX443">
        <v>2</v>
      </c>
      <c r="EY443">
        <v>-2.4105700000000001E-2</v>
      </c>
      <c r="EZ443">
        <v>1.9477100000000001</v>
      </c>
      <c r="FA443">
        <v>20.131399999999999</v>
      </c>
      <c r="FB443">
        <v>5.1969200000000004</v>
      </c>
      <c r="FC443">
        <v>12.0099</v>
      </c>
      <c r="FD443">
        <v>4.976</v>
      </c>
      <c r="FE443">
        <v>3.2932000000000001</v>
      </c>
      <c r="FF443">
        <v>9999</v>
      </c>
      <c r="FG443">
        <v>564.9</v>
      </c>
      <c r="FH443">
        <v>9999</v>
      </c>
      <c r="FI443">
        <v>9999</v>
      </c>
      <c r="FJ443">
        <v>1.86307</v>
      </c>
      <c r="FK443">
        <v>1.8678600000000001</v>
      </c>
      <c r="FL443">
        <v>1.86768</v>
      </c>
      <c r="FM443">
        <v>1.8689</v>
      </c>
      <c r="FN443">
        <v>1.8696600000000001</v>
      </c>
      <c r="FO443">
        <v>1.8656900000000001</v>
      </c>
      <c r="FP443">
        <v>1.86676</v>
      </c>
      <c r="FQ443">
        <v>1.8681300000000001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14.42</v>
      </c>
      <c r="GF443">
        <v>0.17860000000000001</v>
      </c>
      <c r="GG443">
        <v>4.5284714050127004</v>
      </c>
      <c r="GH443">
        <v>8.7715204636728498E-3</v>
      </c>
      <c r="GI443">
        <v>-1.12287425622125E-6</v>
      </c>
      <c r="GJ443">
        <v>1.4997447062401801E-10</v>
      </c>
      <c r="GK443">
        <v>0.17865210783560101</v>
      </c>
      <c r="GL443">
        <v>0</v>
      </c>
      <c r="GM443">
        <v>0</v>
      </c>
      <c r="GN443">
        <v>0</v>
      </c>
      <c r="GO443">
        <v>-2</v>
      </c>
      <c r="GP443">
        <v>2006</v>
      </c>
      <c r="GQ443">
        <v>1</v>
      </c>
      <c r="GR443">
        <v>20</v>
      </c>
      <c r="GS443">
        <v>87.8</v>
      </c>
      <c r="GT443">
        <v>87.7</v>
      </c>
      <c r="GU443">
        <v>3.3239700000000001</v>
      </c>
      <c r="GV443">
        <v>2.6025399999999999</v>
      </c>
      <c r="GW443">
        <v>2.2485400000000002</v>
      </c>
      <c r="GX443">
        <v>2.7453599999999998</v>
      </c>
      <c r="GY443">
        <v>1.9958499999999999</v>
      </c>
      <c r="GZ443">
        <v>2.36938</v>
      </c>
      <c r="HA443">
        <v>35.894399999999997</v>
      </c>
      <c r="HB443">
        <v>15.2003</v>
      </c>
      <c r="HC443">
        <v>18</v>
      </c>
      <c r="HD443">
        <v>498.29700000000003</v>
      </c>
      <c r="HE443">
        <v>643.04300000000001</v>
      </c>
      <c r="HF443">
        <v>19.428599999999999</v>
      </c>
      <c r="HG443">
        <v>26.8383</v>
      </c>
      <c r="HH443">
        <v>30.0002</v>
      </c>
      <c r="HI443">
        <v>26.6053</v>
      </c>
      <c r="HJ443">
        <v>26.5017</v>
      </c>
      <c r="HK443">
        <v>66.516400000000004</v>
      </c>
      <c r="HL443">
        <v>39.076900000000002</v>
      </c>
      <c r="HM443">
        <v>0</v>
      </c>
      <c r="HN443">
        <v>19.489599999999999</v>
      </c>
      <c r="HO443">
        <v>1375.37</v>
      </c>
      <c r="HP443">
        <v>19.864599999999999</v>
      </c>
      <c r="HQ443">
        <v>102.574</v>
      </c>
      <c r="HR443">
        <v>103.52500000000001</v>
      </c>
    </row>
    <row r="444" spans="1:226" x14ac:dyDescent="0.2">
      <c r="A444">
        <v>428</v>
      </c>
      <c r="B444">
        <v>1657296960.5</v>
      </c>
      <c r="C444">
        <v>5216.5</v>
      </c>
      <c r="D444" t="s">
        <v>1218</v>
      </c>
      <c r="E444" t="s">
        <v>1219</v>
      </c>
      <c r="F444">
        <v>5</v>
      </c>
      <c r="G444" t="s">
        <v>1057</v>
      </c>
      <c r="H444" t="s">
        <v>354</v>
      </c>
      <c r="I444">
        <v>1657296952.7321401</v>
      </c>
      <c r="J444">
        <f t="shared" si="204"/>
        <v>2.2964995034984014E-3</v>
      </c>
      <c r="K444">
        <f t="shared" si="205"/>
        <v>2.2964995034984015</v>
      </c>
      <c r="L444">
        <f t="shared" si="206"/>
        <v>29.20592885464383</v>
      </c>
      <c r="M444">
        <f t="shared" si="207"/>
        <v>1315.9264285714301</v>
      </c>
      <c r="N444">
        <f t="shared" si="208"/>
        <v>786.85607481449415</v>
      </c>
      <c r="O444">
        <f t="shared" si="209"/>
        <v>58.137093384443411</v>
      </c>
      <c r="P444">
        <f t="shared" si="210"/>
        <v>97.227612664680294</v>
      </c>
      <c r="Q444">
        <f t="shared" si="211"/>
        <v>9.6882522237230928E-2</v>
      </c>
      <c r="R444">
        <f t="shared" si="212"/>
        <v>3.5028214541141507</v>
      </c>
      <c r="S444">
        <f t="shared" si="213"/>
        <v>9.5418127629754879E-2</v>
      </c>
      <c r="T444">
        <f t="shared" si="214"/>
        <v>5.9766055908447809E-2</v>
      </c>
      <c r="U444">
        <f t="shared" si="215"/>
        <v>321.5141962649937</v>
      </c>
      <c r="V444">
        <f t="shared" si="216"/>
        <v>25.327359328656847</v>
      </c>
      <c r="W444">
        <f t="shared" si="217"/>
        <v>25.327359328656847</v>
      </c>
      <c r="X444">
        <f t="shared" si="218"/>
        <v>3.2422666819438168</v>
      </c>
      <c r="Y444">
        <f t="shared" si="219"/>
        <v>50.108883394057393</v>
      </c>
      <c r="Z444">
        <f t="shared" si="220"/>
        <v>1.5213386016455304</v>
      </c>
      <c r="AA444">
        <f t="shared" si="221"/>
        <v>3.0360656606168792</v>
      </c>
      <c r="AB444">
        <f t="shared" si="222"/>
        <v>1.7209280802982865</v>
      </c>
      <c r="AC444">
        <f t="shared" si="223"/>
        <v>-101.27562810427951</v>
      </c>
      <c r="AD444">
        <f t="shared" si="224"/>
        <v>-207.78828503908784</v>
      </c>
      <c r="AE444">
        <f t="shared" si="225"/>
        <v>-12.519589191239783</v>
      </c>
      <c r="AF444">
        <f t="shared" si="226"/>
        <v>-6.9306069613446653E-2</v>
      </c>
      <c r="AG444">
        <f t="shared" si="227"/>
        <v>92.545987303472415</v>
      </c>
      <c r="AH444">
        <f t="shared" si="228"/>
        <v>2.2833858053917933</v>
      </c>
      <c r="AI444">
        <f t="shared" si="229"/>
        <v>29.20592885464383</v>
      </c>
      <c r="AJ444">
        <v>1392.52435470618</v>
      </c>
      <c r="AK444">
        <v>1368.5622424242399</v>
      </c>
      <c r="AL444">
        <v>3.4546866225000801</v>
      </c>
      <c r="AM444">
        <v>66.052766224361605</v>
      </c>
      <c r="AN444">
        <f t="shared" si="230"/>
        <v>2.2964995034984015</v>
      </c>
      <c r="AO444">
        <v>19.816914525676399</v>
      </c>
      <c r="AP444">
        <v>20.5971157575758</v>
      </c>
      <c r="AQ444">
        <v>-4.5295052150854299E-5</v>
      </c>
      <c r="AR444">
        <v>77.473627717146798</v>
      </c>
      <c r="AS444">
        <v>0</v>
      </c>
      <c r="AT444">
        <v>0</v>
      </c>
      <c r="AU444">
        <f t="shared" si="231"/>
        <v>1</v>
      </c>
      <c r="AV444">
        <f t="shared" si="232"/>
        <v>0</v>
      </c>
      <c r="AW444">
        <f t="shared" si="233"/>
        <v>39388.187248643175</v>
      </c>
      <c r="AX444">
        <f t="shared" si="234"/>
        <v>1999.9885714285699</v>
      </c>
      <c r="AY444">
        <f t="shared" si="235"/>
        <v>1681.1904104999953</v>
      </c>
      <c r="AZ444">
        <f t="shared" si="236"/>
        <v>0.84060000867861928</v>
      </c>
      <c r="BA444">
        <f t="shared" si="237"/>
        <v>0.16075801674973555</v>
      </c>
      <c r="BB444">
        <v>1.734</v>
      </c>
      <c r="BC444">
        <v>0.5</v>
      </c>
      <c r="BD444" t="s">
        <v>355</v>
      </c>
      <c r="BE444">
        <v>2</v>
      </c>
      <c r="BF444" t="b">
        <v>1</v>
      </c>
      <c r="BG444">
        <v>1657296952.7321401</v>
      </c>
      <c r="BH444">
        <v>1315.9264285714301</v>
      </c>
      <c r="BI444">
        <v>1349.0621428571401</v>
      </c>
      <c r="BJ444">
        <v>20.5905464285714</v>
      </c>
      <c r="BK444">
        <v>19.815003571428601</v>
      </c>
      <c r="BL444">
        <v>1301.5525</v>
      </c>
      <c r="BM444">
        <v>20.4119107142857</v>
      </c>
      <c r="BN444">
        <v>500.01942857142899</v>
      </c>
      <c r="BO444">
        <v>73.836853571428605</v>
      </c>
      <c r="BP444">
        <v>4.8441650000000003E-2</v>
      </c>
      <c r="BQ444">
        <v>24.227042857142902</v>
      </c>
      <c r="BR444">
        <v>24.911542857142901</v>
      </c>
      <c r="BS444">
        <v>999.9</v>
      </c>
      <c r="BT444">
        <v>0</v>
      </c>
      <c r="BU444">
        <v>0</v>
      </c>
      <c r="BV444">
        <v>9995</v>
      </c>
      <c r="BW444">
        <v>0</v>
      </c>
      <c r="BX444">
        <v>103.776928571429</v>
      </c>
      <c r="BY444">
        <v>-33.135249999999999</v>
      </c>
      <c r="BZ444">
        <v>1343.59142857143</v>
      </c>
      <c r="CA444">
        <v>1376.3339285714301</v>
      </c>
      <c r="CB444">
        <v>0.77554425000000005</v>
      </c>
      <c r="CC444">
        <v>1349.0621428571401</v>
      </c>
      <c r="CD444">
        <v>19.815003571428601</v>
      </c>
      <c r="CE444">
        <v>1.52034178571429</v>
      </c>
      <c r="CF444">
        <v>1.4630775</v>
      </c>
      <c r="CG444">
        <v>13.1742857142857</v>
      </c>
      <c r="CH444">
        <v>12.5876642857143</v>
      </c>
      <c r="CI444">
        <v>1999.9885714285699</v>
      </c>
      <c r="CJ444">
        <v>0.98000074999999998</v>
      </c>
      <c r="CK444">
        <v>1.9999599999999999E-2</v>
      </c>
      <c r="CL444">
        <v>0</v>
      </c>
      <c r="CM444">
        <v>2.2129678571428602</v>
      </c>
      <c r="CN444">
        <v>0</v>
      </c>
      <c r="CO444">
        <v>2993.0324999999998</v>
      </c>
      <c r="CP444">
        <v>17300.046428571401</v>
      </c>
      <c r="CQ444">
        <v>37.903785714285704</v>
      </c>
      <c r="CR444">
        <v>38.375</v>
      </c>
      <c r="CS444">
        <v>37.892714285714298</v>
      </c>
      <c r="CT444">
        <v>36.517714285714298</v>
      </c>
      <c r="CU444">
        <v>37.125</v>
      </c>
      <c r="CV444">
        <v>1959.9885714285699</v>
      </c>
      <c r="CW444">
        <v>40.000357142857098</v>
      </c>
      <c r="CX444">
        <v>0</v>
      </c>
      <c r="CY444">
        <v>1657296938.7</v>
      </c>
      <c r="CZ444">
        <v>0</v>
      </c>
      <c r="DA444">
        <v>1657291692.5</v>
      </c>
      <c r="DB444" t="s">
        <v>356</v>
      </c>
      <c r="DC444">
        <v>1657291684</v>
      </c>
      <c r="DD444">
        <v>1657291692.5</v>
      </c>
      <c r="DE444">
        <v>1</v>
      </c>
      <c r="DF444">
        <v>5.0999999999999997E-2</v>
      </c>
      <c r="DG444">
        <v>-8.9999999999999993E-3</v>
      </c>
      <c r="DH444">
        <v>7.9530000000000003</v>
      </c>
      <c r="DI444">
        <v>8.5999999999999993E-2</v>
      </c>
      <c r="DJ444">
        <v>418</v>
      </c>
      <c r="DK444">
        <v>18</v>
      </c>
      <c r="DL444">
        <v>0.63</v>
      </c>
      <c r="DM444">
        <v>7.0000000000000007E-2</v>
      </c>
      <c r="DN444">
        <v>-33.068992682926797</v>
      </c>
      <c r="DO444">
        <v>-0.88378745644592405</v>
      </c>
      <c r="DP444">
        <v>0.54904597496875196</v>
      </c>
      <c r="DQ444">
        <v>0</v>
      </c>
      <c r="DR444">
        <v>0.77672978048780505</v>
      </c>
      <c r="DS444">
        <v>-1.13702299651559E-2</v>
      </c>
      <c r="DT444">
        <v>4.3206271253942302E-3</v>
      </c>
      <c r="DU444">
        <v>1</v>
      </c>
      <c r="DV444">
        <v>1</v>
      </c>
      <c r="DW444">
        <v>2</v>
      </c>
      <c r="DX444" t="s">
        <v>373</v>
      </c>
      <c r="DY444">
        <v>2.9727299999999999</v>
      </c>
      <c r="DZ444">
        <v>2.7032099999999999</v>
      </c>
      <c r="EA444">
        <v>0.16522300000000001</v>
      </c>
      <c r="EB444">
        <v>0.168713</v>
      </c>
      <c r="EC444">
        <v>7.6815300000000003E-2</v>
      </c>
      <c r="ED444">
        <v>7.5139800000000007E-2</v>
      </c>
      <c r="EE444">
        <v>32591.599999999999</v>
      </c>
      <c r="EF444">
        <v>35559.800000000003</v>
      </c>
      <c r="EG444">
        <v>35382.400000000001</v>
      </c>
      <c r="EH444">
        <v>38797</v>
      </c>
      <c r="EI444">
        <v>46314.2</v>
      </c>
      <c r="EJ444">
        <v>51782.400000000001</v>
      </c>
      <c r="EK444">
        <v>55285.599999999999</v>
      </c>
      <c r="EL444">
        <v>62174.8</v>
      </c>
      <c r="EM444">
        <v>1.9818</v>
      </c>
      <c r="EN444">
        <v>2.1896</v>
      </c>
      <c r="EO444">
        <v>6.0498700000000002E-2</v>
      </c>
      <c r="EP444">
        <v>0</v>
      </c>
      <c r="EQ444">
        <v>23.915700000000001</v>
      </c>
      <c r="ER444">
        <v>999.9</v>
      </c>
      <c r="ES444">
        <v>57.472000000000001</v>
      </c>
      <c r="ET444">
        <v>29.719000000000001</v>
      </c>
      <c r="EU444">
        <v>32.627400000000002</v>
      </c>
      <c r="EV444">
        <v>53.760199999999998</v>
      </c>
      <c r="EW444">
        <v>35.645000000000003</v>
      </c>
      <c r="EX444">
        <v>2</v>
      </c>
      <c r="EY444">
        <v>-2.4329300000000002E-2</v>
      </c>
      <c r="EZ444">
        <v>1.54464</v>
      </c>
      <c r="FA444">
        <v>20.1402</v>
      </c>
      <c r="FB444">
        <v>5.1969200000000004</v>
      </c>
      <c r="FC444">
        <v>12.0076</v>
      </c>
      <c r="FD444">
        <v>4.9756</v>
      </c>
      <c r="FE444">
        <v>3.2934000000000001</v>
      </c>
      <c r="FF444">
        <v>9999</v>
      </c>
      <c r="FG444">
        <v>564.9</v>
      </c>
      <c r="FH444">
        <v>9999</v>
      </c>
      <c r="FI444">
        <v>9999</v>
      </c>
      <c r="FJ444">
        <v>1.86304</v>
      </c>
      <c r="FK444">
        <v>1.86798</v>
      </c>
      <c r="FL444">
        <v>1.86768</v>
      </c>
      <c r="FM444">
        <v>1.8688400000000001</v>
      </c>
      <c r="FN444">
        <v>1.8696600000000001</v>
      </c>
      <c r="FO444">
        <v>1.8656900000000001</v>
      </c>
      <c r="FP444">
        <v>1.86676</v>
      </c>
      <c r="FQ444">
        <v>1.8681300000000001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14.55</v>
      </c>
      <c r="GF444">
        <v>0.1787</v>
      </c>
      <c r="GG444">
        <v>4.5284714050127004</v>
      </c>
      <c r="GH444">
        <v>8.7715204636728498E-3</v>
      </c>
      <c r="GI444">
        <v>-1.12287425622125E-6</v>
      </c>
      <c r="GJ444">
        <v>1.4997447062401801E-10</v>
      </c>
      <c r="GK444">
        <v>0.17865210783560101</v>
      </c>
      <c r="GL444">
        <v>0</v>
      </c>
      <c r="GM444">
        <v>0</v>
      </c>
      <c r="GN444">
        <v>0</v>
      </c>
      <c r="GO444">
        <v>-2</v>
      </c>
      <c r="GP444">
        <v>2006</v>
      </c>
      <c r="GQ444">
        <v>1</v>
      </c>
      <c r="GR444">
        <v>20</v>
      </c>
      <c r="GS444">
        <v>87.9</v>
      </c>
      <c r="GT444">
        <v>87.8</v>
      </c>
      <c r="GU444">
        <v>3.3569300000000002</v>
      </c>
      <c r="GV444">
        <v>2.6049799999999999</v>
      </c>
      <c r="GW444">
        <v>2.2485400000000002</v>
      </c>
      <c r="GX444">
        <v>2.7465799999999998</v>
      </c>
      <c r="GY444">
        <v>1.9958499999999999</v>
      </c>
      <c r="GZ444">
        <v>2.36328</v>
      </c>
      <c r="HA444">
        <v>35.894399999999997</v>
      </c>
      <c r="HB444">
        <v>15.2003</v>
      </c>
      <c r="HC444">
        <v>18</v>
      </c>
      <c r="HD444">
        <v>498.05500000000001</v>
      </c>
      <c r="HE444">
        <v>643.25599999999997</v>
      </c>
      <c r="HF444">
        <v>19.498799999999999</v>
      </c>
      <c r="HG444">
        <v>26.840599999999998</v>
      </c>
      <c r="HH444">
        <v>30</v>
      </c>
      <c r="HI444">
        <v>26.607500000000002</v>
      </c>
      <c r="HJ444">
        <v>26.5062</v>
      </c>
      <c r="HK444">
        <v>67.219700000000003</v>
      </c>
      <c r="HL444">
        <v>39.076900000000002</v>
      </c>
      <c r="HM444">
        <v>0</v>
      </c>
      <c r="HN444">
        <v>19.554300000000001</v>
      </c>
      <c r="HO444">
        <v>1388.83</v>
      </c>
      <c r="HP444">
        <v>19.864599999999999</v>
      </c>
      <c r="HQ444">
        <v>102.57299999999999</v>
      </c>
      <c r="HR444">
        <v>103.526</v>
      </c>
    </row>
    <row r="445" spans="1:226" x14ac:dyDescent="0.2">
      <c r="A445">
        <v>429</v>
      </c>
      <c r="B445">
        <v>1657296965</v>
      </c>
      <c r="C445">
        <v>5221</v>
      </c>
      <c r="D445" t="s">
        <v>1220</v>
      </c>
      <c r="E445" t="s">
        <v>1221</v>
      </c>
      <c r="F445">
        <v>5</v>
      </c>
      <c r="G445" t="s">
        <v>1057</v>
      </c>
      <c r="H445" t="s">
        <v>354</v>
      </c>
      <c r="I445">
        <v>1657296957.17857</v>
      </c>
      <c r="J445">
        <f t="shared" si="204"/>
        <v>2.320126422957067E-3</v>
      </c>
      <c r="K445">
        <f t="shared" si="205"/>
        <v>2.3201264229570668</v>
      </c>
      <c r="L445">
        <f t="shared" si="206"/>
        <v>29.372986674700982</v>
      </c>
      <c r="M445">
        <f t="shared" si="207"/>
        <v>1330.9660714285701</v>
      </c>
      <c r="N445">
        <f t="shared" si="208"/>
        <v>804.35090859137131</v>
      </c>
      <c r="O445">
        <f t="shared" si="209"/>
        <v>59.429689198119263</v>
      </c>
      <c r="P445">
        <f t="shared" si="210"/>
        <v>98.338796057015173</v>
      </c>
      <c r="Q445">
        <f t="shared" si="211"/>
        <v>9.8055209931173073E-2</v>
      </c>
      <c r="R445">
        <f t="shared" si="212"/>
        <v>3.5062567713721293</v>
      </c>
      <c r="S445">
        <f t="shared" si="213"/>
        <v>9.6556891126897221E-2</v>
      </c>
      <c r="T445">
        <f t="shared" si="214"/>
        <v>6.0480767732686624E-2</v>
      </c>
      <c r="U445">
        <f t="shared" si="215"/>
        <v>321.51898805995648</v>
      </c>
      <c r="V445">
        <f t="shared" si="216"/>
        <v>25.314326712212704</v>
      </c>
      <c r="W445">
        <f t="shared" si="217"/>
        <v>25.314326712212704</v>
      </c>
      <c r="X445">
        <f t="shared" si="218"/>
        <v>3.2397545049441834</v>
      </c>
      <c r="Y445">
        <f t="shared" si="219"/>
        <v>50.138045373696308</v>
      </c>
      <c r="Z445">
        <f t="shared" si="220"/>
        <v>1.5215994511822009</v>
      </c>
      <c r="AA445">
        <f t="shared" si="221"/>
        <v>3.0348200450200848</v>
      </c>
      <c r="AB445">
        <f t="shared" si="222"/>
        <v>1.7181550537619825</v>
      </c>
      <c r="AC445">
        <f t="shared" si="223"/>
        <v>-102.31757525240666</v>
      </c>
      <c r="AD445">
        <f t="shared" si="224"/>
        <v>-206.82202299646369</v>
      </c>
      <c r="AE445">
        <f t="shared" si="225"/>
        <v>-12.447914218049766</v>
      </c>
      <c r="AF445">
        <f t="shared" si="226"/>
        <v>-6.85244069636326E-2</v>
      </c>
      <c r="AG445">
        <f t="shared" si="227"/>
        <v>91.800357010462491</v>
      </c>
      <c r="AH445">
        <f t="shared" si="228"/>
        <v>2.2901199298316635</v>
      </c>
      <c r="AI445">
        <f t="shared" si="229"/>
        <v>29.372986674700982</v>
      </c>
      <c r="AJ445">
        <v>1407.9613726938801</v>
      </c>
      <c r="AK445">
        <v>1384.1367878787901</v>
      </c>
      <c r="AL445">
        <v>3.4045046153320899</v>
      </c>
      <c r="AM445">
        <v>66.052766224361605</v>
      </c>
      <c r="AN445">
        <f t="shared" si="230"/>
        <v>2.3201264229570668</v>
      </c>
      <c r="AO445">
        <v>19.818810365914999</v>
      </c>
      <c r="AP445">
        <v>20.606397575757601</v>
      </c>
      <c r="AQ445">
        <v>9.8449903710422907E-5</v>
      </c>
      <c r="AR445">
        <v>77.473627717146798</v>
      </c>
      <c r="AS445">
        <v>0</v>
      </c>
      <c r="AT445">
        <v>0</v>
      </c>
      <c r="AU445">
        <f t="shared" si="231"/>
        <v>1</v>
      </c>
      <c r="AV445">
        <f t="shared" si="232"/>
        <v>0</v>
      </c>
      <c r="AW445">
        <f t="shared" si="233"/>
        <v>39439.024789690142</v>
      </c>
      <c r="AX445">
        <f t="shared" si="234"/>
        <v>2000.01821428571</v>
      </c>
      <c r="AY445">
        <f t="shared" si="235"/>
        <v>1681.2153419999743</v>
      </c>
      <c r="AZ445">
        <f t="shared" si="236"/>
        <v>0.84060001553556174</v>
      </c>
      <c r="BA445">
        <f t="shared" si="237"/>
        <v>0.16075802998363409</v>
      </c>
      <c r="BB445">
        <v>1.734</v>
      </c>
      <c r="BC445">
        <v>0.5</v>
      </c>
      <c r="BD445" t="s">
        <v>355</v>
      </c>
      <c r="BE445">
        <v>2</v>
      </c>
      <c r="BF445" t="b">
        <v>1</v>
      </c>
      <c r="BG445">
        <v>1657296957.17857</v>
      </c>
      <c r="BH445">
        <v>1330.9660714285701</v>
      </c>
      <c r="BI445">
        <v>1363.85964285714</v>
      </c>
      <c r="BJ445">
        <v>20.594082142857101</v>
      </c>
      <c r="BK445">
        <v>19.816221428571399</v>
      </c>
      <c r="BL445">
        <v>1316.4932142857101</v>
      </c>
      <c r="BM445">
        <v>20.415442857142899</v>
      </c>
      <c r="BN445">
        <v>499.99792857142899</v>
      </c>
      <c r="BO445">
        <v>73.836828571428597</v>
      </c>
      <c r="BP445">
        <v>4.8447821428571403E-2</v>
      </c>
      <c r="BQ445">
        <v>24.220199999999998</v>
      </c>
      <c r="BR445">
        <v>24.9056</v>
      </c>
      <c r="BS445">
        <v>999.9</v>
      </c>
      <c r="BT445">
        <v>0</v>
      </c>
      <c r="BU445">
        <v>0</v>
      </c>
      <c r="BV445">
        <v>10008.214285714301</v>
      </c>
      <c r="BW445">
        <v>0</v>
      </c>
      <c r="BX445">
        <v>103.32303571428599</v>
      </c>
      <c r="BY445">
        <v>-32.893339285714298</v>
      </c>
      <c r="BZ445">
        <v>1358.9517857142901</v>
      </c>
      <c r="CA445">
        <v>1391.4317857142901</v>
      </c>
      <c r="CB445">
        <v>0.77785839285714298</v>
      </c>
      <c r="CC445">
        <v>1363.85964285714</v>
      </c>
      <c r="CD445">
        <v>19.816221428571399</v>
      </c>
      <c r="CE445">
        <v>1.5206021428571399</v>
      </c>
      <c r="CF445">
        <v>1.46316678571429</v>
      </c>
      <c r="CG445">
        <v>13.1769107142857</v>
      </c>
      <c r="CH445">
        <v>12.5886</v>
      </c>
      <c r="CI445">
        <v>2000.01821428571</v>
      </c>
      <c r="CJ445">
        <v>0.98000064285714295</v>
      </c>
      <c r="CK445">
        <v>1.9999714285714301E-2</v>
      </c>
      <c r="CL445">
        <v>0</v>
      </c>
      <c r="CM445">
        <v>2.2595107142857098</v>
      </c>
      <c r="CN445">
        <v>0</v>
      </c>
      <c r="CO445">
        <v>2993.7742857142898</v>
      </c>
      <c r="CP445">
        <v>17300.303571428602</v>
      </c>
      <c r="CQ445">
        <v>37.886071428571398</v>
      </c>
      <c r="CR445">
        <v>38.3705</v>
      </c>
      <c r="CS445">
        <v>37.8816428571429</v>
      </c>
      <c r="CT445">
        <v>36.504428571428598</v>
      </c>
      <c r="CU445">
        <v>37.125</v>
      </c>
      <c r="CV445">
        <v>1960.01821428571</v>
      </c>
      <c r="CW445">
        <v>40.001428571428598</v>
      </c>
      <c r="CX445">
        <v>0</v>
      </c>
      <c r="CY445">
        <v>1657296942.9000001</v>
      </c>
      <c r="CZ445">
        <v>0</v>
      </c>
      <c r="DA445">
        <v>1657291692.5</v>
      </c>
      <c r="DB445" t="s">
        <v>356</v>
      </c>
      <c r="DC445">
        <v>1657291684</v>
      </c>
      <c r="DD445">
        <v>1657291692.5</v>
      </c>
      <c r="DE445">
        <v>1</v>
      </c>
      <c r="DF445">
        <v>5.0999999999999997E-2</v>
      </c>
      <c r="DG445">
        <v>-8.9999999999999993E-3</v>
      </c>
      <c r="DH445">
        <v>7.9530000000000003</v>
      </c>
      <c r="DI445">
        <v>8.5999999999999993E-2</v>
      </c>
      <c r="DJ445">
        <v>418</v>
      </c>
      <c r="DK445">
        <v>18</v>
      </c>
      <c r="DL445">
        <v>0.63</v>
      </c>
      <c r="DM445">
        <v>7.0000000000000007E-2</v>
      </c>
      <c r="DN445">
        <v>-33.024204878048799</v>
      </c>
      <c r="DO445">
        <v>1.4483999999999999</v>
      </c>
      <c r="DP445">
        <v>0.55648726716142305</v>
      </c>
      <c r="DQ445">
        <v>0</v>
      </c>
      <c r="DR445">
        <v>0.77676307317073201</v>
      </c>
      <c r="DS445">
        <v>2.51755609756108E-2</v>
      </c>
      <c r="DT445">
        <v>3.64334169437389E-3</v>
      </c>
      <c r="DU445">
        <v>1</v>
      </c>
      <c r="DV445">
        <v>1</v>
      </c>
      <c r="DW445">
        <v>2</v>
      </c>
      <c r="DX445" t="s">
        <v>373</v>
      </c>
      <c r="DY445">
        <v>2.9736899999999999</v>
      </c>
      <c r="DZ445">
        <v>2.7026300000000001</v>
      </c>
      <c r="EA445">
        <v>0.166353</v>
      </c>
      <c r="EB445">
        <v>0.16985700000000001</v>
      </c>
      <c r="EC445">
        <v>7.6826699999999998E-2</v>
      </c>
      <c r="ED445">
        <v>7.5134400000000004E-2</v>
      </c>
      <c r="EE445">
        <v>32547.599999999999</v>
      </c>
      <c r="EF445">
        <v>35510.699999999997</v>
      </c>
      <c r="EG445">
        <v>35382.5</v>
      </c>
      <c r="EH445">
        <v>38796.9</v>
      </c>
      <c r="EI445">
        <v>46313.4</v>
      </c>
      <c r="EJ445">
        <v>51782.6</v>
      </c>
      <c r="EK445">
        <v>55285.3</v>
      </c>
      <c r="EL445">
        <v>62174.6</v>
      </c>
      <c r="EM445">
        <v>1.9823999999999999</v>
      </c>
      <c r="EN445">
        <v>2.1886000000000001</v>
      </c>
      <c r="EO445">
        <v>6.2733899999999995E-2</v>
      </c>
      <c r="EP445">
        <v>0</v>
      </c>
      <c r="EQ445">
        <v>23.898499999999999</v>
      </c>
      <c r="ER445">
        <v>999.9</v>
      </c>
      <c r="ES445">
        <v>57.447000000000003</v>
      </c>
      <c r="ET445">
        <v>29.728999999999999</v>
      </c>
      <c r="EU445">
        <v>32.637</v>
      </c>
      <c r="EV445">
        <v>53.1402</v>
      </c>
      <c r="EW445">
        <v>35.637</v>
      </c>
      <c r="EX445">
        <v>2</v>
      </c>
      <c r="EY445">
        <v>-2.4695100000000001E-2</v>
      </c>
      <c r="EZ445">
        <v>1.80392</v>
      </c>
      <c r="FA445">
        <v>20.1372</v>
      </c>
      <c r="FB445">
        <v>5.1993200000000002</v>
      </c>
      <c r="FC445">
        <v>12.008800000000001</v>
      </c>
      <c r="FD445">
        <v>4.976</v>
      </c>
      <c r="FE445">
        <v>3.2930000000000001</v>
      </c>
      <c r="FF445">
        <v>9999</v>
      </c>
      <c r="FG445">
        <v>564.9</v>
      </c>
      <c r="FH445">
        <v>9999</v>
      </c>
      <c r="FI445">
        <v>9999</v>
      </c>
      <c r="FJ445">
        <v>1.8631</v>
      </c>
      <c r="FK445">
        <v>1.8678900000000001</v>
      </c>
      <c r="FL445">
        <v>1.86768</v>
      </c>
      <c r="FM445">
        <v>1.8689</v>
      </c>
      <c r="FN445">
        <v>1.8696600000000001</v>
      </c>
      <c r="FO445">
        <v>1.8656900000000001</v>
      </c>
      <c r="FP445">
        <v>1.86676</v>
      </c>
      <c r="FQ445">
        <v>1.8681300000000001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14.64</v>
      </c>
      <c r="GF445">
        <v>0.1787</v>
      </c>
      <c r="GG445">
        <v>4.5284714050127004</v>
      </c>
      <c r="GH445">
        <v>8.7715204636728498E-3</v>
      </c>
      <c r="GI445">
        <v>-1.12287425622125E-6</v>
      </c>
      <c r="GJ445">
        <v>1.4997447062401801E-10</v>
      </c>
      <c r="GK445">
        <v>0.17865210783560101</v>
      </c>
      <c r="GL445">
        <v>0</v>
      </c>
      <c r="GM445">
        <v>0</v>
      </c>
      <c r="GN445">
        <v>0</v>
      </c>
      <c r="GO445">
        <v>-2</v>
      </c>
      <c r="GP445">
        <v>2006</v>
      </c>
      <c r="GQ445">
        <v>1</v>
      </c>
      <c r="GR445">
        <v>20</v>
      </c>
      <c r="GS445">
        <v>88</v>
      </c>
      <c r="GT445">
        <v>87.9</v>
      </c>
      <c r="GU445">
        <v>3.3862299999999999</v>
      </c>
      <c r="GV445">
        <v>2.5988799999999999</v>
      </c>
      <c r="GW445">
        <v>2.2485400000000002</v>
      </c>
      <c r="GX445">
        <v>2.7465799999999998</v>
      </c>
      <c r="GY445">
        <v>1.9958499999999999</v>
      </c>
      <c r="GZ445">
        <v>2.3596200000000001</v>
      </c>
      <c r="HA445">
        <v>35.894399999999997</v>
      </c>
      <c r="HB445">
        <v>15.1915</v>
      </c>
      <c r="HC445">
        <v>18</v>
      </c>
      <c r="HD445">
        <v>498.47</v>
      </c>
      <c r="HE445">
        <v>642.47900000000004</v>
      </c>
      <c r="HF445">
        <v>19.569299999999998</v>
      </c>
      <c r="HG445">
        <v>26.840599999999998</v>
      </c>
      <c r="HH445">
        <v>30.0001</v>
      </c>
      <c r="HI445">
        <v>26.6097</v>
      </c>
      <c r="HJ445">
        <v>26.508400000000002</v>
      </c>
      <c r="HK445">
        <v>67.759500000000003</v>
      </c>
      <c r="HL445">
        <v>39.076900000000002</v>
      </c>
      <c r="HM445">
        <v>0</v>
      </c>
      <c r="HN445">
        <v>19.622599999999998</v>
      </c>
      <c r="HO445">
        <v>1408.94</v>
      </c>
      <c r="HP445">
        <v>19.864599999999999</v>
      </c>
      <c r="HQ445">
        <v>102.57299999999999</v>
      </c>
      <c r="HR445">
        <v>103.52500000000001</v>
      </c>
    </row>
    <row r="446" spans="1:226" x14ac:dyDescent="0.2">
      <c r="A446">
        <v>430</v>
      </c>
      <c r="B446">
        <v>1657296970.5</v>
      </c>
      <c r="C446">
        <v>5226.5</v>
      </c>
      <c r="D446" t="s">
        <v>1222</v>
      </c>
      <c r="E446" t="s">
        <v>1223</v>
      </c>
      <c r="F446">
        <v>5</v>
      </c>
      <c r="G446" t="s">
        <v>1057</v>
      </c>
      <c r="H446" t="s">
        <v>354</v>
      </c>
      <c r="I446">
        <v>1657296962.75</v>
      </c>
      <c r="J446">
        <f t="shared" si="204"/>
        <v>2.3350377699470179E-3</v>
      </c>
      <c r="K446">
        <f t="shared" si="205"/>
        <v>2.3350377699470179</v>
      </c>
      <c r="L446">
        <f t="shared" si="206"/>
        <v>30.662068266771559</v>
      </c>
      <c r="M446">
        <f t="shared" si="207"/>
        <v>1349.68464285714</v>
      </c>
      <c r="N446">
        <f t="shared" si="208"/>
        <v>805.23113350712151</v>
      </c>
      <c r="O446">
        <f t="shared" si="209"/>
        <v>59.494719656939026</v>
      </c>
      <c r="P446">
        <f t="shared" si="210"/>
        <v>99.721814160767607</v>
      </c>
      <c r="Q446">
        <f t="shared" si="211"/>
        <v>9.8808105772328889E-2</v>
      </c>
      <c r="R446">
        <f t="shared" si="212"/>
        <v>3.5023099422056081</v>
      </c>
      <c r="S446">
        <f t="shared" si="213"/>
        <v>9.7285196228285103E-2</v>
      </c>
      <c r="T446">
        <f t="shared" si="214"/>
        <v>6.0938119713495512E-2</v>
      </c>
      <c r="U446">
        <f t="shared" si="215"/>
        <v>321.52451705998624</v>
      </c>
      <c r="V446">
        <f t="shared" si="216"/>
        <v>25.307352725474292</v>
      </c>
      <c r="W446">
        <f t="shared" si="217"/>
        <v>25.307352725474292</v>
      </c>
      <c r="X446">
        <f t="shared" si="218"/>
        <v>3.2384108926503843</v>
      </c>
      <c r="Y446">
        <f t="shared" si="219"/>
        <v>50.170848560277733</v>
      </c>
      <c r="Z446">
        <f t="shared" si="220"/>
        <v>1.5221492356387891</v>
      </c>
      <c r="AA446">
        <f t="shared" si="221"/>
        <v>3.0339316143118524</v>
      </c>
      <c r="AB446">
        <f t="shared" si="222"/>
        <v>1.7162616570115952</v>
      </c>
      <c r="AC446">
        <f t="shared" si="223"/>
        <v>-102.97516565466348</v>
      </c>
      <c r="AD446">
        <f t="shared" si="224"/>
        <v>-206.19423841324021</v>
      </c>
      <c r="AE446">
        <f t="shared" si="225"/>
        <v>-12.423373068137078</v>
      </c>
      <c r="AF446">
        <f t="shared" si="226"/>
        <v>-6.8260076054571073E-2</v>
      </c>
      <c r="AG446">
        <f t="shared" si="227"/>
        <v>92.192951351146561</v>
      </c>
      <c r="AH446">
        <f t="shared" si="228"/>
        <v>2.3045569305957172</v>
      </c>
      <c r="AI446">
        <f t="shared" si="229"/>
        <v>30.662068266771559</v>
      </c>
      <c r="AJ446">
        <v>1427.1992141661999</v>
      </c>
      <c r="AK446">
        <v>1402.8866060606099</v>
      </c>
      <c r="AL446">
        <v>3.4123193891655101</v>
      </c>
      <c r="AM446">
        <v>66.052766224361605</v>
      </c>
      <c r="AN446">
        <f t="shared" si="230"/>
        <v>2.3350377699470179</v>
      </c>
      <c r="AO446">
        <v>19.820453916598701</v>
      </c>
      <c r="AP446">
        <v>20.613070909090901</v>
      </c>
      <c r="AQ446">
        <v>1.10799525836448E-4</v>
      </c>
      <c r="AR446">
        <v>77.473627717146798</v>
      </c>
      <c r="AS446">
        <v>0</v>
      </c>
      <c r="AT446">
        <v>0</v>
      </c>
      <c r="AU446">
        <f t="shared" si="231"/>
        <v>1</v>
      </c>
      <c r="AV446">
        <f t="shared" si="232"/>
        <v>0</v>
      </c>
      <c r="AW446">
        <f t="shared" si="233"/>
        <v>39382.305684245941</v>
      </c>
      <c r="AX446">
        <f t="shared" si="234"/>
        <v>2000.0528571428599</v>
      </c>
      <c r="AY446">
        <f t="shared" si="235"/>
        <v>1681.2444419999952</v>
      </c>
      <c r="AZ446">
        <f t="shared" si="236"/>
        <v>0.8406000051427176</v>
      </c>
      <c r="BA446">
        <f t="shared" si="237"/>
        <v>0.16075800992544487</v>
      </c>
      <c r="BB446">
        <v>1.734</v>
      </c>
      <c r="BC446">
        <v>0.5</v>
      </c>
      <c r="BD446" t="s">
        <v>355</v>
      </c>
      <c r="BE446">
        <v>2</v>
      </c>
      <c r="BF446" t="b">
        <v>1</v>
      </c>
      <c r="BG446">
        <v>1657296962.75</v>
      </c>
      <c r="BH446">
        <v>1349.68464285714</v>
      </c>
      <c r="BI446">
        <v>1382.73714285714</v>
      </c>
      <c r="BJ446">
        <v>20.601524999999999</v>
      </c>
      <c r="BK446">
        <v>19.818739285714301</v>
      </c>
      <c r="BL446">
        <v>1335.08964285714</v>
      </c>
      <c r="BM446">
        <v>20.422892857142902</v>
      </c>
      <c r="BN446">
        <v>499.98050000000001</v>
      </c>
      <c r="BO446">
        <v>73.836835714285698</v>
      </c>
      <c r="BP446">
        <v>4.84342178571429E-2</v>
      </c>
      <c r="BQ446">
        <v>24.2153178571429</v>
      </c>
      <c r="BR446">
        <v>24.910689285714302</v>
      </c>
      <c r="BS446">
        <v>999.9</v>
      </c>
      <c r="BT446">
        <v>0</v>
      </c>
      <c r="BU446">
        <v>0</v>
      </c>
      <c r="BV446">
        <v>9993.0357142857101</v>
      </c>
      <c r="BW446">
        <v>0</v>
      </c>
      <c r="BX446">
        <v>103.20953571428601</v>
      </c>
      <c r="BY446">
        <v>-33.0522178571428</v>
      </c>
      <c r="BZ446">
        <v>1378.075</v>
      </c>
      <c r="CA446">
        <v>1410.69464285714</v>
      </c>
      <c r="CB446">
        <v>0.78279117857142899</v>
      </c>
      <c r="CC446">
        <v>1382.73714285714</v>
      </c>
      <c r="CD446">
        <v>19.818739285714301</v>
      </c>
      <c r="CE446">
        <v>1.52115178571429</v>
      </c>
      <c r="CF446">
        <v>1.4633535714285699</v>
      </c>
      <c r="CG446">
        <v>13.182449999999999</v>
      </c>
      <c r="CH446">
        <v>12.5905357142857</v>
      </c>
      <c r="CI446">
        <v>2000.0528571428599</v>
      </c>
      <c r="CJ446">
        <v>0.98000085714285701</v>
      </c>
      <c r="CK446">
        <v>1.9999485714285701E-2</v>
      </c>
      <c r="CL446">
        <v>0</v>
      </c>
      <c r="CM446">
        <v>2.2457250000000002</v>
      </c>
      <c r="CN446">
        <v>0</v>
      </c>
      <c r="CO446">
        <v>2994.8414285714298</v>
      </c>
      <c r="CP446">
        <v>17300.603571428601</v>
      </c>
      <c r="CQ446">
        <v>37.875</v>
      </c>
      <c r="CR446">
        <v>38.359250000000003</v>
      </c>
      <c r="CS446">
        <v>37.875</v>
      </c>
      <c r="CT446">
        <v>36.5</v>
      </c>
      <c r="CU446">
        <v>37.102499999999999</v>
      </c>
      <c r="CV446">
        <v>1960.0528571428599</v>
      </c>
      <c r="CW446">
        <v>40.001428571428598</v>
      </c>
      <c r="CX446">
        <v>0</v>
      </c>
      <c r="CY446">
        <v>1657296948.3</v>
      </c>
      <c r="CZ446">
        <v>0</v>
      </c>
      <c r="DA446">
        <v>1657291692.5</v>
      </c>
      <c r="DB446" t="s">
        <v>356</v>
      </c>
      <c r="DC446">
        <v>1657291684</v>
      </c>
      <c r="DD446">
        <v>1657291692.5</v>
      </c>
      <c r="DE446">
        <v>1</v>
      </c>
      <c r="DF446">
        <v>5.0999999999999997E-2</v>
      </c>
      <c r="DG446">
        <v>-8.9999999999999993E-3</v>
      </c>
      <c r="DH446">
        <v>7.9530000000000003</v>
      </c>
      <c r="DI446">
        <v>8.5999999999999993E-2</v>
      </c>
      <c r="DJ446">
        <v>418</v>
      </c>
      <c r="DK446">
        <v>18</v>
      </c>
      <c r="DL446">
        <v>0.63</v>
      </c>
      <c r="DM446">
        <v>7.0000000000000007E-2</v>
      </c>
      <c r="DN446">
        <v>-33.046021951219501</v>
      </c>
      <c r="DO446">
        <v>-0.140205574912942</v>
      </c>
      <c r="DP446">
        <v>0.58257235267690899</v>
      </c>
      <c r="DQ446">
        <v>0</v>
      </c>
      <c r="DR446">
        <v>0.78052590243902398</v>
      </c>
      <c r="DS446">
        <v>5.36155609756091E-2</v>
      </c>
      <c r="DT446">
        <v>5.8370488901995201E-3</v>
      </c>
      <c r="DU446">
        <v>1</v>
      </c>
      <c r="DV446">
        <v>1</v>
      </c>
      <c r="DW446">
        <v>2</v>
      </c>
      <c r="DX446" t="s">
        <v>373</v>
      </c>
      <c r="DY446">
        <v>2.9736699999999998</v>
      </c>
      <c r="DZ446">
        <v>2.7014300000000002</v>
      </c>
      <c r="EA446">
        <v>0.167771</v>
      </c>
      <c r="EB446">
        <v>0.17116100000000001</v>
      </c>
      <c r="EC446">
        <v>7.68538E-2</v>
      </c>
      <c r="ED446">
        <v>7.5145900000000002E-2</v>
      </c>
      <c r="EE446">
        <v>32492.6</v>
      </c>
      <c r="EF446">
        <v>35454.6</v>
      </c>
      <c r="EG446">
        <v>35382.9</v>
      </c>
      <c r="EH446">
        <v>38796.5</v>
      </c>
      <c r="EI446">
        <v>46312.6</v>
      </c>
      <c r="EJ446">
        <v>51782</v>
      </c>
      <c r="EK446">
        <v>55285.9</v>
      </c>
      <c r="EL446">
        <v>62174.7</v>
      </c>
      <c r="EM446">
        <v>1.9830000000000001</v>
      </c>
      <c r="EN446">
        <v>2.1890000000000001</v>
      </c>
      <c r="EO446">
        <v>6.1065000000000001E-2</v>
      </c>
      <c r="EP446">
        <v>0</v>
      </c>
      <c r="EQ446">
        <v>23.8796</v>
      </c>
      <c r="ER446">
        <v>999.9</v>
      </c>
      <c r="ES446">
        <v>57.398000000000003</v>
      </c>
      <c r="ET446">
        <v>29.728999999999999</v>
      </c>
      <c r="EU446">
        <v>32.610199999999999</v>
      </c>
      <c r="EV446">
        <v>53.7502</v>
      </c>
      <c r="EW446">
        <v>35.701099999999997</v>
      </c>
      <c r="EX446">
        <v>2</v>
      </c>
      <c r="EY446">
        <v>-2.5000000000000001E-2</v>
      </c>
      <c r="EZ446">
        <v>1.4927900000000001</v>
      </c>
      <c r="FA446">
        <v>20.1403</v>
      </c>
      <c r="FB446">
        <v>5.1969200000000004</v>
      </c>
      <c r="FC446">
        <v>12.0099</v>
      </c>
      <c r="FD446">
        <v>4.9732000000000003</v>
      </c>
      <c r="FE446">
        <v>3.2930000000000001</v>
      </c>
      <c r="FF446">
        <v>9999</v>
      </c>
      <c r="FG446">
        <v>564.9</v>
      </c>
      <c r="FH446">
        <v>9999</v>
      </c>
      <c r="FI446">
        <v>9999</v>
      </c>
      <c r="FJ446">
        <v>1.86304</v>
      </c>
      <c r="FK446">
        <v>1.86795</v>
      </c>
      <c r="FL446">
        <v>1.86768</v>
      </c>
      <c r="FM446">
        <v>1.8688</v>
      </c>
      <c r="FN446">
        <v>1.8696600000000001</v>
      </c>
      <c r="FO446">
        <v>1.8656900000000001</v>
      </c>
      <c r="FP446">
        <v>1.86676</v>
      </c>
      <c r="FQ446">
        <v>1.8681300000000001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14.76</v>
      </c>
      <c r="GF446">
        <v>0.17860000000000001</v>
      </c>
      <c r="GG446">
        <v>4.5284714050127004</v>
      </c>
      <c r="GH446">
        <v>8.7715204636728498E-3</v>
      </c>
      <c r="GI446">
        <v>-1.12287425622125E-6</v>
      </c>
      <c r="GJ446">
        <v>1.4997447062401801E-10</v>
      </c>
      <c r="GK446">
        <v>0.17865210783560101</v>
      </c>
      <c r="GL446">
        <v>0</v>
      </c>
      <c r="GM446">
        <v>0</v>
      </c>
      <c r="GN446">
        <v>0</v>
      </c>
      <c r="GO446">
        <v>-2</v>
      </c>
      <c r="GP446">
        <v>2006</v>
      </c>
      <c r="GQ446">
        <v>1</v>
      </c>
      <c r="GR446">
        <v>20</v>
      </c>
      <c r="GS446">
        <v>88.1</v>
      </c>
      <c r="GT446">
        <v>88</v>
      </c>
      <c r="GU446">
        <v>3.4216299999999999</v>
      </c>
      <c r="GV446">
        <v>2.5976599999999999</v>
      </c>
      <c r="GW446">
        <v>2.2485400000000002</v>
      </c>
      <c r="GX446">
        <v>2.7453599999999998</v>
      </c>
      <c r="GY446">
        <v>1.9958499999999999</v>
      </c>
      <c r="GZ446">
        <v>2.3779300000000001</v>
      </c>
      <c r="HA446">
        <v>35.894399999999997</v>
      </c>
      <c r="HB446">
        <v>15.2003</v>
      </c>
      <c r="HC446">
        <v>18</v>
      </c>
      <c r="HD446">
        <v>498.88799999999998</v>
      </c>
      <c r="HE446">
        <v>642.827</v>
      </c>
      <c r="HF446">
        <v>19.642700000000001</v>
      </c>
      <c r="HG446">
        <v>26.8416</v>
      </c>
      <c r="HH446">
        <v>29.9999</v>
      </c>
      <c r="HI446">
        <v>26.6129</v>
      </c>
      <c r="HJ446">
        <v>26.5106</v>
      </c>
      <c r="HK446">
        <v>68.462199999999996</v>
      </c>
      <c r="HL446">
        <v>39.076900000000002</v>
      </c>
      <c r="HM446">
        <v>0</v>
      </c>
      <c r="HN446">
        <v>19.675899999999999</v>
      </c>
      <c r="HO446">
        <v>1422.35</v>
      </c>
      <c r="HP446">
        <v>19.864599999999999</v>
      </c>
      <c r="HQ446">
        <v>102.574</v>
      </c>
      <c r="HR446">
        <v>103.52500000000001</v>
      </c>
    </row>
    <row r="447" spans="1:226" x14ac:dyDescent="0.2">
      <c r="A447">
        <v>431</v>
      </c>
      <c r="B447">
        <v>1657296975</v>
      </c>
      <c r="C447">
        <v>5231</v>
      </c>
      <c r="D447" t="s">
        <v>1224</v>
      </c>
      <c r="E447" t="s">
        <v>1225</v>
      </c>
      <c r="F447">
        <v>5</v>
      </c>
      <c r="G447" t="s">
        <v>1057</v>
      </c>
      <c r="H447" t="s">
        <v>354</v>
      </c>
      <c r="I447">
        <v>1657296967.17857</v>
      </c>
      <c r="J447">
        <f t="shared" si="204"/>
        <v>2.3541022400498895E-3</v>
      </c>
      <c r="K447">
        <f t="shared" si="205"/>
        <v>2.3541022400498894</v>
      </c>
      <c r="L447">
        <f t="shared" si="206"/>
        <v>30.457393305434056</v>
      </c>
      <c r="M447">
        <f t="shared" si="207"/>
        <v>1364.6328571428601</v>
      </c>
      <c r="N447">
        <f t="shared" si="208"/>
        <v>827.33871178981599</v>
      </c>
      <c r="O447">
        <f t="shared" si="209"/>
        <v>61.127289150901468</v>
      </c>
      <c r="P447">
        <f t="shared" si="210"/>
        <v>100.82485692339293</v>
      </c>
      <c r="Q447">
        <f t="shared" si="211"/>
        <v>9.9712643337275045E-2</v>
      </c>
      <c r="R447">
        <f t="shared" si="212"/>
        <v>3.5025023099368315</v>
      </c>
      <c r="S447">
        <f t="shared" si="213"/>
        <v>9.8162042903056357E-2</v>
      </c>
      <c r="T447">
        <f t="shared" si="214"/>
        <v>6.1488583453670261E-2</v>
      </c>
      <c r="U447">
        <f t="shared" si="215"/>
        <v>321.52290079499448</v>
      </c>
      <c r="V447">
        <f t="shared" si="216"/>
        <v>25.301898755625459</v>
      </c>
      <c r="W447">
        <f t="shared" si="217"/>
        <v>25.301898755625459</v>
      </c>
      <c r="X447">
        <f t="shared" si="218"/>
        <v>3.2373604669685854</v>
      </c>
      <c r="Y447">
        <f t="shared" si="219"/>
        <v>50.187946618833593</v>
      </c>
      <c r="Z447">
        <f t="shared" si="220"/>
        <v>1.5225593791032901</v>
      </c>
      <c r="AA447">
        <f t="shared" si="221"/>
        <v>3.0337152278151436</v>
      </c>
      <c r="AB447">
        <f t="shared" si="222"/>
        <v>1.7148010878652953</v>
      </c>
      <c r="AC447">
        <f t="shared" si="223"/>
        <v>-103.81590878620013</v>
      </c>
      <c r="AD447">
        <f t="shared" si="224"/>
        <v>-205.40027672552625</v>
      </c>
      <c r="AE447">
        <f t="shared" si="225"/>
        <v>-12.374442064341332</v>
      </c>
      <c r="AF447">
        <f t="shared" si="226"/>
        <v>-6.7726781073218945E-2</v>
      </c>
      <c r="AG447">
        <f t="shared" si="227"/>
        <v>91.938583504743576</v>
      </c>
      <c r="AH447">
        <f t="shared" si="228"/>
        <v>2.3184200163281981</v>
      </c>
      <c r="AI447">
        <f t="shared" si="229"/>
        <v>30.457393305434056</v>
      </c>
      <c r="AJ447">
        <v>1442.6960222211801</v>
      </c>
      <c r="AK447">
        <v>1418.4589696969699</v>
      </c>
      <c r="AL447">
        <v>3.4114810524994001</v>
      </c>
      <c r="AM447">
        <v>66.052766224361605</v>
      </c>
      <c r="AN447">
        <f t="shared" si="230"/>
        <v>2.3541022400498894</v>
      </c>
      <c r="AO447">
        <v>19.820239452329901</v>
      </c>
      <c r="AP447">
        <v>20.620008484848501</v>
      </c>
      <c r="AQ447">
        <v>-3.4387835524717597E-5</v>
      </c>
      <c r="AR447">
        <v>77.473627717146798</v>
      </c>
      <c r="AS447">
        <v>0</v>
      </c>
      <c r="AT447">
        <v>0</v>
      </c>
      <c r="AU447">
        <f t="shared" si="231"/>
        <v>1</v>
      </c>
      <c r="AV447">
        <f t="shared" si="232"/>
        <v>0</v>
      </c>
      <c r="AW447">
        <f t="shared" si="233"/>
        <v>39385.234833524337</v>
      </c>
      <c r="AX447">
        <f t="shared" si="234"/>
        <v>2000.0428571428599</v>
      </c>
      <c r="AY447">
        <f t="shared" si="235"/>
        <v>1681.2360314999994</v>
      </c>
      <c r="AZ447">
        <f t="shared" si="236"/>
        <v>0.84060000289279369</v>
      </c>
      <c r="BA447">
        <f t="shared" si="237"/>
        <v>0.16075800558309167</v>
      </c>
      <c r="BB447">
        <v>1.734</v>
      </c>
      <c r="BC447">
        <v>0.5</v>
      </c>
      <c r="BD447" t="s">
        <v>355</v>
      </c>
      <c r="BE447">
        <v>2</v>
      </c>
      <c r="BF447" t="b">
        <v>1</v>
      </c>
      <c r="BG447">
        <v>1657296967.17857</v>
      </c>
      <c r="BH447">
        <v>1364.6328571428601</v>
      </c>
      <c r="BI447">
        <v>1397.61607142857</v>
      </c>
      <c r="BJ447">
        <v>20.607364285714301</v>
      </c>
      <c r="BK447">
        <v>19.819864285714299</v>
      </c>
      <c r="BL447">
        <v>1349.9407142857101</v>
      </c>
      <c r="BM447">
        <v>20.4287321428571</v>
      </c>
      <c r="BN447">
        <v>499.97407142857099</v>
      </c>
      <c r="BO447">
        <v>73.835703571428596</v>
      </c>
      <c r="BP447">
        <v>4.8533053571428598E-2</v>
      </c>
      <c r="BQ447">
        <v>24.214128571428599</v>
      </c>
      <c r="BR447">
        <v>24.907146428571401</v>
      </c>
      <c r="BS447">
        <v>999.9</v>
      </c>
      <c r="BT447">
        <v>0</v>
      </c>
      <c r="BU447">
        <v>0</v>
      </c>
      <c r="BV447">
        <v>9993.9285714285706</v>
      </c>
      <c r="BW447">
        <v>0</v>
      </c>
      <c r="BX447">
        <v>103.000714285714</v>
      </c>
      <c r="BY447">
        <v>-32.983128571428601</v>
      </c>
      <c r="BZ447">
        <v>1393.34607142857</v>
      </c>
      <c r="CA447">
        <v>1425.87678571429</v>
      </c>
      <c r="CB447">
        <v>0.78751217857142897</v>
      </c>
      <c r="CC447">
        <v>1397.61607142857</v>
      </c>
      <c r="CD447">
        <v>19.819864285714299</v>
      </c>
      <c r="CE447">
        <v>1.5215596428571401</v>
      </c>
      <c r="CF447">
        <v>1.46341428571429</v>
      </c>
      <c r="CG447">
        <v>13.1865535714286</v>
      </c>
      <c r="CH447">
        <v>12.591167857142899</v>
      </c>
      <c r="CI447">
        <v>2000.0428571428599</v>
      </c>
      <c r="CJ447">
        <v>0.98000096428571404</v>
      </c>
      <c r="CK447">
        <v>1.9999371428571399E-2</v>
      </c>
      <c r="CL447">
        <v>0</v>
      </c>
      <c r="CM447">
        <v>2.2342071428571399</v>
      </c>
      <c r="CN447">
        <v>0</v>
      </c>
      <c r="CO447">
        <v>3007.4239285714302</v>
      </c>
      <c r="CP447">
        <v>17300.517857142899</v>
      </c>
      <c r="CQ447">
        <v>37.875</v>
      </c>
      <c r="CR447">
        <v>38.350250000000003</v>
      </c>
      <c r="CS447">
        <v>37.875</v>
      </c>
      <c r="CT447">
        <v>36.5</v>
      </c>
      <c r="CU447">
        <v>37.084499999999998</v>
      </c>
      <c r="CV447">
        <v>1960.0428571428599</v>
      </c>
      <c r="CW447">
        <v>40.0010714285714</v>
      </c>
      <c r="CX447">
        <v>0</v>
      </c>
      <c r="CY447">
        <v>1657296953.0999999</v>
      </c>
      <c r="CZ447">
        <v>0</v>
      </c>
      <c r="DA447">
        <v>1657291692.5</v>
      </c>
      <c r="DB447" t="s">
        <v>356</v>
      </c>
      <c r="DC447">
        <v>1657291684</v>
      </c>
      <c r="DD447">
        <v>1657291692.5</v>
      </c>
      <c r="DE447">
        <v>1</v>
      </c>
      <c r="DF447">
        <v>5.0999999999999997E-2</v>
      </c>
      <c r="DG447">
        <v>-8.9999999999999993E-3</v>
      </c>
      <c r="DH447">
        <v>7.9530000000000003</v>
      </c>
      <c r="DI447">
        <v>8.5999999999999993E-2</v>
      </c>
      <c r="DJ447">
        <v>418</v>
      </c>
      <c r="DK447">
        <v>18</v>
      </c>
      <c r="DL447">
        <v>0.63</v>
      </c>
      <c r="DM447">
        <v>7.0000000000000007E-2</v>
      </c>
      <c r="DN447">
        <v>-33.013285365853697</v>
      </c>
      <c r="DO447">
        <v>0.70378536585357598</v>
      </c>
      <c r="DP447">
        <v>0.60779491027531096</v>
      </c>
      <c r="DQ447">
        <v>0</v>
      </c>
      <c r="DR447">
        <v>0.78418995121951196</v>
      </c>
      <c r="DS447">
        <v>6.1814571428572503E-2</v>
      </c>
      <c r="DT447">
        <v>6.4420374483097603E-3</v>
      </c>
      <c r="DU447">
        <v>1</v>
      </c>
      <c r="DV447">
        <v>1</v>
      </c>
      <c r="DW447">
        <v>2</v>
      </c>
      <c r="DX447" t="s">
        <v>373</v>
      </c>
      <c r="DY447">
        <v>2.97323</v>
      </c>
      <c r="DZ447">
        <v>2.7027399999999999</v>
      </c>
      <c r="EA447">
        <v>0.168878</v>
      </c>
      <c r="EB447">
        <v>0.17233499999999999</v>
      </c>
      <c r="EC447">
        <v>7.6872899999999994E-2</v>
      </c>
      <c r="ED447">
        <v>7.5147900000000004E-2</v>
      </c>
      <c r="EE447">
        <v>32449.200000000001</v>
      </c>
      <c r="EF447">
        <v>35404.199999999997</v>
      </c>
      <c r="EG447">
        <v>35382.6</v>
      </c>
      <c r="EH447">
        <v>38796.199999999997</v>
      </c>
      <c r="EI447">
        <v>46311.6</v>
      </c>
      <c r="EJ447">
        <v>51781.5</v>
      </c>
      <c r="EK447">
        <v>55285.9</v>
      </c>
      <c r="EL447">
        <v>62174.1</v>
      </c>
      <c r="EM447">
        <v>1.9818</v>
      </c>
      <c r="EN447">
        <v>2.1890000000000001</v>
      </c>
      <c r="EO447">
        <v>6.3777E-2</v>
      </c>
      <c r="EP447">
        <v>0</v>
      </c>
      <c r="EQ447">
        <v>23.861499999999999</v>
      </c>
      <c r="ER447">
        <v>999.9</v>
      </c>
      <c r="ES447">
        <v>57.423000000000002</v>
      </c>
      <c r="ET447">
        <v>29.739000000000001</v>
      </c>
      <c r="EU447">
        <v>32.639800000000001</v>
      </c>
      <c r="EV447">
        <v>53.790199999999999</v>
      </c>
      <c r="EW447">
        <v>35.637</v>
      </c>
      <c r="EX447">
        <v>2</v>
      </c>
      <c r="EY447">
        <v>-2.4512200000000001E-2</v>
      </c>
      <c r="EZ447">
        <v>1.74257</v>
      </c>
      <c r="FA447">
        <v>20.138500000000001</v>
      </c>
      <c r="FB447">
        <v>5.1993200000000002</v>
      </c>
      <c r="FC447">
        <v>12.008800000000001</v>
      </c>
      <c r="FD447">
        <v>4.976</v>
      </c>
      <c r="FE447">
        <v>3.2934000000000001</v>
      </c>
      <c r="FF447">
        <v>9999</v>
      </c>
      <c r="FG447">
        <v>564.9</v>
      </c>
      <c r="FH447">
        <v>9999</v>
      </c>
      <c r="FI447">
        <v>9999</v>
      </c>
      <c r="FJ447">
        <v>1.8631</v>
      </c>
      <c r="FK447">
        <v>1.86792</v>
      </c>
      <c r="FL447">
        <v>1.86768</v>
      </c>
      <c r="FM447">
        <v>1.8688</v>
      </c>
      <c r="FN447">
        <v>1.8696600000000001</v>
      </c>
      <c r="FO447">
        <v>1.8656900000000001</v>
      </c>
      <c r="FP447">
        <v>1.86676</v>
      </c>
      <c r="FQ447">
        <v>1.8681300000000001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14.86</v>
      </c>
      <c r="GF447">
        <v>0.1787</v>
      </c>
      <c r="GG447">
        <v>4.5284714050127004</v>
      </c>
      <c r="GH447">
        <v>8.7715204636728498E-3</v>
      </c>
      <c r="GI447">
        <v>-1.12287425622125E-6</v>
      </c>
      <c r="GJ447">
        <v>1.4997447062401801E-10</v>
      </c>
      <c r="GK447">
        <v>0.17865210783560101</v>
      </c>
      <c r="GL447">
        <v>0</v>
      </c>
      <c r="GM447">
        <v>0</v>
      </c>
      <c r="GN447">
        <v>0</v>
      </c>
      <c r="GO447">
        <v>-2</v>
      </c>
      <c r="GP447">
        <v>2006</v>
      </c>
      <c r="GQ447">
        <v>1</v>
      </c>
      <c r="GR447">
        <v>20</v>
      </c>
      <c r="GS447">
        <v>88.2</v>
      </c>
      <c r="GT447">
        <v>88</v>
      </c>
      <c r="GU447">
        <v>3.4472700000000001</v>
      </c>
      <c r="GV447">
        <v>2.5988799999999999</v>
      </c>
      <c r="GW447">
        <v>2.2485400000000002</v>
      </c>
      <c r="GX447">
        <v>2.7453599999999998</v>
      </c>
      <c r="GY447">
        <v>1.9958499999999999</v>
      </c>
      <c r="GZ447">
        <v>2.3828100000000001</v>
      </c>
      <c r="HA447">
        <v>35.894399999999997</v>
      </c>
      <c r="HB447">
        <v>15.2003</v>
      </c>
      <c r="HC447">
        <v>18</v>
      </c>
      <c r="HD447">
        <v>498.11500000000001</v>
      </c>
      <c r="HE447">
        <v>642.84799999999996</v>
      </c>
      <c r="HF447">
        <v>19.6981</v>
      </c>
      <c r="HG447">
        <v>26.8429</v>
      </c>
      <c r="HH447">
        <v>30.000299999999999</v>
      </c>
      <c r="HI447">
        <v>26.6142</v>
      </c>
      <c r="HJ447">
        <v>26.512899999999998</v>
      </c>
      <c r="HK447">
        <v>68.986999999999995</v>
      </c>
      <c r="HL447">
        <v>39.076900000000002</v>
      </c>
      <c r="HM447">
        <v>0</v>
      </c>
      <c r="HN447">
        <v>19.7499</v>
      </c>
      <c r="HO447">
        <v>1442.52</v>
      </c>
      <c r="HP447">
        <v>19.864599999999999</v>
      </c>
      <c r="HQ447">
        <v>102.574</v>
      </c>
      <c r="HR447">
        <v>103.524</v>
      </c>
    </row>
    <row r="448" spans="1:226" x14ac:dyDescent="0.2">
      <c r="A448">
        <v>432</v>
      </c>
      <c r="B448">
        <v>1657296980.5</v>
      </c>
      <c r="C448">
        <v>5236.5</v>
      </c>
      <c r="D448" t="s">
        <v>1226</v>
      </c>
      <c r="E448" t="s">
        <v>1227</v>
      </c>
      <c r="F448">
        <v>5</v>
      </c>
      <c r="G448" t="s">
        <v>1057</v>
      </c>
      <c r="H448" t="s">
        <v>354</v>
      </c>
      <c r="I448">
        <v>1657296972.75</v>
      </c>
      <c r="J448">
        <f t="shared" si="204"/>
        <v>2.3503584473437006E-3</v>
      </c>
      <c r="K448">
        <f t="shared" si="205"/>
        <v>2.3503584473437007</v>
      </c>
      <c r="L448">
        <f t="shared" si="206"/>
        <v>29.306342824650446</v>
      </c>
      <c r="M448">
        <f t="shared" si="207"/>
        <v>1383.2574999999999</v>
      </c>
      <c r="N448">
        <f t="shared" si="208"/>
        <v>862.94307567129374</v>
      </c>
      <c r="O448">
        <f t="shared" si="209"/>
        <v>63.758236097963156</v>
      </c>
      <c r="P448">
        <f t="shared" si="210"/>
        <v>102.20147858614088</v>
      </c>
      <c r="Q448">
        <f t="shared" si="211"/>
        <v>9.9562593288832241E-2</v>
      </c>
      <c r="R448">
        <f t="shared" si="212"/>
        <v>3.5036362621207187</v>
      </c>
      <c r="S448">
        <f t="shared" si="213"/>
        <v>9.8017109081002168E-2</v>
      </c>
      <c r="T448">
        <f t="shared" si="214"/>
        <v>6.1397550365041062E-2</v>
      </c>
      <c r="U448">
        <f t="shared" si="215"/>
        <v>321.51423300000022</v>
      </c>
      <c r="V448">
        <f t="shared" si="216"/>
        <v>25.303290244977891</v>
      </c>
      <c r="W448">
        <f t="shared" si="217"/>
        <v>25.303290244977891</v>
      </c>
      <c r="X448">
        <f t="shared" si="218"/>
        <v>3.2376284372530861</v>
      </c>
      <c r="Y448">
        <f t="shared" si="219"/>
        <v>50.200358066952091</v>
      </c>
      <c r="Z448">
        <f t="shared" si="220"/>
        <v>1.5230220250795958</v>
      </c>
      <c r="AA448">
        <f t="shared" si="221"/>
        <v>3.0338867763619239</v>
      </c>
      <c r="AB448">
        <f t="shared" si="222"/>
        <v>1.7146064121734903</v>
      </c>
      <c r="AC448">
        <f t="shared" si="223"/>
        <v>-103.6508075278572</v>
      </c>
      <c r="AD448">
        <f t="shared" si="224"/>
        <v>-205.55151732357626</v>
      </c>
      <c r="AE448">
        <f t="shared" si="225"/>
        <v>-12.379691304367199</v>
      </c>
      <c r="AF448">
        <f t="shared" si="226"/>
        <v>-6.7783155800441364E-2</v>
      </c>
      <c r="AG448">
        <f t="shared" si="227"/>
        <v>92.662730923083828</v>
      </c>
      <c r="AH448">
        <f t="shared" si="228"/>
        <v>2.3346940563323071</v>
      </c>
      <c r="AI448">
        <f t="shared" si="229"/>
        <v>29.306342824650446</v>
      </c>
      <c r="AJ448">
        <v>1461.51743644983</v>
      </c>
      <c r="AK448">
        <v>1437.3181212121201</v>
      </c>
      <c r="AL448">
        <v>3.5051896091671901</v>
      </c>
      <c r="AM448">
        <v>66.052766224361605</v>
      </c>
      <c r="AN448">
        <f t="shared" si="230"/>
        <v>2.3503584473437007</v>
      </c>
      <c r="AO448">
        <v>19.8203656517904</v>
      </c>
      <c r="AP448">
        <v>20.621134545454499</v>
      </c>
      <c r="AQ448">
        <v>-5.2728923458966899E-4</v>
      </c>
      <c r="AR448">
        <v>77.473627717146798</v>
      </c>
      <c r="AS448">
        <v>0</v>
      </c>
      <c r="AT448">
        <v>0</v>
      </c>
      <c r="AU448">
        <f t="shared" si="231"/>
        <v>1</v>
      </c>
      <c r="AV448">
        <f t="shared" si="232"/>
        <v>0</v>
      </c>
      <c r="AW448">
        <f t="shared" si="233"/>
        <v>39401.604111045621</v>
      </c>
      <c r="AX448">
        <f t="shared" si="234"/>
        <v>1999.9889285714301</v>
      </c>
      <c r="AY448">
        <f t="shared" si="235"/>
        <v>1681.1907000000015</v>
      </c>
      <c r="AZ448">
        <f t="shared" si="236"/>
        <v>0.84060000332144702</v>
      </c>
      <c r="BA448">
        <f t="shared" si="237"/>
        <v>0.16075800641039262</v>
      </c>
      <c r="BB448">
        <v>1.734</v>
      </c>
      <c r="BC448">
        <v>0.5</v>
      </c>
      <c r="BD448" t="s">
        <v>355</v>
      </c>
      <c r="BE448">
        <v>2</v>
      </c>
      <c r="BF448" t="b">
        <v>1</v>
      </c>
      <c r="BG448">
        <v>1657296972.75</v>
      </c>
      <c r="BH448">
        <v>1383.2574999999999</v>
      </c>
      <c r="BI448">
        <v>1416.5142857142901</v>
      </c>
      <c r="BJ448">
        <v>20.613514285714299</v>
      </c>
      <c r="BK448">
        <v>19.820499999999999</v>
      </c>
      <c r="BL448">
        <v>1368.44464285714</v>
      </c>
      <c r="BM448">
        <v>20.434867857142901</v>
      </c>
      <c r="BN448">
        <v>499.97946428571402</v>
      </c>
      <c r="BO448">
        <v>73.8362535714286</v>
      </c>
      <c r="BP448">
        <v>4.8383660714285702E-2</v>
      </c>
      <c r="BQ448">
        <v>24.215071428571399</v>
      </c>
      <c r="BR448">
        <v>24.903182142857101</v>
      </c>
      <c r="BS448">
        <v>999.9</v>
      </c>
      <c r="BT448">
        <v>0</v>
      </c>
      <c r="BU448">
        <v>0</v>
      </c>
      <c r="BV448">
        <v>9998.2142857142899</v>
      </c>
      <c r="BW448">
        <v>0</v>
      </c>
      <c r="BX448">
        <v>102.675964285714</v>
      </c>
      <c r="BY448">
        <v>-33.257528571428601</v>
      </c>
      <c r="BZ448">
        <v>1412.3717857142899</v>
      </c>
      <c r="CA448">
        <v>1445.15928571429</v>
      </c>
      <c r="CB448">
        <v>0.79302625000000004</v>
      </c>
      <c r="CC448">
        <v>1416.5142857142901</v>
      </c>
      <c r="CD448">
        <v>19.820499999999999</v>
      </c>
      <c r="CE448">
        <v>1.52202428571429</v>
      </c>
      <c r="CF448">
        <v>1.46347214285714</v>
      </c>
      <c r="CG448">
        <v>13.191228571428599</v>
      </c>
      <c r="CH448">
        <v>12.5917571428571</v>
      </c>
      <c r="CI448">
        <v>1999.9889285714301</v>
      </c>
      <c r="CJ448">
        <v>0.98000074999999998</v>
      </c>
      <c r="CK448">
        <v>1.9999599999999999E-2</v>
      </c>
      <c r="CL448">
        <v>0</v>
      </c>
      <c r="CM448">
        <v>2.2049500000000002</v>
      </c>
      <c r="CN448">
        <v>0</v>
      </c>
      <c r="CO448">
        <v>3021.7953571428602</v>
      </c>
      <c r="CP448">
        <v>17300.05</v>
      </c>
      <c r="CQ448">
        <v>37.875</v>
      </c>
      <c r="CR448">
        <v>38.332250000000002</v>
      </c>
      <c r="CS448">
        <v>37.8705</v>
      </c>
      <c r="CT448">
        <v>36.493250000000003</v>
      </c>
      <c r="CU448">
        <v>37.061999999999998</v>
      </c>
      <c r="CV448">
        <v>1959.9889285714301</v>
      </c>
      <c r="CW448">
        <v>40</v>
      </c>
      <c r="CX448">
        <v>0</v>
      </c>
      <c r="CY448">
        <v>1657296958.5</v>
      </c>
      <c r="CZ448">
        <v>0</v>
      </c>
      <c r="DA448">
        <v>1657291692.5</v>
      </c>
      <c r="DB448" t="s">
        <v>356</v>
      </c>
      <c r="DC448">
        <v>1657291684</v>
      </c>
      <c r="DD448">
        <v>1657291692.5</v>
      </c>
      <c r="DE448">
        <v>1</v>
      </c>
      <c r="DF448">
        <v>5.0999999999999997E-2</v>
      </c>
      <c r="DG448">
        <v>-8.9999999999999993E-3</v>
      </c>
      <c r="DH448">
        <v>7.9530000000000003</v>
      </c>
      <c r="DI448">
        <v>8.5999999999999993E-2</v>
      </c>
      <c r="DJ448">
        <v>418</v>
      </c>
      <c r="DK448">
        <v>18</v>
      </c>
      <c r="DL448">
        <v>0.63</v>
      </c>
      <c r="DM448">
        <v>7.0000000000000007E-2</v>
      </c>
      <c r="DN448">
        <v>-33.103121951219499</v>
      </c>
      <c r="DO448">
        <v>-0.68725505226483397</v>
      </c>
      <c r="DP448">
        <v>0.63661508549446</v>
      </c>
      <c r="DQ448">
        <v>0</v>
      </c>
      <c r="DR448">
        <v>0.789204512195122</v>
      </c>
      <c r="DS448">
        <v>6.3156167247387096E-2</v>
      </c>
      <c r="DT448">
        <v>6.6256798311917298E-3</v>
      </c>
      <c r="DU448">
        <v>1</v>
      </c>
      <c r="DV448">
        <v>1</v>
      </c>
      <c r="DW448">
        <v>2</v>
      </c>
      <c r="DX448" t="s">
        <v>373</v>
      </c>
      <c r="DY448">
        <v>2.97336</v>
      </c>
      <c r="DZ448">
        <v>2.70242</v>
      </c>
      <c r="EA448">
        <v>0.170264</v>
      </c>
      <c r="EB448">
        <v>0.173702</v>
      </c>
      <c r="EC448">
        <v>7.6878199999999994E-2</v>
      </c>
      <c r="ED448">
        <v>7.5154799999999994E-2</v>
      </c>
      <c r="EE448">
        <v>32394.6</v>
      </c>
      <c r="EF448">
        <v>35345.9</v>
      </c>
      <c r="EG448">
        <v>35382.199999999997</v>
      </c>
      <c r="EH448">
        <v>38796.5</v>
      </c>
      <c r="EI448">
        <v>46311</v>
      </c>
      <c r="EJ448">
        <v>51781.2</v>
      </c>
      <c r="EK448">
        <v>55285.4</v>
      </c>
      <c r="EL448">
        <v>62174.3</v>
      </c>
      <c r="EM448">
        <v>1.9827999999999999</v>
      </c>
      <c r="EN448">
        <v>2.1888000000000001</v>
      </c>
      <c r="EO448">
        <v>6.3925999999999997E-2</v>
      </c>
      <c r="EP448">
        <v>0</v>
      </c>
      <c r="EQ448">
        <v>23.845400000000001</v>
      </c>
      <c r="ER448">
        <v>999.9</v>
      </c>
      <c r="ES448">
        <v>57.398000000000003</v>
      </c>
      <c r="ET448">
        <v>29.739000000000001</v>
      </c>
      <c r="EU448">
        <v>32.625700000000002</v>
      </c>
      <c r="EV448">
        <v>53.680199999999999</v>
      </c>
      <c r="EW448">
        <v>35.625</v>
      </c>
      <c r="EX448">
        <v>2</v>
      </c>
      <c r="EY448">
        <v>-2.5000000000000001E-2</v>
      </c>
      <c r="EZ448">
        <v>1.2961400000000001</v>
      </c>
      <c r="FA448">
        <v>20.142399999999999</v>
      </c>
      <c r="FB448">
        <v>5.1981200000000003</v>
      </c>
      <c r="FC448">
        <v>12.008800000000001</v>
      </c>
      <c r="FD448">
        <v>4.9752000000000001</v>
      </c>
      <c r="FE448">
        <v>3.2934000000000001</v>
      </c>
      <c r="FF448">
        <v>9999</v>
      </c>
      <c r="FG448">
        <v>564.9</v>
      </c>
      <c r="FH448">
        <v>9999</v>
      </c>
      <c r="FI448">
        <v>9999</v>
      </c>
      <c r="FJ448">
        <v>1.8631</v>
      </c>
      <c r="FK448">
        <v>1.86795</v>
      </c>
      <c r="FL448">
        <v>1.86765</v>
      </c>
      <c r="FM448">
        <v>1.8688</v>
      </c>
      <c r="FN448">
        <v>1.8696600000000001</v>
      </c>
      <c r="FO448">
        <v>1.8656900000000001</v>
      </c>
      <c r="FP448">
        <v>1.86676</v>
      </c>
      <c r="FQ448">
        <v>1.8681300000000001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14.98</v>
      </c>
      <c r="GF448">
        <v>0.1787</v>
      </c>
      <c r="GG448">
        <v>4.5284714050127004</v>
      </c>
      <c r="GH448">
        <v>8.7715204636728498E-3</v>
      </c>
      <c r="GI448">
        <v>-1.12287425622125E-6</v>
      </c>
      <c r="GJ448">
        <v>1.4997447062401801E-10</v>
      </c>
      <c r="GK448">
        <v>0.17865210783560101</v>
      </c>
      <c r="GL448">
        <v>0</v>
      </c>
      <c r="GM448">
        <v>0</v>
      </c>
      <c r="GN448">
        <v>0</v>
      </c>
      <c r="GO448">
        <v>-2</v>
      </c>
      <c r="GP448">
        <v>2006</v>
      </c>
      <c r="GQ448">
        <v>1</v>
      </c>
      <c r="GR448">
        <v>20</v>
      </c>
      <c r="GS448">
        <v>88.3</v>
      </c>
      <c r="GT448">
        <v>88.1</v>
      </c>
      <c r="GU448">
        <v>3.4826700000000002</v>
      </c>
      <c r="GV448">
        <v>2.5952099999999998</v>
      </c>
      <c r="GW448">
        <v>2.2485400000000002</v>
      </c>
      <c r="GX448">
        <v>2.7453599999999998</v>
      </c>
      <c r="GY448">
        <v>1.9958499999999999</v>
      </c>
      <c r="GZ448">
        <v>2.36084</v>
      </c>
      <c r="HA448">
        <v>35.894399999999997</v>
      </c>
      <c r="HB448">
        <v>15.2003</v>
      </c>
      <c r="HC448">
        <v>18</v>
      </c>
      <c r="HD448">
        <v>498.79300000000001</v>
      </c>
      <c r="HE448">
        <v>642.69200000000001</v>
      </c>
      <c r="HF448">
        <v>19.770399999999999</v>
      </c>
      <c r="HG448">
        <v>26.8429</v>
      </c>
      <c r="HH448">
        <v>29.9999</v>
      </c>
      <c r="HI448">
        <v>26.616499999999998</v>
      </c>
      <c r="HJ448">
        <v>26.512899999999998</v>
      </c>
      <c r="HK448">
        <v>69.680599999999998</v>
      </c>
      <c r="HL448">
        <v>39.076900000000002</v>
      </c>
      <c r="HM448">
        <v>0</v>
      </c>
      <c r="HN448">
        <v>19.827000000000002</v>
      </c>
      <c r="HO448">
        <v>1455.95</v>
      </c>
      <c r="HP448">
        <v>19.864599999999999</v>
      </c>
      <c r="HQ448">
        <v>102.57299999999999</v>
      </c>
      <c r="HR448">
        <v>103.524</v>
      </c>
    </row>
    <row r="449" spans="1:226" x14ac:dyDescent="0.2">
      <c r="A449">
        <v>433</v>
      </c>
      <c r="B449">
        <v>1657296985.5</v>
      </c>
      <c r="C449">
        <v>5241.5</v>
      </c>
      <c r="D449" t="s">
        <v>1228</v>
      </c>
      <c r="E449" t="s">
        <v>1229</v>
      </c>
      <c r="F449">
        <v>5</v>
      </c>
      <c r="G449" t="s">
        <v>1057</v>
      </c>
      <c r="H449" t="s">
        <v>354</v>
      </c>
      <c r="I449">
        <v>1657296978.0185201</v>
      </c>
      <c r="J449">
        <f t="shared" si="204"/>
        <v>2.375020521472287E-3</v>
      </c>
      <c r="K449">
        <f t="shared" si="205"/>
        <v>2.3750205214722873</v>
      </c>
      <c r="L449">
        <f t="shared" si="206"/>
        <v>29.836743236903185</v>
      </c>
      <c r="M449">
        <f t="shared" si="207"/>
        <v>1400.9829629629601</v>
      </c>
      <c r="N449">
        <f t="shared" si="208"/>
        <v>876.76275844604106</v>
      </c>
      <c r="O449">
        <f t="shared" si="209"/>
        <v>64.779588176024916</v>
      </c>
      <c r="P449">
        <f t="shared" si="210"/>
        <v>103.51158110686687</v>
      </c>
      <c r="Q449">
        <f t="shared" si="211"/>
        <v>0.10067621335715282</v>
      </c>
      <c r="R449">
        <f t="shared" si="212"/>
        <v>3.5084022160424828</v>
      </c>
      <c r="S449">
        <f t="shared" si="213"/>
        <v>9.9098368705657261E-2</v>
      </c>
      <c r="T449">
        <f t="shared" si="214"/>
        <v>6.2076183580928659E-2</v>
      </c>
      <c r="U449">
        <f t="shared" si="215"/>
        <v>321.51357644444363</v>
      </c>
      <c r="V449">
        <f t="shared" si="216"/>
        <v>25.300855410985221</v>
      </c>
      <c r="W449">
        <f t="shared" si="217"/>
        <v>25.300855410985221</v>
      </c>
      <c r="X449">
        <f t="shared" si="218"/>
        <v>3.2371595544211513</v>
      </c>
      <c r="Y449">
        <f t="shared" si="219"/>
        <v>50.201503706669172</v>
      </c>
      <c r="Z449">
        <f t="shared" si="220"/>
        <v>1.5234579584467112</v>
      </c>
      <c r="AA449">
        <f t="shared" si="221"/>
        <v>3.034685907713802</v>
      </c>
      <c r="AB449">
        <f t="shared" si="222"/>
        <v>1.7137015959744402</v>
      </c>
      <c r="AC449">
        <f t="shared" si="223"/>
        <v>-104.73840499692785</v>
      </c>
      <c r="AD449">
        <f t="shared" si="224"/>
        <v>-204.53995324667676</v>
      </c>
      <c r="AE449">
        <f t="shared" si="225"/>
        <v>-12.302154571303895</v>
      </c>
      <c r="AF449">
        <f t="shared" si="226"/>
        <v>-6.6936370464873107E-2</v>
      </c>
      <c r="AG449">
        <f t="shared" si="227"/>
        <v>92.32828826019221</v>
      </c>
      <c r="AH449">
        <f t="shared" si="228"/>
        <v>2.3476660090412991</v>
      </c>
      <c r="AI449">
        <f t="shared" si="229"/>
        <v>29.836743236903185</v>
      </c>
      <c r="AJ449">
        <v>1478.39538442504</v>
      </c>
      <c r="AK449">
        <v>1454.3920606060601</v>
      </c>
      <c r="AL449">
        <v>3.4083776854979901</v>
      </c>
      <c r="AM449">
        <v>66.052766224361605</v>
      </c>
      <c r="AN449">
        <f t="shared" si="230"/>
        <v>2.3750205214722873</v>
      </c>
      <c r="AO449">
        <v>19.8230474557737</v>
      </c>
      <c r="AP449">
        <v>20.627106060606099</v>
      </c>
      <c r="AQ449">
        <v>5.5941595091298503E-4</v>
      </c>
      <c r="AR449">
        <v>77.473627717146798</v>
      </c>
      <c r="AS449">
        <v>0</v>
      </c>
      <c r="AT449">
        <v>0</v>
      </c>
      <c r="AU449">
        <f t="shared" si="231"/>
        <v>1</v>
      </c>
      <c r="AV449">
        <f t="shared" si="232"/>
        <v>0</v>
      </c>
      <c r="AW449">
        <f t="shared" si="233"/>
        <v>39470.302299284871</v>
      </c>
      <c r="AX449">
        <f t="shared" si="234"/>
        <v>1999.9848148148101</v>
      </c>
      <c r="AY449">
        <f t="shared" si="235"/>
        <v>1681.1872444444405</v>
      </c>
      <c r="AZ449">
        <f t="shared" si="236"/>
        <v>0.84060000455559014</v>
      </c>
      <c r="BA449">
        <f t="shared" si="237"/>
        <v>0.16075800879228896</v>
      </c>
      <c r="BB449">
        <v>1.734</v>
      </c>
      <c r="BC449">
        <v>0.5</v>
      </c>
      <c r="BD449" t="s">
        <v>355</v>
      </c>
      <c r="BE449">
        <v>2</v>
      </c>
      <c r="BF449" t="b">
        <v>1</v>
      </c>
      <c r="BG449">
        <v>1657296978.0185201</v>
      </c>
      <c r="BH449">
        <v>1400.9829629629601</v>
      </c>
      <c r="BI449">
        <v>1434.14222222222</v>
      </c>
      <c r="BJ449">
        <v>20.619322222222198</v>
      </c>
      <c r="BK449">
        <v>19.821959259259302</v>
      </c>
      <c r="BL449">
        <v>1386.0544444444399</v>
      </c>
      <c r="BM449">
        <v>20.4406777777778</v>
      </c>
      <c r="BN449">
        <v>500.01251851851902</v>
      </c>
      <c r="BO449">
        <v>73.836722222222207</v>
      </c>
      <c r="BP449">
        <v>4.8245577777777798E-2</v>
      </c>
      <c r="BQ449">
        <v>24.219462962963</v>
      </c>
      <c r="BR449">
        <v>24.9063962962963</v>
      </c>
      <c r="BS449">
        <v>999.9</v>
      </c>
      <c r="BT449">
        <v>0</v>
      </c>
      <c r="BU449">
        <v>0</v>
      </c>
      <c r="BV449">
        <v>10016.4814814815</v>
      </c>
      <c r="BW449">
        <v>0</v>
      </c>
      <c r="BX449">
        <v>102.435481481482</v>
      </c>
      <c r="BY449">
        <v>-33.160444444444401</v>
      </c>
      <c r="BZ449">
        <v>1430.47888888889</v>
      </c>
      <c r="CA449">
        <v>1463.1466666666699</v>
      </c>
      <c r="CB449">
        <v>0.79737625925925903</v>
      </c>
      <c r="CC449">
        <v>1434.14222222222</v>
      </c>
      <c r="CD449">
        <v>19.821959259259302</v>
      </c>
      <c r="CE449">
        <v>1.5224633333333299</v>
      </c>
      <c r="CF449">
        <v>1.46358740740741</v>
      </c>
      <c r="CG449">
        <v>13.195637037037001</v>
      </c>
      <c r="CH449">
        <v>12.5929703703704</v>
      </c>
      <c r="CI449">
        <v>1999.9848148148101</v>
      </c>
      <c r="CJ449">
        <v>0.98000066666666696</v>
      </c>
      <c r="CK449">
        <v>1.9999688888888902E-2</v>
      </c>
      <c r="CL449">
        <v>0</v>
      </c>
      <c r="CM449">
        <v>2.21222962962963</v>
      </c>
      <c r="CN449">
        <v>0</v>
      </c>
      <c r="CO449">
        <v>3023.3888888888901</v>
      </c>
      <c r="CP449">
        <v>17300.0222222222</v>
      </c>
      <c r="CQ449">
        <v>37.875</v>
      </c>
      <c r="CR449">
        <v>38.3213333333333</v>
      </c>
      <c r="CS449">
        <v>37.868000000000002</v>
      </c>
      <c r="CT449">
        <v>36.472000000000001</v>
      </c>
      <c r="CU449">
        <v>37.061999999999998</v>
      </c>
      <c r="CV449">
        <v>1959.9848148148101</v>
      </c>
      <c r="CW449">
        <v>40</v>
      </c>
      <c r="CX449">
        <v>0</v>
      </c>
      <c r="CY449">
        <v>1657296963.3</v>
      </c>
      <c r="CZ449">
        <v>0</v>
      </c>
      <c r="DA449">
        <v>1657291692.5</v>
      </c>
      <c r="DB449" t="s">
        <v>356</v>
      </c>
      <c r="DC449">
        <v>1657291684</v>
      </c>
      <c r="DD449">
        <v>1657291692.5</v>
      </c>
      <c r="DE449">
        <v>1</v>
      </c>
      <c r="DF449">
        <v>5.0999999999999997E-2</v>
      </c>
      <c r="DG449">
        <v>-8.9999999999999993E-3</v>
      </c>
      <c r="DH449">
        <v>7.9530000000000003</v>
      </c>
      <c r="DI449">
        <v>8.5999999999999993E-2</v>
      </c>
      <c r="DJ449">
        <v>418</v>
      </c>
      <c r="DK449">
        <v>18</v>
      </c>
      <c r="DL449">
        <v>0.63</v>
      </c>
      <c r="DM449">
        <v>7.0000000000000007E-2</v>
      </c>
      <c r="DN449">
        <v>-33.196939024390197</v>
      </c>
      <c r="DO449">
        <v>0.63887874564455305</v>
      </c>
      <c r="DP449">
        <v>0.63876730404819504</v>
      </c>
      <c r="DQ449">
        <v>0</v>
      </c>
      <c r="DR449">
        <v>0.79459473170731698</v>
      </c>
      <c r="DS449">
        <v>4.8771742160278402E-2</v>
      </c>
      <c r="DT449">
        <v>5.4443664507424702E-3</v>
      </c>
      <c r="DU449">
        <v>1</v>
      </c>
      <c r="DV449">
        <v>1</v>
      </c>
      <c r="DW449">
        <v>2</v>
      </c>
      <c r="DX449" t="s">
        <v>373</v>
      </c>
      <c r="DY449">
        <v>2.9731800000000002</v>
      </c>
      <c r="DZ449">
        <v>2.7006999999999999</v>
      </c>
      <c r="EA449">
        <v>0.17149</v>
      </c>
      <c r="EB449">
        <v>0.17485400000000001</v>
      </c>
      <c r="EC449">
        <v>7.6904799999999995E-2</v>
      </c>
      <c r="ED449">
        <v>7.51608E-2</v>
      </c>
      <c r="EE449">
        <v>32346.9</v>
      </c>
      <c r="EF449">
        <v>35296.699999999997</v>
      </c>
      <c r="EG449">
        <v>35382.300000000003</v>
      </c>
      <c r="EH449">
        <v>38796.400000000001</v>
      </c>
      <c r="EI449">
        <v>46309.5</v>
      </c>
      <c r="EJ449">
        <v>51781.2</v>
      </c>
      <c r="EK449">
        <v>55285.2</v>
      </c>
      <c r="EL449">
        <v>62174.6</v>
      </c>
      <c r="EM449">
        <v>1.982</v>
      </c>
      <c r="EN449">
        <v>2.1892</v>
      </c>
      <c r="EO449">
        <v>6.8068500000000004E-2</v>
      </c>
      <c r="EP449">
        <v>0</v>
      </c>
      <c r="EQ449">
        <v>23.829000000000001</v>
      </c>
      <c r="ER449">
        <v>999.9</v>
      </c>
      <c r="ES449">
        <v>57.374000000000002</v>
      </c>
      <c r="ET449">
        <v>29.739000000000001</v>
      </c>
      <c r="EU449">
        <v>32.611800000000002</v>
      </c>
      <c r="EV449">
        <v>53.420200000000001</v>
      </c>
      <c r="EW449">
        <v>35.604999999999997</v>
      </c>
      <c r="EX449">
        <v>2</v>
      </c>
      <c r="EY449">
        <v>-2.4938999999999999E-2</v>
      </c>
      <c r="EZ449">
        <v>1.45919</v>
      </c>
      <c r="FA449">
        <v>20.141300000000001</v>
      </c>
      <c r="FB449">
        <v>5.1993200000000002</v>
      </c>
      <c r="FC449">
        <v>12.008800000000001</v>
      </c>
      <c r="FD449">
        <v>4.9756</v>
      </c>
      <c r="FE449">
        <v>3.2932000000000001</v>
      </c>
      <c r="FF449">
        <v>9999</v>
      </c>
      <c r="FG449">
        <v>564.9</v>
      </c>
      <c r="FH449">
        <v>9999</v>
      </c>
      <c r="FI449">
        <v>9999</v>
      </c>
      <c r="FJ449">
        <v>1.86307</v>
      </c>
      <c r="FK449">
        <v>1.86795</v>
      </c>
      <c r="FL449">
        <v>1.8676200000000001</v>
      </c>
      <c r="FM449">
        <v>1.86877</v>
      </c>
      <c r="FN449">
        <v>1.8696600000000001</v>
      </c>
      <c r="FO449">
        <v>1.8656600000000001</v>
      </c>
      <c r="FP449">
        <v>1.86676</v>
      </c>
      <c r="FQ449">
        <v>1.8681300000000001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15.09</v>
      </c>
      <c r="GF449">
        <v>0.1787</v>
      </c>
      <c r="GG449">
        <v>4.5284714050127004</v>
      </c>
      <c r="GH449">
        <v>8.7715204636728498E-3</v>
      </c>
      <c r="GI449">
        <v>-1.12287425622125E-6</v>
      </c>
      <c r="GJ449">
        <v>1.4997447062401801E-10</v>
      </c>
      <c r="GK449">
        <v>0.17865210783560101</v>
      </c>
      <c r="GL449">
        <v>0</v>
      </c>
      <c r="GM449">
        <v>0</v>
      </c>
      <c r="GN449">
        <v>0</v>
      </c>
      <c r="GO449">
        <v>-2</v>
      </c>
      <c r="GP449">
        <v>2006</v>
      </c>
      <c r="GQ449">
        <v>1</v>
      </c>
      <c r="GR449">
        <v>20</v>
      </c>
      <c r="GS449">
        <v>88.4</v>
      </c>
      <c r="GT449">
        <v>88.2</v>
      </c>
      <c r="GU449">
        <v>3.5095200000000002</v>
      </c>
      <c r="GV449">
        <v>2.6000999999999999</v>
      </c>
      <c r="GW449">
        <v>2.2485400000000002</v>
      </c>
      <c r="GX449">
        <v>2.7465799999999998</v>
      </c>
      <c r="GY449">
        <v>1.9958499999999999</v>
      </c>
      <c r="GZ449">
        <v>2.36938</v>
      </c>
      <c r="HA449">
        <v>35.894399999999997</v>
      </c>
      <c r="HB449">
        <v>15.2003</v>
      </c>
      <c r="HC449">
        <v>18</v>
      </c>
      <c r="HD449">
        <v>498.28800000000001</v>
      </c>
      <c r="HE449">
        <v>643.04</v>
      </c>
      <c r="HF449">
        <v>19.848700000000001</v>
      </c>
      <c r="HG449">
        <v>26.8429</v>
      </c>
      <c r="HH449">
        <v>30</v>
      </c>
      <c r="HI449">
        <v>26.6187</v>
      </c>
      <c r="HJ449">
        <v>26.5151</v>
      </c>
      <c r="HK449">
        <v>70.218900000000005</v>
      </c>
      <c r="HL449">
        <v>39.076900000000002</v>
      </c>
      <c r="HM449">
        <v>0</v>
      </c>
      <c r="HN449">
        <v>19.8748</v>
      </c>
      <c r="HO449">
        <v>1476.45</v>
      </c>
      <c r="HP449">
        <v>19.862400000000001</v>
      </c>
      <c r="HQ449">
        <v>102.57299999999999</v>
      </c>
      <c r="HR449">
        <v>103.52500000000001</v>
      </c>
    </row>
    <row r="450" spans="1:226" x14ac:dyDescent="0.2">
      <c r="A450">
        <v>434</v>
      </c>
      <c r="B450">
        <v>1657296990.5</v>
      </c>
      <c r="C450">
        <v>5246.5</v>
      </c>
      <c r="D450" t="s">
        <v>1230</v>
      </c>
      <c r="E450" t="s">
        <v>1231</v>
      </c>
      <c r="F450">
        <v>5</v>
      </c>
      <c r="G450" t="s">
        <v>1057</v>
      </c>
      <c r="H450" t="s">
        <v>354</v>
      </c>
      <c r="I450">
        <v>1657296982.7321401</v>
      </c>
      <c r="J450">
        <f t="shared" si="204"/>
        <v>2.3853127670484696E-3</v>
      </c>
      <c r="K450">
        <f t="shared" si="205"/>
        <v>2.3853127670484695</v>
      </c>
      <c r="L450">
        <f t="shared" si="206"/>
        <v>30.916863521582819</v>
      </c>
      <c r="M450">
        <f t="shared" si="207"/>
        <v>1416.6935714285701</v>
      </c>
      <c r="N450">
        <f t="shared" si="208"/>
        <v>876.80533304601181</v>
      </c>
      <c r="O450">
        <f t="shared" si="209"/>
        <v>64.78293646939413</v>
      </c>
      <c r="P450">
        <f t="shared" si="210"/>
        <v>104.67268637112629</v>
      </c>
      <c r="Q450">
        <f t="shared" si="211"/>
        <v>0.1010967496836252</v>
      </c>
      <c r="R450">
        <f t="shared" si="212"/>
        <v>3.5077412091152076</v>
      </c>
      <c r="S450">
        <f t="shared" si="213"/>
        <v>9.9505513400745677E-2</v>
      </c>
      <c r="T450">
        <f t="shared" si="214"/>
        <v>6.2331825807927149E-2</v>
      </c>
      <c r="U450">
        <f t="shared" si="215"/>
        <v>321.51944026500104</v>
      </c>
      <c r="V450">
        <f t="shared" si="216"/>
        <v>25.305281071911295</v>
      </c>
      <c r="W450">
        <f t="shared" si="217"/>
        <v>25.305281071911295</v>
      </c>
      <c r="X450">
        <f t="shared" si="218"/>
        <v>3.2380118604898231</v>
      </c>
      <c r="Y450">
        <f t="shared" si="219"/>
        <v>50.197786816595922</v>
      </c>
      <c r="Z450">
        <f t="shared" si="220"/>
        <v>1.5239365866664554</v>
      </c>
      <c r="AA450">
        <f t="shared" si="221"/>
        <v>3.0358640954318443</v>
      </c>
      <c r="AB450">
        <f t="shared" si="222"/>
        <v>1.7140752738233678</v>
      </c>
      <c r="AC450">
        <f t="shared" si="223"/>
        <v>-105.1922930268375</v>
      </c>
      <c r="AD450">
        <f t="shared" si="224"/>
        <v>-204.11429260106317</v>
      </c>
      <c r="AE450">
        <f t="shared" si="225"/>
        <v>-12.279540419454923</v>
      </c>
      <c r="AF450">
        <f t="shared" si="226"/>
        <v>-6.6685782354539924E-2</v>
      </c>
      <c r="AG450">
        <f t="shared" si="227"/>
        <v>92.521544347254533</v>
      </c>
      <c r="AH450">
        <f t="shared" si="228"/>
        <v>2.3599992959767091</v>
      </c>
      <c r="AI450">
        <f t="shared" si="229"/>
        <v>30.916863521582819</v>
      </c>
      <c r="AJ450">
        <v>1495.31828887144</v>
      </c>
      <c r="AK450">
        <v>1471.1397575757601</v>
      </c>
      <c r="AL450">
        <v>3.3558794506662402</v>
      </c>
      <c r="AM450">
        <v>66.052766224361605</v>
      </c>
      <c r="AN450">
        <f t="shared" si="230"/>
        <v>2.3853127670484695</v>
      </c>
      <c r="AO450">
        <v>19.827316793546199</v>
      </c>
      <c r="AP450">
        <v>20.636141212121199</v>
      </c>
      <c r="AQ450">
        <v>2.8639553097397101E-4</v>
      </c>
      <c r="AR450">
        <v>77.473627717146798</v>
      </c>
      <c r="AS450">
        <v>0</v>
      </c>
      <c r="AT450">
        <v>0</v>
      </c>
      <c r="AU450">
        <f t="shared" si="231"/>
        <v>1</v>
      </c>
      <c r="AV450">
        <f t="shared" si="232"/>
        <v>0</v>
      </c>
      <c r="AW450">
        <f t="shared" si="233"/>
        <v>39459.837582144261</v>
      </c>
      <c r="AX450">
        <f t="shared" si="234"/>
        <v>2000.0214285714301</v>
      </c>
      <c r="AY450">
        <f t="shared" si="235"/>
        <v>1681.2180105000016</v>
      </c>
      <c r="AZ450">
        <f t="shared" si="236"/>
        <v>0.84059999882144132</v>
      </c>
      <c r="BA450">
        <f t="shared" si="237"/>
        <v>0.16075799772538191</v>
      </c>
      <c r="BB450">
        <v>1.734</v>
      </c>
      <c r="BC450">
        <v>0.5</v>
      </c>
      <c r="BD450" t="s">
        <v>355</v>
      </c>
      <c r="BE450">
        <v>2</v>
      </c>
      <c r="BF450" t="b">
        <v>1</v>
      </c>
      <c r="BG450">
        <v>1657296982.7321401</v>
      </c>
      <c r="BH450">
        <v>1416.6935714285701</v>
      </c>
      <c r="BI450">
        <v>1449.93928571429</v>
      </c>
      <c r="BJ450">
        <v>20.6257357142857</v>
      </c>
      <c r="BK450">
        <v>19.824175</v>
      </c>
      <c r="BL450">
        <v>1401.66285714286</v>
      </c>
      <c r="BM450">
        <v>20.447089285714299</v>
      </c>
      <c r="BN450">
        <v>500.00371428571401</v>
      </c>
      <c r="BO450">
        <v>73.836796428571404</v>
      </c>
      <c r="BP450">
        <v>4.84025178571428E-2</v>
      </c>
      <c r="BQ450">
        <v>24.225935714285701</v>
      </c>
      <c r="BR450">
        <v>24.921707142857102</v>
      </c>
      <c r="BS450">
        <v>999.9</v>
      </c>
      <c r="BT450">
        <v>0</v>
      </c>
      <c r="BU450">
        <v>0</v>
      </c>
      <c r="BV450">
        <v>10013.9285714286</v>
      </c>
      <c r="BW450">
        <v>0</v>
      </c>
      <c r="BX450">
        <v>102.346892857143</v>
      </c>
      <c r="BY450">
        <v>-33.247703571428602</v>
      </c>
      <c r="BZ450">
        <v>1446.5296428571401</v>
      </c>
      <c r="CA450">
        <v>1479.26642857143</v>
      </c>
      <c r="CB450">
        <v>0.80157042857142802</v>
      </c>
      <c r="CC450">
        <v>1449.93928571429</v>
      </c>
      <c r="CD450">
        <v>19.824175</v>
      </c>
      <c r="CE450">
        <v>1.52293821428571</v>
      </c>
      <c r="CF450">
        <v>1.4637521428571401</v>
      </c>
      <c r="CG450">
        <v>13.200421428571399</v>
      </c>
      <c r="CH450">
        <v>12.594692857142901</v>
      </c>
      <c r="CI450">
        <v>2000.0214285714301</v>
      </c>
      <c r="CJ450">
        <v>0.98000085714285701</v>
      </c>
      <c r="CK450">
        <v>1.9999485714285701E-2</v>
      </c>
      <c r="CL450">
        <v>0</v>
      </c>
      <c r="CM450">
        <v>2.23332142857143</v>
      </c>
      <c r="CN450">
        <v>0</v>
      </c>
      <c r="CO450">
        <v>3026.57071428571</v>
      </c>
      <c r="CP450">
        <v>17300.342857142899</v>
      </c>
      <c r="CQ450">
        <v>37.875</v>
      </c>
      <c r="CR450">
        <v>38.311999999999998</v>
      </c>
      <c r="CS450">
        <v>37.847999999999999</v>
      </c>
      <c r="CT450">
        <v>36.452750000000002</v>
      </c>
      <c r="CU450">
        <v>37.061999999999998</v>
      </c>
      <c r="CV450">
        <v>1960.0214285714301</v>
      </c>
      <c r="CW450">
        <v>40.000357142857098</v>
      </c>
      <c r="CX450">
        <v>0</v>
      </c>
      <c r="CY450">
        <v>1657296968.7</v>
      </c>
      <c r="CZ450">
        <v>0</v>
      </c>
      <c r="DA450">
        <v>1657291692.5</v>
      </c>
      <c r="DB450" t="s">
        <v>356</v>
      </c>
      <c r="DC450">
        <v>1657291684</v>
      </c>
      <c r="DD450">
        <v>1657291692.5</v>
      </c>
      <c r="DE450">
        <v>1</v>
      </c>
      <c r="DF450">
        <v>5.0999999999999997E-2</v>
      </c>
      <c r="DG450">
        <v>-8.9999999999999993E-3</v>
      </c>
      <c r="DH450">
        <v>7.9530000000000003</v>
      </c>
      <c r="DI450">
        <v>8.5999999999999993E-2</v>
      </c>
      <c r="DJ450">
        <v>418</v>
      </c>
      <c r="DK450">
        <v>18</v>
      </c>
      <c r="DL450">
        <v>0.63</v>
      </c>
      <c r="DM450">
        <v>7.0000000000000007E-2</v>
      </c>
      <c r="DN450">
        <v>-33.147495121951202</v>
      </c>
      <c r="DO450">
        <v>0.47626202090583197</v>
      </c>
      <c r="DP450">
        <v>0.64291003465425201</v>
      </c>
      <c r="DQ450">
        <v>0</v>
      </c>
      <c r="DR450">
        <v>0.79853385365853702</v>
      </c>
      <c r="DS450">
        <v>4.7248452961672197E-2</v>
      </c>
      <c r="DT450">
        <v>5.3264778943568304E-3</v>
      </c>
      <c r="DU450">
        <v>1</v>
      </c>
      <c r="DV450">
        <v>1</v>
      </c>
      <c r="DW450">
        <v>2</v>
      </c>
      <c r="DX450" t="s">
        <v>373</v>
      </c>
      <c r="DY450">
        <v>2.9734500000000001</v>
      </c>
      <c r="DZ450">
        <v>2.70208</v>
      </c>
      <c r="EA450">
        <v>0.17268900000000001</v>
      </c>
      <c r="EB450">
        <v>0.176095</v>
      </c>
      <c r="EC450">
        <v>7.6913800000000004E-2</v>
      </c>
      <c r="ED450">
        <v>7.5168399999999996E-2</v>
      </c>
      <c r="EE450">
        <v>32300.3</v>
      </c>
      <c r="EF450">
        <v>35243.800000000003</v>
      </c>
      <c r="EG450">
        <v>35382.5</v>
      </c>
      <c r="EH450">
        <v>38796.6</v>
      </c>
      <c r="EI450">
        <v>46309.5</v>
      </c>
      <c r="EJ450">
        <v>51780.9</v>
      </c>
      <c r="EK450">
        <v>55285.7</v>
      </c>
      <c r="EL450">
        <v>62174.7</v>
      </c>
      <c r="EM450">
        <v>1.9823999999999999</v>
      </c>
      <c r="EN450">
        <v>2.1892</v>
      </c>
      <c r="EO450">
        <v>6.9052000000000002E-2</v>
      </c>
      <c r="EP450">
        <v>0</v>
      </c>
      <c r="EQ450">
        <v>23.819400000000002</v>
      </c>
      <c r="ER450">
        <v>999.9</v>
      </c>
      <c r="ES450">
        <v>57.374000000000002</v>
      </c>
      <c r="ET450">
        <v>29.759</v>
      </c>
      <c r="EU450">
        <v>32.647500000000001</v>
      </c>
      <c r="EV450">
        <v>53.310200000000002</v>
      </c>
      <c r="EW450">
        <v>35.633000000000003</v>
      </c>
      <c r="EX450">
        <v>2</v>
      </c>
      <c r="EY450">
        <v>-2.5061E-2</v>
      </c>
      <c r="EZ450">
        <v>1.44425</v>
      </c>
      <c r="FA450">
        <v>20.141400000000001</v>
      </c>
      <c r="FB450">
        <v>5.1993200000000002</v>
      </c>
      <c r="FC450">
        <v>12.0099</v>
      </c>
      <c r="FD450">
        <v>4.9756</v>
      </c>
      <c r="FE450">
        <v>3.2936000000000001</v>
      </c>
      <c r="FF450">
        <v>9999</v>
      </c>
      <c r="FG450">
        <v>564.9</v>
      </c>
      <c r="FH450">
        <v>9999</v>
      </c>
      <c r="FI450">
        <v>9999</v>
      </c>
      <c r="FJ450">
        <v>1.86307</v>
      </c>
      <c r="FK450">
        <v>1.86792</v>
      </c>
      <c r="FL450">
        <v>1.86768</v>
      </c>
      <c r="FM450">
        <v>1.86887</v>
      </c>
      <c r="FN450">
        <v>1.8696600000000001</v>
      </c>
      <c r="FO450">
        <v>1.8656600000000001</v>
      </c>
      <c r="FP450">
        <v>1.86676</v>
      </c>
      <c r="FQ450">
        <v>1.8681300000000001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15.19</v>
      </c>
      <c r="GF450">
        <v>0.17860000000000001</v>
      </c>
      <c r="GG450">
        <v>4.5284714050127004</v>
      </c>
      <c r="GH450">
        <v>8.7715204636728498E-3</v>
      </c>
      <c r="GI450">
        <v>-1.12287425622125E-6</v>
      </c>
      <c r="GJ450">
        <v>1.4997447062401801E-10</v>
      </c>
      <c r="GK450">
        <v>0.17865210783560101</v>
      </c>
      <c r="GL450">
        <v>0</v>
      </c>
      <c r="GM450">
        <v>0</v>
      </c>
      <c r="GN450">
        <v>0</v>
      </c>
      <c r="GO450">
        <v>-2</v>
      </c>
      <c r="GP450">
        <v>2006</v>
      </c>
      <c r="GQ450">
        <v>1</v>
      </c>
      <c r="GR450">
        <v>20</v>
      </c>
      <c r="GS450">
        <v>88.4</v>
      </c>
      <c r="GT450">
        <v>88.3</v>
      </c>
      <c r="GU450">
        <v>3.5412599999999999</v>
      </c>
      <c r="GV450">
        <v>2.5988799999999999</v>
      </c>
      <c r="GW450">
        <v>2.2485400000000002</v>
      </c>
      <c r="GX450">
        <v>2.7465799999999998</v>
      </c>
      <c r="GY450">
        <v>1.9958499999999999</v>
      </c>
      <c r="GZ450">
        <v>2.3547400000000001</v>
      </c>
      <c r="HA450">
        <v>35.894399999999997</v>
      </c>
      <c r="HB450">
        <v>15.1915</v>
      </c>
      <c r="HC450">
        <v>18</v>
      </c>
      <c r="HD450">
        <v>498.55099999999999</v>
      </c>
      <c r="HE450">
        <v>643.04</v>
      </c>
      <c r="HF450">
        <v>19.9009</v>
      </c>
      <c r="HG450">
        <v>26.8429</v>
      </c>
      <c r="HH450">
        <v>29.9999</v>
      </c>
      <c r="HI450">
        <v>26.6187</v>
      </c>
      <c r="HJ450">
        <v>26.5151</v>
      </c>
      <c r="HK450">
        <v>70.844200000000001</v>
      </c>
      <c r="HL450">
        <v>39.076900000000002</v>
      </c>
      <c r="HM450">
        <v>0</v>
      </c>
      <c r="HN450">
        <v>19.914400000000001</v>
      </c>
      <c r="HO450">
        <v>1489.96</v>
      </c>
      <c r="HP450">
        <v>19.854600000000001</v>
      </c>
      <c r="HQ450">
        <v>102.57299999999999</v>
      </c>
      <c r="HR450">
        <v>103.52500000000001</v>
      </c>
    </row>
    <row r="451" spans="1:226" x14ac:dyDescent="0.2">
      <c r="A451">
        <v>435</v>
      </c>
      <c r="B451">
        <v>1657296995.5</v>
      </c>
      <c r="C451">
        <v>5251.5</v>
      </c>
      <c r="D451" t="s">
        <v>1232</v>
      </c>
      <c r="E451" t="s">
        <v>1233</v>
      </c>
      <c r="F451">
        <v>5</v>
      </c>
      <c r="G451" t="s">
        <v>1057</v>
      </c>
      <c r="H451" t="s">
        <v>354</v>
      </c>
      <c r="I451">
        <v>1657296988</v>
      </c>
      <c r="J451">
        <f t="shared" si="204"/>
        <v>2.388511326939376E-3</v>
      </c>
      <c r="K451">
        <f t="shared" si="205"/>
        <v>2.3885113269393758</v>
      </c>
      <c r="L451">
        <f t="shared" si="206"/>
        <v>31.329213330459798</v>
      </c>
      <c r="M451">
        <f t="shared" si="207"/>
        <v>1434.2348148148101</v>
      </c>
      <c r="N451">
        <f t="shared" si="208"/>
        <v>887.44887321403985</v>
      </c>
      <c r="O451">
        <f t="shared" si="209"/>
        <v>65.568875711389879</v>
      </c>
      <c r="P451">
        <f t="shared" si="210"/>
        <v>105.9679798487492</v>
      </c>
      <c r="Q451">
        <f t="shared" si="211"/>
        <v>0.10115814894394146</v>
      </c>
      <c r="R451">
        <f t="shared" si="212"/>
        <v>3.5025045104776384</v>
      </c>
      <c r="S451">
        <f t="shared" si="213"/>
        <v>9.9562654213351004E-2</v>
      </c>
      <c r="T451">
        <f t="shared" si="214"/>
        <v>6.2367911515494978E-2</v>
      </c>
      <c r="U451">
        <f t="shared" si="215"/>
        <v>321.52329168222883</v>
      </c>
      <c r="V451">
        <f t="shared" si="216"/>
        <v>25.314895451227002</v>
      </c>
      <c r="W451">
        <f t="shared" si="217"/>
        <v>25.314895451227002</v>
      </c>
      <c r="X451">
        <f t="shared" si="218"/>
        <v>3.2398641000066828</v>
      </c>
      <c r="Y451">
        <f t="shared" si="219"/>
        <v>50.190466453501749</v>
      </c>
      <c r="Z451">
        <f t="shared" si="220"/>
        <v>1.5245170511548711</v>
      </c>
      <c r="AA451">
        <f t="shared" si="221"/>
        <v>3.0374634046631912</v>
      </c>
      <c r="AB451">
        <f t="shared" si="222"/>
        <v>1.7153470488518117</v>
      </c>
      <c r="AC451">
        <f t="shared" si="223"/>
        <v>-105.33334951802648</v>
      </c>
      <c r="AD451">
        <f t="shared" si="224"/>
        <v>-203.96659469902812</v>
      </c>
      <c r="AE451">
        <f t="shared" si="225"/>
        <v>-12.290140109316017</v>
      </c>
      <c r="AF451">
        <f t="shared" si="226"/>
        <v>-6.6792644141798974E-2</v>
      </c>
      <c r="AG451">
        <f t="shared" si="227"/>
        <v>92.064070202641759</v>
      </c>
      <c r="AH451">
        <f t="shared" si="228"/>
        <v>2.368238463140742</v>
      </c>
      <c r="AI451">
        <f t="shared" si="229"/>
        <v>31.329213330459798</v>
      </c>
      <c r="AJ451">
        <v>1512.1692306996499</v>
      </c>
      <c r="AK451">
        <v>1487.93248484848</v>
      </c>
      <c r="AL451">
        <v>3.3338339344997499</v>
      </c>
      <c r="AM451">
        <v>66.052766224361605</v>
      </c>
      <c r="AN451">
        <f t="shared" si="230"/>
        <v>2.3885113269393758</v>
      </c>
      <c r="AO451">
        <v>19.833931725479999</v>
      </c>
      <c r="AP451">
        <v>20.644177575757599</v>
      </c>
      <c r="AQ451">
        <v>2.1079518570158701E-4</v>
      </c>
      <c r="AR451">
        <v>77.473627717146798</v>
      </c>
      <c r="AS451">
        <v>0</v>
      </c>
      <c r="AT451">
        <v>0</v>
      </c>
      <c r="AU451">
        <f t="shared" si="231"/>
        <v>1</v>
      </c>
      <c r="AV451">
        <f t="shared" si="232"/>
        <v>0</v>
      </c>
      <c r="AW451">
        <f t="shared" si="233"/>
        <v>39382.546262220596</v>
      </c>
      <c r="AX451">
        <f t="shared" si="234"/>
        <v>2000.04555555556</v>
      </c>
      <c r="AY451">
        <f t="shared" si="235"/>
        <v>1681.2382775555625</v>
      </c>
      <c r="AZ451">
        <f t="shared" si="236"/>
        <v>0.84059999177796663</v>
      </c>
      <c r="BA451">
        <f t="shared" si="237"/>
        <v>0.16075798413147552</v>
      </c>
      <c r="BB451">
        <v>1.734</v>
      </c>
      <c r="BC451">
        <v>0.5</v>
      </c>
      <c r="BD451" t="s">
        <v>355</v>
      </c>
      <c r="BE451">
        <v>2</v>
      </c>
      <c r="BF451" t="b">
        <v>1</v>
      </c>
      <c r="BG451">
        <v>1657296988</v>
      </c>
      <c r="BH451">
        <v>1434.2348148148101</v>
      </c>
      <c r="BI451">
        <v>1467.34</v>
      </c>
      <c r="BJ451">
        <v>20.633737037037001</v>
      </c>
      <c r="BK451">
        <v>19.829392592592601</v>
      </c>
      <c r="BL451">
        <v>1419.0914814814801</v>
      </c>
      <c r="BM451">
        <v>20.455092592592599</v>
      </c>
      <c r="BN451">
        <v>500.00874074074102</v>
      </c>
      <c r="BO451">
        <v>73.836059259259201</v>
      </c>
      <c r="BP451">
        <v>4.8620400000000001E-2</v>
      </c>
      <c r="BQ451">
        <v>24.234718518518498</v>
      </c>
      <c r="BR451">
        <v>24.9380037037037</v>
      </c>
      <c r="BS451">
        <v>999.9</v>
      </c>
      <c r="BT451">
        <v>0</v>
      </c>
      <c r="BU451">
        <v>0</v>
      </c>
      <c r="BV451">
        <v>9993.8888888888905</v>
      </c>
      <c r="BW451">
        <v>0</v>
      </c>
      <c r="BX451">
        <v>104.01888888888899</v>
      </c>
      <c r="BY451">
        <v>-33.106459259259303</v>
      </c>
      <c r="BZ451">
        <v>1464.4529629629601</v>
      </c>
      <c r="CA451">
        <v>1497.0270370370399</v>
      </c>
      <c r="CB451">
        <v>0.80434974074074095</v>
      </c>
      <c r="CC451">
        <v>1467.34</v>
      </c>
      <c r="CD451">
        <v>19.829392592592601</v>
      </c>
      <c r="CE451">
        <v>1.5235137037037001</v>
      </c>
      <c r="CF451">
        <v>1.46412296296296</v>
      </c>
      <c r="CG451">
        <v>13.2062111111111</v>
      </c>
      <c r="CH451">
        <v>12.598562962962999</v>
      </c>
      <c r="CI451">
        <v>2000.04555555556</v>
      </c>
      <c r="CJ451">
        <v>0.98000111111111099</v>
      </c>
      <c r="CK451">
        <v>1.99992148148148E-2</v>
      </c>
      <c r="CL451">
        <v>0</v>
      </c>
      <c r="CM451">
        <v>2.2414740740740702</v>
      </c>
      <c r="CN451">
        <v>0</v>
      </c>
      <c r="CO451">
        <v>3056.9766666666701</v>
      </c>
      <c r="CP451">
        <v>17300.551851851898</v>
      </c>
      <c r="CQ451">
        <v>37.875</v>
      </c>
      <c r="CR451">
        <v>38.311999999999998</v>
      </c>
      <c r="CS451">
        <v>37.830666666666701</v>
      </c>
      <c r="CT451">
        <v>36.436999999999998</v>
      </c>
      <c r="CU451">
        <v>37.061999999999998</v>
      </c>
      <c r="CV451">
        <v>1960.04555555556</v>
      </c>
      <c r="CW451">
        <v>40.000370370370398</v>
      </c>
      <c r="CX451">
        <v>0</v>
      </c>
      <c r="CY451">
        <v>1657296973.5</v>
      </c>
      <c r="CZ451">
        <v>0</v>
      </c>
      <c r="DA451">
        <v>1657291692.5</v>
      </c>
      <c r="DB451" t="s">
        <v>356</v>
      </c>
      <c r="DC451">
        <v>1657291684</v>
      </c>
      <c r="DD451">
        <v>1657291692.5</v>
      </c>
      <c r="DE451">
        <v>1</v>
      </c>
      <c r="DF451">
        <v>5.0999999999999997E-2</v>
      </c>
      <c r="DG451">
        <v>-8.9999999999999993E-3</v>
      </c>
      <c r="DH451">
        <v>7.9530000000000003</v>
      </c>
      <c r="DI451">
        <v>8.5999999999999993E-2</v>
      </c>
      <c r="DJ451">
        <v>418</v>
      </c>
      <c r="DK451">
        <v>18</v>
      </c>
      <c r="DL451">
        <v>0.63</v>
      </c>
      <c r="DM451">
        <v>7.0000000000000007E-2</v>
      </c>
      <c r="DN451">
        <v>-33.178729268292699</v>
      </c>
      <c r="DO451">
        <v>0.75026968641116898</v>
      </c>
      <c r="DP451">
        <v>0.58156271068599397</v>
      </c>
      <c r="DQ451">
        <v>0</v>
      </c>
      <c r="DR451">
        <v>0.801849097560976</v>
      </c>
      <c r="DS451">
        <v>3.4369651567946198E-2</v>
      </c>
      <c r="DT451">
        <v>4.4746412735623096E-3</v>
      </c>
      <c r="DU451">
        <v>1</v>
      </c>
      <c r="DV451">
        <v>1</v>
      </c>
      <c r="DW451">
        <v>2</v>
      </c>
      <c r="DX451" t="s">
        <v>373</v>
      </c>
      <c r="DY451">
        <v>2.9732699999999999</v>
      </c>
      <c r="DZ451">
        <v>2.7018</v>
      </c>
      <c r="EA451">
        <v>0.17389199999999999</v>
      </c>
      <c r="EB451">
        <v>0.177286</v>
      </c>
      <c r="EC451">
        <v>7.69262E-2</v>
      </c>
      <c r="ED451">
        <v>7.5180800000000006E-2</v>
      </c>
      <c r="EE451">
        <v>32253.599999999999</v>
      </c>
      <c r="EF451">
        <v>35192.699999999997</v>
      </c>
      <c r="EG451">
        <v>35382.800000000003</v>
      </c>
      <c r="EH451">
        <v>38796.400000000001</v>
      </c>
      <c r="EI451">
        <v>46308.9</v>
      </c>
      <c r="EJ451">
        <v>51780.5</v>
      </c>
      <c r="EK451">
        <v>55285.7</v>
      </c>
      <c r="EL451">
        <v>62175</v>
      </c>
      <c r="EM451">
        <v>1.9822</v>
      </c>
      <c r="EN451">
        <v>2.1892</v>
      </c>
      <c r="EO451">
        <v>6.7949300000000004E-2</v>
      </c>
      <c r="EP451">
        <v>0</v>
      </c>
      <c r="EQ451">
        <v>23.8094</v>
      </c>
      <c r="ER451">
        <v>999.9</v>
      </c>
      <c r="ES451">
        <v>57.35</v>
      </c>
      <c r="ET451">
        <v>29.759</v>
      </c>
      <c r="EU451">
        <v>32.6372</v>
      </c>
      <c r="EV451">
        <v>53.620199999999997</v>
      </c>
      <c r="EW451">
        <v>35.604999999999997</v>
      </c>
      <c r="EX451">
        <v>2</v>
      </c>
      <c r="EY451">
        <v>-2.5609799999999999E-2</v>
      </c>
      <c r="EZ451">
        <v>1.52244</v>
      </c>
      <c r="FA451">
        <v>20.1402</v>
      </c>
      <c r="FB451">
        <v>5.1981200000000003</v>
      </c>
      <c r="FC451">
        <v>12.0099</v>
      </c>
      <c r="FD451">
        <v>4.9748000000000001</v>
      </c>
      <c r="FE451">
        <v>3.2936000000000001</v>
      </c>
      <c r="FF451">
        <v>9999</v>
      </c>
      <c r="FG451">
        <v>564.9</v>
      </c>
      <c r="FH451">
        <v>9999</v>
      </c>
      <c r="FI451">
        <v>9999</v>
      </c>
      <c r="FJ451">
        <v>1.8631</v>
      </c>
      <c r="FK451">
        <v>1.86795</v>
      </c>
      <c r="FL451">
        <v>1.86765</v>
      </c>
      <c r="FM451">
        <v>1.8689</v>
      </c>
      <c r="FN451">
        <v>1.8696600000000001</v>
      </c>
      <c r="FO451">
        <v>1.8656900000000001</v>
      </c>
      <c r="FP451">
        <v>1.86676</v>
      </c>
      <c r="FQ451">
        <v>1.8681300000000001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15.3</v>
      </c>
      <c r="GF451">
        <v>0.17860000000000001</v>
      </c>
      <c r="GG451">
        <v>4.5284714050127004</v>
      </c>
      <c r="GH451">
        <v>8.7715204636728498E-3</v>
      </c>
      <c r="GI451">
        <v>-1.12287425622125E-6</v>
      </c>
      <c r="GJ451">
        <v>1.4997447062401801E-10</v>
      </c>
      <c r="GK451">
        <v>0.17865210783560101</v>
      </c>
      <c r="GL451">
        <v>0</v>
      </c>
      <c r="GM451">
        <v>0</v>
      </c>
      <c r="GN451">
        <v>0</v>
      </c>
      <c r="GO451">
        <v>-2</v>
      </c>
      <c r="GP451">
        <v>2006</v>
      </c>
      <c r="GQ451">
        <v>1</v>
      </c>
      <c r="GR451">
        <v>20</v>
      </c>
      <c r="GS451">
        <v>88.5</v>
      </c>
      <c r="GT451">
        <v>88.4</v>
      </c>
      <c r="GU451">
        <v>3.56934</v>
      </c>
      <c r="GV451">
        <v>2.5927699999999998</v>
      </c>
      <c r="GW451">
        <v>2.2485400000000002</v>
      </c>
      <c r="GX451">
        <v>2.7453599999999998</v>
      </c>
      <c r="GY451">
        <v>1.9958499999999999</v>
      </c>
      <c r="GZ451">
        <v>2.3828100000000001</v>
      </c>
      <c r="HA451">
        <v>35.9178</v>
      </c>
      <c r="HB451">
        <v>15.1915</v>
      </c>
      <c r="HC451">
        <v>18</v>
      </c>
      <c r="HD451">
        <v>498.43900000000002</v>
      </c>
      <c r="HE451">
        <v>643.06700000000001</v>
      </c>
      <c r="HF451">
        <v>19.9375</v>
      </c>
      <c r="HG451">
        <v>26.8429</v>
      </c>
      <c r="HH451">
        <v>29.9999</v>
      </c>
      <c r="HI451">
        <v>26.620899999999999</v>
      </c>
      <c r="HJ451">
        <v>26.517299999999999</v>
      </c>
      <c r="HK451">
        <v>71.402799999999999</v>
      </c>
      <c r="HL451">
        <v>39.076900000000002</v>
      </c>
      <c r="HM451">
        <v>0</v>
      </c>
      <c r="HN451">
        <v>19.958500000000001</v>
      </c>
      <c r="HO451">
        <v>1510.06</v>
      </c>
      <c r="HP451">
        <v>19.8445</v>
      </c>
      <c r="HQ451">
        <v>102.574</v>
      </c>
      <c r="HR451">
        <v>103.52500000000001</v>
      </c>
    </row>
    <row r="452" spans="1:226" x14ac:dyDescent="0.2">
      <c r="A452">
        <v>436</v>
      </c>
      <c r="B452">
        <v>1657297000.5</v>
      </c>
      <c r="C452">
        <v>5256.5</v>
      </c>
      <c r="D452" t="s">
        <v>1234</v>
      </c>
      <c r="E452" t="s">
        <v>1235</v>
      </c>
      <c r="F452">
        <v>5</v>
      </c>
      <c r="G452" t="s">
        <v>1057</v>
      </c>
      <c r="H452" t="s">
        <v>354</v>
      </c>
      <c r="I452">
        <v>1657296992.7142899</v>
      </c>
      <c r="J452">
        <f t="shared" si="204"/>
        <v>2.3877197064287024E-3</v>
      </c>
      <c r="K452">
        <f t="shared" si="205"/>
        <v>2.3877197064287023</v>
      </c>
      <c r="L452">
        <f t="shared" si="206"/>
        <v>32.103474010898388</v>
      </c>
      <c r="M452">
        <f t="shared" si="207"/>
        <v>1449.81142857143</v>
      </c>
      <c r="N452">
        <f t="shared" si="208"/>
        <v>889.76028183543303</v>
      </c>
      <c r="O452">
        <f t="shared" si="209"/>
        <v>65.738900038207149</v>
      </c>
      <c r="P452">
        <f t="shared" si="210"/>
        <v>107.11762541310601</v>
      </c>
      <c r="Q452">
        <f t="shared" si="211"/>
        <v>0.1010623404693532</v>
      </c>
      <c r="R452">
        <f t="shared" si="212"/>
        <v>3.502574576900666</v>
      </c>
      <c r="S452">
        <f t="shared" si="213"/>
        <v>9.9469872210485699E-2</v>
      </c>
      <c r="T452">
        <f t="shared" si="214"/>
        <v>6.2309656810896799E-2</v>
      </c>
      <c r="U452">
        <f t="shared" si="215"/>
        <v>321.5273670599999</v>
      </c>
      <c r="V452">
        <f t="shared" si="216"/>
        <v>25.322421797076846</v>
      </c>
      <c r="W452">
        <f t="shared" si="217"/>
        <v>25.322421797076846</v>
      </c>
      <c r="X452">
        <f t="shared" si="218"/>
        <v>3.2413147194341971</v>
      </c>
      <c r="Y452">
        <f t="shared" si="219"/>
        <v>50.183566153390679</v>
      </c>
      <c r="Z452">
        <f t="shared" si="220"/>
        <v>1.524979991654887</v>
      </c>
      <c r="AA452">
        <f t="shared" si="221"/>
        <v>3.0388035537244313</v>
      </c>
      <c r="AB452">
        <f t="shared" si="222"/>
        <v>1.7163347277793102</v>
      </c>
      <c r="AC452">
        <f t="shared" si="223"/>
        <v>-105.29843905350577</v>
      </c>
      <c r="AD452">
        <f t="shared" si="224"/>
        <v>-204.00275060672124</v>
      </c>
      <c r="AE452">
        <f t="shared" si="225"/>
        <v>-12.292994381380359</v>
      </c>
      <c r="AF452">
        <f t="shared" si="226"/>
        <v>-6.6816981607473735E-2</v>
      </c>
      <c r="AG452">
        <f t="shared" si="227"/>
        <v>92.40990407642451</v>
      </c>
      <c r="AH452">
        <f t="shared" si="228"/>
        <v>2.3761074378372435</v>
      </c>
      <c r="AI452">
        <f t="shared" si="229"/>
        <v>32.103474010898388</v>
      </c>
      <c r="AJ452">
        <v>1529.6134598036599</v>
      </c>
      <c r="AK452">
        <v>1504.9739393939401</v>
      </c>
      <c r="AL452">
        <v>3.3664199826655401</v>
      </c>
      <c r="AM452">
        <v>66.052766224361605</v>
      </c>
      <c r="AN452">
        <f t="shared" si="230"/>
        <v>2.3877197064287023</v>
      </c>
      <c r="AO452">
        <v>19.837354714667899</v>
      </c>
      <c r="AP452">
        <v>20.646560000000001</v>
      </c>
      <c r="AQ452">
        <v>3.8236503297180098E-4</v>
      </c>
      <c r="AR452">
        <v>77.473627717146798</v>
      </c>
      <c r="AS452">
        <v>0</v>
      </c>
      <c r="AT452">
        <v>0</v>
      </c>
      <c r="AU452">
        <f t="shared" si="231"/>
        <v>1</v>
      </c>
      <c r="AV452">
        <f t="shared" si="232"/>
        <v>0</v>
      </c>
      <c r="AW452">
        <f t="shared" si="233"/>
        <v>39382.569473071824</v>
      </c>
      <c r="AX452">
        <f t="shared" si="234"/>
        <v>2000.07071428571</v>
      </c>
      <c r="AY452">
        <f t="shared" si="235"/>
        <v>1681.2594419999966</v>
      </c>
      <c r="AZ452">
        <f t="shared" si="236"/>
        <v>0.84059999978572197</v>
      </c>
      <c r="BA452">
        <f t="shared" si="237"/>
        <v>0.16075799958644349</v>
      </c>
      <c r="BB452">
        <v>1.734</v>
      </c>
      <c r="BC452">
        <v>0.5</v>
      </c>
      <c r="BD452" t="s">
        <v>355</v>
      </c>
      <c r="BE452">
        <v>2</v>
      </c>
      <c r="BF452" t="b">
        <v>1</v>
      </c>
      <c r="BG452">
        <v>1657296992.7142899</v>
      </c>
      <c r="BH452">
        <v>1449.81142857143</v>
      </c>
      <c r="BI452">
        <v>1483.05428571429</v>
      </c>
      <c r="BJ452">
        <v>20.640239285714301</v>
      </c>
      <c r="BK452">
        <v>19.833203571428601</v>
      </c>
      <c r="BL452">
        <v>1434.5675000000001</v>
      </c>
      <c r="BM452">
        <v>20.4615785714286</v>
      </c>
      <c r="BN452">
        <v>499.993857142857</v>
      </c>
      <c r="BO452">
        <v>73.835117857142805</v>
      </c>
      <c r="BP452">
        <v>4.8715103571428602E-2</v>
      </c>
      <c r="BQ452">
        <v>24.242075</v>
      </c>
      <c r="BR452">
        <v>24.937946428571401</v>
      </c>
      <c r="BS452">
        <v>999.9</v>
      </c>
      <c r="BT452">
        <v>0</v>
      </c>
      <c r="BU452">
        <v>0</v>
      </c>
      <c r="BV452">
        <v>9994.2857142857101</v>
      </c>
      <c r="BW452">
        <v>0</v>
      </c>
      <c r="BX452">
        <v>105.50117857142899</v>
      </c>
      <c r="BY452">
        <v>-33.243982142857099</v>
      </c>
      <c r="BZ452">
        <v>1480.36678571429</v>
      </c>
      <c r="CA452">
        <v>1513.06535714286</v>
      </c>
      <c r="CB452">
        <v>0.80703889285714303</v>
      </c>
      <c r="CC452">
        <v>1483.05428571429</v>
      </c>
      <c r="CD452">
        <v>19.833203571428601</v>
      </c>
      <c r="CE452">
        <v>1.52397357142857</v>
      </c>
      <c r="CF452">
        <v>1.4643864285714301</v>
      </c>
      <c r="CG452">
        <v>13.2108392857143</v>
      </c>
      <c r="CH452">
        <v>12.6012964285714</v>
      </c>
      <c r="CI452">
        <v>2000.07071428571</v>
      </c>
      <c r="CJ452">
        <v>0.98000107142857096</v>
      </c>
      <c r="CK452">
        <v>1.9999257142857101E-2</v>
      </c>
      <c r="CL452">
        <v>0</v>
      </c>
      <c r="CM452">
        <v>2.2801749999999998</v>
      </c>
      <c r="CN452">
        <v>0</v>
      </c>
      <c r="CO452">
        <v>3087.14</v>
      </c>
      <c r="CP452">
        <v>17300.7642857143</v>
      </c>
      <c r="CQ452">
        <v>37.854750000000003</v>
      </c>
      <c r="CR452">
        <v>38.305357142857098</v>
      </c>
      <c r="CS452">
        <v>37.811999999999998</v>
      </c>
      <c r="CT452">
        <v>36.436999999999998</v>
      </c>
      <c r="CU452">
        <v>37.0575714285714</v>
      </c>
      <c r="CV452">
        <v>1960.07071428571</v>
      </c>
      <c r="CW452">
        <v>40.001428571428598</v>
      </c>
      <c r="CX452">
        <v>0</v>
      </c>
      <c r="CY452">
        <v>1657296978.3</v>
      </c>
      <c r="CZ452">
        <v>0</v>
      </c>
      <c r="DA452">
        <v>1657291692.5</v>
      </c>
      <c r="DB452" t="s">
        <v>356</v>
      </c>
      <c r="DC452">
        <v>1657291684</v>
      </c>
      <c r="DD452">
        <v>1657291692.5</v>
      </c>
      <c r="DE452">
        <v>1</v>
      </c>
      <c r="DF452">
        <v>5.0999999999999997E-2</v>
      </c>
      <c r="DG452">
        <v>-8.9999999999999993E-3</v>
      </c>
      <c r="DH452">
        <v>7.9530000000000003</v>
      </c>
      <c r="DI452">
        <v>8.5999999999999993E-2</v>
      </c>
      <c r="DJ452">
        <v>418</v>
      </c>
      <c r="DK452">
        <v>18</v>
      </c>
      <c r="DL452">
        <v>0.63</v>
      </c>
      <c r="DM452">
        <v>7.0000000000000007E-2</v>
      </c>
      <c r="DN452">
        <v>-33.224558536585398</v>
      </c>
      <c r="DO452">
        <v>-0.84096376306619602</v>
      </c>
      <c r="DP452">
        <v>0.53012442348787003</v>
      </c>
      <c r="DQ452">
        <v>0</v>
      </c>
      <c r="DR452">
        <v>0.80517834146341405</v>
      </c>
      <c r="DS452">
        <v>3.1336703832752902E-2</v>
      </c>
      <c r="DT452">
        <v>4.2975783516162698E-3</v>
      </c>
      <c r="DU452">
        <v>1</v>
      </c>
      <c r="DV452">
        <v>1</v>
      </c>
      <c r="DW452">
        <v>2</v>
      </c>
      <c r="DX452" t="s">
        <v>373</v>
      </c>
      <c r="DY452">
        <v>2.97316</v>
      </c>
      <c r="DZ452">
        <v>2.7036099999999998</v>
      </c>
      <c r="EA452">
        <v>0.175094</v>
      </c>
      <c r="EB452">
        <v>0.178454</v>
      </c>
      <c r="EC452">
        <v>7.6942200000000002E-2</v>
      </c>
      <c r="ED452">
        <v>7.5185000000000002E-2</v>
      </c>
      <c r="EE452">
        <v>32206.2</v>
      </c>
      <c r="EF452">
        <v>35143.599999999999</v>
      </c>
      <c r="EG452">
        <v>35382.300000000003</v>
      </c>
      <c r="EH452">
        <v>38797.4</v>
      </c>
      <c r="EI452">
        <v>46307.9</v>
      </c>
      <c r="EJ452">
        <v>51780.6</v>
      </c>
      <c r="EK452">
        <v>55285.5</v>
      </c>
      <c r="EL452">
        <v>62175.5</v>
      </c>
      <c r="EM452">
        <v>1.9822</v>
      </c>
      <c r="EN452">
        <v>2.1892</v>
      </c>
      <c r="EO452">
        <v>6.9648000000000002E-2</v>
      </c>
      <c r="EP452">
        <v>0</v>
      </c>
      <c r="EQ452">
        <v>23.799299999999999</v>
      </c>
      <c r="ER452">
        <v>999.9</v>
      </c>
      <c r="ES452">
        <v>57.325000000000003</v>
      </c>
      <c r="ET452">
        <v>29.759</v>
      </c>
      <c r="EU452">
        <v>32.619</v>
      </c>
      <c r="EV452">
        <v>53.540199999999999</v>
      </c>
      <c r="EW452">
        <v>35.637</v>
      </c>
      <c r="EX452">
        <v>2</v>
      </c>
      <c r="EY452">
        <v>-2.53659E-2</v>
      </c>
      <c r="EZ452">
        <v>1.4041600000000001</v>
      </c>
      <c r="FA452">
        <v>20.141400000000001</v>
      </c>
      <c r="FB452">
        <v>5.1981200000000003</v>
      </c>
      <c r="FC452">
        <v>12.0076</v>
      </c>
      <c r="FD452">
        <v>4.9752000000000001</v>
      </c>
      <c r="FE452">
        <v>3.2932000000000001</v>
      </c>
      <c r="FF452">
        <v>9999</v>
      </c>
      <c r="FG452">
        <v>564.9</v>
      </c>
      <c r="FH452">
        <v>9999</v>
      </c>
      <c r="FI452">
        <v>9999</v>
      </c>
      <c r="FJ452">
        <v>1.86307</v>
      </c>
      <c r="FK452">
        <v>1.8678600000000001</v>
      </c>
      <c r="FL452">
        <v>1.86768</v>
      </c>
      <c r="FM452">
        <v>1.8688400000000001</v>
      </c>
      <c r="FN452">
        <v>1.8696600000000001</v>
      </c>
      <c r="FO452">
        <v>1.8656299999999999</v>
      </c>
      <c r="FP452">
        <v>1.86676</v>
      </c>
      <c r="FQ452">
        <v>1.8681300000000001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15.41</v>
      </c>
      <c r="GF452">
        <v>0.17860000000000001</v>
      </c>
      <c r="GG452">
        <v>4.5284714050127004</v>
      </c>
      <c r="GH452">
        <v>8.7715204636728498E-3</v>
      </c>
      <c r="GI452">
        <v>-1.12287425622125E-6</v>
      </c>
      <c r="GJ452">
        <v>1.4997447062401801E-10</v>
      </c>
      <c r="GK452">
        <v>0.17865210783560101</v>
      </c>
      <c r="GL452">
        <v>0</v>
      </c>
      <c r="GM452">
        <v>0</v>
      </c>
      <c r="GN452">
        <v>0</v>
      </c>
      <c r="GO452">
        <v>-2</v>
      </c>
      <c r="GP452">
        <v>2006</v>
      </c>
      <c r="GQ452">
        <v>1</v>
      </c>
      <c r="GR452">
        <v>20</v>
      </c>
      <c r="GS452">
        <v>88.6</v>
      </c>
      <c r="GT452">
        <v>88.5</v>
      </c>
      <c r="GU452">
        <v>3.60107</v>
      </c>
      <c r="GV452">
        <v>2.5952099999999998</v>
      </c>
      <c r="GW452">
        <v>2.2485400000000002</v>
      </c>
      <c r="GX452">
        <v>2.7453599999999998</v>
      </c>
      <c r="GY452">
        <v>1.9958499999999999</v>
      </c>
      <c r="GZ452">
        <v>2.3767100000000001</v>
      </c>
      <c r="HA452">
        <v>35.9178</v>
      </c>
      <c r="HB452">
        <v>15.2003</v>
      </c>
      <c r="HC452">
        <v>18</v>
      </c>
      <c r="HD452">
        <v>498.43900000000002</v>
      </c>
      <c r="HE452">
        <v>643.09299999999996</v>
      </c>
      <c r="HF452">
        <v>19.977699999999999</v>
      </c>
      <c r="HG452">
        <v>26.840599999999998</v>
      </c>
      <c r="HH452">
        <v>30.0001</v>
      </c>
      <c r="HI452">
        <v>26.620899999999999</v>
      </c>
      <c r="HJ452">
        <v>26.519500000000001</v>
      </c>
      <c r="HK452">
        <v>72.035200000000003</v>
      </c>
      <c r="HL452">
        <v>39.076900000000002</v>
      </c>
      <c r="HM452">
        <v>0</v>
      </c>
      <c r="HN452">
        <v>20.005099999999999</v>
      </c>
      <c r="HO452">
        <v>1523.5</v>
      </c>
      <c r="HP452">
        <v>19.833200000000001</v>
      </c>
      <c r="HQ452">
        <v>102.57299999999999</v>
      </c>
      <c r="HR452">
        <v>103.527</v>
      </c>
    </row>
    <row r="453" spans="1:226" x14ac:dyDescent="0.2">
      <c r="A453">
        <v>437</v>
      </c>
      <c r="B453">
        <v>1657297005.5</v>
      </c>
      <c r="C453">
        <v>5261.5</v>
      </c>
      <c r="D453" t="s">
        <v>1236</v>
      </c>
      <c r="E453" t="s">
        <v>1237</v>
      </c>
      <c r="F453">
        <v>5</v>
      </c>
      <c r="G453" t="s">
        <v>1057</v>
      </c>
      <c r="H453" t="s">
        <v>354</v>
      </c>
      <c r="I453">
        <v>1657296998</v>
      </c>
      <c r="J453">
        <f t="shared" si="204"/>
        <v>2.3862767770136285E-3</v>
      </c>
      <c r="K453">
        <f t="shared" si="205"/>
        <v>2.3862767770136286</v>
      </c>
      <c r="L453">
        <f t="shared" si="206"/>
        <v>32.780052630555303</v>
      </c>
      <c r="M453">
        <f t="shared" si="207"/>
        <v>1467.31481481481</v>
      </c>
      <c r="N453">
        <f t="shared" si="208"/>
        <v>895.47948174625242</v>
      </c>
      <c r="O453">
        <f t="shared" si="209"/>
        <v>66.161788690571441</v>
      </c>
      <c r="P453">
        <f t="shared" si="210"/>
        <v>108.41138708282716</v>
      </c>
      <c r="Q453">
        <f t="shared" si="211"/>
        <v>0.10097086417209691</v>
      </c>
      <c r="R453">
        <f t="shared" si="212"/>
        <v>3.5036367715751315</v>
      </c>
      <c r="S453">
        <f t="shared" si="213"/>
        <v>9.9381726743600893E-2</v>
      </c>
      <c r="T453">
        <f t="shared" si="214"/>
        <v>6.2254273479213751E-2</v>
      </c>
      <c r="U453">
        <f t="shared" si="215"/>
        <v>321.52179682443318</v>
      </c>
      <c r="V453">
        <f t="shared" si="216"/>
        <v>25.326854684830543</v>
      </c>
      <c r="W453">
        <f t="shared" si="217"/>
        <v>25.326854684830543</v>
      </c>
      <c r="X453">
        <f t="shared" si="218"/>
        <v>3.2421693747515938</v>
      </c>
      <c r="Y453">
        <f t="shared" si="219"/>
        <v>50.182546095254963</v>
      </c>
      <c r="Z453">
        <f t="shared" si="220"/>
        <v>1.525356357200079</v>
      </c>
      <c r="AA453">
        <f t="shared" si="221"/>
        <v>3.0396153162589528</v>
      </c>
      <c r="AB453">
        <f t="shared" si="222"/>
        <v>1.7168130175515148</v>
      </c>
      <c r="AC453">
        <f t="shared" si="223"/>
        <v>-105.23480586630102</v>
      </c>
      <c r="AD453">
        <f t="shared" si="224"/>
        <v>-204.06050992762027</v>
      </c>
      <c r="AE453">
        <f t="shared" si="225"/>
        <v>-12.293297319739702</v>
      </c>
      <c r="AF453">
        <f t="shared" si="226"/>
        <v>-6.6816289227801917E-2</v>
      </c>
      <c r="AG453">
        <f t="shared" si="227"/>
        <v>92.740137643954071</v>
      </c>
      <c r="AH453">
        <f t="shared" si="228"/>
        <v>2.3818210815497172</v>
      </c>
      <c r="AI453">
        <f t="shared" si="229"/>
        <v>32.780052630555303</v>
      </c>
      <c r="AJ453">
        <v>1546.6045145462499</v>
      </c>
      <c r="AK453">
        <v>1521.81890909091</v>
      </c>
      <c r="AL453">
        <v>3.3426395543316301</v>
      </c>
      <c r="AM453">
        <v>66.052766224361605</v>
      </c>
      <c r="AN453">
        <f t="shared" si="230"/>
        <v>2.3862767770136286</v>
      </c>
      <c r="AO453">
        <v>19.838022264284401</v>
      </c>
      <c r="AP453">
        <v>20.647780000000001</v>
      </c>
      <c r="AQ453">
        <v>1.6124988124382301E-4</v>
      </c>
      <c r="AR453">
        <v>77.473627717146798</v>
      </c>
      <c r="AS453">
        <v>0</v>
      </c>
      <c r="AT453">
        <v>0</v>
      </c>
      <c r="AU453">
        <f t="shared" si="231"/>
        <v>1</v>
      </c>
      <c r="AV453">
        <f t="shared" si="232"/>
        <v>0</v>
      </c>
      <c r="AW453">
        <f t="shared" si="233"/>
        <v>39397.422725200726</v>
      </c>
      <c r="AX453">
        <f t="shared" si="234"/>
        <v>2000.0359259259301</v>
      </c>
      <c r="AY453">
        <f t="shared" si="235"/>
        <v>1681.2302104444418</v>
      </c>
      <c r="AZ453">
        <f t="shared" si="236"/>
        <v>0.84060000555545267</v>
      </c>
      <c r="BA453">
        <f t="shared" si="237"/>
        <v>0.16075801072202367</v>
      </c>
      <c r="BB453">
        <v>1.734</v>
      </c>
      <c r="BC453">
        <v>0.5</v>
      </c>
      <c r="BD453" t="s">
        <v>355</v>
      </c>
      <c r="BE453">
        <v>2</v>
      </c>
      <c r="BF453" t="b">
        <v>1</v>
      </c>
      <c r="BG453">
        <v>1657296998</v>
      </c>
      <c r="BH453">
        <v>1467.31481481481</v>
      </c>
      <c r="BI453">
        <v>1500.6903703703699</v>
      </c>
      <c r="BJ453">
        <v>20.645229629629601</v>
      </c>
      <c r="BK453">
        <v>19.836237037037002</v>
      </c>
      <c r="BL453">
        <v>1451.9585185185199</v>
      </c>
      <c r="BM453">
        <v>20.4665777777778</v>
      </c>
      <c r="BN453">
        <v>499.98125925925899</v>
      </c>
      <c r="BO453">
        <v>73.8353888888889</v>
      </c>
      <c r="BP453">
        <v>4.8815092592592597E-2</v>
      </c>
      <c r="BQ453">
        <v>24.246529629629599</v>
      </c>
      <c r="BR453">
        <v>24.9337074074074</v>
      </c>
      <c r="BS453">
        <v>999.9</v>
      </c>
      <c r="BT453">
        <v>0</v>
      </c>
      <c r="BU453">
        <v>0</v>
      </c>
      <c r="BV453">
        <v>9998.3333333333303</v>
      </c>
      <c r="BW453">
        <v>0</v>
      </c>
      <c r="BX453">
        <v>107.46162962963</v>
      </c>
      <c r="BY453">
        <v>-33.375459259259301</v>
      </c>
      <c r="BZ453">
        <v>1498.2466666666701</v>
      </c>
      <c r="CA453">
        <v>1531.0614814814801</v>
      </c>
      <c r="CB453">
        <v>0.80899577777777798</v>
      </c>
      <c r="CC453">
        <v>1500.6903703703699</v>
      </c>
      <c r="CD453">
        <v>19.836237037037002</v>
      </c>
      <c r="CE453">
        <v>1.52434814814815</v>
      </c>
      <c r="CF453">
        <v>1.46461666666667</v>
      </c>
      <c r="CG453">
        <v>13.2145962962963</v>
      </c>
      <c r="CH453">
        <v>12.603685185185199</v>
      </c>
      <c r="CI453">
        <v>2000.0359259259301</v>
      </c>
      <c r="CJ453">
        <v>0.98000077777777805</v>
      </c>
      <c r="CK453">
        <v>1.9999570370370399E-2</v>
      </c>
      <c r="CL453">
        <v>0</v>
      </c>
      <c r="CM453">
        <v>2.2596777777777799</v>
      </c>
      <c r="CN453">
        <v>0</v>
      </c>
      <c r="CO453">
        <v>3116.9518518518498</v>
      </c>
      <c r="CP453">
        <v>17300.4666666667</v>
      </c>
      <c r="CQ453">
        <v>37.832999999999998</v>
      </c>
      <c r="CR453">
        <v>38.286740740740697</v>
      </c>
      <c r="CS453">
        <v>37.811999999999998</v>
      </c>
      <c r="CT453">
        <v>36.430111111111103</v>
      </c>
      <c r="CU453">
        <v>37.036740740740697</v>
      </c>
      <c r="CV453">
        <v>1960.0359259259301</v>
      </c>
      <c r="CW453">
        <v>40.001111111111101</v>
      </c>
      <c r="CX453">
        <v>0</v>
      </c>
      <c r="CY453">
        <v>1657296983.7</v>
      </c>
      <c r="CZ453">
        <v>0</v>
      </c>
      <c r="DA453">
        <v>1657291692.5</v>
      </c>
      <c r="DB453" t="s">
        <v>356</v>
      </c>
      <c r="DC453">
        <v>1657291684</v>
      </c>
      <c r="DD453">
        <v>1657291692.5</v>
      </c>
      <c r="DE453">
        <v>1</v>
      </c>
      <c r="DF453">
        <v>5.0999999999999997E-2</v>
      </c>
      <c r="DG453">
        <v>-8.9999999999999993E-3</v>
      </c>
      <c r="DH453">
        <v>7.9530000000000003</v>
      </c>
      <c r="DI453">
        <v>8.5999999999999993E-2</v>
      </c>
      <c r="DJ453">
        <v>418</v>
      </c>
      <c r="DK453">
        <v>18</v>
      </c>
      <c r="DL453">
        <v>0.63</v>
      </c>
      <c r="DM453">
        <v>7.0000000000000007E-2</v>
      </c>
      <c r="DN453">
        <v>-33.321192682926799</v>
      </c>
      <c r="DO453">
        <v>-1.69496236933803</v>
      </c>
      <c r="DP453">
        <v>0.38110290230013</v>
      </c>
      <c r="DQ453">
        <v>0</v>
      </c>
      <c r="DR453">
        <v>0.80801697560975605</v>
      </c>
      <c r="DS453">
        <v>2.7225261324040101E-2</v>
      </c>
      <c r="DT453">
        <v>4.2380013782833898E-3</v>
      </c>
      <c r="DU453">
        <v>1</v>
      </c>
      <c r="DV453">
        <v>1</v>
      </c>
      <c r="DW453">
        <v>2</v>
      </c>
      <c r="DX453" t="s">
        <v>373</v>
      </c>
      <c r="DY453">
        <v>2.9729399999999999</v>
      </c>
      <c r="DZ453">
        <v>2.7026699999999999</v>
      </c>
      <c r="EA453">
        <v>0.176311</v>
      </c>
      <c r="EB453">
        <v>0.179702</v>
      </c>
      <c r="EC453">
        <v>7.6948199999999994E-2</v>
      </c>
      <c r="ED453">
        <v>7.5189599999999995E-2</v>
      </c>
      <c r="EE453">
        <v>32159.9</v>
      </c>
      <c r="EF453">
        <v>35090.1</v>
      </c>
      <c r="EG453">
        <v>35383.5</v>
      </c>
      <c r="EH453">
        <v>38797.199999999997</v>
      </c>
      <c r="EI453">
        <v>46308.2</v>
      </c>
      <c r="EJ453">
        <v>51780.7</v>
      </c>
      <c r="EK453">
        <v>55286.1</v>
      </c>
      <c r="EL453">
        <v>62175.8</v>
      </c>
      <c r="EM453">
        <v>1.9825999999999999</v>
      </c>
      <c r="EN453">
        <v>2.1888000000000001</v>
      </c>
      <c r="EO453">
        <v>6.9469199999999995E-2</v>
      </c>
      <c r="EP453">
        <v>0</v>
      </c>
      <c r="EQ453">
        <v>23.789300000000001</v>
      </c>
      <c r="ER453">
        <v>999.9</v>
      </c>
      <c r="ES453">
        <v>57.301000000000002</v>
      </c>
      <c r="ET453">
        <v>29.768999999999998</v>
      </c>
      <c r="EU453">
        <v>32.624299999999998</v>
      </c>
      <c r="EV453">
        <v>53.520200000000003</v>
      </c>
      <c r="EW453">
        <v>35.733199999999997</v>
      </c>
      <c r="EX453">
        <v>2</v>
      </c>
      <c r="EY453">
        <v>-2.5508099999999999E-2</v>
      </c>
      <c r="EZ453">
        <v>1.36148</v>
      </c>
      <c r="FA453">
        <v>20.1416</v>
      </c>
      <c r="FB453">
        <v>5.1981200000000003</v>
      </c>
      <c r="FC453">
        <v>12.0076</v>
      </c>
      <c r="FD453">
        <v>4.9756</v>
      </c>
      <c r="FE453">
        <v>3.2936000000000001</v>
      </c>
      <c r="FF453">
        <v>9999</v>
      </c>
      <c r="FG453">
        <v>564.9</v>
      </c>
      <c r="FH453">
        <v>9999</v>
      </c>
      <c r="FI453">
        <v>9999</v>
      </c>
      <c r="FJ453">
        <v>1.86307</v>
      </c>
      <c r="FK453">
        <v>1.86792</v>
      </c>
      <c r="FL453">
        <v>1.86768</v>
      </c>
      <c r="FM453">
        <v>1.86887</v>
      </c>
      <c r="FN453">
        <v>1.8696600000000001</v>
      </c>
      <c r="FO453">
        <v>1.8656900000000001</v>
      </c>
      <c r="FP453">
        <v>1.86676</v>
      </c>
      <c r="FQ453">
        <v>1.8681300000000001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15.52</v>
      </c>
      <c r="GF453">
        <v>0.1787</v>
      </c>
      <c r="GG453">
        <v>4.5284714050127004</v>
      </c>
      <c r="GH453">
        <v>8.7715204636728498E-3</v>
      </c>
      <c r="GI453">
        <v>-1.12287425622125E-6</v>
      </c>
      <c r="GJ453">
        <v>1.4997447062401801E-10</v>
      </c>
      <c r="GK453">
        <v>0.17865210783560101</v>
      </c>
      <c r="GL453">
        <v>0</v>
      </c>
      <c r="GM453">
        <v>0</v>
      </c>
      <c r="GN453">
        <v>0</v>
      </c>
      <c r="GO453">
        <v>-2</v>
      </c>
      <c r="GP453">
        <v>2006</v>
      </c>
      <c r="GQ453">
        <v>1</v>
      </c>
      <c r="GR453">
        <v>20</v>
      </c>
      <c r="GS453">
        <v>88.7</v>
      </c>
      <c r="GT453">
        <v>88.5</v>
      </c>
      <c r="GU453">
        <v>3.6291500000000001</v>
      </c>
      <c r="GV453">
        <v>2.5964399999999999</v>
      </c>
      <c r="GW453">
        <v>2.2485400000000002</v>
      </c>
      <c r="GX453">
        <v>2.7453599999999998</v>
      </c>
      <c r="GY453">
        <v>1.9958499999999999</v>
      </c>
      <c r="GZ453">
        <v>2.3596200000000001</v>
      </c>
      <c r="HA453">
        <v>35.9178</v>
      </c>
      <c r="HB453">
        <v>15.182700000000001</v>
      </c>
      <c r="HC453">
        <v>18</v>
      </c>
      <c r="HD453">
        <v>498.702</v>
      </c>
      <c r="HE453">
        <v>642.77099999999996</v>
      </c>
      <c r="HF453">
        <v>20.0213</v>
      </c>
      <c r="HG453">
        <v>26.840599999999998</v>
      </c>
      <c r="HH453">
        <v>30</v>
      </c>
      <c r="HI453">
        <v>26.621400000000001</v>
      </c>
      <c r="HJ453">
        <v>26.519500000000001</v>
      </c>
      <c r="HK453">
        <v>72.595299999999995</v>
      </c>
      <c r="HL453">
        <v>39.076900000000002</v>
      </c>
      <c r="HM453">
        <v>0</v>
      </c>
      <c r="HN453">
        <v>20.052199999999999</v>
      </c>
      <c r="HO453">
        <v>1543.66</v>
      </c>
      <c r="HP453">
        <v>19.824100000000001</v>
      </c>
      <c r="HQ453">
        <v>102.575</v>
      </c>
      <c r="HR453">
        <v>103.527</v>
      </c>
    </row>
    <row r="454" spans="1:226" x14ac:dyDescent="0.2">
      <c r="A454">
        <v>438</v>
      </c>
      <c r="B454">
        <v>1657297010.5</v>
      </c>
      <c r="C454">
        <v>5266.5</v>
      </c>
      <c r="D454" t="s">
        <v>1238</v>
      </c>
      <c r="E454" t="s">
        <v>1239</v>
      </c>
      <c r="F454">
        <v>5</v>
      </c>
      <c r="G454" t="s">
        <v>1057</v>
      </c>
      <c r="H454" t="s">
        <v>354</v>
      </c>
      <c r="I454">
        <v>1657297002.7142899</v>
      </c>
      <c r="J454">
        <f t="shared" si="204"/>
        <v>2.3945920594290507E-3</v>
      </c>
      <c r="K454">
        <f t="shared" si="205"/>
        <v>2.3945920594290508</v>
      </c>
      <c r="L454">
        <f t="shared" si="206"/>
        <v>31.619865533774732</v>
      </c>
      <c r="M454">
        <f t="shared" si="207"/>
        <v>1483.02464285714</v>
      </c>
      <c r="N454">
        <f t="shared" si="208"/>
        <v>930.91011581767157</v>
      </c>
      <c r="O454">
        <f t="shared" si="209"/>
        <v>68.779562058902386</v>
      </c>
      <c r="P454">
        <f t="shared" si="210"/>
        <v>109.57210983649072</v>
      </c>
      <c r="Q454">
        <f t="shared" si="211"/>
        <v>0.10138263395897759</v>
      </c>
      <c r="R454">
        <f t="shared" si="212"/>
        <v>3.5058853362399773</v>
      </c>
      <c r="S454">
        <f t="shared" si="213"/>
        <v>9.9781629612475511E-2</v>
      </c>
      <c r="T454">
        <f t="shared" si="214"/>
        <v>6.250525633037543E-2</v>
      </c>
      <c r="U454">
        <f t="shared" si="215"/>
        <v>321.51879679497762</v>
      </c>
      <c r="V454">
        <f t="shared" si="216"/>
        <v>25.322980224926255</v>
      </c>
      <c r="W454">
        <f t="shared" si="217"/>
        <v>25.322980224926255</v>
      </c>
      <c r="X454">
        <f t="shared" si="218"/>
        <v>3.2414223728003262</v>
      </c>
      <c r="Y454">
        <f t="shared" si="219"/>
        <v>50.192212415298741</v>
      </c>
      <c r="Z454">
        <f t="shared" si="220"/>
        <v>1.5255243051729106</v>
      </c>
      <c r="AA454">
        <f t="shared" si="221"/>
        <v>3.0393645383679599</v>
      </c>
      <c r="AB454">
        <f t="shared" si="222"/>
        <v>1.7158980676274156</v>
      </c>
      <c r="AC454">
        <f t="shared" si="223"/>
        <v>-105.60150982082114</v>
      </c>
      <c r="AD454">
        <f t="shared" si="224"/>
        <v>-203.71925078728961</v>
      </c>
      <c r="AE454">
        <f t="shared" si="225"/>
        <v>-12.26454280208425</v>
      </c>
      <c r="AF454">
        <f t="shared" si="226"/>
        <v>-6.6506615217377885E-2</v>
      </c>
      <c r="AG454">
        <f t="shared" si="227"/>
        <v>93.326600696662069</v>
      </c>
      <c r="AH454">
        <f t="shared" si="228"/>
        <v>2.3887366874843634</v>
      </c>
      <c r="AI454">
        <f t="shared" si="229"/>
        <v>31.619865533774732</v>
      </c>
      <c r="AJ454">
        <v>1563.85434048201</v>
      </c>
      <c r="AK454">
        <v>1539.16127272727</v>
      </c>
      <c r="AL454">
        <v>3.4234411216663299</v>
      </c>
      <c r="AM454">
        <v>66.052766224361605</v>
      </c>
      <c r="AN454">
        <f t="shared" si="230"/>
        <v>2.3945920594290508</v>
      </c>
      <c r="AO454">
        <v>19.835035197519499</v>
      </c>
      <c r="AP454">
        <v>20.648778181818201</v>
      </c>
      <c r="AQ454">
        <v>-9.6089423848690297E-5</v>
      </c>
      <c r="AR454">
        <v>77.473627717146798</v>
      </c>
      <c r="AS454">
        <v>0</v>
      </c>
      <c r="AT454">
        <v>0</v>
      </c>
      <c r="AU454">
        <f t="shared" si="231"/>
        <v>1</v>
      </c>
      <c r="AV454">
        <f t="shared" si="232"/>
        <v>0</v>
      </c>
      <c r="AW454">
        <f t="shared" si="233"/>
        <v>39430.286915448516</v>
      </c>
      <c r="AX454">
        <f t="shared" si="234"/>
        <v>2000.01714285714</v>
      </c>
      <c r="AY454">
        <f t="shared" si="235"/>
        <v>1681.2144314999864</v>
      </c>
      <c r="AZ454">
        <f t="shared" si="236"/>
        <v>0.84060001060704637</v>
      </c>
      <c r="BA454">
        <f t="shared" si="237"/>
        <v>0.16075802047159929</v>
      </c>
      <c r="BB454">
        <v>1.734</v>
      </c>
      <c r="BC454">
        <v>0.5</v>
      </c>
      <c r="BD454" t="s">
        <v>355</v>
      </c>
      <c r="BE454">
        <v>2</v>
      </c>
      <c r="BF454" t="b">
        <v>1</v>
      </c>
      <c r="BG454">
        <v>1657297002.7142899</v>
      </c>
      <c r="BH454">
        <v>1483.02464285714</v>
      </c>
      <c r="BI454">
        <v>1516.6189285714299</v>
      </c>
      <c r="BJ454">
        <v>20.647500000000001</v>
      </c>
      <c r="BK454">
        <v>19.836189285714301</v>
      </c>
      <c r="BL454">
        <v>1467.5664285714299</v>
      </c>
      <c r="BM454">
        <v>20.46885</v>
      </c>
      <c r="BN454">
        <v>499.99907142857103</v>
      </c>
      <c r="BO454">
        <v>73.835510714285704</v>
      </c>
      <c r="BP454">
        <v>4.8703121428571403E-2</v>
      </c>
      <c r="BQ454">
        <v>24.245153571428599</v>
      </c>
      <c r="BR454">
        <v>24.931053571428599</v>
      </c>
      <c r="BS454">
        <v>999.9</v>
      </c>
      <c r="BT454">
        <v>0</v>
      </c>
      <c r="BU454">
        <v>0</v>
      </c>
      <c r="BV454">
        <v>10006.964285714301</v>
      </c>
      <c r="BW454">
        <v>0</v>
      </c>
      <c r="BX454">
        <v>107.613178571429</v>
      </c>
      <c r="BY454">
        <v>-33.594953571428597</v>
      </c>
      <c r="BZ454">
        <v>1514.2896428571401</v>
      </c>
      <c r="CA454">
        <v>1547.3125</v>
      </c>
      <c r="CB454">
        <v>0.81130614285714298</v>
      </c>
      <c r="CC454">
        <v>1516.6189285714299</v>
      </c>
      <c r="CD454">
        <v>19.836189285714301</v>
      </c>
      <c r="CE454">
        <v>1.5245185714285701</v>
      </c>
      <c r="CF454">
        <v>1.4646160714285701</v>
      </c>
      <c r="CG454">
        <v>13.216307142857101</v>
      </c>
      <c r="CH454">
        <v>12.603678571428601</v>
      </c>
      <c r="CI454">
        <v>2000.01714285714</v>
      </c>
      <c r="CJ454">
        <v>0.98000032142857196</v>
      </c>
      <c r="CK454">
        <v>2.0000057142857099E-2</v>
      </c>
      <c r="CL454">
        <v>0</v>
      </c>
      <c r="CM454">
        <v>2.2486928571428599</v>
      </c>
      <c r="CN454">
        <v>0</v>
      </c>
      <c r="CO454">
        <v>3118.7603571428599</v>
      </c>
      <c r="CP454">
        <v>17300.310714285701</v>
      </c>
      <c r="CQ454">
        <v>37.814250000000001</v>
      </c>
      <c r="CR454">
        <v>38.267714285714298</v>
      </c>
      <c r="CS454">
        <v>37.803142857142902</v>
      </c>
      <c r="CT454">
        <v>36.410428571428596</v>
      </c>
      <c r="CU454">
        <v>37.017714285714298</v>
      </c>
      <c r="CV454">
        <v>1960.01714285714</v>
      </c>
      <c r="CW454">
        <v>40.0010714285714</v>
      </c>
      <c r="CX454">
        <v>0</v>
      </c>
      <c r="CY454">
        <v>1657296988.5</v>
      </c>
      <c r="CZ454">
        <v>0</v>
      </c>
      <c r="DA454">
        <v>1657291692.5</v>
      </c>
      <c r="DB454" t="s">
        <v>356</v>
      </c>
      <c r="DC454">
        <v>1657291684</v>
      </c>
      <c r="DD454">
        <v>1657291692.5</v>
      </c>
      <c r="DE454">
        <v>1</v>
      </c>
      <c r="DF454">
        <v>5.0999999999999997E-2</v>
      </c>
      <c r="DG454">
        <v>-8.9999999999999993E-3</v>
      </c>
      <c r="DH454">
        <v>7.9530000000000003</v>
      </c>
      <c r="DI454">
        <v>8.5999999999999993E-2</v>
      </c>
      <c r="DJ454">
        <v>418</v>
      </c>
      <c r="DK454">
        <v>18</v>
      </c>
      <c r="DL454">
        <v>0.63</v>
      </c>
      <c r="DM454">
        <v>7.0000000000000007E-2</v>
      </c>
      <c r="DN454">
        <v>-33.4642756097561</v>
      </c>
      <c r="DO454">
        <v>-1.8458487804877799</v>
      </c>
      <c r="DP454">
        <v>0.39667005443824899</v>
      </c>
      <c r="DQ454">
        <v>0</v>
      </c>
      <c r="DR454">
        <v>0.80933904878048801</v>
      </c>
      <c r="DS454">
        <v>2.6655449477351999E-2</v>
      </c>
      <c r="DT454">
        <v>4.2199735229271097E-3</v>
      </c>
      <c r="DU454">
        <v>1</v>
      </c>
      <c r="DV454">
        <v>1</v>
      </c>
      <c r="DW454">
        <v>2</v>
      </c>
      <c r="DX454" t="s">
        <v>373</v>
      </c>
      <c r="DY454">
        <v>2.9728300000000001</v>
      </c>
      <c r="DZ454">
        <v>2.7035999999999998</v>
      </c>
      <c r="EA454">
        <v>0.17750099999999999</v>
      </c>
      <c r="EB454">
        <v>0.180837</v>
      </c>
      <c r="EC454">
        <v>7.6949699999999996E-2</v>
      </c>
      <c r="ED454">
        <v>7.5187100000000007E-2</v>
      </c>
      <c r="EE454">
        <v>32113.599999999999</v>
      </c>
      <c r="EF454">
        <v>35041.800000000003</v>
      </c>
      <c r="EG454">
        <v>35383.599999999999</v>
      </c>
      <c r="EH454">
        <v>38797.5</v>
      </c>
      <c r="EI454">
        <v>46308.9</v>
      </c>
      <c r="EJ454">
        <v>51780.6</v>
      </c>
      <c r="EK454">
        <v>55287</v>
      </c>
      <c r="EL454">
        <v>62175.5</v>
      </c>
      <c r="EM454">
        <v>1.9818</v>
      </c>
      <c r="EN454">
        <v>2.1892</v>
      </c>
      <c r="EO454">
        <v>7.1436200000000005E-2</v>
      </c>
      <c r="EP454">
        <v>0</v>
      </c>
      <c r="EQ454">
        <v>23.7773</v>
      </c>
      <c r="ER454">
        <v>999.9</v>
      </c>
      <c r="ES454">
        <v>57.276000000000003</v>
      </c>
      <c r="ET454">
        <v>29.789000000000001</v>
      </c>
      <c r="EU454">
        <v>32.652299999999997</v>
      </c>
      <c r="EV454">
        <v>53.440199999999997</v>
      </c>
      <c r="EW454">
        <v>35.6691</v>
      </c>
      <c r="EX454">
        <v>2</v>
      </c>
      <c r="EY454">
        <v>-2.5609799999999999E-2</v>
      </c>
      <c r="EZ454">
        <v>1.31142</v>
      </c>
      <c r="FA454">
        <v>20.142499999999998</v>
      </c>
      <c r="FB454">
        <v>5.1981200000000003</v>
      </c>
      <c r="FC454">
        <v>12.008800000000001</v>
      </c>
      <c r="FD454">
        <v>4.976</v>
      </c>
      <c r="FE454">
        <v>3.2934000000000001</v>
      </c>
      <c r="FF454">
        <v>9999</v>
      </c>
      <c r="FG454">
        <v>564.9</v>
      </c>
      <c r="FH454">
        <v>9999</v>
      </c>
      <c r="FI454">
        <v>9999</v>
      </c>
      <c r="FJ454">
        <v>1.86304</v>
      </c>
      <c r="FK454">
        <v>1.86798</v>
      </c>
      <c r="FL454">
        <v>1.86768</v>
      </c>
      <c r="FM454">
        <v>1.8689</v>
      </c>
      <c r="FN454">
        <v>1.8696600000000001</v>
      </c>
      <c r="FO454">
        <v>1.8656900000000001</v>
      </c>
      <c r="FP454">
        <v>1.86676</v>
      </c>
      <c r="FQ454">
        <v>1.8681300000000001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15.63</v>
      </c>
      <c r="GF454">
        <v>0.1787</v>
      </c>
      <c r="GG454">
        <v>4.5284714050127004</v>
      </c>
      <c r="GH454">
        <v>8.7715204636728498E-3</v>
      </c>
      <c r="GI454">
        <v>-1.12287425622125E-6</v>
      </c>
      <c r="GJ454">
        <v>1.4997447062401801E-10</v>
      </c>
      <c r="GK454">
        <v>0.17865210783560101</v>
      </c>
      <c r="GL454">
        <v>0</v>
      </c>
      <c r="GM454">
        <v>0</v>
      </c>
      <c r="GN454">
        <v>0</v>
      </c>
      <c r="GO454">
        <v>-2</v>
      </c>
      <c r="GP454">
        <v>2006</v>
      </c>
      <c r="GQ454">
        <v>1</v>
      </c>
      <c r="GR454">
        <v>20</v>
      </c>
      <c r="GS454">
        <v>88.8</v>
      </c>
      <c r="GT454">
        <v>88.6</v>
      </c>
      <c r="GU454">
        <v>3.6572300000000002</v>
      </c>
      <c r="GV454">
        <v>2.5927699999999998</v>
      </c>
      <c r="GW454">
        <v>2.2485400000000002</v>
      </c>
      <c r="GX454">
        <v>2.7453599999999998</v>
      </c>
      <c r="GY454">
        <v>1.9958499999999999</v>
      </c>
      <c r="GZ454">
        <v>2.34619</v>
      </c>
      <c r="HA454">
        <v>35.9178</v>
      </c>
      <c r="HB454">
        <v>15.1915</v>
      </c>
      <c r="HC454">
        <v>18</v>
      </c>
      <c r="HD454">
        <v>498.19600000000003</v>
      </c>
      <c r="HE454">
        <v>643.09299999999996</v>
      </c>
      <c r="HF454">
        <v>20.068100000000001</v>
      </c>
      <c r="HG454">
        <v>26.839700000000001</v>
      </c>
      <c r="HH454">
        <v>29.9999</v>
      </c>
      <c r="HI454">
        <v>26.623200000000001</v>
      </c>
      <c r="HJ454">
        <v>26.519500000000001</v>
      </c>
      <c r="HK454">
        <v>73.216800000000006</v>
      </c>
      <c r="HL454">
        <v>39.076900000000002</v>
      </c>
      <c r="HM454">
        <v>0</v>
      </c>
      <c r="HN454">
        <v>20.102499999999999</v>
      </c>
      <c r="HO454">
        <v>1557.05</v>
      </c>
      <c r="HP454">
        <v>19.814299999999999</v>
      </c>
      <c r="HQ454">
        <v>102.57599999999999</v>
      </c>
      <c r="HR454">
        <v>103.527</v>
      </c>
    </row>
    <row r="455" spans="1:226" x14ac:dyDescent="0.2">
      <c r="A455">
        <v>439</v>
      </c>
      <c r="B455">
        <v>1657297015.5</v>
      </c>
      <c r="C455">
        <v>5271.5</v>
      </c>
      <c r="D455" t="s">
        <v>1240</v>
      </c>
      <c r="E455" t="s">
        <v>1241</v>
      </c>
      <c r="F455">
        <v>5</v>
      </c>
      <c r="G455" t="s">
        <v>1057</v>
      </c>
      <c r="H455" t="s">
        <v>354</v>
      </c>
      <c r="I455">
        <v>1657297008</v>
      </c>
      <c r="J455">
        <f t="shared" si="204"/>
        <v>2.3835674182287664E-3</v>
      </c>
      <c r="K455">
        <f t="shared" si="205"/>
        <v>2.3835674182287665</v>
      </c>
      <c r="L455">
        <f t="shared" si="206"/>
        <v>31.458186834190887</v>
      </c>
      <c r="M455">
        <f t="shared" si="207"/>
        <v>1500.67333333333</v>
      </c>
      <c r="N455">
        <f t="shared" si="208"/>
        <v>948.3048520810255</v>
      </c>
      <c r="O455">
        <f t="shared" si="209"/>
        <v>70.065161622832562</v>
      </c>
      <c r="P455">
        <f t="shared" si="210"/>
        <v>110.87670743467925</v>
      </c>
      <c r="Q455">
        <f t="shared" si="211"/>
        <v>0.10093892611472421</v>
      </c>
      <c r="R455">
        <f t="shared" si="212"/>
        <v>3.505684926240233</v>
      </c>
      <c r="S455">
        <f t="shared" si="213"/>
        <v>9.9351697443272782E-2</v>
      </c>
      <c r="T455">
        <f t="shared" si="214"/>
        <v>6.2235338014954469E-2</v>
      </c>
      <c r="U455">
        <f t="shared" si="215"/>
        <v>321.51481777777735</v>
      </c>
      <c r="V455">
        <f t="shared" si="216"/>
        <v>25.321168736816727</v>
      </c>
      <c r="W455">
        <f t="shared" si="217"/>
        <v>25.321168736816727</v>
      </c>
      <c r="X455">
        <f t="shared" si="218"/>
        <v>3.241073166642376</v>
      </c>
      <c r="Y455">
        <f t="shared" si="219"/>
        <v>50.209930076974871</v>
      </c>
      <c r="Z455">
        <f t="shared" si="220"/>
        <v>1.5256712746273215</v>
      </c>
      <c r="AA455">
        <f t="shared" si="221"/>
        <v>3.0385847426761496</v>
      </c>
      <c r="AB455">
        <f t="shared" si="222"/>
        <v>1.7154018920150544</v>
      </c>
      <c r="AC455">
        <f t="shared" si="223"/>
        <v>-105.1153231438886</v>
      </c>
      <c r="AD455">
        <f t="shared" si="224"/>
        <v>-204.17405541510209</v>
      </c>
      <c r="AE455">
        <f t="shared" si="225"/>
        <v>-12.2922492047582</v>
      </c>
      <c r="AF455">
        <f t="shared" si="226"/>
        <v>-6.6809985971531205E-2</v>
      </c>
      <c r="AG455">
        <f t="shared" si="227"/>
        <v>93.438312701421594</v>
      </c>
      <c r="AH455">
        <f t="shared" si="228"/>
        <v>2.3931645402009063</v>
      </c>
      <c r="AI455">
        <f t="shared" si="229"/>
        <v>31.458186834190887</v>
      </c>
      <c r="AJ455">
        <v>1580.91997633919</v>
      </c>
      <c r="AK455">
        <v>1556.3042424242401</v>
      </c>
      <c r="AL455">
        <v>3.4183887986675101</v>
      </c>
      <c r="AM455">
        <v>66.052766224361605</v>
      </c>
      <c r="AN455">
        <f t="shared" si="230"/>
        <v>2.3835674182287665</v>
      </c>
      <c r="AO455">
        <v>19.8373886092945</v>
      </c>
      <c r="AP455">
        <v>20.653181212121201</v>
      </c>
      <c r="AQ455">
        <v>-1.35267843340961E-3</v>
      </c>
      <c r="AR455">
        <v>77.473627717146798</v>
      </c>
      <c r="AS455">
        <v>0</v>
      </c>
      <c r="AT455">
        <v>0</v>
      </c>
      <c r="AU455">
        <f t="shared" si="231"/>
        <v>1</v>
      </c>
      <c r="AV455">
        <f t="shared" si="232"/>
        <v>0</v>
      </c>
      <c r="AW455">
        <f t="shared" si="233"/>
        <v>39427.95530244663</v>
      </c>
      <c r="AX455">
        <f t="shared" si="234"/>
        <v>1999.99259259259</v>
      </c>
      <c r="AY455">
        <f t="shared" si="235"/>
        <v>1681.1937777777755</v>
      </c>
      <c r="AZ455">
        <f t="shared" si="236"/>
        <v>0.84060000222223041</v>
      </c>
      <c r="BA455">
        <f t="shared" si="237"/>
        <v>0.16075800428890477</v>
      </c>
      <c r="BB455">
        <v>1.734</v>
      </c>
      <c r="BC455">
        <v>0.5</v>
      </c>
      <c r="BD455" t="s">
        <v>355</v>
      </c>
      <c r="BE455">
        <v>2</v>
      </c>
      <c r="BF455" t="b">
        <v>1</v>
      </c>
      <c r="BG455">
        <v>1657297008</v>
      </c>
      <c r="BH455">
        <v>1500.67333333333</v>
      </c>
      <c r="BI455">
        <v>1534.3225925925899</v>
      </c>
      <c r="BJ455">
        <v>20.649370370370399</v>
      </c>
      <c r="BK455">
        <v>19.8365740740741</v>
      </c>
      <c r="BL455">
        <v>1485.1025925925901</v>
      </c>
      <c r="BM455">
        <v>20.470725925925901</v>
      </c>
      <c r="BN455">
        <v>500.00937037036999</v>
      </c>
      <c r="BO455">
        <v>73.836118518518504</v>
      </c>
      <c r="BP455">
        <v>4.8520444444444401E-2</v>
      </c>
      <c r="BQ455">
        <v>24.2408740740741</v>
      </c>
      <c r="BR455">
        <v>24.931407407407399</v>
      </c>
      <c r="BS455">
        <v>999.9</v>
      </c>
      <c r="BT455">
        <v>0</v>
      </c>
      <c r="BU455">
        <v>0</v>
      </c>
      <c r="BV455">
        <v>10006.1111111111</v>
      </c>
      <c r="BW455">
        <v>0</v>
      </c>
      <c r="BX455">
        <v>107.911037037037</v>
      </c>
      <c r="BY455">
        <v>-33.650274074074098</v>
      </c>
      <c r="BZ455">
        <v>1532.31296296296</v>
      </c>
      <c r="CA455">
        <v>1565.37407407407</v>
      </c>
      <c r="CB455">
        <v>0.812786592592593</v>
      </c>
      <c r="CC455">
        <v>1534.3225925925899</v>
      </c>
      <c r="CD455">
        <v>19.8365740740741</v>
      </c>
      <c r="CE455">
        <v>1.52466962962963</v>
      </c>
      <c r="CF455">
        <v>1.46465666666667</v>
      </c>
      <c r="CG455">
        <v>13.2178222222222</v>
      </c>
      <c r="CH455">
        <v>12.6041111111111</v>
      </c>
      <c r="CI455">
        <v>1999.99259259259</v>
      </c>
      <c r="CJ455">
        <v>0.98000011111111096</v>
      </c>
      <c r="CK455">
        <v>2.0000281481481499E-2</v>
      </c>
      <c r="CL455">
        <v>0</v>
      </c>
      <c r="CM455">
        <v>2.2471222222222198</v>
      </c>
      <c r="CN455">
        <v>0</v>
      </c>
      <c r="CO455">
        <v>3120.1437037036999</v>
      </c>
      <c r="CP455">
        <v>17300.107407407399</v>
      </c>
      <c r="CQ455">
        <v>37.809703703703697</v>
      </c>
      <c r="CR455">
        <v>38.252296296296301</v>
      </c>
      <c r="CS455">
        <v>37.798222222222201</v>
      </c>
      <c r="CT455">
        <v>36.388777777777797</v>
      </c>
      <c r="CU455">
        <v>37</v>
      </c>
      <c r="CV455">
        <v>1959.99259259259</v>
      </c>
      <c r="CW455">
        <v>40</v>
      </c>
      <c r="CX455">
        <v>0</v>
      </c>
      <c r="CY455">
        <v>1657296993.9000001</v>
      </c>
      <c r="CZ455">
        <v>0</v>
      </c>
      <c r="DA455">
        <v>1657291692.5</v>
      </c>
      <c r="DB455" t="s">
        <v>356</v>
      </c>
      <c r="DC455">
        <v>1657291684</v>
      </c>
      <c r="DD455">
        <v>1657291692.5</v>
      </c>
      <c r="DE455">
        <v>1</v>
      </c>
      <c r="DF455">
        <v>5.0999999999999997E-2</v>
      </c>
      <c r="DG455">
        <v>-8.9999999999999993E-3</v>
      </c>
      <c r="DH455">
        <v>7.9530000000000003</v>
      </c>
      <c r="DI455">
        <v>8.5999999999999993E-2</v>
      </c>
      <c r="DJ455">
        <v>418</v>
      </c>
      <c r="DK455">
        <v>18</v>
      </c>
      <c r="DL455">
        <v>0.63</v>
      </c>
      <c r="DM455">
        <v>7.0000000000000007E-2</v>
      </c>
      <c r="DN455">
        <v>-33.612780487804898</v>
      </c>
      <c r="DO455">
        <v>-0.67662020905920905</v>
      </c>
      <c r="DP455">
        <v>0.36397588919042001</v>
      </c>
      <c r="DQ455">
        <v>0</v>
      </c>
      <c r="DR455">
        <v>0.81153673170731699</v>
      </c>
      <c r="DS455">
        <v>1.80861742160273E-2</v>
      </c>
      <c r="DT455">
        <v>3.7867680732009599E-3</v>
      </c>
      <c r="DU455">
        <v>1</v>
      </c>
      <c r="DV455">
        <v>1</v>
      </c>
      <c r="DW455">
        <v>2</v>
      </c>
      <c r="DX455" t="s">
        <v>373</v>
      </c>
      <c r="DY455">
        <v>2.9733000000000001</v>
      </c>
      <c r="DZ455">
        <v>2.7020400000000002</v>
      </c>
      <c r="EA455">
        <v>0.17869299999999999</v>
      </c>
      <c r="EB455">
        <v>0.182058</v>
      </c>
      <c r="EC455">
        <v>7.6956499999999997E-2</v>
      </c>
      <c r="ED455">
        <v>7.5187199999999996E-2</v>
      </c>
      <c r="EE455">
        <v>32067.1</v>
      </c>
      <c r="EF455">
        <v>34989.5</v>
      </c>
      <c r="EG455">
        <v>35383.699999999997</v>
      </c>
      <c r="EH455">
        <v>38797.300000000003</v>
      </c>
      <c r="EI455">
        <v>46308.800000000003</v>
      </c>
      <c r="EJ455">
        <v>51780.9</v>
      </c>
      <c r="EK455">
        <v>55287.3</v>
      </c>
      <c r="EL455">
        <v>62175.8</v>
      </c>
      <c r="EM455">
        <v>1.9832000000000001</v>
      </c>
      <c r="EN455">
        <v>2.1888000000000001</v>
      </c>
      <c r="EO455">
        <v>7.1644799999999995E-2</v>
      </c>
      <c r="EP455">
        <v>0</v>
      </c>
      <c r="EQ455">
        <v>23.763300000000001</v>
      </c>
      <c r="ER455">
        <v>999.9</v>
      </c>
      <c r="ES455">
        <v>57.276000000000003</v>
      </c>
      <c r="ET455">
        <v>29.789000000000001</v>
      </c>
      <c r="EU455">
        <v>32.653100000000002</v>
      </c>
      <c r="EV455">
        <v>53.600200000000001</v>
      </c>
      <c r="EW455">
        <v>35.697099999999999</v>
      </c>
      <c r="EX455">
        <v>2</v>
      </c>
      <c r="EY455">
        <v>-2.6260200000000001E-2</v>
      </c>
      <c r="EZ455">
        <v>1.35466</v>
      </c>
      <c r="FA455">
        <v>20.1417</v>
      </c>
      <c r="FB455">
        <v>5.1969200000000004</v>
      </c>
      <c r="FC455">
        <v>12.008800000000001</v>
      </c>
      <c r="FD455">
        <v>4.9752000000000001</v>
      </c>
      <c r="FE455">
        <v>3.2932000000000001</v>
      </c>
      <c r="FF455">
        <v>9999</v>
      </c>
      <c r="FG455">
        <v>564.9</v>
      </c>
      <c r="FH455">
        <v>9999</v>
      </c>
      <c r="FI455">
        <v>9999</v>
      </c>
      <c r="FJ455">
        <v>1.86307</v>
      </c>
      <c r="FK455">
        <v>1.8678900000000001</v>
      </c>
      <c r="FL455">
        <v>1.86768</v>
      </c>
      <c r="FM455">
        <v>1.8688</v>
      </c>
      <c r="FN455">
        <v>1.8696600000000001</v>
      </c>
      <c r="FO455">
        <v>1.8656900000000001</v>
      </c>
      <c r="FP455">
        <v>1.86676</v>
      </c>
      <c r="FQ455">
        <v>1.8681300000000001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15.73</v>
      </c>
      <c r="GF455">
        <v>0.17860000000000001</v>
      </c>
      <c r="GG455">
        <v>4.5284714050127004</v>
      </c>
      <c r="GH455">
        <v>8.7715204636728498E-3</v>
      </c>
      <c r="GI455">
        <v>-1.12287425622125E-6</v>
      </c>
      <c r="GJ455">
        <v>1.4997447062401801E-10</v>
      </c>
      <c r="GK455">
        <v>0.17865210783560101</v>
      </c>
      <c r="GL455">
        <v>0</v>
      </c>
      <c r="GM455">
        <v>0</v>
      </c>
      <c r="GN455">
        <v>0</v>
      </c>
      <c r="GO455">
        <v>-2</v>
      </c>
      <c r="GP455">
        <v>2006</v>
      </c>
      <c r="GQ455">
        <v>1</v>
      </c>
      <c r="GR455">
        <v>20</v>
      </c>
      <c r="GS455">
        <v>88.9</v>
      </c>
      <c r="GT455">
        <v>88.7</v>
      </c>
      <c r="GU455">
        <v>3.6877399999999998</v>
      </c>
      <c r="GV455">
        <v>2.5927699999999998</v>
      </c>
      <c r="GW455">
        <v>2.2485400000000002</v>
      </c>
      <c r="GX455">
        <v>2.7453599999999998</v>
      </c>
      <c r="GY455">
        <v>1.9958499999999999</v>
      </c>
      <c r="GZ455">
        <v>2.36816</v>
      </c>
      <c r="HA455">
        <v>35.9178</v>
      </c>
      <c r="HB455">
        <v>15.1915</v>
      </c>
      <c r="HC455">
        <v>18</v>
      </c>
      <c r="HD455">
        <v>499.11700000000002</v>
      </c>
      <c r="HE455">
        <v>642.79700000000003</v>
      </c>
      <c r="HF455">
        <v>20.116900000000001</v>
      </c>
      <c r="HG455">
        <v>26.8383</v>
      </c>
      <c r="HH455">
        <v>29.9999</v>
      </c>
      <c r="HI455">
        <v>26.623200000000001</v>
      </c>
      <c r="HJ455">
        <v>26.521699999999999</v>
      </c>
      <c r="HK455">
        <v>73.774100000000004</v>
      </c>
      <c r="HL455">
        <v>39.076900000000002</v>
      </c>
      <c r="HM455">
        <v>0</v>
      </c>
      <c r="HN455">
        <v>20.147099999999998</v>
      </c>
      <c r="HO455">
        <v>1577.11</v>
      </c>
      <c r="HP455">
        <v>19.806799999999999</v>
      </c>
      <c r="HQ455">
        <v>102.57599999999999</v>
      </c>
      <c r="HR455">
        <v>103.527</v>
      </c>
    </row>
    <row r="456" spans="1:226" x14ac:dyDescent="0.2">
      <c r="A456">
        <v>440</v>
      </c>
      <c r="B456">
        <v>1657297020.5</v>
      </c>
      <c r="C456">
        <v>5276.5</v>
      </c>
      <c r="D456" t="s">
        <v>1242</v>
      </c>
      <c r="E456" t="s">
        <v>1243</v>
      </c>
      <c r="F456">
        <v>5</v>
      </c>
      <c r="G456" t="s">
        <v>1057</v>
      </c>
      <c r="H456" t="s">
        <v>354</v>
      </c>
      <c r="I456">
        <v>1657297012.7142899</v>
      </c>
      <c r="J456">
        <f t="shared" si="204"/>
        <v>2.4052455367219953E-3</v>
      </c>
      <c r="K456">
        <f t="shared" si="205"/>
        <v>2.4052455367219951</v>
      </c>
      <c r="L456">
        <f t="shared" si="206"/>
        <v>32.329725113742938</v>
      </c>
      <c r="M456">
        <f t="shared" si="207"/>
        <v>1516.44</v>
      </c>
      <c r="N456">
        <f t="shared" si="208"/>
        <v>954.94175482740957</v>
      </c>
      <c r="O456">
        <f t="shared" si="209"/>
        <v>70.556166779077131</v>
      </c>
      <c r="P456">
        <f t="shared" si="210"/>
        <v>112.04263821284182</v>
      </c>
      <c r="Q456">
        <f t="shared" si="211"/>
        <v>0.10198356482406518</v>
      </c>
      <c r="R456">
        <f t="shared" si="212"/>
        <v>3.5064439897754123</v>
      </c>
      <c r="S456">
        <f t="shared" si="213"/>
        <v>0.10036394192790075</v>
      </c>
      <c r="T456">
        <f t="shared" si="214"/>
        <v>6.2870837771824978E-2</v>
      </c>
      <c r="U456">
        <f t="shared" si="215"/>
        <v>321.51731099999927</v>
      </c>
      <c r="V456">
        <f t="shared" si="216"/>
        <v>25.312292319566609</v>
      </c>
      <c r="W456">
        <f t="shared" si="217"/>
        <v>25.312292319566609</v>
      </c>
      <c r="X456">
        <f t="shared" si="218"/>
        <v>3.2393625073788392</v>
      </c>
      <c r="Y456">
        <f t="shared" si="219"/>
        <v>50.225333631495175</v>
      </c>
      <c r="Z456">
        <f t="shared" si="220"/>
        <v>1.5257825621093457</v>
      </c>
      <c r="AA456">
        <f t="shared" si="221"/>
        <v>3.0378744187227498</v>
      </c>
      <c r="AB456">
        <f t="shared" si="222"/>
        <v>1.7135799452694935</v>
      </c>
      <c r="AC456">
        <f t="shared" si="223"/>
        <v>-106.07132816943999</v>
      </c>
      <c r="AD456">
        <f t="shared" si="224"/>
        <v>-203.27734990816788</v>
      </c>
      <c r="AE456">
        <f t="shared" si="225"/>
        <v>-12.234826213699197</v>
      </c>
      <c r="AF456">
        <f t="shared" si="226"/>
        <v>-6.6193291307797608E-2</v>
      </c>
      <c r="AG456">
        <f t="shared" si="227"/>
        <v>93.699557479441637</v>
      </c>
      <c r="AH456">
        <f t="shared" si="228"/>
        <v>2.3970235252439633</v>
      </c>
      <c r="AI456">
        <f t="shared" si="229"/>
        <v>32.329725113742938</v>
      </c>
      <c r="AJ456">
        <v>1598.1296833246099</v>
      </c>
      <c r="AK456">
        <v>1573.27048484849</v>
      </c>
      <c r="AL456">
        <v>3.4019872198336598</v>
      </c>
      <c r="AM456">
        <v>66.052766224361605</v>
      </c>
      <c r="AN456">
        <f t="shared" si="230"/>
        <v>2.4052455367219951</v>
      </c>
      <c r="AO456">
        <v>19.8374526464385</v>
      </c>
      <c r="AP456">
        <v>20.653527272727299</v>
      </c>
      <c r="AQ456">
        <v>1.73909071935973E-4</v>
      </c>
      <c r="AR456">
        <v>77.473627717146798</v>
      </c>
      <c r="AS456">
        <v>0</v>
      </c>
      <c r="AT456">
        <v>0</v>
      </c>
      <c r="AU456">
        <f t="shared" si="231"/>
        <v>1</v>
      </c>
      <c r="AV456">
        <f t="shared" si="232"/>
        <v>0</v>
      </c>
      <c r="AW456">
        <f t="shared" si="233"/>
        <v>39439.520860220553</v>
      </c>
      <c r="AX456">
        <f t="shared" si="234"/>
        <v>2000.00821428571</v>
      </c>
      <c r="AY456">
        <f t="shared" si="235"/>
        <v>1681.2068999999963</v>
      </c>
      <c r="AZ456">
        <f t="shared" si="236"/>
        <v>0.84059999753572434</v>
      </c>
      <c r="BA456">
        <f t="shared" si="237"/>
        <v>0.1607579952439481</v>
      </c>
      <c r="BB456">
        <v>1.734</v>
      </c>
      <c r="BC456">
        <v>0.5</v>
      </c>
      <c r="BD456" t="s">
        <v>355</v>
      </c>
      <c r="BE456">
        <v>2</v>
      </c>
      <c r="BF456" t="b">
        <v>1</v>
      </c>
      <c r="BG456">
        <v>1657297012.7142899</v>
      </c>
      <c r="BH456">
        <v>1516.44</v>
      </c>
      <c r="BI456">
        <v>1550.1942857142899</v>
      </c>
      <c r="BJ456">
        <v>20.6506892857143</v>
      </c>
      <c r="BK456">
        <v>19.836600000000001</v>
      </c>
      <c r="BL456">
        <v>1500.7692857142899</v>
      </c>
      <c r="BM456">
        <v>20.472032142857099</v>
      </c>
      <c r="BN456">
        <v>500.01953571428601</v>
      </c>
      <c r="BO456">
        <v>73.836871428571399</v>
      </c>
      <c r="BP456">
        <v>4.8437725000000001E-2</v>
      </c>
      <c r="BQ456">
        <v>24.236975000000001</v>
      </c>
      <c r="BR456">
        <v>24.927353571428601</v>
      </c>
      <c r="BS456">
        <v>999.9</v>
      </c>
      <c r="BT456">
        <v>0</v>
      </c>
      <c r="BU456">
        <v>0</v>
      </c>
      <c r="BV456">
        <v>10008.9285714286</v>
      </c>
      <c r="BW456">
        <v>0</v>
      </c>
      <c r="BX456">
        <v>107.67425</v>
      </c>
      <c r="BY456">
        <v>-33.754525000000001</v>
      </c>
      <c r="BZ456">
        <v>1548.4146428571401</v>
      </c>
      <c r="CA456">
        <v>1581.5675000000001</v>
      </c>
      <c r="CB456">
        <v>0.81407467857142901</v>
      </c>
      <c r="CC456">
        <v>1550.1942857142899</v>
      </c>
      <c r="CD456">
        <v>19.836600000000001</v>
      </c>
      <c r="CE456">
        <v>1.5247824999999999</v>
      </c>
      <c r="CF456">
        <v>1.46467321428571</v>
      </c>
      <c r="CG456">
        <v>13.2189535714286</v>
      </c>
      <c r="CH456">
        <v>12.6042857142857</v>
      </c>
      <c r="CI456">
        <v>2000.00821428571</v>
      </c>
      <c r="CJ456">
        <v>0.98</v>
      </c>
      <c r="CK456">
        <v>2.0000400000000002E-2</v>
      </c>
      <c r="CL456">
        <v>0</v>
      </c>
      <c r="CM456">
        <v>2.2489035714285701</v>
      </c>
      <c r="CN456">
        <v>0</v>
      </c>
      <c r="CO456">
        <v>3121.31142857143</v>
      </c>
      <c r="CP456">
        <v>17300.232142857101</v>
      </c>
      <c r="CQ456">
        <v>37.789857142857102</v>
      </c>
      <c r="CR456">
        <v>38.231999999999999</v>
      </c>
      <c r="CS456">
        <v>37.778785714285704</v>
      </c>
      <c r="CT456">
        <v>36.375</v>
      </c>
      <c r="CU456">
        <v>36.9955</v>
      </c>
      <c r="CV456">
        <v>1960.00821428571</v>
      </c>
      <c r="CW456">
        <v>40</v>
      </c>
      <c r="CX456">
        <v>0</v>
      </c>
      <c r="CY456">
        <v>1657296998.7</v>
      </c>
      <c r="CZ456">
        <v>0</v>
      </c>
      <c r="DA456">
        <v>1657291692.5</v>
      </c>
      <c r="DB456" t="s">
        <v>356</v>
      </c>
      <c r="DC456">
        <v>1657291684</v>
      </c>
      <c r="DD456">
        <v>1657291692.5</v>
      </c>
      <c r="DE456">
        <v>1</v>
      </c>
      <c r="DF456">
        <v>5.0999999999999997E-2</v>
      </c>
      <c r="DG456">
        <v>-8.9999999999999993E-3</v>
      </c>
      <c r="DH456">
        <v>7.9530000000000003</v>
      </c>
      <c r="DI456">
        <v>8.5999999999999993E-2</v>
      </c>
      <c r="DJ456">
        <v>418</v>
      </c>
      <c r="DK456">
        <v>18</v>
      </c>
      <c r="DL456">
        <v>0.63</v>
      </c>
      <c r="DM456">
        <v>7.0000000000000007E-2</v>
      </c>
      <c r="DN456">
        <v>-33.6853219512195</v>
      </c>
      <c r="DO456">
        <v>-1.23626968641111</v>
      </c>
      <c r="DP456">
        <v>0.42828515888718499</v>
      </c>
      <c r="DQ456">
        <v>0</v>
      </c>
      <c r="DR456">
        <v>0.81294609756097602</v>
      </c>
      <c r="DS456">
        <v>1.33906202090599E-2</v>
      </c>
      <c r="DT456">
        <v>3.4799862195191E-3</v>
      </c>
      <c r="DU456">
        <v>1</v>
      </c>
      <c r="DV456">
        <v>1</v>
      </c>
      <c r="DW456">
        <v>2</v>
      </c>
      <c r="DX456" t="s">
        <v>373</v>
      </c>
      <c r="DY456">
        <v>2.9738600000000002</v>
      </c>
      <c r="DZ456">
        <v>2.7021899999999999</v>
      </c>
      <c r="EA456">
        <v>0.17985300000000001</v>
      </c>
      <c r="EB456">
        <v>0.183202</v>
      </c>
      <c r="EC456">
        <v>7.6968300000000003E-2</v>
      </c>
      <c r="ED456">
        <v>7.5180899999999995E-2</v>
      </c>
      <c r="EE456">
        <v>32021.5</v>
      </c>
      <c r="EF456">
        <v>34941.4</v>
      </c>
      <c r="EG456">
        <v>35383.300000000003</v>
      </c>
      <c r="EH456">
        <v>38798.300000000003</v>
      </c>
      <c r="EI456">
        <v>46308.4</v>
      </c>
      <c r="EJ456">
        <v>51782</v>
      </c>
      <c r="EK456">
        <v>55287.5</v>
      </c>
      <c r="EL456">
        <v>62176.7</v>
      </c>
      <c r="EM456">
        <v>1.9825999999999999</v>
      </c>
      <c r="EN456">
        <v>2.1892</v>
      </c>
      <c r="EO456">
        <v>7.0601700000000003E-2</v>
      </c>
      <c r="EP456">
        <v>0</v>
      </c>
      <c r="EQ456">
        <v>23.751300000000001</v>
      </c>
      <c r="ER456">
        <v>999.9</v>
      </c>
      <c r="ES456">
        <v>57.252000000000002</v>
      </c>
      <c r="ET456">
        <v>29.798999999999999</v>
      </c>
      <c r="EU456">
        <v>32.659500000000001</v>
      </c>
      <c r="EV456">
        <v>53.6402</v>
      </c>
      <c r="EW456">
        <v>35.637</v>
      </c>
      <c r="EX456">
        <v>2</v>
      </c>
      <c r="EY456">
        <v>-2.7073199999999999E-2</v>
      </c>
      <c r="EZ456">
        <v>1.2056899999999999</v>
      </c>
      <c r="FA456">
        <v>20.142800000000001</v>
      </c>
      <c r="FB456">
        <v>5.1993200000000002</v>
      </c>
      <c r="FC456">
        <v>12.008800000000001</v>
      </c>
      <c r="FD456">
        <v>4.9756</v>
      </c>
      <c r="FE456">
        <v>3.2934000000000001</v>
      </c>
      <c r="FF456">
        <v>9999</v>
      </c>
      <c r="FG456">
        <v>564.9</v>
      </c>
      <c r="FH456">
        <v>9999</v>
      </c>
      <c r="FI456">
        <v>9999</v>
      </c>
      <c r="FJ456">
        <v>1.8631</v>
      </c>
      <c r="FK456">
        <v>1.8678900000000001</v>
      </c>
      <c r="FL456">
        <v>1.86768</v>
      </c>
      <c r="FM456">
        <v>1.8689</v>
      </c>
      <c r="FN456">
        <v>1.8696600000000001</v>
      </c>
      <c r="FO456">
        <v>1.8656900000000001</v>
      </c>
      <c r="FP456">
        <v>1.86676</v>
      </c>
      <c r="FQ456">
        <v>1.8681300000000001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15.84</v>
      </c>
      <c r="GF456">
        <v>0.17860000000000001</v>
      </c>
      <c r="GG456">
        <v>4.5284714050127004</v>
      </c>
      <c r="GH456">
        <v>8.7715204636728498E-3</v>
      </c>
      <c r="GI456">
        <v>-1.12287425622125E-6</v>
      </c>
      <c r="GJ456">
        <v>1.4997447062401801E-10</v>
      </c>
      <c r="GK456">
        <v>0.17865210783560101</v>
      </c>
      <c r="GL456">
        <v>0</v>
      </c>
      <c r="GM456">
        <v>0</v>
      </c>
      <c r="GN456">
        <v>0</v>
      </c>
      <c r="GO456">
        <v>-2</v>
      </c>
      <c r="GP456">
        <v>2006</v>
      </c>
      <c r="GQ456">
        <v>1</v>
      </c>
      <c r="GR456">
        <v>20</v>
      </c>
      <c r="GS456">
        <v>88.9</v>
      </c>
      <c r="GT456">
        <v>88.8</v>
      </c>
      <c r="GU456">
        <v>3.7158199999999999</v>
      </c>
      <c r="GV456">
        <v>2.5964399999999999</v>
      </c>
      <c r="GW456">
        <v>2.2485400000000002</v>
      </c>
      <c r="GX456">
        <v>2.7453599999999998</v>
      </c>
      <c r="GY456">
        <v>1.9958499999999999</v>
      </c>
      <c r="GZ456">
        <v>2.34009</v>
      </c>
      <c r="HA456">
        <v>35.9178</v>
      </c>
      <c r="HB456">
        <v>15.182700000000001</v>
      </c>
      <c r="HC456">
        <v>18</v>
      </c>
      <c r="HD456">
        <v>498.72300000000001</v>
      </c>
      <c r="HE456">
        <v>643.11900000000003</v>
      </c>
      <c r="HF456">
        <v>20.162400000000002</v>
      </c>
      <c r="HG456">
        <v>26.836099999999998</v>
      </c>
      <c r="HH456">
        <v>29.999600000000001</v>
      </c>
      <c r="HI456">
        <v>26.623200000000001</v>
      </c>
      <c r="HJ456">
        <v>26.521699999999999</v>
      </c>
      <c r="HK456">
        <v>74.396799999999999</v>
      </c>
      <c r="HL456">
        <v>39.076900000000002</v>
      </c>
      <c r="HM456">
        <v>0</v>
      </c>
      <c r="HN456">
        <v>20.202500000000001</v>
      </c>
      <c r="HO456">
        <v>1590.53</v>
      </c>
      <c r="HP456">
        <v>19.793299999999999</v>
      </c>
      <c r="HQ456">
        <v>102.57599999999999</v>
      </c>
      <c r="HR456">
        <v>103.529</v>
      </c>
    </row>
    <row r="457" spans="1:226" x14ac:dyDescent="0.2">
      <c r="A457">
        <v>441</v>
      </c>
      <c r="B457">
        <v>1657297025.5</v>
      </c>
      <c r="C457">
        <v>5281.5</v>
      </c>
      <c r="D457" t="s">
        <v>1244</v>
      </c>
      <c r="E457" t="s">
        <v>1245</v>
      </c>
      <c r="F457">
        <v>5</v>
      </c>
      <c r="G457" t="s">
        <v>1057</v>
      </c>
      <c r="H457" t="s">
        <v>354</v>
      </c>
      <c r="I457">
        <v>1657297018</v>
      </c>
      <c r="J457">
        <f t="shared" si="204"/>
        <v>2.4137715261461946E-3</v>
      </c>
      <c r="K457">
        <f t="shared" si="205"/>
        <v>2.4137715261461947</v>
      </c>
      <c r="L457">
        <f t="shared" si="206"/>
        <v>31.58966767844958</v>
      </c>
      <c r="M457">
        <f t="shared" si="207"/>
        <v>1534.10962962963</v>
      </c>
      <c r="N457">
        <f t="shared" si="208"/>
        <v>985.5537332754626</v>
      </c>
      <c r="O457">
        <f t="shared" si="209"/>
        <v>72.818375383183124</v>
      </c>
      <c r="P457">
        <f t="shared" si="210"/>
        <v>113.34883844238158</v>
      </c>
      <c r="Q457">
        <f t="shared" si="211"/>
        <v>0.10241085428369967</v>
      </c>
      <c r="R457">
        <f t="shared" si="212"/>
        <v>3.5058695686618435</v>
      </c>
      <c r="S457">
        <f t="shared" si="213"/>
        <v>0.10077748538797504</v>
      </c>
      <c r="T457">
        <f t="shared" si="214"/>
        <v>6.3130510033781215E-2</v>
      </c>
      <c r="U457">
        <f t="shared" si="215"/>
        <v>321.51954666666632</v>
      </c>
      <c r="V457">
        <f t="shared" si="216"/>
        <v>25.308282158295945</v>
      </c>
      <c r="W457">
        <f t="shared" si="217"/>
        <v>25.308282158295945</v>
      </c>
      <c r="X457">
        <f t="shared" si="218"/>
        <v>3.2385899295882492</v>
      </c>
      <c r="Y457">
        <f t="shared" si="219"/>
        <v>50.23863119646802</v>
      </c>
      <c r="Z457">
        <f t="shared" si="220"/>
        <v>1.5259749540841301</v>
      </c>
      <c r="AA457">
        <f t="shared" si="221"/>
        <v>3.0374532859315093</v>
      </c>
      <c r="AB457">
        <f t="shared" si="222"/>
        <v>1.7126149755041191</v>
      </c>
      <c r="AC457">
        <f t="shared" si="223"/>
        <v>-106.44732430304718</v>
      </c>
      <c r="AD457">
        <f t="shared" si="224"/>
        <v>-202.92308946330346</v>
      </c>
      <c r="AE457">
        <f t="shared" si="225"/>
        <v>-12.21511601745593</v>
      </c>
      <c r="AF457">
        <f t="shared" si="226"/>
        <v>-6.598311714029137E-2</v>
      </c>
      <c r="AG457">
        <f t="shared" si="227"/>
        <v>93.702262506421505</v>
      </c>
      <c r="AH457">
        <f t="shared" si="228"/>
        <v>2.4039945892361261</v>
      </c>
      <c r="AI457">
        <f t="shared" si="229"/>
        <v>31.58966767844958</v>
      </c>
      <c r="AJ457">
        <v>1614.9944047440499</v>
      </c>
      <c r="AK457">
        <v>1590.3336363636399</v>
      </c>
      <c r="AL457">
        <v>3.4177253509996399</v>
      </c>
      <c r="AM457">
        <v>66.052766224361605</v>
      </c>
      <c r="AN457">
        <f t="shared" si="230"/>
        <v>2.4137715261461947</v>
      </c>
      <c r="AO457">
        <v>19.836056583598999</v>
      </c>
      <c r="AP457">
        <v>20.657072121212099</v>
      </c>
      <c r="AQ457">
        <v>-2.6053102060207402E-4</v>
      </c>
      <c r="AR457">
        <v>77.473627717146798</v>
      </c>
      <c r="AS457">
        <v>0</v>
      </c>
      <c r="AT457">
        <v>0</v>
      </c>
      <c r="AU457">
        <f t="shared" si="231"/>
        <v>1</v>
      </c>
      <c r="AV457">
        <f t="shared" si="232"/>
        <v>0</v>
      </c>
      <c r="AW457">
        <f t="shared" si="233"/>
        <v>39431.487728572894</v>
      </c>
      <c r="AX457">
        <f t="shared" si="234"/>
        <v>2000.0222222222201</v>
      </c>
      <c r="AY457">
        <f t="shared" si="235"/>
        <v>1681.2186666666648</v>
      </c>
      <c r="AZ457">
        <f t="shared" si="236"/>
        <v>0.8405999933334074</v>
      </c>
      <c r="BA457">
        <f t="shared" si="237"/>
        <v>0.1607579871334763</v>
      </c>
      <c r="BB457">
        <v>1.734</v>
      </c>
      <c r="BC457">
        <v>0.5</v>
      </c>
      <c r="BD457" t="s">
        <v>355</v>
      </c>
      <c r="BE457">
        <v>2</v>
      </c>
      <c r="BF457" t="b">
        <v>1</v>
      </c>
      <c r="BG457">
        <v>1657297018</v>
      </c>
      <c r="BH457">
        <v>1534.10962962963</v>
      </c>
      <c r="BI457">
        <v>1567.8848148148099</v>
      </c>
      <c r="BJ457">
        <v>20.6531703703704</v>
      </c>
      <c r="BK457">
        <v>19.836677777777801</v>
      </c>
      <c r="BL457">
        <v>1518.32740740741</v>
      </c>
      <c r="BM457">
        <v>20.474518518518501</v>
      </c>
      <c r="BN457">
        <v>499.99637037037002</v>
      </c>
      <c r="BO457">
        <v>73.837259259259298</v>
      </c>
      <c r="BP457">
        <v>4.8489355555555599E-2</v>
      </c>
      <c r="BQ457">
        <v>24.234662962963</v>
      </c>
      <c r="BR457">
        <v>24.9295592592593</v>
      </c>
      <c r="BS457">
        <v>999.9</v>
      </c>
      <c r="BT457">
        <v>0</v>
      </c>
      <c r="BU457">
        <v>0</v>
      </c>
      <c r="BV457">
        <v>10006.666666666701</v>
      </c>
      <c r="BW457">
        <v>0</v>
      </c>
      <c r="BX457">
        <v>107.465666666667</v>
      </c>
      <c r="BY457">
        <v>-33.775174074074101</v>
      </c>
      <c r="BZ457">
        <v>1566.46148148148</v>
      </c>
      <c r="CA457">
        <v>1599.61666666667</v>
      </c>
      <c r="CB457">
        <v>0.816491962962963</v>
      </c>
      <c r="CC457">
        <v>1567.8848148148099</v>
      </c>
      <c r="CD457">
        <v>19.836677777777801</v>
      </c>
      <c r="CE457">
        <v>1.5249737037036999</v>
      </c>
      <c r="CF457">
        <v>1.4646859259259299</v>
      </c>
      <c r="CG457">
        <v>13.2208851851852</v>
      </c>
      <c r="CH457">
        <v>12.6044185185185</v>
      </c>
      <c r="CI457">
        <v>2000.0222222222201</v>
      </c>
      <c r="CJ457">
        <v>0.98</v>
      </c>
      <c r="CK457">
        <v>2.0000400000000002E-2</v>
      </c>
      <c r="CL457">
        <v>0</v>
      </c>
      <c r="CM457">
        <v>2.2576962962963001</v>
      </c>
      <c r="CN457">
        <v>0</v>
      </c>
      <c r="CO457">
        <v>3122.0725925925899</v>
      </c>
      <c r="CP457">
        <v>17300.340740740699</v>
      </c>
      <c r="CQ457">
        <v>37.768370370370398</v>
      </c>
      <c r="CR457">
        <v>38.210333333333303</v>
      </c>
      <c r="CS457">
        <v>37.766074074074098</v>
      </c>
      <c r="CT457">
        <v>36.363333333333301</v>
      </c>
      <c r="CU457">
        <v>36.985999999999997</v>
      </c>
      <c r="CV457">
        <v>1960.0222222222201</v>
      </c>
      <c r="CW457">
        <v>40</v>
      </c>
      <c r="CX457">
        <v>0</v>
      </c>
      <c r="CY457">
        <v>1657297003.5</v>
      </c>
      <c r="CZ457">
        <v>0</v>
      </c>
      <c r="DA457">
        <v>1657291692.5</v>
      </c>
      <c r="DB457" t="s">
        <v>356</v>
      </c>
      <c r="DC457">
        <v>1657291684</v>
      </c>
      <c r="DD457">
        <v>1657291692.5</v>
      </c>
      <c r="DE457">
        <v>1</v>
      </c>
      <c r="DF457">
        <v>5.0999999999999997E-2</v>
      </c>
      <c r="DG457">
        <v>-8.9999999999999993E-3</v>
      </c>
      <c r="DH457">
        <v>7.9530000000000003</v>
      </c>
      <c r="DI457">
        <v>8.5999999999999993E-2</v>
      </c>
      <c r="DJ457">
        <v>418</v>
      </c>
      <c r="DK457">
        <v>18</v>
      </c>
      <c r="DL457">
        <v>0.63</v>
      </c>
      <c r="DM457">
        <v>7.0000000000000007E-2</v>
      </c>
      <c r="DN457">
        <v>-33.815460975609803</v>
      </c>
      <c r="DO457">
        <v>-0.45449059233446798</v>
      </c>
      <c r="DP457">
        <v>0.41397014495748502</v>
      </c>
      <c r="DQ457">
        <v>0</v>
      </c>
      <c r="DR457">
        <v>0.81532268292682897</v>
      </c>
      <c r="DS457">
        <v>2.76936376306612E-2</v>
      </c>
      <c r="DT457">
        <v>3.9376045177860397E-3</v>
      </c>
      <c r="DU457">
        <v>1</v>
      </c>
      <c r="DV457">
        <v>1</v>
      </c>
      <c r="DW457">
        <v>2</v>
      </c>
      <c r="DX457" t="s">
        <v>373</v>
      </c>
      <c r="DY457">
        <v>2.9735999999999998</v>
      </c>
      <c r="DZ457">
        <v>2.70208</v>
      </c>
      <c r="EA457">
        <v>0.18104100000000001</v>
      </c>
      <c r="EB457">
        <v>0.18437899999999999</v>
      </c>
      <c r="EC457">
        <v>7.6970899999999995E-2</v>
      </c>
      <c r="ED457">
        <v>7.5180700000000003E-2</v>
      </c>
      <c r="EE457">
        <v>31976</v>
      </c>
      <c r="EF457">
        <v>34891.1</v>
      </c>
      <c r="EG457">
        <v>35384.199999999997</v>
      </c>
      <c r="EH457">
        <v>38798.199999999997</v>
      </c>
      <c r="EI457">
        <v>46308.6</v>
      </c>
      <c r="EJ457">
        <v>51782.3</v>
      </c>
      <c r="EK457">
        <v>55287.9</v>
      </c>
      <c r="EL457">
        <v>62176.9</v>
      </c>
      <c r="EM457">
        <v>1.9825999999999999</v>
      </c>
      <c r="EN457">
        <v>2.1884000000000001</v>
      </c>
      <c r="EO457">
        <v>7.3403099999999999E-2</v>
      </c>
      <c r="EP457">
        <v>0</v>
      </c>
      <c r="EQ457">
        <v>23.741299999999999</v>
      </c>
      <c r="ER457">
        <v>999.9</v>
      </c>
      <c r="ES457">
        <v>57.226999999999997</v>
      </c>
      <c r="ET457">
        <v>29.789000000000001</v>
      </c>
      <c r="EU457">
        <v>32.620899999999999</v>
      </c>
      <c r="EV457">
        <v>53.470199999999998</v>
      </c>
      <c r="EW457">
        <v>35.673099999999998</v>
      </c>
      <c r="EX457">
        <v>2</v>
      </c>
      <c r="EY457">
        <v>-2.68293E-2</v>
      </c>
      <c r="EZ457">
        <v>1.2270799999999999</v>
      </c>
      <c r="FA457">
        <v>20.142099999999999</v>
      </c>
      <c r="FB457">
        <v>5.1969200000000004</v>
      </c>
      <c r="FC457">
        <v>12.0076</v>
      </c>
      <c r="FD457">
        <v>4.9752000000000001</v>
      </c>
      <c r="FE457">
        <v>3.2932000000000001</v>
      </c>
      <c r="FF457">
        <v>9999</v>
      </c>
      <c r="FG457">
        <v>564.9</v>
      </c>
      <c r="FH457">
        <v>9999</v>
      </c>
      <c r="FI457">
        <v>9999</v>
      </c>
      <c r="FJ457">
        <v>1.86307</v>
      </c>
      <c r="FK457">
        <v>1.86792</v>
      </c>
      <c r="FL457">
        <v>1.86765</v>
      </c>
      <c r="FM457">
        <v>1.8688400000000001</v>
      </c>
      <c r="FN457">
        <v>1.8696299999999999</v>
      </c>
      <c r="FO457">
        <v>1.8656900000000001</v>
      </c>
      <c r="FP457">
        <v>1.86673</v>
      </c>
      <c r="FQ457">
        <v>1.8681300000000001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15.94</v>
      </c>
      <c r="GF457">
        <v>0.17860000000000001</v>
      </c>
      <c r="GG457">
        <v>4.5284714050127004</v>
      </c>
      <c r="GH457">
        <v>8.7715204636728498E-3</v>
      </c>
      <c r="GI457">
        <v>-1.12287425622125E-6</v>
      </c>
      <c r="GJ457">
        <v>1.4997447062401801E-10</v>
      </c>
      <c r="GK457">
        <v>0.17865210783560101</v>
      </c>
      <c r="GL457">
        <v>0</v>
      </c>
      <c r="GM457">
        <v>0</v>
      </c>
      <c r="GN457">
        <v>0</v>
      </c>
      <c r="GO457">
        <v>-2</v>
      </c>
      <c r="GP457">
        <v>2006</v>
      </c>
      <c r="GQ457">
        <v>1</v>
      </c>
      <c r="GR457">
        <v>20</v>
      </c>
      <c r="GS457">
        <v>89</v>
      </c>
      <c r="GT457">
        <v>88.9</v>
      </c>
      <c r="GU457">
        <v>3.74634</v>
      </c>
      <c r="GV457">
        <v>2.5927699999999998</v>
      </c>
      <c r="GW457">
        <v>2.2485400000000002</v>
      </c>
      <c r="GX457">
        <v>2.7453599999999998</v>
      </c>
      <c r="GY457">
        <v>1.9958499999999999</v>
      </c>
      <c r="GZ457">
        <v>2.36206</v>
      </c>
      <c r="HA457">
        <v>35.941200000000002</v>
      </c>
      <c r="HB457">
        <v>15.1915</v>
      </c>
      <c r="HC457">
        <v>18</v>
      </c>
      <c r="HD457">
        <v>498.72199999999998</v>
      </c>
      <c r="HE457">
        <v>642.47500000000002</v>
      </c>
      <c r="HF457">
        <v>20.217300000000002</v>
      </c>
      <c r="HG457">
        <v>26.8338</v>
      </c>
      <c r="HH457">
        <v>29.9999</v>
      </c>
      <c r="HI457">
        <v>26.623200000000001</v>
      </c>
      <c r="HJ457">
        <v>26.521699999999999</v>
      </c>
      <c r="HK457">
        <v>74.947900000000004</v>
      </c>
      <c r="HL457">
        <v>39.076900000000002</v>
      </c>
      <c r="HM457">
        <v>0</v>
      </c>
      <c r="HN457">
        <v>20.249500000000001</v>
      </c>
      <c r="HO457">
        <v>1610.66</v>
      </c>
      <c r="HP457">
        <v>19.7836</v>
      </c>
      <c r="HQ457">
        <v>102.578</v>
      </c>
      <c r="HR457">
        <v>103.529</v>
      </c>
    </row>
    <row r="458" spans="1:226" x14ac:dyDescent="0.2">
      <c r="A458">
        <v>442</v>
      </c>
      <c r="B458">
        <v>1657297030.5</v>
      </c>
      <c r="C458">
        <v>5286.5</v>
      </c>
      <c r="D458" t="s">
        <v>1246</v>
      </c>
      <c r="E458" t="s">
        <v>1247</v>
      </c>
      <c r="F458">
        <v>5</v>
      </c>
      <c r="G458" t="s">
        <v>1057</v>
      </c>
      <c r="H458" t="s">
        <v>354</v>
      </c>
      <c r="I458">
        <v>1657297022.7142899</v>
      </c>
      <c r="J458">
        <f t="shared" si="204"/>
        <v>2.4384705023895092E-3</v>
      </c>
      <c r="K458">
        <f t="shared" si="205"/>
        <v>2.4384705023895092</v>
      </c>
      <c r="L458">
        <f t="shared" si="206"/>
        <v>30.052244497787981</v>
      </c>
      <c r="M458">
        <f t="shared" si="207"/>
        <v>1549.8525</v>
      </c>
      <c r="N458">
        <f t="shared" si="208"/>
        <v>1029.7710713400099</v>
      </c>
      <c r="O458">
        <f t="shared" si="209"/>
        <v>76.085769674448755</v>
      </c>
      <c r="P458">
        <f t="shared" si="210"/>
        <v>114.51255878738235</v>
      </c>
      <c r="Q458">
        <f t="shared" si="211"/>
        <v>0.10356312402785965</v>
      </c>
      <c r="R458">
        <f t="shared" si="212"/>
        <v>3.5066025270327845</v>
      </c>
      <c r="S458">
        <f t="shared" si="213"/>
        <v>0.10189345895417912</v>
      </c>
      <c r="T458">
        <f t="shared" si="214"/>
        <v>6.3831182313725476E-2</v>
      </c>
      <c r="U458">
        <f t="shared" si="215"/>
        <v>321.51856499999974</v>
      </c>
      <c r="V458">
        <f t="shared" si="216"/>
        <v>25.301773993414844</v>
      </c>
      <c r="W458">
        <f t="shared" si="217"/>
        <v>25.301773993414844</v>
      </c>
      <c r="X458">
        <f t="shared" si="218"/>
        <v>3.2373364414539592</v>
      </c>
      <c r="Y458">
        <f t="shared" si="219"/>
        <v>50.24613461232272</v>
      </c>
      <c r="Z458">
        <f t="shared" si="220"/>
        <v>1.5261245467138544</v>
      </c>
      <c r="AA458">
        <f t="shared" si="221"/>
        <v>3.0372974130025447</v>
      </c>
      <c r="AB458">
        <f t="shared" si="222"/>
        <v>1.7112118947401047</v>
      </c>
      <c r="AC458">
        <f t="shared" si="223"/>
        <v>-107.53654915537736</v>
      </c>
      <c r="AD458">
        <f t="shared" si="224"/>
        <v>-201.89694957285198</v>
      </c>
      <c r="AE458">
        <f t="shared" si="225"/>
        <v>-12.15035524483708</v>
      </c>
      <c r="AF458">
        <f t="shared" si="226"/>
        <v>-6.5288973066714107E-2</v>
      </c>
      <c r="AG458">
        <f t="shared" si="227"/>
        <v>94.041641289929245</v>
      </c>
      <c r="AH458">
        <f t="shared" si="228"/>
        <v>2.4134676432377056</v>
      </c>
      <c r="AI458">
        <f t="shared" si="229"/>
        <v>30.052244497787981</v>
      </c>
      <c r="AJ458">
        <v>1631.98136791405</v>
      </c>
      <c r="AK458">
        <v>1607.58624242424</v>
      </c>
      <c r="AL458">
        <v>3.4881349198337599</v>
      </c>
      <c r="AM458">
        <v>66.052766224361605</v>
      </c>
      <c r="AN458">
        <f t="shared" si="230"/>
        <v>2.4384705023895092</v>
      </c>
      <c r="AO458">
        <v>19.833593771563098</v>
      </c>
      <c r="AP458">
        <v>20.662969090909101</v>
      </c>
      <c r="AQ458">
        <v>-2.5172470211586202E-4</v>
      </c>
      <c r="AR458">
        <v>77.473627717146798</v>
      </c>
      <c r="AS458">
        <v>0</v>
      </c>
      <c r="AT458">
        <v>0</v>
      </c>
      <c r="AU458">
        <f t="shared" si="231"/>
        <v>1</v>
      </c>
      <c r="AV458">
        <f t="shared" si="232"/>
        <v>0</v>
      </c>
      <c r="AW458">
        <f t="shared" si="233"/>
        <v>39442.257306947628</v>
      </c>
      <c r="AX458">
        <f t="shared" si="234"/>
        <v>2000.0160714285701</v>
      </c>
      <c r="AY458">
        <f t="shared" si="235"/>
        <v>1681.2134999999987</v>
      </c>
      <c r="AZ458">
        <f t="shared" si="236"/>
        <v>0.84059999517861006</v>
      </c>
      <c r="BA458">
        <f t="shared" si="237"/>
        <v>0.16075799069471761</v>
      </c>
      <c r="BB458">
        <v>1.734</v>
      </c>
      <c r="BC458">
        <v>0.5</v>
      </c>
      <c r="BD458" t="s">
        <v>355</v>
      </c>
      <c r="BE458">
        <v>2</v>
      </c>
      <c r="BF458" t="b">
        <v>1</v>
      </c>
      <c r="BG458">
        <v>1657297022.7142899</v>
      </c>
      <c r="BH458">
        <v>1549.8525</v>
      </c>
      <c r="BI458">
        <v>1583.7642857142901</v>
      </c>
      <c r="BJ458">
        <v>20.655096428571401</v>
      </c>
      <c r="BK458">
        <v>19.835371428571399</v>
      </c>
      <c r="BL458">
        <v>1533.97</v>
      </c>
      <c r="BM458">
        <v>20.476442857142899</v>
      </c>
      <c r="BN458">
        <v>499.98624999999998</v>
      </c>
      <c r="BO458">
        <v>73.837417857142896</v>
      </c>
      <c r="BP458">
        <v>4.8683425000000002E-2</v>
      </c>
      <c r="BQ458">
        <v>24.233807142857099</v>
      </c>
      <c r="BR458">
        <v>24.929667857142899</v>
      </c>
      <c r="BS458">
        <v>999.9</v>
      </c>
      <c r="BT458">
        <v>0</v>
      </c>
      <c r="BU458">
        <v>0</v>
      </c>
      <c r="BV458">
        <v>10009.464285714301</v>
      </c>
      <c r="BW458">
        <v>0</v>
      </c>
      <c r="BX458">
        <v>107.089107142857</v>
      </c>
      <c r="BY458">
        <v>-33.911578571428599</v>
      </c>
      <c r="BZ458">
        <v>1582.53892857143</v>
      </c>
      <c r="CA458">
        <v>1615.8150000000001</v>
      </c>
      <c r="CB458">
        <v>0.81971864285714302</v>
      </c>
      <c r="CC458">
        <v>1583.7642857142901</v>
      </c>
      <c r="CD458">
        <v>19.835371428571399</v>
      </c>
      <c r="CE458">
        <v>1.5251192857142899</v>
      </c>
      <c r="CF458">
        <v>1.4645932142857101</v>
      </c>
      <c r="CG458">
        <v>13.2223392857143</v>
      </c>
      <c r="CH458">
        <v>12.60345</v>
      </c>
      <c r="CI458">
        <v>2000.0160714285701</v>
      </c>
      <c r="CJ458">
        <v>0.97999971428571397</v>
      </c>
      <c r="CK458">
        <v>2.0000628571428598E-2</v>
      </c>
      <c r="CL458">
        <v>0</v>
      </c>
      <c r="CM458">
        <v>2.2743321428571401</v>
      </c>
      <c r="CN458">
        <v>0</v>
      </c>
      <c r="CO458">
        <v>3122.1789285714299</v>
      </c>
      <c r="CP458">
        <v>17300.282142857101</v>
      </c>
      <c r="CQ458">
        <v>37.75</v>
      </c>
      <c r="CR458">
        <v>38.191499999999998</v>
      </c>
      <c r="CS458">
        <v>37.75</v>
      </c>
      <c r="CT458">
        <v>36.343499999999999</v>
      </c>
      <c r="CU458">
        <v>36.966250000000002</v>
      </c>
      <c r="CV458">
        <v>1960.0160714285701</v>
      </c>
      <c r="CW458">
        <v>40</v>
      </c>
      <c r="CX458">
        <v>0</v>
      </c>
      <c r="CY458">
        <v>1657297008.3</v>
      </c>
      <c r="CZ458">
        <v>0</v>
      </c>
      <c r="DA458">
        <v>1657291692.5</v>
      </c>
      <c r="DB458" t="s">
        <v>356</v>
      </c>
      <c r="DC458">
        <v>1657291684</v>
      </c>
      <c r="DD458">
        <v>1657291692.5</v>
      </c>
      <c r="DE458">
        <v>1</v>
      </c>
      <c r="DF458">
        <v>5.0999999999999997E-2</v>
      </c>
      <c r="DG458">
        <v>-8.9999999999999993E-3</v>
      </c>
      <c r="DH458">
        <v>7.9530000000000003</v>
      </c>
      <c r="DI458">
        <v>8.5999999999999993E-2</v>
      </c>
      <c r="DJ458">
        <v>418</v>
      </c>
      <c r="DK458">
        <v>18</v>
      </c>
      <c r="DL458">
        <v>0.63</v>
      </c>
      <c r="DM458">
        <v>7.0000000000000007E-2</v>
      </c>
      <c r="DN458">
        <v>-33.885892682926801</v>
      </c>
      <c r="DO458">
        <v>-1.2094097560976</v>
      </c>
      <c r="DP458">
        <v>0.46083663757542698</v>
      </c>
      <c r="DQ458">
        <v>0</v>
      </c>
      <c r="DR458">
        <v>0.81809497560975597</v>
      </c>
      <c r="DS458">
        <v>3.97381672473879E-2</v>
      </c>
      <c r="DT458">
        <v>4.8322018537621803E-3</v>
      </c>
      <c r="DU458">
        <v>1</v>
      </c>
      <c r="DV458">
        <v>1</v>
      </c>
      <c r="DW458">
        <v>2</v>
      </c>
      <c r="DX458" t="s">
        <v>373</v>
      </c>
      <c r="DY458">
        <v>2.97268</v>
      </c>
      <c r="DZ458">
        <v>2.7031299999999998</v>
      </c>
      <c r="EA458">
        <v>0.182196</v>
      </c>
      <c r="EB458">
        <v>0.185554</v>
      </c>
      <c r="EC458">
        <v>7.6982200000000001E-2</v>
      </c>
      <c r="ED458">
        <v>7.5185100000000005E-2</v>
      </c>
      <c r="EE458">
        <v>31930.5</v>
      </c>
      <c r="EF458">
        <v>34841</v>
      </c>
      <c r="EG458">
        <v>35383.699999999997</v>
      </c>
      <c r="EH458">
        <v>38798.400000000001</v>
      </c>
      <c r="EI458">
        <v>46308.3</v>
      </c>
      <c r="EJ458">
        <v>51782.2</v>
      </c>
      <c r="EK458">
        <v>55288.1</v>
      </c>
      <c r="EL458">
        <v>62177.1</v>
      </c>
      <c r="EM458">
        <v>1.9830000000000001</v>
      </c>
      <c r="EN458">
        <v>2.1896</v>
      </c>
      <c r="EO458">
        <v>7.4624999999999997E-2</v>
      </c>
      <c r="EP458">
        <v>0</v>
      </c>
      <c r="EQ458">
        <v>23.7273</v>
      </c>
      <c r="ER458">
        <v>999.9</v>
      </c>
      <c r="ES458">
        <v>57.203000000000003</v>
      </c>
      <c r="ET458">
        <v>29.798999999999999</v>
      </c>
      <c r="EU458">
        <v>32.6295</v>
      </c>
      <c r="EV458">
        <v>53.2102</v>
      </c>
      <c r="EW458">
        <v>35.677100000000003</v>
      </c>
      <c r="EX458">
        <v>2</v>
      </c>
      <c r="EY458">
        <v>-2.7439000000000002E-2</v>
      </c>
      <c r="EZ458">
        <v>1.1681900000000001</v>
      </c>
      <c r="FA458">
        <v>20.1431</v>
      </c>
      <c r="FB458">
        <v>5.1981200000000003</v>
      </c>
      <c r="FC458">
        <v>12.0076</v>
      </c>
      <c r="FD458">
        <v>4.9756</v>
      </c>
      <c r="FE458">
        <v>3.2936000000000001</v>
      </c>
      <c r="FF458">
        <v>9999</v>
      </c>
      <c r="FG458">
        <v>564.9</v>
      </c>
      <c r="FH458">
        <v>9999</v>
      </c>
      <c r="FI458">
        <v>9999</v>
      </c>
      <c r="FJ458">
        <v>1.8631</v>
      </c>
      <c r="FK458">
        <v>1.86798</v>
      </c>
      <c r="FL458">
        <v>1.86768</v>
      </c>
      <c r="FM458">
        <v>1.86887</v>
      </c>
      <c r="FN458">
        <v>1.8696600000000001</v>
      </c>
      <c r="FO458">
        <v>1.8656900000000001</v>
      </c>
      <c r="FP458">
        <v>1.86676</v>
      </c>
      <c r="FQ458">
        <v>1.8681300000000001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16.04</v>
      </c>
      <c r="GF458">
        <v>0.17860000000000001</v>
      </c>
      <c r="GG458">
        <v>4.5284714050127004</v>
      </c>
      <c r="GH458">
        <v>8.7715204636728498E-3</v>
      </c>
      <c r="GI458">
        <v>-1.12287425622125E-6</v>
      </c>
      <c r="GJ458">
        <v>1.4997447062401801E-10</v>
      </c>
      <c r="GK458">
        <v>0.17865210783560101</v>
      </c>
      <c r="GL458">
        <v>0</v>
      </c>
      <c r="GM458">
        <v>0</v>
      </c>
      <c r="GN458">
        <v>0</v>
      </c>
      <c r="GO458">
        <v>-2</v>
      </c>
      <c r="GP458">
        <v>2006</v>
      </c>
      <c r="GQ458">
        <v>1</v>
      </c>
      <c r="GR458">
        <v>20</v>
      </c>
      <c r="GS458">
        <v>89.1</v>
      </c>
      <c r="GT458">
        <v>89</v>
      </c>
      <c r="GU458">
        <v>3.7768600000000001</v>
      </c>
      <c r="GV458">
        <v>2.5903299999999998</v>
      </c>
      <c r="GW458">
        <v>2.2485400000000002</v>
      </c>
      <c r="GX458">
        <v>2.7453599999999998</v>
      </c>
      <c r="GY458">
        <v>1.9958499999999999</v>
      </c>
      <c r="GZ458">
        <v>2.36816</v>
      </c>
      <c r="HA458">
        <v>35.941200000000002</v>
      </c>
      <c r="HB458">
        <v>15.1915</v>
      </c>
      <c r="HC458">
        <v>18</v>
      </c>
      <c r="HD458">
        <v>498.98599999999999</v>
      </c>
      <c r="HE458">
        <v>643.44100000000003</v>
      </c>
      <c r="HF458">
        <v>20.265999999999998</v>
      </c>
      <c r="HG458">
        <v>26.831499999999998</v>
      </c>
      <c r="HH458">
        <v>29.9999</v>
      </c>
      <c r="HI458">
        <v>26.623200000000001</v>
      </c>
      <c r="HJ458">
        <v>26.521699999999999</v>
      </c>
      <c r="HK458">
        <v>75.563699999999997</v>
      </c>
      <c r="HL458">
        <v>39.076900000000002</v>
      </c>
      <c r="HM458">
        <v>0</v>
      </c>
      <c r="HN458">
        <v>20.295100000000001</v>
      </c>
      <c r="HO458">
        <v>1624.12</v>
      </c>
      <c r="HP458">
        <v>19.767800000000001</v>
      </c>
      <c r="HQ458">
        <v>102.577</v>
      </c>
      <c r="HR458">
        <v>103.529</v>
      </c>
    </row>
    <row r="459" spans="1:226" x14ac:dyDescent="0.2">
      <c r="A459">
        <v>443</v>
      </c>
      <c r="B459">
        <v>1657297035.5</v>
      </c>
      <c r="C459">
        <v>5291.5</v>
      </c>
      <c r="D459" t="s">
        <v>1248</v>
      </c>
      <c r="E459" t="s">
        <v>1249</v>
      </c>
      <c r="F459">
        <v>5</v>
      </c>
      <c r="G459" t="s">
        <v>1057</v>
      </c>
      <c r="H459" t="s">
        <v>354</v>
      </c>
      <c r="I459">
        <v>1657297028</v>
      </c>
      <c r="J459">
        <f t="shared" si="204"/>
        <v>2.4258036277764882E-3</v>
      </c>
      <c r="K459">
        <f t="shared" si="205"/>
        <v>2.4258036277764883</v>
      </c>
      <c r="L459">
        <f t="shared" si="206"/>
        <v>32.941153155190577</v>
      </c>
      <c r="M459">
        <f t="shared" si="207"/>
        <v>1567.5751851851801</v>
      </c>
      <c r="N459">
        <f t="shared" si="208"/>
        <v>999.61552539264551</v>
      </c>
      <c r="O459">
        <f t="shared" si="209"/>
        <v>73.857549329549499</v>
      </c>
      <c r="P459">
        <f t="shared" si="210"/>
        <v>115.82179210563503</v>
      </c>
      <c r="Q459">
        <f t="shared" si="211"/>
        <v>0.10298981382692395</v>
      </c>
      <c r="R459">
        <f t="shared" si="212"/>
        <v>3.5016705032801081</v>
      </c>
      <c r="S459">
        <f t="shared" si="213"/>
        <v>0.10133613904193485</v>
      </c>
      <c r="T459">
        <f t="shared" si="214"/>
        <v>6.3481451196406594E-2</v>
      </c>
      <c r="U459">
        <f t="shared" si="215"/>
        <v>321.51558622222262</v>
      </c>
      <c r="V459">
        <f t="shared" si="216"/>
        <v>25.305437183106068</v>
      </c>
      <c r="W459">
        <f t="shared" si="217"/>
        <v>25.305437183106068</v>
      </c>
      <c r="X459">
        <f t="shared" si="218"/>
        <v>3.2380419283968109</v>
      </c>
      <c r="Y459">
        <f t="shared" si="219"/>
        <v>50.25587718272223</v>
      </c>
      <c r="Z459">
        <f t="shared" si="220"/>
        <v>1.5263716662391589</v>
      </c>
      <c r="AA459">
        <f t="shared" si="221"/>
        <v>3.0372003272164938</v>
      </c>
      <c r="AB459">
        <f t="shared" si="222"/>
        <v>1.7116702621576521</v>
      </c>
      <c r="AC459">
        <f t="shared" si="223"/>
        <v>-106.97793998494313</v>
      </c>
      <c r="AD459">
        <f t="shared" si="224"/>
        <v>-202.4051605643694</v>
      </c>
      <c r="AE459">
        <f t="shared" si="225"/>
        <v>-12.198289104408047</v>
      </c>
      <c r="AF459">
        <f t="shared" si="226"/>
        <v>-6.5803431497954534E-2</v>
      </c>
      <c r="AG459">
        <f t="shared" si="227"/>
        <v>94.112258744608013</v>
      </c>
      <c r="AH459">
        <f t="shared" si="228"/>
        <v>2.4253369263410804</v>
      </c>
      <c r="AI459">
        <f t="shared" si="229"/>
        <v>32.941153155190577</v>
      </c>
      <c r="AJ459">
        <v>1649.4720214398999</v>
      </c>
      <c r="AK459">
        <v>1624.5296969696999</v>
      </c>
      <c r="AL459">
        <v>3.3678579044990302</v>
      </c>
      <c r="AM459">
        <v>66.052766224361605</v>
      </c>
      <c r="AN459">
        <f t="shared" si="230"/>
        <v>2.4258036277764883</v>
      </c>
      <c r="AO459">
        <v>19.834931272333399</v>
      </c>
      <c r="AP459">
        <v>20.662552727272701</v>
      </c>
      <c r="AQ459">
        <v>-8.0512448208894705E-4</v>
      </c>
      <c r="AR459">
        <v>77.473627717146798</v>
      </c>
      <c r="AS459">
        <v>0</v>
      </c>
      <c r="AT459">
        <v>0</v>
      </c>
      <c r="AU459">
        <f t="shared" si="231"/>
        <v>1</v>
      </c>
      <c r="AV459">
        <f t="shared" si="232"/>
        <v>0</v>
      </c>
      <c r="AW459">
        <f t="shared" si="233"/>
        <v>39370.63601933857</v>
      </c>
      <c r="AX459">
        <f t="shared" si="234"/>
        <v>1999.99740740741</v>
      </c>
      <c r="AY459">
        <f t="shared" si="235"/>
        <v>1681.1978222222244</v>
      </c>
      <c r="AZ459">
        <f t="shared" si="236"/>
        <v>0.84060000077777874</v>
      </c>
      <c r="BA459">
        <f t="shared" si="237"/>
        <v>0.16075800150111305</v>
      </c>
      <c r="BB459">
        <v>1.734</v>
      </c>
      <c r="BC459">
        <v>0.5</v>
      </c>
      <c r="BD459" t="s">
        <v>355</v>
      </c>
      <c r="BE459">
        <v>2</v>
      </c>
      <c r="BF459" t="b">
        <v>1</v>
      </c>
      <c r="BG459">
        <v>1657297028</v>
      </c>
      <c r="BH459">
        <v>1567.5751851851801</v>
      </c>
      <c r="BI459">
        <v>1601.5322222222201</v>
      </c>
      <c r="BJ459">
        <v>20.658481481481498</v>
      </c>
      <c r="BK459">
        <v>19.834740740740699</v>
      </c>
      <c r="BL459">
        <v>1551.57925925926</v>
      </c>
      <c r="BM459">
        <v>20.479840740740698</v>
      </c>
      <c r="BN459">
        <v>499.99400000000003</v>
      </c>
      <c r="BO459">
        <v>73.836996296296306</v>
      </c>
      <c r="BP459">
        <v>4.8960307407407401E-2</v>
      </c>
      <c r="BQ459">
        <v>24.2332740740741</v>
      </c>
      <c r="BR459">
        <v>24.936140740740701</v>
      </c>
      <c r="BS459">
        <v>999.9</v>
      </c>
      <c r="BT459">
        <v>0</v>
      </c>
      <c r="BU459">
        <v>0</v>
      </c>
      <c r="BV459">
        <v>9990.5555555555493</v>
      </c>
      <c r="BW459">
        <v>0</v>
      </c>
      <c r="BX459">
        <v>106.993592592593</v>
      </c>
      <c r="BY459">
        <v>-33.9581444444444</v>
      </c>
      <c r="BZ459">
        <v>1600.6407407407401</v>
      </c>
      <c r="CA459">
        <v>1633.9418518518501</v>
      </c>
      <c r="CB459">
        <v>0.82374140740740798</v>
      </c>
      <c r="CC459">
        <v>1601.5322222222201</v>
      </c>
      <c r="CD459">
        <v>19.834740740740699</v>
      </c>
      <c r="CE459">
        <v>1.52536037037037</v>
      </c>
      <c r="CF459">
        <v>1.46453740740741</v>
      </c>
      <c r="CG459">
        <v>13.224766666666699</v>
      </c>
      <c r="CH459">
        <v>12.6028814814815</v>
      </c>
      <c r="CI459">
        <v>1999.99740740741</v>
      </c>
      <c r="CJ459">
        <v>0.97999940740740799</v>
      </c>
      <c r="CK459">
        <v>2.0000874074074099E-2</v>
      </c>
      <c r="CL459">
        <v>0</v>
      </c>
      <c r="CM459">
        <v>2.2765296296296298</v>
      </c>
      <c r="CN459">
        <v>0</v>
      </c>
      <c r="CO459">
        <v>3123.1562962962998</v>
      </c>
      <c r="CP459">
        <v>17300.118518518499</v>
      </c>
      <c r="CQ459">
        <v>37.747666666666703</v>
      </c>
      <c r="CR459">
        <v>38.186999999999998</v>
      </c>
      <c r="CS459">
        <v>37.75</v>
      </c>
      <c r="CT459">
        <v>36.3213333333333</v>
      </c>
      <c r="CU459">
        <v>36.948666666666703</v>
      </c>
      <c r="CV459">
        <v>1959.99740740741</v>
      </c>
      <c r="CW459">
        <v>40</v>
      </c>
      <c r="CX459">
        <v>0</v>
      </c>
      <c r="CY459">
        <v>1657297013.7</v>
      </c>
      <c r="CZ459">
        <v>0</v>
      </c>
      <c r="DA459">
        <v>1657291692.5</v>
      </c>
      <c r="DB459" t="s">
        <v>356</v>
      </c>
      <c r="DC459">
        <v>1657291684</v>
      </c>
      <c r="DD459">
        <v>1657291692.5</v>
      </c>
      <c r="DE459">
        <v>1</v>
      </c>
      <c r="DF459">
        <v>5.0999999999999997E-2</v>
      </c>
      <c r="DG459">
        <v>-8.9999999999999993E-3</v>
      </c>
      <c r="DH459">
        <v>7.9530000000000003</v>
      </c>
      <c r="DI459">
        <v>8.5999999999999993E-2</v>
      </c>
      <c r="DJ459">
        <v>418</v>
      </c>
      <c r="DK459">
        <v>18</v>
      </c>
      <c r="DL459">
        <v>0.63</v>
      </c>
      <c r="DM459">
        <v>7.0000000000000007E-2</v>
      </c>
      <c r="DN459">
        <v>-33.990451219512202</v>
      </c>
      <c r="DO459">
        <v>-0.59773588850184201</v>
      </c>
      <c r="DP459">
        <v>0.45290350456772999</v>
      </c>
      <c r="DQ459">
        <v>0</v>
      </c>
      <c r="DR459">
        <v>0.82137282926829303</v>
      </c>
      <c r="DS459">
        <v>4.4705581881534499E-2</v>
      </c>
      <c r="DT459">
        <v>5.4155489909417003E-3</v>
      </c>
      <c r="DU459">
        <v>1</v>
      </c>
      <c r="DV459">
        <v>1</v>
      </c>
      <c r="DW459">
        <v>2</v>
      </c>
      <c r="DX459" t="s">
        <v>373</v>
      </c>
      <c r="DY459">
        <v>2.9731100000000001</v>
      </c>
      <c r="DZ459">
        <v>2.7031900000000002</v>
      </c>
      <c r="EA459">
        <v>0.183363</v>
      </c>
      <c r="EB459">
        <v>0.18665799999999999</v>
      </c>
      <c r="EC459">
        <v>7.6994999999999994E-2</v>
      </c>
      <c r="ED459">
        <v>7.5180499999999997E-2</v>
      </c>
      <c r="EE459">
        <v>31885.3</v>
      </c>
      <c r="EF459">
        <v>34794.1</v>
      </c>
      <c r="EG459">
        <v>35384.199999999997</v>
      </c>
      <c r="EH459">
        <v>38798.699999999997</v>
      </c>
      <c r="EI459">
        <v>46307.7</v>
      </c>
      <c r="EJ459">
        <v>51783.4</v>
      </c>
      <c r="EK459">
        <v>55288.2</v>
      </c>
      <c r="EL459">
        <v>62178.1</v>
      </c>
      <c r="EM459">
        <v>1.9830000000000001</v>
      </c>
      <c r="EN459">
        <v>2.1894</v>
      </c>
      <c r="EO459">
        <v>7.3522299999999999E-2</v>
      </c>
      <c r="EP459">
        <v>0</v>
      </c>
      <c r="EQ459">
        <v>23.717300000000002</v>
      </c>
      <c r="ER459">
        <v>999.9</v>
      </c>
      <c r="ES459">
        <v>57.179000000000002</v>
      </c>
      <c r="ET459">
        <v>29.818999999999999</v>
      </c>
      <c r="EU459">
        <v>32.6526</v>
      </c>
      <c r="EV459">
        <v>53.700200000000002</v>
      </c>
      <c r="EW459">
        <v>35.677100000000003</v>
      </c>
      <c r="EX459">
        <v>2</v>
      </c>
      <c r="EY459">
        <v>-2.7560999999999999E-2</v>
      </c>
      <c r="EZ459">
        <v>1.1654</v>
      </c>
      <c r="FA459">
        <v>20.1431</v>
      </c>
      <c r="FB459">
        <v>5.1981200000000003</v>
      </c>
      <c r="FC459">
        <v>12.004</v>
      </c>
      <c r="FD459">
        <v>4.9748000000000001</v>
      </c>
      <c r="FE459">
        <v>3.2932000000000001</v>
      </c>
      <c r="FF459">
        <v>9999</v>
      </c>
      <c r="FG459">
        <v>564.9</v>
      </c>
      <c r="FH459">
        <v>9999</v>
      </c>
      <c r="FI459">
        <v>9999</v>
      </c>
      <c r="FJ459">
        <v>1.8631</v>
      </c>
      <c r="FK459">
        <v>1.86798</v>
      </c>
      <c r="FL459">
        <v>1.86768</v>
      </c>
      <c r="FM459">
        <v>1.8688400000000001</v>
      </c>
      <c r="FN459">
        <v>1.8696600000000001</v>
      </c>
      <c r="FO459">
        <v>1.8656900000000001</v>
      </c>
      <c r="FP459">
        <v>1.86676</v>
      </c>
      <c r="FQ459">
        <v>1.86816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16.16</v>
      </c>
      <c r="GF459">
        <v>0.17860000000000001</v>
      </c>
      <c r="GG459">
        <v>4.5284714050127004</v>
      </c>
      <c r="GH459">
        <v>8.7715204636728498E-3</v>
      </c>
      <c r="GI459">
        <v>-1.12287425622125E-6</v>
      </c>
      <c r="GJ459">
        <v>1.4997447062401801E-10</v>
      </c>
      <c r="GK459">
        <v>0.17865210783560101</v>
      </c>
      <c r="GL459">
        <v>0</v>
      </c>
      <c r="GM459">
        <v>0</v>
      </c>
      <c r="GN459">
        <v>0</v>
      </c>
      <c r="GO459">
        <v>-2</v>
      </c>
      <c r="GP459">
        <v>2006</v>
      </c>
      <c r="GQ459">
        <v>1</v>
      </c>
      <c r="GR459">
        <v>20</v>
      </c>
      <c r="GS459">
        <v>89.2</v>
      </c>
      <c r="GT459">
        <v>89</v>
      </c>
      <c r="GU459">
        <v>3.8037100000000001</v>
      </c>
      <c r="GV459">
        <v>2.5915499999999998</v>
      </c>
      <c r="GW459">
        <v>2.2485400000000002</v>
      </c>
      <c r="GX459">
        <v>2.7453599999999998</v>
      </c>
      <c r="GY459">
        <v>1.9958499999999999</v>
      </c>
      <c r="GZ459">
        <v>2.36938</v>
      </c>
      <c r="HA459">
        <v>35.941200000000002</v>
      </c>
      <c r="HB459">
        <v>15.2003</v>
      </c>
      <c r="HC459">
        <v>18</v>
      </c>
      <c r="HD459">
        <v>498.98599999999999</v>
      </c>
      <c r="HE459">
        <v>643.28</v>
      </c>
      <c r="HF459">
        <v>20.312200000000001</v>
      </c>
      <c r="HG459">
        <v>26.8293</v>
      </c>
      <c r="HH459">
        <v>29.9998</v>
      </c>
      <c r="HI459">
        <v>26.623200000000001</v>
      </c>
      <c r="HJ459">
        <v>26.521699999999999</v>
      </c>
      <c r="HK459">
        <v>76.109099999999998</v>
      </c>
      <c r="HL459">
        <v>39.076900000000002</v>
      </c>
      <c r="HM459">
        <v>0</v>
      </c>
      <c r="HN459">
        <v>20.336500000000001</v>
      </c>
      <c r="HO459">
        <v>1637.54</v>
      </c>
      <c r="HP459">
        <v>19.7562</v>
      </c>
      <c r="HQ459">
        <v>102.578</v>
      </c>
      <c r="HR459">
        <v>103.53100000000001</v>
      </c>
    </row>
    <row r="460" spans="1:226" x14ac:dyDescent="0.2">
      <c r="A460">
        <v>444</v>
      </c>
      <c r="B460">
        <v>1657297040.5</v>
      </c>
      <c r="C460">
        <v>5296.5</v>
      </c>
      <c r="D460" t="s">
        <v>1250</v>
      </c>
      <c r="E460" t="s">
        <v>1251</v>
      </c>
      <c r="F460">
        <v>5</v>
      </c>
      <c r="G460" t="s">
        <v>1057</v>
      </c>
      <c r="H460" t="s">
        <v>354</v>
      </c>
      <c r="I460">
        <v>1657297032.7142899</v>
      </c>
      <c r="J460">
        <f t="shared" si="204"/>
        <v>2.4573572868643412E-3</v>
      </c>
      <c r="K460">
        <f t="shared" si="205"/>
        <v>2.4573572868643412</v>
      </c>
      <c r="L460">
        <f t="shared" si="206"/>
        <v>31.155674607438915</v>
      </c>
      <c r="M460">
        <f t="shared" si="207"/>
        <v>1583.41321428571</v>
      </c>
      <c r="N460">
        <f t="shared" si="208"/>
        <v>1048.9362517324755</v>
      </c>
      <c r="O460">
        <f t="shared" si="209"/>
        <v>77.501483645116267</v>
      </c>
      <c r="P460">
        <f t="shared" si="210"/>
        <v>116.99173627352435</v>
      </c>
      <c r="Q460">
        <f t="shared" si="211"/>
        <v>0.10440820974747152</v>
      </c>
      <c r="R460">
        <f t="shared" si="212"/>
        <v>3.5005884423101872</v>
      </c>
      <c r="S460">
        <f t="shared" si="213"/>
        <v>0.10270856093761029</v>
      </c>
      <c r="T460">
        <f t="shared" si="214"/>
        <v>6.4343252540019893E-2</v>
      </c>
      <c r="U460">
        <f t="shared" si="215"/>
        <v>321.51434699999953</v>
      </c>
      <c r="V460">
        <f t="shared" si="216"/>
        <v>25.30212563097367</v>
      </c>
      <c r="W460">
        <f t="shared" si="217"/>
        <v>25.30212563097367</v>
      </c>
      <c r="X460">
        <f t="shared" si="218"/>
        <v>3.2374041568549559</v>
      </c>
      <c r="Y460">
        <f t="shared" si="219"/>
        <v>50.254586960157809</v>
      </c>
      <c r="Z460">
        <f t="shared" si="220"/>
        <v>1.5266382208537672</v>
      </c>
      <c r="AA460">
        <f t="shared" si="221"/>
        <v>3.0378087119969699</v>
      </c>
      <c r="AB460">
        <f t="shared" si="222"/>
        <v>1.7107659360011886</v>
      </c>
      <c r="AC460">
        <f t="shared" si="223"/>
        <v>-108.36945635071744</v>
      </c>
      <c r="AD460">
        <f t="shared" si="224"/>
        <v>-201.08726915009572</v>
      </c>
      <c r="AE460">
        <f t="shared" si="225"/>
        <v>-12.122611456562288</v>
      </c>
      <c r="AF460">
        <f t="shared" si="226"/>
        <v>-6.4989957375928498E-2</v>
      </c>
      <c r="AG460">
        <f t="shared" si="227"/>
        <v>94.266019308049238</v>
      </c>
      <c r="AH460">
        <f t="shared" si="228"/>
        <v>2.4350085833398021</v>
      </c>
      <c r="AI460">
        <f t="shared" si="229"/>
        <v>31.155674607438915</v>
      </c>
      <c r="AJ460">
        <v>1666.80129350161</v>
      </c>
      <c r="AK460">
        <v>1641.9568484848501</v>
      </c>
      <c r="AL460">
        <v>3.5033700643327399</v>
      </c>
      <c r="AM460">
        <v>66.052766224361605</v>
      </c>
      <c r="AN460">
        <f t="shared" si="230"/>
        <v>2.4573572868643412</v>
      </c>
      <c r="AO460">
        <v>19.834260831412401</v>
      </c>
      <c r="AP460">
        <v>20.6690915151515</v>
      </c>
      <c r="AQ460">
        <v>-5.24580752098234E-5</v>
      </c>
      <c r="AR460">
        <v>77.473627717146798</v>
      </c>
      <c r="AS460">
        <v>0</v>
      </c>
      <c r="AT460">
        <v>0</v>
      </c>
      <c r="AU460">
        <f t="shared" si="231"/>
        <v>1</v>
      </c>
      <c r="AV460">
        <f t="shared" si="232"/>
        <v>0</v>
      </c>
      <c r="AW460">
        <f t="shared" si="233"/>
        <v>39354.460930869427</v>
      </c>
      <c r="AX460">
        <f t="shared" si="234"/>
        <v>1999.9896428571401</v>
      </c>
      <c r="AY460">
        <f t="shared" si="235"/>
        <v>1681.1912999999975</v>
      </c>
      <c r="AZ460">
        <f t="shared" si="236"/>
        <v>0.84060000310715888</v>
      </c>
      <c r="BA460">
        <f t="shared" si="237"/>
        <v>0.16075800599681675</v>
      </c>
      <c r="BB460">
        <v>1.734</v>
      </c>
      <c r="BC460">
        <v>0.5</v>
      </c>
      <c r="BD460" t="s">
        <v>355</v>
      </c>
      <c r="BE460">
        <v>2</v>
      </c>
      <c r="BF460" t="b">
        <v>1</v>
      </c>
      <c r="BG460">
        <v>1657297032.7142899</v>
      </c>
      <c r="BH460">
        <v>1583.41321428571</v>
      </c>
      <c r="BI460">
        <v>1617.4414285714299</v>
      </c>
      <c r="BJ460">
        <v>20.6621357142857</v>
      </c>
      <c r="BK460">
        <v>19.835132142857098</v>
      </c>
      <c r="BL460">
        <v>1567.3164285714299</v>
      </c>
      <c r="BM460">
        <v>20.483482142857099</v>
      </c>
      <c r="BN460">
        <v>500.00546428571403</v>
      </c>
      <c r="BO460">
        <v>73.836753571428602</v>
      </c>
      <c r="BP460">
        <v>4.90364535714286E-2</v>
      </c>
      <c r="BQ460">
        <v>24.2366142857143</v>
      </c>
      <c r="BR460">
        <v>24.9342892857143</v>
      </c>
      <c r="BS460">
        <v>999.9</v>
      </c>
      <c r="BT460">
        <v>0</v>
      </c>
      <c r="BU460">
        <v>0</v>
      </c>
      <c r="BV460">
        <v>9986.4285714285706</v>
      </c>
      <c r="BW460">
        <v>0</v>
      </c>
      <c r="BX460">
        <v>106.74625</v>
      </c>
      <c r="BY460">
        <v>-34.029039285714298</v>
      </c>
      <c r="BZ460">
        <v>1616.81892857143</v>
      </c>
      <c r="CA460">
        <v>1650.1735714285701</v>
      </c>
      <c r="CB460">
        <v>0.82699596428571398</v>
      </c>
      <c r="CC460">
        <v>1617.4414285714299</v>
      </c>
      <c r="CD460">
        <v>19.835132142857098</v>
      </c>
      <c r="CE460">
        <v>1.5256242857142901</v>
      </c>
      <c r="CF460">
        <v>1.4645617857142901</v>
      </c>
      <c r="CG460">
        <v>13.2274142857143</v>
      </c>
      <c r="CH460">
        <v>12.603132142857101</v>
      </c>
      <c r="CI460">
        <v>1999.9896428571401</v>
      </c>
      <c r="CJ460">
        <v>0.97999928571428596</v>
      </c>
      <c r="CK460">
        <v>2.00009714285714E-2</v>
      </c>
      <c r="CL460">
        <v>0</v>
      </c>
      <c r="CM460">
        <v>2.23058214285714</v>
      </c>
      <c r="CN460">
        <v>0</v>
      </c>
      <c r="CO460">
        <v>3123.3249999999998</v>
      </c>
      <c r="CP460">
        <v>17300.053571428602</v>
      </c>
      <c r="CQ460">
        <v>37.731999999999999</v>
      </c>
      <c r="CR460">
        <v>38.180357142857098</v>
      </c>
      <c r="CS460">
        <v>37.731999999999999</v>
      </c>
      <c r="CT460">
        <v>36.305357142857098</v>
      </c>
      <c r="CU460">
        <v>36.936999999999998</v>
      </c>
      <c r="CV460">
        <v>1959.9896428571401</v>
      </c>
      <c r="CW460">
        <v>40</v>
      </c>
      <c r="CX460">
        <v>0</v>
      </c>
      <c r="CY460">
        <v>1657297018.5</v>
      </c>
      <c r="CZ460">
        <v>0</v>
      </c>
      <c r="DA460">
        <v>1657291692.5</v>
      </c>
      <c r="DB460" t="s">
        <v>356</v>
      </c>
      <c r="DC460">
        <v>1657291684</v>
      </c>
      <c r="DD460">
        <v>1657291692.5</v>
      </c>
      <c r="DE460">
        <v>1</v>
      </c>
      <c r="DF460">
        <v>5.0999999999999997E-2</v>
      </c>
      <c r="DG460">
        <v>-8.9999999999999993E-3</v>
      </c>
      <c r="DH460">
        <v>7.9530000000000003</v>
      </c>
      <c r="DI460">
        <v>8.5999999999999993E-2</v>
      </c>
      <c r="DJ460">
        <v>418</v>
      </c>
      <c r="DK460">
        <v>18</v>
      </c>
      <c r="DL460">
        <v>0.63</v>
      </c>
      <c r="DM460">
        <v>7.0000000000000007E-2</v>
      </c>
      <c r="DN460">
        <v>-34.0422878048781</v>
      </c>
      <c r="DO460">
        <v>-1.1056850174216599</v>
      </c>
      <c r="DP460">
        <v>0.49081598667739901</v>
      </c>
      <c r="DQ460">
        <v>0</v>
      </c>
      <c r="DR460">
        <v>0.82433287804878097</v>
      </c>
      <c r="DS460">
        <v>4.1378759581884902E-2</v>
      </c>
      <c r="DT460">
        <v>5.3726668456091902E-3</v>
      </c>
      <c r="DU460">
        <v>1</v>
      </c>
      <c r="DV460">
        <v>1</v>
      </c>
      <c r="DW460">
        <v>2</v>
      </c>
      <c r="DX460" t="s">
        <v>373</v>
      </c>
      <c r="DY460">
        <v>2.9740700000000002</v>
      </c>
      <c r="DZ460">
        <v>2.7021199999999999</v>
      </c>
      <c r="EA460">
        <v>0.184503</v>
      </c>
      <c r="EB460">
        <v>0.18782099999999999</v>
      </c>
      <c r="EC460">
        <v>7.7007199999999998E-2</v>
      </c>
      <c r="ED460">
        <v>7.51719E-2</v>
      </c>
      <c r="EE460">
        <v>31841.3</v>
      </c>
      <c r="EF460">
        <v>34744.699999999997</v>
      </c>
      <c r="EG460">
        <v>35384.6</v>
      </c>
      <c r="EH460">
        <v>38799.1</v>
      </c>
      <c r="EI460">
        <v>46307.8</v>
      </c>
      <c r="EJ460">
        <v>51784.5</v>
      </c>
      <c r="EK460">
        <v>55289.1</v>
      </c>
      <c r="EL460">
        <v>62178.9</v>
      </c>
      <c r="EM460">
        <v>1.9825999999999999</v>
      </c>
      <c r="EN460">
        <v>2.1896</v>
      </c>
      <c r="EO460">
        <v>7.5995900000000005E-2</v>
      </c>
      <c r="EP460">
        <v>0</v>
      </c>
      <c r="EQ460">
        <v>23.711400000000001</v>
      </c>
      <c r="ER460">
        <v>999.9</v>
      </c>
      <c r="ES460">
        <v>57.154000000000003</v>
      </c>
      <c r="ET460">
        <v>29.829000000000001</v>
      </c>
      <c r="EU460">
        <v>32.657600000000002</v>
      </c>
      <c r="EV460">
        <v>53.620199999999997</v>
      </c>
      <c r="EW460">
        <v>35.633000000000003</v>
      </c>
      <c r="EX460">
        <v>2</v>
      </c>
      <c r="EY460">
        <v>-2.8130100000000002E-2</v>
      </c>
      <c r="EZ460">
        <v>1.1021399999999999</v>
      </c>
      <c r="FA460">
        <v>20.143799999999999</v>
      </c>
      <c r="FB460">
        <v>5.1981200000000003</v>
      </c>
      <c r="FC460">
        <v>12.0099</v>
      </c>
      <c r="FD460">
        <v>4.976</v>
      </c>
      <c r="FE460">
        <v>3.2934000000000001</v>
      </c>
      <c r="FF460">
        <v>9999</v>
      </c>
      <c r="FG460">
        <v>564.9</v>
      </c>
      <c r="FH460">
        <v>9999</v>
      </c>
      <c r="FI460">
        <v>9999</v>
      </c>
      <c r="FJ460">
        <v>1.8631</v>
      </c>
      <c r="FK460">
        <v>1.8678600000000001</v>
      </c>
      <c r="FL460">
        <v>1.86768</v>
      </c>
      <c r="FM460">
        <v>1.8688400000000001</v>
      </c>
      <c r="FN460">
        <v>1.8696600000000001</v>
      </c>
      <c r="FO460">
        <v>1.8656600000000001</v>
      </c>
      <c r="FP460">
        <v>1.86676</v>
      </c>
      <c r="FQ460">
        <v>1.8681300000000001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16.260000000000002</v>
      </c>
      <c r="GF460">
        <v>0.1787</v>
      </c>
      <c r="GG460">
        <v>4.5284714050127004</v>
      </c>
      <c r="GH460">
        <v>8.7715204636728498E-3</v>
      </c>
      <c r="GI460">
        <v>-1.12287425622125E-6</v>
      </c>
      <c r="GJ460">
        <v>1.4997447062401801E-10</v>
      </c>
      <c r="GK460">
        <v>0.17865210783560101</v>
      </c>
      <c r="GL460">
        <v>0</v>
      </c>
      <c r="GM460">
        <v>0</v>
      </c>
      <c r="GN460">
        <v>0</v>
      </c>
      <c r="GO460">
        <v>-2</v>
      </c>
      <c r="GP460">
        <v>2006</v>
      </c>
      <c r="GQ460">
        <v>1</v>
      </c>
      <c r="GR460">
        <v>20</v>
      </c>
      <c r="GS460">
        <v>89.3</v>
      </c>
      <c r="GT460">
        <v>89.1</v>
      </c>
      <c r="GU460">
        <v>3.8281200000000002</v>
      </c>
      <c r="GV460">
        <v>2.5878899999999998</v>
      </c>
      <c r="GW460">
        <v>2.2485400000000002</v>
      </c>
      <c r="GX460">
        <v>2.7453599999999998</v>
      </c>
      <c r="GY460">
        <v>1.9958499999999999</v>
      </c>
      <c r="GZ460">
        <v>2.3754900000000001</v>
      </c>
      <c r="HA460">
        <v>35.941200000000002</v>
      </c>
      <c r="HB460">
        <v>15.1915</v>
      </c>
      <c r="HC460">
        <v>18</v>
      </c>
      <c r="HD460">
        <v>498.72199999999998</v>
      </c>
      <c r="HE460">
        <v>643.44100000000003</v>
      </c>
      <c r="HF460">
        <v>20.3535</v>
      </c>
      <c r="HG460">
        <v>26.827000000000002</v>
      </c>
      <c r="HH460">
        <v>29.9998</v>
      </c>
      <c r="HI460">
        <v>26.623200000000001</v>
      </c>
      <c r="HJ460">
        <v>26.521699999999999</v>
      </c>
      <c r="HK460">
        <v>76.703299999999999</v>
      </c>
      <c r="HL460">
        <v>39.076900000000002</v>
      </c>
      <c r="HM460">
        <v>0</v>
      </c>
      <c r="HN460">
        <v>20.386900000000001</v>
      </c>
      <c r="HO460">
        <v>1657.79</v>
      </c>
      <c r="HP460">
        <v>19.737400000000001</v>
      </c>
      <c r="HQ460">
        <v>102.57899999999999</v>
      </c>
      <c r="HR460">
        <v>103.532</v>
      </c>
    </row>
    <row r="461" spans="1:226" x14ac:dyDescent="0.2">
      <c r="A461">
        <v>445</v>
      </c>
      <c r="B461">
        <v>1657297045.5</v>
      </c>
      <c r="C461">
        <v>5301.5</v>
      </c>
      <c r="D461" t="s">
        <v>1252</v>
      </c>
      <c r="E461" t="s">
        <v>1253</v>
      </c>
      <c r="F461">
        <v>5</v>
      </c>
      <c r="G461" t="s">
        <v>1057</v>
      </c>
      <c r="H461" t="s">
        <v>354</v>
      </c>
      <c r="I461">
        <v>1657297038</v>
      </c>
      <c r="J461">
        <f t="shared" si="204"/>
        <v>2.4817797714972475E-3</v>
      </c>
      <c r="K461">
        <f t="shared" si="205"/>
        <v>2.4817797714972474</v>
      </c>
      <c r="L461">
        <f t="shared" si="206"/>
        <v>32.547887918935011</v>
      </c>
      <c r="M461">
        <f t="shared" si="207"/>
        <v>1601.09962962963</v>
      </c>
      <c r="N461">
        <f t="shared" si="208"/>
        <v>1049.4420684348904</v>
      </c>
      <c r="O461">
        <f t="shared" si="209"/>
        <v>77.5390776634069</v>
      </c>
      <c r="P461">
        <f t="shared" si="210"/>
        <v>118.29884875289454</v>
      </c>
      <c r="Q461">
        <f t="shared" si="211"/>
        <v>0.10542701480035142</v>
      </c>
      <c r="R461">
        <f t="shared" si="212"/>
        <v>3.5005651787529324</v>
      </c>
      <c r="S461">
        <f t="shared" si="213"/>
        <v>0.10369431956555632</v>
      </c>
      <c r="T461">
        <f t="shared" si="214"/>
        <v>6.4962253442525583E-2</v>
      </c>
      <c r="U461">
        <f t="shared" si="215"/>
        <v>321.51436633333333</v>
      </c>
      <c r="V461">
        <f t="shared" si="216"/>
        <v>25.306931543476157</v>
      </c>
      <c r="W461">
        <f t="shared" si="217"/>
        <v>25.306931543476157</v>
      </c>
      <c r="X461">
        <f t="shared" si="218"/>
        <v>3.2383297630764991</v>
      </c>
      <c r="Y461">
        <f t="shared" si="219"/>
        <v>50.235679740635476</v>
      </c>
      <c r="Z461">
        <f t="shared" si="220"/>
        <v>1.5269965085582691</v>
      </c>
      <c r="AA461">
        <f t="shared" si="221"/>
        <v>3.0396652666831274</v>
      </c>
      <c r="AB461">
        <f t="shared" si="222"/>
        <v>1.71133325451823</v>
      </c>
      <c r="AC461">
        <f t="shared" si="223"/>
        <v>-109.44648792302861</v>
      </c>
      <c r="AD461">
        <f t="shared" si="224"/>
        <v>-200.06994434955524</v>
      </c>
      <c r="AE461">
        <f t="shared" si="225"/>
        <v>-12.062272581809008</v>
      </c>
      <c r="AF461">
        <f t="shared" si="226"/>
        <v>-6.4338521059511322E-2</v>
      </c>
      <c r="AG461">
        <f t="shared" si="227"/>
        <v>93.935866907714129</v>
      </c>
      <c r="AH461">
        <f t="shared" si="228"/>
        <v>2.4794767935741642</v>
      </c>
      <c r="AI461">
        <f t="shared" si="229"/>
        <v>32.547887918935011</v>
      </c>
      <c r="AJ461">
        <v>1683.39744221248</v>
      </c>
      <c r="AK461">
        <v>1658.57139393939</v>
      </c>
      <c r="AL461">
        <v>3.3739122058318101</v>
      </c>
      <c r="AM461">
        <v>66.052766224361605</v>
      </c>
      <c r="AN461">
        <f t="shared" si="230"/>
        <v>2.4817797714972474</v>
      </c>
      <c r="AO461">
        <v>19.827188562499099</v>
      </c>
      <c r="AP461">
        <v>20.668035757575801</v>
      </c>
      <c r="AQ461">
        <v>4.4198593624469802E-4</v>
      </c>
      <c r="AR461">
        <v>77.473627717146798</v>
      </c>
      <c r="AS461">
        <v>0</v>
      </c>
      <c r="AT461">
        <v>0</v>
      </c>
      <c r="AU461">
        <f t="shared" si="231"/>
        <v>1</v>
      </c>
      <c r="AV461">
        <f t="shared" si="232"/>
        <v>0</v>
      </c>
      <c r="AW461">
        <f t="shared" si="233"/>
        <v>39352.780612682436</v>
      </c>
      <c r="AX461">
        <f t="shared" si="234"/>
        <v>1999.9896296296299</v>
      </c>
      <c r="AY461">
        <f t="shared" si="235"/>
        <v>1681.1913000000002</v>
      </c>
      <c r="AZ461">
        <f t="shared" si="236"/>
        <v>0.84060000866671158</v>
      </c>
      <c r="BA461">
        <f t="shared" si="237"/>
        <v>0.16075801672675338</v>
      </c>
      <c r="BB461">
        <v>1.734</v>
      </c>
      <c r="BC461">
        <v>0.5</v>
      </c>
      <c r="BD461" t="s">
        <v>355</v>
      </c>
      <c r="BE461">
        <v>2</v>
      </c>
      <c r="BF461" t="b">
        <v>1</v>
      </c>
      <c r="BG461">
        <v>1657297038</v>
      </c>
      <c r="BH461">
        <v>1601.09962962963</v>
      </c>
      <c r="BI461">
        <v>1635.0533333333301</v>
      </c>
      <c r="BJ461">
        <v>20.666925925925899</v>
      </c>
      <c r="BK461">
        <v>19.8248148148148</v>
      </c>
      <c r="BL461">
        <v>1584.8918518518501</v>
      </c>
      <c r="BM461">
        <v>20.4882666666667</v>
      </c>
      <c r="BN461">
        <v>500.00018518518499</v>
      </c>
      <c r="BO461">
        <v>73.837070370370398</v>
      </c>
      <c r="BP461">
        <v>4.8930577777777803E-2</v>
      </c>
      <c r="BQ461">
        <v>24.246803703703701</v>
      </c>
      <c r="BR461">
        <v>24.9407518518519</v>
      </c>
      <c r="BS461">
        <v>999.9</v>
      </c>
      <c r="BT461">
        <v>0</v>
      </c>
      <c r="BU461">
        <v>0</v>
      </c>
      <c r="BV461">
        <v>9986.2962962962993</v>
      </c>
      <c r="BW461">
        <v>0</v>
      </c>
      <c r="BX461">
        <v>106.621851851852</v>
      </c>
      <c r="BY461">
        <v>-33.9548296296296</v>
      </c>
      <c r="BZ461">
        <v>1634.8874074074099</v>
      </c>
      <c r="CA461">
        <v>1668.12518518519</v>
      </c>
      <c r="CB461">
        <v>0.84210877777777804</v>
      </c>
      <c r="CC461">
        <v>1635.0533333333301</v>
      </c>
      <c r="CD461">
        <v>19.8248148148148</v>
      </c>
      <c r="CE461">
        <v>1.52598407407407</v>
      </c>
      <c r="CF461">
        <v>1.46380592592593</v>
      </c>
      <c r="CG461">
        <v>13.231037037037</v>
      </c>
      <c r="CH461">
        <v>12.5952555555556</v>
      </c>
      <c r="CI461">
        <v>1999.9896296296299</v>
      </c>
      <c r="CJ461">
        <v>0.97999925925925901</v>
      </c>
      <c r="CK461">
        <v>2.0000992592592599E-2</v>
      </c>
      <c r="CL461">
        <v>0</v>
      </c>
      <c r="CM461">
        <v>2.2192185185185198</v>
      </c>
      <c r="CN461">
        <v>0</v>
      </c>
      <c r="CO461">
        <v>3123.4218518518501</v>
      </c>
      <c r="CP461">
        <v>17300.055555555598</v>
      </c>
      <c r="CQ461">
        <v>37.710333333333303</v>
      </c>
      <c r="CR461">
        <v>38.159444444444397</v>
      </c>
      <c r="CS461">
        <v>37.715000000000003</v>
      </c>
      <c r="CT461">
        <v>36.284444444444397</v>
      </c>
      <c r="CU461">
        <v>36.932407407407403</v>
      </c>
      <c r="CV461">
        <v>1959.9892592592601</v>
      </c>
      <c r="CW461">
        <v>40.000370370370398</v>
      </c>
      <c r="CX461">
        <v>0</v>
      </c>
      <c r="CY461">
        <v>1657297023.3</v>
      </c>
      <c r="CZ461">
        <v>0</v>
      </c>
      <c r="DA461">
        <v>1657291692.5</v>
      </c>
      <c r="DB461" t="s">
        <v>356</v>
      </c>
      <c r="DC461">
        <v>1657291684</v>
      </c>
      <c r="DD461">
        <v>1657291692.5</v>
      </c>
      <c r="DE461">
        <v>1</v>
      </c>
      <c r="DF461">
        <v>5.0999999999999997E-2</v>
      </c>
      <c r="DG461">
        <v>-8.9999999999999993E-3</v>
      </c>
      <c r="DH461">
        <v>7.9530000000000003</v>
      </c>
      <c r="DI461">
        <v>8.5999999999999993E-2</v>
      </c>
      <c r="DJ461">
        <v>418</v>
      </c>
      <c r="DK461">
        <v>18</v>
      </c>
      <c r="DL461">
        <v>0.63</v>
      </c>
      <c r="DM461">
        <v>7.0000000000000007E-2</v>
      </c>
      <c r="DN461">
        <v>-34.0830487804878</v>
      </c>
      <c r="DO461">
        <v>0.66149059233448304</v>
      </c>
      <c r="DP461">
        <v>0.52276142211312104</v>
      </c>
      <c r="DQ461">
        <v>0</v>
      </c>
      <c r="DR461">
        <v>0.83278170731707302</v>
      </c>
      <c r="DS461">
        <v>0.115748738675958</v>
      </c>
      <c r="DT461">
        <v>1.6752077051043299E-2</v>
      </c>
      <c r="DU461">
        <v>0</v>
      </c>
      <c r="DV461">
        <v>0</v>
      </c>
      <c r="DW461">
        <v>2</v>
      </c>
      <c r="DX461" t="s">
        <v>357</v>
      </c>
      <c r="DY461">
        <v>2.9731000000000001</v>
      </c>
      <c r="DZ461">
        <v>2.7023899999999998</v>
      </c>
      <c r="EA461">
        <v>0.18564600000000001</v>
      </c>
      <c r="EB461">
        <v>0.18883</v>
      </c>
      <c r="EC461">
        <v>7.6988600000000004E-2</v>
      </c>
      <c r="ED461">
        <v>7.5024099999999996E-2</v>
      </c>
      <c r="EE461">
        <v>31796.799999999999</v>
      </c>
      <c r="EF461">
        <v>34702.6</v>
      </c>
      <c r="EG461">
        <v>35384.800000000003</v>
      </c>
      <c r="EH461">
        <v>38800.199999999997</v>
      </c>
      <c r="EI461">
        <v>46308.7</v>
      </c>
      <c r="EJ461">
        <v>51793.1</v>
      </c>
      <c r="EK461">
        <v>55288.9</v>
      </c>
      <c r="EL461">
        <v>62179.199999999997</v>
      </c>
      <c r="EM461">
        <v>1.9834000000000001</v>
      </c>
      <c r="EN461">
        <v>2.1896</v>
      </c>
      <c r="EO461">
        <v>7.6055499999999998E-2</v>
      </c>
      <c r="EP461">
        <v>0</v>
      </c>
      <c r="EQ461">
        <v>23.709399999999999</v>
      </c>
      <c r="ER461">
        <v>999.9</v>
      </c>
      <c r="ES461">
        <v>57.13</v>
      </c>
      <c r="ET461">
        <v>29.829000000000001</v>
      </c>
      <c r="EU461">
        <v>32.641599999999997</v>
      </c>
      <c r="EV461">
        <v>53.510199999999998</v>
      </c>
      <c r="EW461">
        <v>35.6691</v>
      </c>
      <c r="EX461">
        <v>2</v>
      </c>
      <c r="EY461">
        <v>-2.8394300000000001E-2</v>
      </c>
      <c r="EZ461">
        <v>1.15584</v>
      </c>
      <c r="FA461">
        <v>20.143000000000001</v>
      </c>
      <c r="FB461">
        <v>5.1969200000000004</v>
      </c>
      <c r="FC461">
        <v>12.008800000000001</v>
      </c>
      <c r="FD461">
        <v>4.9748000000000001</v>
      </c>
      <c r="FE461">
        <v>3.2936000000000001</v>
      </c>
      <c r="FF461">
        <v>9999</v>
      </c>
      <c r="FG461">
        <v>564.9</v>
      </c>
      <c r="FH461">
        <v>9999</v>
      </c>
      <c r="FI461">
        <v>9999</v>
      </c>
      <c r="FJ461">
        <v>1.8631</v>
      </c>
      <c r="FK461">
        <v>1.86792</v>
      </c>
      <c r="FL461">
        <v>1.86768</v>
      </c>
      <c r="FM461">
        <v>1.86887</v>
      </c>
      <c r="FN461">
        <v>1.8696600000000001</v>
      </c>
      <c r="FO461">
        <v>1.8656900000000001</v>
      </c>
      <c r="FP461">
        <v>1.86676</v>
      </c>
      <c r="FQ461">
        <v>1.8681300000000001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16.36</v>
      </c>
      <c r="GF461">
        <v>0.17860000000000001</v>
      </c>
      <c r="GG461">
        <v>4.5284714050127004</v>
      </c>
      <c r="GH461">
        <v>8.7715204636728498E-3</v>
      </c>
      <c r="GI461">
        <v>-1.12287425622125E-6</v>
      </c>
      <c r="GJ461">
        <v>1.4997447062401801E-10</v>
      </c>
      <c r="GK461">
        <v>0.17865210783560101</v>
      </c>
      <c r="GL461">
        <v>0</v>
      </c>
      <c r="GM461">
        <v>0</v>
      </c>
      <c r="GN461">
        <v>0</v>
      </c>
      <c r="GO461">
        <v>-2</v>
      </c>
      <c r="GP461">
        <v>2006</v>
      </c>
      <c r="GQ461">
        <v>1</v>
      </c>
      <c r="GR461">
        <v>20</v>
      </c>
      <c r="GS461">
        <v>89.4</v>
      </c>
      <c r="GT461">
        <v>89.2</v>
      </c>
      <c r="GU461">
        <v>3.8586399999999998</v>
      </c>
      <c r="GV461">
        <v>2.5878899999999998</v>
      </c>
      <c r="GW461">
        <v>2.2485400000000002</v>
      </c>
      <c r="GX461">
        <v>2.7453599999999998</v>
      </c>
      <c r="GY461">
        <v>1.9958499999999999</v>
      </c>
      <c r="GZ461">
        <v>2.3596200000000001</v>
      </c>
      <c r="HA461">
        <v>35.941200000000002</v>
      </c>
      <c r="HB461">
        <v>15.182700000000001</v>
      </c>
      <c r="HC461">
        <v>18</v>
      </c>
      <c r="HD461">
        <v>499.22800000000001</v>
      </c>
      <c r="HE461">
        <v>643.44100000000003</v>
      </c>
      <c r="HF461">
        <v>20.4039</v>
      </c>
      <c r="HG461">
        <v>26.823799999999999</v>
      </c>
      <c r="HH461">
        <v>29.9998</v>
      </c>
      <c r="HI461">
        <v>26.620899999999999</v>
      </c>
      <c r="HJ461">
        <v>26.521699999999999</v>
      </c>
      <c r="HK461">
        <v>77.232699999999994</v>
      </c>
      <c r="HL461">
        <v>39.351799999999997</v>
      </c>
      <c r="HM461">
        <v>0</v>
      </c>
      <c r="HN461">
        <v>20.418500000000002</v>
      </c>
      <c r="HO461">
        <v>1671.5</v>
      </c>
      <c r="HP461">
        <v>19.7212</v>
      </c>
      <c r="HQ461">
        <v>102.57899999999999</v>
      </c>
      <c r="HR461">
        <v>103.533</v>
      </c>
    </row>
    <row r="462" spans="1:226" x14ac:dyDescent="0.2">
      <c r="A462">
        <v>446</v>
      </c>
      <c r="B462">
        <v>1657297050.5</v>
      </c>
      <c r="C462">
        <v>5306.5</v>
      </c>
      <c r="D462" t="s">
        <v>1254</v>
      </c>
      <c r="E462" t="s">
        <v>1255</v>
      </c>
      <c r="F462">
        <v>5</v>
      </c>
      <c r="G462" t="s">
        <v>1057</v>
      </c>
      <c r="H462" t="s">
        <v>354</v>
      </c>
      <c r="I462">
        <v>1657297042.7142899</v>
      </c>
      <c r="J462">
        <f t="shared" si="204"/>
        <v>2.5477155015625566E-3</v>
      </c>
      <c r="K462">
        <f t="shared" si="205"/>
        <v>2.5477155015625566</v>
      </c>
      <c r="L462">
        <f t="shared" si="206"/>
        <v>32.763756203905103</v>
      </c>
      <c r="M462">
        <f t="shared" si="207"/>
        <v>1616.6814285714299</v>
      </c>
      <c r="N462">
        <f t="shared" si="208"/>
        <v>1074.0875378812352</v>
      </c>
      <c r="O462">
        <f t="shared" si="209"/>
        <v>79.360376448715456</v>
      </c>
      <c r="P462">
        <f t="shared" si="210"/>
        <v>119.45064274943883</v>
      </c>
      <c r="Q462">
        <f t="shared" si="211"/>
        <v>0.10828846861514851</v>
      </c>
      <c r="R462">
        <f t="shared" si="212"/>
        <v>3.5035402065662025</v>
      </c>
      <c r="S462">
        <f t="shared" si="213"/>
        <v>0.10646284285977793</v>
      </c>
      <c r="T462">
        <f t="shared" si="214"/>
        <v>6.6700738302353624E-2</v>
      </c>
      <c r="U462">
        <f t="shared" si="215"/>
        <v>321.51716067857092</v>
      </c>
      <c r="V462">
        <f t="shared" si="216"/>
        <v>25.304867410398383</v>
      </c>
      <c r="W462">
        <f t="shared" si="217"/>
        <v>25.304867410398383</v>
      </c>
      <c r="X462">
        <f t="shared" si="218"/>
        <v>3.2379321881014445</v>
      </c>
      <c r="Y462">
        <f t="shared" si="219"/>
        <v>50.189249847595342</v>
      </c>
      <c r="Z462">
        <f t="shared" si="220"/>
        <v>1.5268025030215211</v>
      </c>
      <c r="AA462">
        <f t="shared" si="221"/>
        <v>3.0420907020085157</v>
      </c>
      <c r="AB462">
        <f t="shared" si="222"/>
        <v>1.7111296850799234</v>
      </c>
      <c r="AC462">
        <f t="shared" si="223"/>
        <v>-112.35425361890874</v>
      </c>
      <c r="AD462">
        <f t="shared" si="224"/>
        <v>-197.33730694679008</v>
      </c>
      <c r="AE462">
        <f t="shared" si="225"/>
        <v>-11.888090290387369</v>
      </c>
      <c r="AF462">
        <f t="shared" si="226"/>
        <v>-6.2490177515257983E-2</v>
      </c>
      <c r="AG462">
        <f t="shared" si="227"/>
        <v>93.268217062869809</v>
      </c>
      <c r="AH462">
        <f t="shared" si="228"/>
        <v>2.5269430263687673</v>
      </c>
      <c r="AI462">
        <f t="shared" si="229"/>
        <v>32.763756203905103</v>
      </c>
      <c r="AJ462">
        <v>1699.0212406370899</v>
      </c>
      <c r="AK462">
        <v>1674.8116969697001</v>
      </c>
      <c r="AL462">
        <v>3.1984000268321502</v>
      </c>
      <c r="AM462">
        <v>66.052766224361605</v>
      </c>
      <c r="AN462">
        <f t="shared" si="230"/>
        <v>2.5477155015625566</v>
      </c>
      <c r="AO462">
        <v>19.775559055995899</v>
      </c>
      <c r="AP462">
        <v>20.648041818181799</v>
      </c>
      <c r="AQ462">
        <v>-1.5497145286956901E-3</v>
      </c>
      <c r="AR462">
        <v>77.473627717146798</v>
      </c>
      <c r="AS462">
        <v>0</v>
      </c>
      <c r="AT462">
        <v>0</v>
      </c>
      <c r="AU462">
        <f t="shared" si="231"/>
        <v>1</v>
      </c>
      <c r="AV462">
        <f t="shared" si="232"/>
        <v>0</v>
      </c>
      <c r="AW462">
        <f t="shared" si="233"/>
        <v>39394.265449042032</v>
      </c>
      <c r="AX462">
        <f t="shared" si="234"/>
        <v>2000.00714285714</v>
      </c>
      <c r="AY462">
        <f t="shared" si="235"/>
        <v>1681.2060107142831</v>
      </c>
      <c r="AZ462">
        <f t="shared" si="236"/>
        <v>0.84060000321427419</v>
      </c>
      <c r="BA462">
        <f t="shared" si="237"/>
        <v>0.16075800620354924</v>
      </c>
      <c r="BB462">
        <v>1.734</v>
      </c>
      <c r="BC462">
        <v>0.5</v>
      </c>
      <c r="BD462" t="s">
        <v>355</v>
      </c>
      <c r="BE462">
        <v>2</v>
      </c>
      <c r="BF462" t="b">
        <v>1</v>
      </c>
      <c r="BG462">
        <v>1657297042.7142899</v>
      </c>
      <c r="BH462">
        <v>1616.6814285714299</v>
      </c>
      <c r="BI462">
        <v>1650.44392857143</v>
      </c>
      <c r="BJ462">
        <v>20.664210714285701</v>
      </c>
      <c r="BK462">
        <v>19.8059678571429</v>
      </c>
      <c r="BL462">
        <v>1600.3764285714301</v>
      </c>
      <c r="BM462">
        <v>20.485542857142899</v>
      </c>
      <c r="BN462">
        <v>499.99535714285702</v>
      </c>
      <c r="BO462">
        <v>73.837482142857098</v>
      </c>
      <c r="BP462">
        <v>4.88387107142857E-2</v>
      </c>
      <c r="BQ462">
        <v>24.260107142857098</v>
      </c>
      <c r="BR462">
        <v>24.9501321428571</v>
      </c>
      <c r="BS462">
        <v>999.9</v>
      </c>
      <c r="BT462">
        <v>0</v>
      </c>
      <c r="BU462">
        <v>0</v>
      </c>
      <c r="BV462">
        <v>9997.6785714285706</v>
      </c>
      <c r="BW462">
        <v>0</v>
      </c>
      <c r="BX462">
        <v>106.368178571429</v>
      </c>
      <c r="BY462">
        <v>-33.7628357142857</v>
      </c>
      <c r="BZ462">
        <v>1650.79428571429</v>
      </c>
      <c r="CA462">
        <v>1683.79428571429</v>
      </c>
      <c r="CB462">
        <v>0.858235107142857</v>
      </c>
      <c r="CC462">
        <v>1650.44392857143</v>
      </c>
      <c r="CD462">
        <v>19.8059678571429</v>
      </c>
      <c r="CE462">
        <v>1.52579142857143</v>
      </c>
      <c r="CF462">
        <v>1.4624228571428599</v>
      </c>
      <c r="CG462">
        <v>13.229107142857099</v>
      </c>
      <c r="CH462">
        <v>12.580832142857099</v>
      </c>
      <c r="CI462">
        <v>2000.00714285714</v>
      </c>
      <c r="CJ462">
        <v>0.97999957142857097</v>
      </c>
      <c r="CK462">
        <v>2.00007428571429E-2</v>
      </c>
      <c r="CL462">
        <v>0</v>
      </c>
      <c r="CM462">
        <v>2.2305999999999999</v>
      </c>
      <c r="CN462">
        <v>0</v>
      </c>
      <c r="CO462">
        <v>3122.43035714286</v>
      </c>
      <c r="CP462">
        <v>17300.210714285698</v>
      </c>
      <c r="CQ462">
        <v>37.691499999999998</v>
      </c>
      <c r="CR462">
        <v>38.140500000000003</v>
      </c>
      <c r="CS462">
        <v>37.695999999999998</v>
      </c>
      <c r="CT462">
        <v>36.265500000000003</v>
      </c>
      <c r="CU462">
        <v>36.925928571428599</v>
      </c>
      <c r="CV462">
        <v>1960.0067857142899</v>
      </c>
      <c r="CW462">
        <v>40.000357142857098</v>
      </c>
      <c r="CX462">
        <v>0</v>
      </c>
      <c r="CY462">
        <v>1657297028.7</v>
      </c>
      <c r="CZ462">
        <v>0</v>
      </c>
      <c r="DA462">
        <v>1657291692.5</v>
      </c>
      <c r="DB462" t="s">
        <v>356</v>
      </c>
      <c r="DC462">
        <v>1657291684</v>
      </c>
      <c r="DD462">
        <v>1657291692.5</v>
      </c>
      <c r="DE462">
        <v>1</v>
      </c>
      <c r="DF462">
        <v>5.0999999999999997E-2</v>
      </c>
      <c r="DG462">
        <v>-8.9999999999999993E-3</v>
      </c>
      <c r="DH462">
        <v>7.9530000000000003</v>
      </c>
      <c r="DI462">
        <v>8.5999999999999993E-2</v>
      </c>
      <c r="DJ462">
        <v>418</v>
      </c>
      <c r="DK462">
        <v>18</v>
      </c>
      <c r="DL462">
        <v>0.63</v>
      </c>
      <c r="DM462">
        <v>7.0000000000000007E-2</v>
      </c>
      <c r="DN462">
        <v>-33.885097560975602</v>
      </c>
      <c r="DO462">
        <v>3.2033059233448702</v>
      </c>
      <c r="DP462">
        <v>0.65209722172343099</v>
      </c>
      <c r="DQ462">
        <v>0</v>
      </c>
      <c r="DR462">
        <v>0.84791624390243903</v>
      </c>
      <c r="DS462">
        <v>0.22517337282229899</v>
      </c>
      <c r="DT462">
        <v>2.6093582798412E-2</v>
      </c>
      <c r="DU462">
        <v>0</v>
      </c>
      <c r="DV462">
        <v>0</v>
      </c>
      <c r="DW462">
        <v>2</v>
      </c>
      <c r="DX462" t="s">
        <v>357</v>
      </c>
      <c r="DY462">
        <v>2.9729299999999999</v>
      </c>
      <c r="DZ462">
        <v>2.7027800000000002</v>
      </c>
      <c r="EA462">
        <v>0.186721</v>
      </c>
      <c r="EB462">
        <v>0.18998999999999999</v>
      </c>
      <c r="EC462">
        <v>7.6941300000000004E-2</v>
      </c>
      <c r="ED462">
        <v>7.5011300000000003E-2</v>
      </c>
      <c r="EE462">
        <v>31754.799999999999</v>
      </c>
      <c r="EF462">
        <v>34652.800000000003</v>
      </c>
      <c r="EG462">
        <v>35384.699999999997</v>
      </c>
      <c r="EH462">
        <v>38800</v>
      </c>
      <c r="EI462">
        <v>46311.7</v>
      </c>
      <c r="EJ462">
        <v>51793.9</v>
      </c>
      <c r="EK462">
        <v>55289.7</v>
      </c>
      <c r="EL462">
        <v>62179.3</v>
      </c>
      <c r="EM462">
        <v>1.9823999999999999</v>
      </c>
      <c r="EN462">
        <v>2.1896</v>
      </c>
      <c r="EO462">
        <v>7.7038999999999996E-2</v>
      </c>
      <c r="EP462">
        <v>0</v>
      </c>
      <c r="EQ462">
        <v>23.709399999999999</v>
      </c>
      <c r="ER462">
        <v>999.9</v>
      </c>
      <c r="ES462">
        <v>57.154000000000003</v>
      </c>
      <c r="ET462">
        <v>29.838999999999999</v>
      </c>
      <c r="EU462">
        <v>32.671799999999998</v>
      </c>
      <c r="EV462">
        <v>53.400199999999998</v>
      </c>
      <c r="EW462">
        <v>35.621000000000002</v>
      </c>
      <c r="EX462">
        <v>2</v>
      </c>
      <c r="EY462">
        <v>-2.86585E-2</v>
      </c>
      <c r="EZ462">
        <v>1.21991</v>
      </c>
      <c r="FA462">
        <v>20.142099999999999</v>
      </c>
      <c r="FB462">
        <v>5.1981200000000003</v>
      </c>
      <c r="FC462">
        <v>12.008800000000001</v>
      </c>
      <c r="FD462">
        <v>4.9752000000000001</v>
      </c>
      <c r="FE462">
        <v>3.2934000000000001</v>
      </c>
      <c r="FF462">
        <v>9999</v>
      </c>
      <c r="FG462">
        <v>564.9</v>
      </c>
      <c r="FH462">
        <v>9999</v>
      </c>
      <c r="FI462">
        <v>9999</v>
      </c>
      <c r="FJ462">
        <v>1.8631</v>
      </c>
      <c r="FK462">
        <v>1.8678600000000001</v>
      </c>
      <c r="FL462">
        <v>1.86768</v>
      </c>
      <c r="FM462">
        <v>1.86887</v>
      </c>
      <c r="FN462">
        <v>1.8696600000000001</v>
      </c>
      <c r="FO462">
        <v>1.8656900000000001</v>
      </c>
      <c r="FP462">
        <v>1.86676</v>
      </c>
      <c r="FQ462">
        <v>1.8681300000000001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16.46</v>
      </c>
      <c r="GF462">
        <v>0.17860000000000001</v>
      </c>
      <c r="GG462">
        <v>4.5284714050127004</v>
      </c>
      <c r="GH462">
        <v>8.7715204636728498E-3</v>
      </c>
      <c r="GI462">
        <v>-1.12287425622125E-6</v>
      </c>
      <c r="GJ462">
        <v>1.4997447062401801E-10</v>
      </c>
      <c r="GK462">
        <v>0.17865210783560101</v>
      </c>
      <c r="GL462">
        <v>0</v>
      </c>
      <c r="GM462">
        <v>0</v>
      </c>
      <c r="GN462">
        <v>0</v>
      </c>
      <c r="GO462">
        <v>-2</v>
      </c>
      <c r="GP462">
        <v>2006</v>
      </c>
      <c r="GQ462">
        <v>1</v>
      </c>
      <c r="GR462">
        <v>20</v>
      </c>
      <c r="GS462">
        <v>89.4</v>
      </c>
      <c r="GT462">
        <v>89.3</v>
      </c>
      <c r="GU462">
        <v>3.88916</v>
      </c>
      <c r="GV462">
        <v>2.5866699999999998</v>
      </c>
      <c r="GW462">
        <v>2.2485400000000002</v>
      </c>
      <c r="GX462">
        <v>2.7453599999999998</v>
      </c>
      <c r="GY462">
        <v>1.9958499999999999</v>
      </c>
      <c r="GZ462">
        <v>2.3901400000000002</v>
      </c>
      <c r="HA462">
        <v>35.941200000000002</v>
      </c>
      <c r="HB462">
        <v>15.1915</v>
      </c>
      <c r="HC462">
        <v>18</v>
      </c>
      <c r="HD462">
        <v>498.57</v>
      </c>
      <c r="HE462">
        <v>643.44100000000003</v>
      </c>
      <c r="HF462">
        <v>20.436299999999999</v>
      </c>
      <c r="HG462">
        <v>26.8216</v>
      </c>
      <c r="HH462">
        <v>29.9999</v>
      </c>
      <c r="HI462">
        <v>26.620899999999999</v>
      </c>
      <c r="HJ462">
        <v>26.521699999999999</v>
      </c>
      <c r="HK462">
        <v>77.817300000000003</v>
      </c>
      <c r="HL462">
        <v>39.351799999999997</v>
      </c>
      <c r="HM462">
        <v>0</v>
      </c>
      <c r="HN462">
        <v>20.4405</v>
      </c>
      <c r="HO462">
        <v>1691.68</v>
      </c>
      <c r="HP462">
        <v>19.727699999999999</v>
      </c>
      <c r="HQ462">
        <v>102.58</v>
      </c>
      <c r="HR462">
        <v>103.533</v>
      </c>
    </row>
    <row r="463" spans="1:226" x14ac:dyDescent="0.2">
      <c r="A463">
        <v>447</v>
      </c>
      <c r="B463">
        <v>1657297055.5</v>
      </c>
      <c r="C463">
        <v>5311.5</v>
      </c>
      <c r="D463" t="s">
        <v>1256</v>
      </c>
      <c r="E463" t="s">
        <v>1257</v>
      </c>
      <c r="F463">
        <v>5</v>
      </c>
      <c r="G463" t="s">
        <v>1057</v>
      </c>
      <c r="H463" t="s">
        <v>354</v>
      </c>
      <c r="I463">
        <v>1657297048</v>
      </c>
      <c r="J463">
        <f t="shared" si="204"/>
        <v>2.5389036648605489E-3</v>
      </c>
      <c r="K463">
        <f t="shared" si="205"/>
        <v>2.5389036648605487</v>
      </c>
      <c r="L463">
        <f t="shared" si="206"/>
        <v>33.445591904509335</v>
      </c>
      <c r="M463">
        <f t="shared" si="207"/>
        <v>1634.0014814814799</v>
      </c>
      <c r="N463">
        <f t="shared" si="208"/>
        <v>1077.6906841616565</v>
      </c>
      <c r="O463">
        <f t="shared" si="209"/>
        <v>79.626578422547652</v>
      </c>
      <c r="P463">
        <f t="shared" si="210"/>
        <v>120.73032551910532</v>
      </c>
      <c r="Q463">
        <f t="shared" si="211"/>
        <v>0.10764140968764574</v>
      </c>
      <c r="R463">
        <f t="shared" si="212"/>
        <v>3.5045290052349847</v>
      </c>
      <c r="S463">
        <f t="shared" si="213"/>
        <v>0.10583784006504751</v>
      </c>
      <c r="T463">
        <f t="shared" si="214"/>
        <v>6.6308176420248263E-2</v>
      </c>
      <c r="U463">
        <f t="shared" si="215"/>
        <v>321.5175583333334</v>
      </c>
      <c r="V463">
        <f t="shared" si="216"/>
        <v>25.323140677025876</v>
      </c>
      <c r="W463">
        <f t="shared" si="217"/>
        <v>25.323140677025876</v>
      </c>
      <c r="X463">
        <f t="shared" si="218"/>
        <v>3.2414533052319312</v>
      </c>
      <c r="Y463">
        <f t="shared" si="219"/>
        <v>50.119741398282372</v>
      </c>
      <c r="Z463">
        <f t="shared" si="220"/>
        <v>1.5262077506701628</v>
      </c>
      <c r="AA463">
        <f t="shared" si="221"/>
        <v>3.0451229557271158</v>
      </c>
      <c r="AB463">
        <f t="shared" si="222"/>
        <v>1.7152455545617684</v>
      </c>
      <c r="AC463">
        <f t="shared" si="223"/>
        <v>-111.9656516203502</v>
      </c>
      <c r="AD463">
        <f t="shared" si="224"/>
        <v>-197.70559292921061</v>
      </c>
      <c r="AE463">
        <f t="shared" si="225"/>
        <v>-11.909009270871872</v>
      </c>
      <c r="AF463">
        <f t="shared" si="226"/>
        <v>-6.2695487099290403E-2</v>
      </c>
      <c r="AG463">
        <f t="shared" si="227"/>
        <v>93.374441078220116</v>
      </c>
      <c r="AH463">
        <f t="shared" si="228"/>
        <v>2.5690070014528605</v>
      </c>
      <c r="AI463">
        <f t="shared" si="229"/>
        <v>33.445591904509335</v>
      </c>
      <c r="AJ463">
        <v>1716.8432735195099</v>
      </c>
      <c r="AK463">
        <v>1691.76884848485</v>
      </c>
      <c r="AL463">
        <v>3.3567129779996399</v>
      </c>
      <c r="AM463">
        <v>66.052766224361605</v>
      </c>
      <c r="AN463">
        <f t="shared" si="230"/>
        <v>2.5389036648605487</v>
      </c>
      <c r="AO463">
        <v>19.773182947013201</v>
      </c>
      <c r="AP463">
        <v>20.637990909090899</v>
      </c>
      <c r="AQ463">
        <v>-5.3505105711054398E-4</v>
      </c>
      <c r="AR463">
        <v>77.473627717146798</v>
      </c>
      <c r="AS463">
        <v>0</v>
      </c>
      <c r="AT463">
        <v>0</v>
      </c>
      <c r="AU463">
        <f t="shared" si="231"/>
        <v>1</v>
      </c>
      <c r="AV463">
        <f t="shared" si="232"/>
        <v>0</v>
      </c>
      <c r="AW463">
        <f t="shared" si="233"/>
        <v>39406.432377467143</v>
      </c>
      <c r="AX463">
        <f t="shared" si="234"/>
        <v>2000.0096296296299</v>
      </c>
      <c r="AY463">
        <f t="shared" si="235"/>
        <v>1681.2081000000003</v>
      </c>
      <c r="AZ463">
        <f t="shared" si="236"/>
        <v>0.84060000266665391</v>
      </c>
      <c r="BA463">
        <f t="shared" si="237"/>
        <v>0.1607580051466419</v>
      </c>
      <c r="BB463">
        <v>1.734</v>
      </c>
      <c r="BC463">
        <v>0.5</v>
      </c>
      <c r="BD463" t="s">
        <v>355</v>
      </c>
      <c r="BE463">
        <v>2</v>
      </c>
      <c r="BF463" t="b">
        <v>1</v>
      </c>
      <c r="BG463">
        <v>1657297048</v>
      </c>
      <c r="BH463">
        <v>1634.0014814814799</v>
      </c>
      <c r="BI463">
        <v>1667.84</v>
      </c>
      <c r="BJ463">
        <v>20.656166666666699</v>
      </c>
      <c r="BK463">
        <v>19.7836259259259</v>
      </c>
      <c r="BL463">
        <v>1617.5888888888901</v>
      </c>
      <c r="BM463">
        <v>20.477496296296302</v>
      </c>
      <c r="BN463">
        <v>499.99292592592599</v>
      </c>
      <c r="BO463">
        <v>73.837477777777806</v>
      </c>
      <c r="BP463">
        <v>4.8823359259259201E-2</v>
      </c>
      <c r="BQ463">
        <v>24.276725925925899</v>
      </c>
      <c r="BR463">
        <v>24.9749703703704</v>
      </c>
      <c r="BS463">
        <v>999.9</v>
      </c>
      <c r="BT463">
        <v>0</v>
      </c>
      <c r="BU463">
        <v>0</v>
      </c>
      <c r="BV463">
        <v>10001.4814814815</v>
      </c>
      <c r="BW463">
        <v>0</v>
      </c>
      <c r="BX463">
        <v>106.325296296296</v>
      </c>
      <c r="BY463">
        <v>-33.838048148148197</v>
      </c>
      <c r="BZ463">
        <v>1668.4662962963</v>
      </c>
      <c r="CA463">
        <v>1701.5022222222201</v>
      </c>
      <c r="CB463">
        <v>0.87254033333333303</v>
      </c>
      <c r="CC463">
        <v>1667.84</v>
      </c>
      <c r="CD463">
        <v>19.7836259259259</v>
      </c>
      <c r="CE463">
        <v>1.5251977777777801</v>
      </c>
      <c r="CF463">
        <v>1.4607722222222199</v>
      </c>
      <c r="CG463">
        <v>13.223144444444401</v>
      </c>
      <c r="CH463">
        <v>12.563629629629601</v>
      </c>
      <c r="CI463">
        <v>2000.0096296296299</v>
      </c>
      <c r="CJ463">
        <v>0.97999970370370404</v>
      </c>
      <c r="CK463">
        <v>2.0000637037037E-2</v>
      </c>
      <c r="CL463">
        <v>0</v>
      </c>
      <c r="CM463">
        <v>2.3140333333333301</v>
      </c>
      <c r="CN463">
        <v>0</v>
      </c>
      <c r="CO463">
        <v>3120.6866666666701</v>
      </c>
      <c r="CP463">
        <v>17300.233333333301</v>
      </c>
      <c r="CQ463">
        <v>37.686999999999998</v>
      </c>
      <c r="CR463">
        <v>38.125</v>
      </c>
      <c r="CS463">
        <v>37.691666666666698</v>
      </c>
      <c r="CT463">
        <v>36.25</v>
      </c>
      <c r="CU463">
        <v>36.904851851851902</v>
      </c>
      <c r="CV463">
        <v>1960.00925925926</v>
      </c>
      <c r="CW463">
        <v>40.000370370370398</v>
      </c>
      <c r="CX463">
        <v>0</v>
      </c>
      <c r="CY463">
        <v>1657297033.5</v>
      </c>
      <c r="CZ463">
        <v>0</v>
      </c>
      <c r="DA463">
        <v>1657291692.5</v>
      </c>
      <c r="DB463" t="s">
        <v>356</v>
      </c>
      <c r="DC463">
        <v>1657291684</v>
      </c>
      <c r="DD463">
        <v>1657291692.5</v>
      </c>
      <c r="DE463">
        <v>1</v>
      </c>
      <c r="DF463">
        <v>5.0999999999999997E-2</v>
      </c>
      <c r="DG463">
        <v>-8.9999999999999993E-3</v>
      </c>
      <c r="DH463">
        <v>7.9530000000000003</v>
      </c>
      <c r="DI463">
        <v>8.5999999999999993E-2</v>
      </c>
      <c r="DJ463">
        <v>418</v>
      </c>
      <c r="DK463">
        <v>18</v>
      </c>
      <c r="DL463">
        <v>0.63</v>
      </c>
      <c r="DM463">
        <v>7.0000000000000007E-2</v>
      </c>
      <c r="DN463">
        <v>-33.923168292682902</v>
      </c>
      <c r="DO463">
        <v>1.06996097560961</v>
      </c>
      <c r="DP463">
        <v>0.63981977928964995</v>
      </c>
      <c r="DQ463">
        <v>0</v>
      </c>
      <c r="DR463">
        <v>0.85886546341463399</v>
      </c>
      <c r="DS463">
        <v>0.183916599303135</v>
      </c>
      <c r="DT463">
        <v>2.3932533618891999E-2</v>
      </c>
      <c r="DU463">
        <v>0</v>
      </c>
      <c r="DV463">
        <v>0</v>
      </c>
      <c r="DW463">
        <v>2</v>
      </c>
      <c r="DX463" t="s">
        <v>357</v>
      </c>
      <c r="DY463">
        <v>2.97323</v>
      </c>
      <c r="DZ463">
        <v>2.7027700000000001</v>
      </c>
      <c r="EA463">
        <v>0.18784500000000001</v>
      </c>
      <c r="EB463">
        <v>0.19107299999999999</v>
      </c>
      <c r="EC463">
        <v>7.69175E-2</v>
      </c>
      <c r="ED463">
        <v>7.5007699999999997E-2</v>
      </c>
      <c r="EE463">
        <v>31710.9</v>
      </c>
      <c r="EF463">
        <v>34606.6</v>
      </c>
      <c r="EG463">
        <v>35384.699999999997</v>
      </c>
      <c r="EH463">
        <v>38800.1</v>
      </c>
      <c r="EI463">
        <v>46312.4</v>
      </c>
      <c r="EJ463">
        <v>51794</v>
      </c>
      <c r="EK463">
        <v>55289</v>
      </c>
      <c r="EL463">
        <v>62179.1</v>
      </c>
      <c r="EM463">
        <v>1.9830000000000001</v>
      </c>
      <c r="EN463">
        <v>2.1894</v>
      </c>
      <c r="EO463">
        <v>7.9602000000000006E-2</v>
      </c>
      <c r="EP463">
        <v>0</v>
      </c>
      <c r="EQ463">
        <v>23.711400000000001</v>
      </c>
      <c r="ER463">
        <v>999.9</v>
      </c>
      <c r="ES463">
        <v>57.13</v>
      </c>
      <c r="ET463">
        <v>29.838999999999999</v>
      </c>
      <c r="EU463">
        <v>32.659999999999997</v>
      </c>
      <c r="EV463">
        <v>53.5002</v>
      </c>
      <c r="EW463">
        <v>35.597000000000001</v>
      </c>
      <c r="EX463">
        <v>2</v>
      </c>
      <c r="EY463">
        <v>-2.8719499999999999E-2</v>
      </c>
      <c r="EZ463">
        <v>1.33819</v>
      </c>
      <c r="FA463">
        <v>20.141200000000001</v>
      </c>
      <c r="FB463">
        <v>5.1981200000000003</v>
      </c>
      <c r="FC463">
        <v>12.0099</v>
      </c>
      <c r="FD463">
        <v>4.9752000000000001</v>
      </c>
      <c r="FE463">
        <v>3.2936000000000001</v>
      </c>
      <c r="FF463">
        <v>9999</v>
      </c>
      <c r="FG463">
        <v>564.9</v>
      </c>
      <c r="FH463">
        <v>9999</v>
      </c>
      <c r="FI463">
        <v>9999</v>
      </c>
      <c r="FJ463">
        <v>1.86307</v>
      </c>
      <c r="FK463">
        <v>1.86792</v>
      </c>
      <c r="FL463">
        <v>1.86768</v>
      </c>
      <c r="FM463">
        <v>1.86887</v>
      </c>
      <c r="FN463">
        <v>1.8696600000000001</v>
      </c>
      <c r="FO463">
        <v>1.8656900000000001</v>
      </c>
      <c r="FP463">
        <v>1.86676</v>
      </c>
      <c r="FQ463">
        <v>1.8681300000000001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16.57</v>
      </c>
      <c r="GF463">
        <v>0.17860000000000001</v>
      </c>
      <c r="GG463">
        <v>4.5284714050127004</v>
      </c>
      <c r="GH463">
        <v>8.7715204636728498E-3</v>
      </c>
      <c r="GI463">
        <v>-1.12287425622125E-6</v>
      </c>
      <c r="GJ463">
        <v>1.4997447062401801E-10</v>
      </c>
      <c r="GK463">
        <v>0.17865210783560101</v>
      </c>
      <c r="GL463">
        <v>0</v>
      </c>
      <c r="GM463">
        <v>0</v>
      </c>
      <c r="GN463">
        <v>0</v>
      </c>
      <c r="GO463">
        <v>-2</v>
      </c>
      <c r="GP463">
        <v>2006</v>
      </c>
      <c r="GQ463">
        <v>1</v>
      </c>
      <c r="GR463">
        <v>20</v>
      </c>
      <c r="GS463">
        <v>89.5</v>
      </c>
      <c r="GT463">
        <v>89.4</v>
      </c>
      <c r="GU463">
        <v>3.9160200000000001</v>
      </c>
      <c r="GV463">
        <v>2.5854499999999998</v>
      </c>
      <c r="GW463">
        <v>2.2485400000000002</v>
      </c>
      <c r="GX463">
        <v>2.7441399999999998</v>
      </c>
      <c r="GY463">
        <v>1.9958499999999999</v>
      </c>
      <c r="GZ463">
        <v>2.3596200000000001</v>
      </c>
      <c r="HA463">
        <v>35.964500000000001</v>
      </c>
      <c r="HB463">
        <v>15.182700000000001</v>
      </c>
      <c r="HC463">
        <v>18</v>
      </c>
      <c r="HD463">
        <v>498.96499999999997</v>
      </c>
      <c r="HE463">
        <v>643.28</v>
      </c>
      <c r="HF463">
        <v>20.455200000000001</v>
      </c>
      <c r="HG463">
        <v>26.819299999999998</v>
      </c>
      <c r="HH463">
        <v>29.9999</v>
      </c>
      <c r="HI463">
        <v>26.620899999999999</v>
      </c>
      <c r="HJ463">
        <v>26.521699999999999</v>
      </c>
      <c r="HK463">
        <v>78.361099999999993</v>
      </c>
      <c r="HL463">
        <v>39.351799999999997</v>
      </c>
      <c r="HM463">
        <v>0</v>
      </c>
      <c r="HN463">
        <v>20.441700000000001</v>
      </c>
      <c r="HO463">
        <v>1705.1</v>
      </c>
      <c r="HP463">
        <v>19.7257</v>
      </c>
      <c r="HQ463">
        <v>102.57899999999999</v>
      </c>
      <c r="HR463">
        <v>103.533</v>
      </c>
    </row>
    <row r="464" spans="1:226" x14ac:dyDescent="0.2">
      <c r="A464">
        <v>448</v>
      </c>
      <c r="B464">
        <v>1657297060.5</v>
      </c>
      <c r="C464">
        <v>5316.5</v>
      </c>
      <c r="D464" t="s">
        <v>1258</v>
      </c>
      <c r="E464" t="s">
        <v>1259</v>
      </c>
      <c r="F464">
        <v>5</v>
      </c>
      <c r="G464" t="s">
        <v>1057</v>
      </c>
      <c r="H464" t="s">
        <v>354</v>
      </c>
      <c r="I464">
        <v>1657297052.7142899</v>
      </c>
      <c r="J464">
        <f t="shared" si="204"/>
        <v>2.5484483826247813E-3</v>
      </c>
      <c r="K464">
        <f t="shared" si="205"/>
        <v>2.5484483826247812</v>
      </c>
      <c r="L464">
        <f t="shared" si="206"/>
        <v>33.175652655865427</v>
      </c>
      <c r="M464">
        <f t="shared" si="207"/>
        <v>1649.44035714286</v>
      </c>
      <c r="N464">
        <f t="shared" si="208"/>
        <v>1097.4524479543663</v>
      </c>
      <c r="O464">
        <f t="shared" si="209"/>
        <v>81.086259923367109</v>
      </c>
      <c r="P464">
        <f t="shared" si="210"/>
        <v>121.87038242675533</v>
      </c>
      <c r="Q464">
        <f t="shared" si="211"/>
        <v>0.10786388454012949</v>
      </c>
      <c r="R464">
        <f t="shared" si="212"/>
        <v>3.504125670257932</v>
      </c>
      <c r="S464">
        <f t="shared" si="213"/>
        <v>0.10605271486069209</v>
      </c>
      <c r="T464">
        <f t="shared" si="214"/>
        <v>6.6443139982869021E-2</v>
      </c>
      <c r="U464">
        <f t="shared" si="215"/>
        <v>321.51706735714311</v>
      </c>
      <c r="V464">
        <f t="shared" si="216"/>
        <v>25.334112496581238</v>
      </c>
      <c r="W464">
        <f t="shared" si="217"/>
        <v>25.334112496581238</v>
      </c>
      <c r="X464">
        <f t="shared" si="218"/>
        <v>3.2435690970348428</v>
      </c>
      <c r="Y464">
        <f t="shared" si="219"/>
        <v>50.053919500768828</v>
      </c>
      <c r="Z464">
        <f t="shared" si="220"/>
        <v>1.5253888830413544</v>
      </c>
      <c r="AA464">
        <f t="shared" si="221"/>
        <v>3.0474913818046248</v>
      </c>
      <c r="AB464">
        <f t="shared" si="222"/>
        <v>1.7181802139934883</v>
      </c>
      <c r="AC464">
        <f t="shared" si="223"/>
        <v>-112.38657367375285</v>
      </c>
      <c r="AD464">
        <f t="shared" si="224"/>
        <v>-197.30525900094665</v>
      </c>
      <c r="AE464">
        <f t="shared" si="225"/>
        <v>-11.887696061805963</v>
      </c>
      <c r="AF464">
        <f t="shared" si="226"/>
        <v>-6.2461379362360958E-2</v>
      </c>
      <c r="AG464">
        <f t="shared" si="227"/>
        <v>93.482065032972542</v>
      </c>
      <c r="AH464">
        <f t="shared" si="228"/>
        <v>2.56784938044665</v>
      </c>
      <c r="AI464">
        <f t="shared" si="229"/>
        <v>33.175652655865427</v>
      </c>
      <c r="AJ464">
        <v>1733.0580884897799</v>
      </c>
      <c r="AK464">
        <v>1708.44363636363</v>
      </c>
      <c r="AL464">
        <v>3.2645173954982099</v>
      </c>
      <c r="AM464">
        <v>66.052766224361605</v>
      </c>
      <c r="AN464">
        <f t="shared" si="230"/>
        <v>2.5484483826247812</v>
      </c>
      <c r="AO464">
        <v>19.770834648529199</v>
      </c>
      <c r="AP464">
        <v>20.6350054545454</v>
      </c>
      <c r="AQ464">
        <v>3.0387658468720698E-4</v>
      </c>
      <c r="AR464">
        <v>77.473627717146798</v>
      </c>
      <c r="AS464">
        <v>0</v>
      </c>
      <c r="AT464">
        <v>0</v>
      </c>
      <c r="AU464">
        <f t="shared" si="231"/>
        <v>1</v>
      </c>
      <c r="AV464">
        <f t="shared" si="232"/>
        <v>0</v>
      </c>
      <c r="AW464">
        <f t="shared" si="233"/>
        <v>39398.840897443071</v>
      </c>
      <c r="AX464">
        <f t="shared" si="234"/>
        <v>2000.00642857143</v>
      </c>
      <c r="AY464">
        <f t="shared" si="235"/>
        <v>1681.2054214285724</v>
      </c>
      <c r="AZ464">
        <f t="shared" si="236"/>
        <v>0.84060000878568597</v>
      </c>
      <c r="BA464">
        <f t="shared" si="237"/>
        <v>0.16075801695637407</v>
      </c>
      <c r="BB464">
        <v>1.734</v>
      </c>
      <c r="BC464">
        <v>0.5</v>
      </c>
      <c r="BD464" t="s">
        <v>355</v>
      </c>
      <c r="BE464">
        <v>2</v>
      </c>
      <c r="BF464" t="b">
        <v>1</v>
      </c>
      <c r="BG464">
        <v>1657297052.7142899</v>
      </c>
      <c r="BH464">
        <v>1649.44035714286</v>
      </c>
      <c r="BI464">
        <v>1683.3292857142901</v>
      </c>
      <c r="BJ464">
        <v>20.645196428571399</v>
      </c>
      <c r="BK464">
        <v>19.773039285714301</v>
      </c>
      <c r="BL464">
        <v>1632.93035714286</v>
      </c>
      <c r="BM464">
        <v>20.466539285714301</v>
      </c>
      <c r="BN464">
        <v>499.99303571428601</v>
      </c>
      <c r="BO464">
        <v>73.836964285714302</v>
      </c>
      <c r="BP464">
        <v>4.8933982142857199E-2</v>
      </c>
      <c r="BQ464">
        <v>24.2896964285714</v>
      </c>
      <c r="BR464">
        <v>24.994035714285701</v>
      </c>
      <c r="BS464">
        <v>999.9</v>
      </c>
      <c r="BT464">
        <v>0</v>
      </c>
      <c r="BU464">
        <v>0</v>
      </c>
      <c r="BV464">
        <v>10000</v>
      </c>
      <c r="BW464">
        <v>0</v>
      </c>
      <c r="BX464">
        <v>106.30232142857101</v>
      </c>
      <c r="BY464">
        <v>-33.887578571428598</v>
      </c>
      <c r="BZ464">
        <v>1684.2125000000001</v>
      </c>
      <c r="CA464">
        <v>1717.2846428571399</v>
      </c>
      <c r="CB464">
        <v>0.87215703571428604</v>
      </c>
      <c r="CC464">
        <v>1683.3292857142901</v>
      </c>
      <c r="CD464">
        <v>19.773039285714301</v>
      </c>
      <c r="CE464">
        <v>1.5243782142857101</v>
      </c>
      <c r="CF464">
        <v>1.45998035714286</v>
      </c>
      <c r="CG464">
        <v>13.2149</v>
      </c>
      <c r="CH464">
        <v>12.555367857142899</v>
      </c>
      <c r="CI464">
        <v>2000.00642857143</v>
      </c>
      <c r="CJ464">
        <v>0.97999957142857097</v>
      </c>
      <c r="CK464">
        <v>2.00007428571429E-2</v>
      </c>
      <c r="CL464">
        <v>0</v>
      </c>
      <c r="CM464">
        <v>2.2978464285714302</v>
      </c>
      <c r="CN464">
        <v>0</v>
      </c>
      <c r="CO464">
        <v>3120.19</v>
      </c>
      <c r="CP464">
        <v>17300.210714285698</v>
      </c>
      <c r="CQ464">
        <v>37.686999999999998</v>
      </c>
      <c r="CR464">
        <v>38.125</v>
      </c>
      <c r="CS464">
        <v>37.686999999999998</v>
      </c>
      <c r="CT464">
        <v>36.25</v>
      </c>
      <c r="CU464">
        <v>36.890500000000003</v>
      </c>
      <c r="CV464">
        <v>1960.0057142857099</v>
      </c>
      <c r="CW464">
        <v>40.000714285714302</v>
      </c>
      <c r="CX464">
        <v>0</v>
      </c>
      <c r="CY464">
        <v>1657297038.3</v>
      </c>
      <c r="CZ464">
        <v>0</v>
      </c>
      <c r="DA464">
        <v>1657291692.5</v>
      </c>
      <c r="DB464" t="s">
        <v>356</v>
      </c>
      <c r="DC464">
        <v>1657291684</v>
      </c>
      <c r="DD464">
        <v>1657291692.5</v>
      </c>
      <c r="DE464">
        <v>1</v>
      </c>
      <c r="DF464">
        <v>5.0999999999999997E-2</v>
      </c>
      <c r="DG464">
        <v>-8.9999999999999993E-3</v>
      </c>
      <c r="DH464">
        <v>7.9530000000000003</v>
      </c>
      <c r="DI464">
        <v>8.5999999999999993E-2</v>
      </c>
      <c r="DJ464">
        <v>418</v>
      </c>
      <c r="DK464">
        <v>18</v>
      </c>
      <c r="DL464">
        <v>0.63</v>
      </c>
      <c r="DM464">
        <v>7.0000000000000007E-2</v>
      </c>
      <c r="DN464">
        <v>-33.926587804877997</v>
      </c>
      <c r="DO464">
        <v>-1.1339205574912901</v>
      </c>
      <c r="DP464">
        <v>0.68151601852767596</v>
      </c>
      <c r="DQ464">
        <v>0</v>
      </c>
      <c r="DR464">
        <v>0.86927729268292697</v>
      </c>
      <c r="DS464">
        <v>1.38481045296168E-2</v>
      </c>
      <c r="DT464">
        <v>1.4992479988548199E-2</v>
      </c>
      <c r="DU464">
        <v>1</v>
      </c>
      <c r="DV464">
        <v>1</v>
      </c>
      <c r="DW464">
        <v>2</v>
      </c>
      <c r="DX464" t="s">
        <v>373</v>
      </c>
      <c r="DY464">
        <v>2.9732500000000002</v>
      </c>
      <c r="DZ464">
        <v>2.7027600000000001</v>
      </c>
      <c r="EA464">
        <v>0.188945</v>
      </c>
      <c r="EB464">
        <v>0.192223</v>
      </c>
      <c r="EC464">
        <v>7.6914899999999994E-2</v>
      </c>
      <c r="ED464">
        <v>7.5007199999999996E-2</v>
      </c>
      <c r="EE464">
        <v>31668.6</v>
      </c>
      <c r="EF464">
        <v>34557.5</v>
      </c>
      <c r="EG464">
        <v>35385.4</v>
      </c>
      <c r="EH464">
        <v>38800.1</v>
      </c>
      <c r="EI464">
        <v>46313.599999999999</v>
      </c>
      <c r="EJ464">
        <v>51795.1</v>
      </c>
      <c r="EK464">
        <v>55290.2</v>
      </c>
      <c r="EL464">
        <v>62180.3</v>
      </c>
      <c r="EM464">
        <v>1.9827999999999999</v>
      </c>
      <c r="EN464">
        <v>2.1896</v>
      </c>
      <c r="EO464">
        <v>8.0555699999999994E-2</v>
      </c>
      <c r="EP464">
        <v>0</v>
      </c>
      <c r="EQ464">
        <v>23.715399999999999</v>
      </c>
      <c r="ER464">
        <v>999.9</v>
      </c>
      <c r="ES464">
        <v>57.104999999999997</v>
      </c>
      <c r="ET464">
        <v>29.86</v>
      </c>
      <c r="EU464">
        <v>32.687399999999997</v>
      </c>
      <c r="EV464">
        <v>53.630200000000002</v>
      </c>
      <c r="EW464">
        <v>35.5929</v>
      </c>
      <c r="EX464">
        <v>2</v>
      </c>
      <c r="EY464">
        <v>-2.9268300000000001E-2</v>
      </c>
      <c r="EZ464">
        <v>3.9498899999999999</v>
      </c>
      <c r="FA464">
        <v>20.0943</v>
      </c>
      <c r="FB464">
        <v>5.1981200000000003</v>
      </c>
      <c r="FC464">
        <v>12.0099</v>
      </c>
      <c r="FD464">
        <v>4.9756</v>
      </c>
      <c r="FE464">
        <v>3.2934000000000001</v>
      </c>
      <c r="FF464">
        <v>9999</v>
      </c>
      <c r="FG464">
        <v>564.9</v>
      </c>
      <c r="FH464">
        <v>9999</v>
      </c>
      <c r="FI464">
        <v>9999</v>
      </c>
      <c r="FJ464">
        <v>1.86307</v>
      </c>
      <c r="FK464">
        <v>1.8678300000000001</v>
      </c>
      <c r="FL464">
        <v>1.86765</v>
      </c>
      <c r="FM464">
        <v>1.8688400000000001</v>
      </c>
      <c r="FN464">
        <v>1.8696600000000001</v>
      </c>
      <c r="FO464">
        <v>1.8656900000000001</v>
      </c>
      <c r="FP464">
        <v>1.86676</v>
      </c>
      <c r="FQ464">
        <v>1.8681300000000001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16.670000000000002</v>
      </c>
      <c r="GF464">
        <v>0.1787</v>
      </c>
      <c r="GG464">
        <v>4.5284714050127004</v>
      </c>
      <c r="GH464">
        <v>8.7715204636728498E-3</v>
      </c>
      <c r="GI464">
        <v>-1.12287425622125E-6</v>
      </c>
      <c r="GJ464">
        <v>1.4997447062401801E-10</v>
      </c>
      <c r="GK464">
        <v>0.17865210783560101</v>
      </c>
      <c r="GL464">
        <v>0</v>
      </c>
      <c r="GM464">
        <v>0</v>
      </c>
      <c r="GN464">
        <v>0</v>
      </c>
      <c r="GO464">
        <v>-2</v>
      </c>
      <c r="GP464">
        <v>2006</v>
      </c>
      <c r="GQ464">
        <v>1</v>
      </c>
      <c r="GR464">
        <v>20</v>
      </c>
      <c r="GS464">
        <v>89.6</v>
      </c>
      <c r="GT464">
        <v>89.5</v>
      </c>
      <c r="GU464">
        <v>3.9453100000000001</v>
      </c>
      <c r="GV464">
        <v>2.5878899999999998</v>
      </c>
      <c r="GW464">
        <v>2.2485400000000002</v>
      </c>
      <c r="GX464">
        <v>2.7441399999999998</v>
      </c>
      <c r="GY464">
        <v>1.9958499999999999</v>
      </c>
      <c r="GZ464">
        <v>2.36938</v>
      </c>
      <c r="HA464">
        <v>35.941200000000002</v>
      </c>
      <c r="HB464">
        <v>15.1477</v>
      </c>
      <c r="HC464">
        <v>18</v>
      </c>
      <c r="HD464">
        <v>498.83300000000003</v>
      </c>
      <c r="HE464">
        <v>643.44100000000003</v>
      </c>
      <c r="HF464">
        <v>20.453800000000001</v>
      </c>
      <c r="HG464">
        <v>26.817900000000002</v>
      </c>
      <c r="HH464">
        <v>29.9999</v>
      </c>
      <c r="HI464">
        <v>26.620899999999999</v>
      </c>
      <c r="HJ464">
        <v>26.521699999999999</v>
      </c>
      <c r="HK464">
        <v>78.9512</v>
      </c>
      <c r="HL464">
        <v>39.351799999999997</v>
      </c>
      <c r="HM464">
        <v>0</v>
      </c>
      <c r="HN464">
        <v>19.851600000000001</v>
      </c>
      <c r="HO464">
        <v>1725.27</v>
      </c>
      <c r="HP464">
        <v>19.726600000000001</v>
      </c>
      <c r="HQ464">
        <v>102.58199999999999</v>
      </c>
      <c r="HR464">
        <v>103.53400000000001</v>
      </c>
    </row>
    <row r="465" spans="1:226" x14ac:dyDescent="0.2">
      <c r="A465">
        <v>449</v>
      </c>
      <c r="B465">
        <v>1657297065.5</v>
      </c>
      <c r="C465">
        <v>5321.5</v>
      </c>
      <c r="D465" t="s">
        <v>1260</v>
      </c>
      <c r="E465" t="s">
        <v>1261</v>
      </c>
      <c r="F465">
        <v>5</v>
      </c>
      <c r="G465" t="s">
        <v>1057</v>
      </c>
      <c r="H465" t="s">
        <v>354</v>
      </c>
      <c r="I465">
        <v>1657297058</v>
      </c>
      <c r="J465">
        <f t="shared" ref="J465:J528" si="238">(K465)/1000</f>
        <v>2.4979780890831979E-3</v>
      </c>
      <c r="K465">
        <f t="shared" ref="K465:K528" si="239">IF(BF465, AN465, AH465)</f>
        <v>2.497978089083198</v>
      </c>
      <c r="L465">
        <f t="shared" ref="L465:L528" si="240">IF(BF465, AI465, AG465)</f>
        <v>35.833042185749868</v>
      </c>
      <c r="M465">
        <f t="shared" ref="M465:M528" si="241">BH465 - IF(AU465&gt;1, L465*BB465*100/(AW465*BV465), 0)</f>
        <v>1666.77814814815</v>
      </c>
      <c r="N465">
        <f t="shared" ref="N465:N528" si="242">((T465-J465/2)*M465-L465)/(T465+J465/2)</f>
        <v>1062.2957985895034</v>
      </c>
      <c r="O465">
        <f t="shared" ref="O465:O528" si="243">N465*(BO465+BP465)/1000</f>
        <v>78.488901917612168</v>
      </c>
      <c r="P465">
        <f t="shared" ref="P465:P528" si="244">(BH465 - IF(AU465&gt;1, L465*BB465*100/(AW465*BV465), 0))*(BO465+BP465)/1000</f>
        <v>123.15174997597138</v>
      </c>
      <c r="Q465">
        <f t="shared" ref="Q465:Q528" si="245">2/((1/S465-1/R465)+SIGN(S465)*SQRT((1/S465-1/R465)*(1/S465-1/R465) + 4*BC465/((BC465+1)*(BC465+1))*(2*1/S465*1/R465-1/R465*1/R465)))</f>
        <v>0.10535214295763846</v>
      </c>
      <c r="R465">
        <f t="shared" ref="R465:R528" si="246">IF(LEFT(BD465,1)&lt;&gt;"0",IF(LEFT(BD465,1)="1",3,BE465),$D$5+$E$5*(BV465*BO465/($K$5*1000))+$F$5*(BV465*BO465/($K$5*1000))*MAX(MIN(BB465,$J$5),$I$5)*MAX(MIN(BB465,$J$5),$I$5)+$G$5*MAX(MIN(BB465,$J$5),$I$5)*(BV465*BO465/($K$5*1000))+$H$5*(BV465*BO465/($K$5*1000))*(BV465*BO465/($K$5*1000)))</f>
        <v>3.5042742677272618</v>
      </c>
      <c r="S465">
        <f t="shared" ref="S465:S528" si="247">J465*(1000-(1000*0.61365*EXP(17.502*W465/(240.97+W465))/(BO465+BP465)+BJ465)/2)/(1000*0.61365*EXP(17.502*W465/(240.97+W465))/(BO465+BP465)-BJ465)</f>
        <v>0.10362368510891151</v>
      </c>
      <c r="T465">
        <f t="shared" ref="T465:T528" si="248">1/((BC465+1)/(Q465/1.6)+1/(R465/1.37)) + BC465/((BC465+1)/(Q465/1.6) + BC465/(R465/1.37))</f>
        <v>6.4917736102006587E-2</v>
      </c>
      <c r="U465">
        <f t="shared" ref="U465:U528" si="249">(AX465*BA465)</f>
        <v>321.51619877777762</v>
      </c>
      <c r="V465">
        <f t="shared" ref="V465:V528" si="250">(BQ465+(U465+2*0.95*0.0000000567*(((BQ465+$B$7)+273)^4-(BQ465+273)^4)-44100*J465)/(1.84*29.3*R465+8*0.95*0.0000000567*(BQ465+273)^3))</f>
        <v>25.358121689097416</v>
      </c>
      <c r="W465">
        <f t="shared" ref="W465:W528" si="251">($C$7*BR465+$D$7*BS465+$E$7*V465)</f>
        <v>25.358121689097416</v>
      </c>
      <c r="X465">
        <f t="shared" ref="X465:X528" si="252">0.61365*EXP(17.502*W465/(240.97+W465))</f>
        <v>3.2482032089846959</v>
      </c>
      <c r="Y465">
        <f t="shared" ref="Y465:Y528" si="253">(Z465/AA465*100)</f>
        <v>49.9896776847702</v>
      </c>
      <c r="Z465">
        <f t="shared" ref="Z465:Z528" si="254">BJ465*(BO465+BP465)/1000</f>
        <v>1.5246138380241137</v>
      </c>
      <c r="AA465">
        <f t="shared" ref="AA465:AA528" si="255">0.61365*EXP(17.502*BQ465/(240.97+BQ465))</f>
        <v>3.0498573078189715</v>
      </c>
      <c r="AB465">
        <f t="shared" ref="AB465:AB528" si="256">(X465-BJ465*(BO465+BP465)/1000)</f>
        <v>1.7235893709605823</v>
      </c>
      <c r="AC465">
        <f t="shared" ref="AC465:AC528" si="257">(-J465*44100)</f>
        <v>-110.16083372856903</v>
      </c>
      <c r="AD465">
        <f t="shared" ref="AD465:AD528" si="258">2*29.3*R465*0.92*(BQ465-W465)</f>
        <v>-199.40333043102109</v>
      </c>
      <c r="AE465">
        <f t="shared" ref="AE465:AE528" si="259">2*0.95*0.0000000567*(((BQ465+$B$7)+273)^4-(W465+273)^4)</f>
        <v>-12.015833164227892</v>
      </c>
      <c r="AF465">
        <f t="shared" ref="AF465:AF528" si="260">U465+AE465+AC465+AD465</f>
        <v>-6.3798546040402471E-2</v>
      </c>
      <c r="AG465">
        <f t="shared" ref="AG465:AG528" si="261">BN465*AU465*(BI465-BH465*(1000-AU465*BK465)/(1000-AU465*BJ465))/(100*BB465)</f>
        <v>95.107529079757484</v>
      </c>
      <c r="AH465">
        <f t="shared" ref="AH465:AH528" si="262">1000*BN465*AU465*(BJ465-BK465)/(100*BB465*(1000-AU465*BJ465))</f>
        <v>2.547168283545354</v>
      </c>
      <c r="AI465">
        <f t="shared" ref="AI465:AI528" si="263">(AJ465 - AK465 - BO465*1000/(8.314*(BQ465+273.15)) * AM465/BN465 * AL465) * BN465/(100*BB465) * (1000 - BK465)/1000</f>
        <v>35.833042185749868</v>
      </c>
      <c r="AJ465">
        <v>1751.3585259059</v>
      </c>
      <c r="AK465">
        <v>1725.3534545454499</v>
      </c>
      <c r="AL465">
        <v>3.3789030326647498</v>
      </c>
      <c r="AM465">
        <v>66.052766224361605</v>
      </c>
      <c r="AN465">
        <f t="shared" ref="AN465:AN528" si="264">(AP465 - AO465 + BO465*1000/(8.314*(BQ465+273.15)) * AR465/BN465 * AQ465) * BN465/(100*BB465) * 1000/(1000 - AP465)</f>
        <v>2.497978089083198</v>
      </c>
      <c r="AO465">
        <v>19.7652838047273</v>
      </c>
      <c r="AP465">
        <v>20.613623636363599</v>
      </c>
      <c r="AQ465">
        <v>2.3374380320095099E-5</v>
      </c>
      <c r="AR465">
        <v>77.473627717146798</v>
      </c>
      <c r="AS465">
        <v>0</v>
      </c>
      <c r="AT465">
        <v>0</v>
      </c>
      <c r="AU465">
        <f t="shared" ref="AU465:AU528" si="265">IF(AS465*$H$13&gt;=AW465,1,(AW465/(AW465-AS465*$H$13)))</f>
        <v>1</v>
      </c>
      <c r="AV465">
        <f t="shared" ref="AV465:AV528" si="266">(AU465-1)*100</f>
        <v>0</v>
      </c>
      <c r="AW465">
        <f t="shared" ref="AW465:AW528" si="267">MAX(0,($B$13+$C$13*BV465)/(1+$D$13*BV465)*BO465/(BQ465+273)*$E$13)</f>
        <v>39399.286801765564</v>
      </c>
      <c r="AX465">
        <f t="shared" ref="AX465:AX528" si="268">$B$11*BW465+$C$11*BX465+$F$11*CI465*(1-CL465)</f>
        <v>2000.00111111111</v>
      </c>
      <c r="AY465">
        <f t="shared" ref="AY465:AY528" si="269">AX465*AZ465</f>
        <v>1681.2009444444436</v>
      </c>
      <c r="AZ465">
        <f t="shared" ref="AZ465:AZ528" si="270">($B$11*$D$9+$C$11*$D$9+$F$11*((CV465+CN465)/MAX(CV465+CN465+CW465, 0.1)*$I$9+CW465/MAX(CV465+CN465+CW465, 0.1)*$J$9))/($B$11+$C$11+$F$11)</f>
        <v>0.84060000522221934</v>
      </c>
      <c r="BA465">
        <f t="shared" ref="BA465:BA528" si="271">($B$11*$K$9+$C$11*$K$9+$F$11*((CV465+CN465)/MAX(CV465+CN465+CW465, 0.1)*$P$9+CW465/MAX(CV465+CN465+CW465, 0.1)*$Q$9))/($B$11+$C$11+$F$11)</f>
        <v>0.1607580100788833</v>
      </c>
      <c r="BB465">
        <v>1.734</v>
      </c>
      <c r="BC465">
        <v>0.5</v>
      </c>
      <c r="BD465" t="s">
        <v>355</v>
      </c>
      <c r="BE465">
        <v>2</v>
      </c>
      <c r="BF465" t="b">
        <v>1</v>
      </c>
      <c r="BG465">
        <v>1657297058</v>
      </c>
      <c r="BH465">
        <v>1666.77814814815</v>
      </c>
      <c r="BI465">
        <v>1701.2340740740699</v>
      </c>
      <c r="BJ465">
        <v>20.634648148148099</v>
      </c>
      <c r="BK465">
        <v>19.7695111111111</v>
      </c>
      <c r="BL465">
        <v>1650.15888888889</v>
      </c>
      <c r="BM465">
        <v>20.4559888888889</v>
      </c>
      <c r="BN465">
        <v>499.99603703703701</v>
      </c>
      <c r="BO465">
        <v>73.837081481481505</v>
      </c>
      <c r="BP465">
        <v>4.9026344444444397E-2</v>
      </c>
      <c r="BQ465">
        <v>24.3026444444444</v>
      </c>
      <c r="BR465">
        <v>25.026548148148201</v>
      </c>
      <c r="BS465">
        <v>999.9</v>
      </c>
      <c r="BT465">
        <v>0</v>
      </c>
      <c r="BU465">
        <v>0</v>
      </c>
      <c r="BV465">
        <v>10000.5555555556</v>
      </c>
      <c r="BW465">
        <v>0</v>
      </c>
      <c r="BX465">
        <v>106.05185185185201</v>
      </c>
      <c r="BY465">
        <v>-34.454999999999998</v>
      </c>
      <c r="BZ465">
        <v>1701.89703703704</v>
      </c>
      <c r="CA465">
        <v>1735.5444444444399</v>
      </c>
      <c r="CB465">
        <v>0.86513314814814801</v>
      </c>
      <c r="CC465">
        <v>1701.2340740740699</v>
      </c>
      <c r="CD465">
        <v>19.7695111111111</v>
      </c>
      <c r="CE465">
        <v>1.5236018518518499</v>
      </c>
      <c r="CF465">
        <v>1.4597222222222199</v>
      </c>
      <c r="CG465">
        <v>13.207096296296299</v>
      </c>
      <c r="CH465">
        <v>12.5526703703704</v>
      </c>
      <c r="CI465">
        <v>2000.00111111111</v>
      </c>
      <c r="CJ465">
        <v>0.97999970370370404</v>
      </c>
      <c r="CK465">
        <v>2.0000637037037E-2</v>
      </c>
      <c r="CL465">
        <v>0</v>
      </c>
      <c r="CM465">
        <v>2.3054185185185201</v>
      </c>
      <c r="CN465">
        <v>0</v>
      </c>
      <c r="CO465">
        <v>3120.43259259259</v>
      </c>
      <c r="CP465">
        <v>17300.162962963001</v>
      </c>
      <c r="CQ465">
        <v>37.686999999999998</v>
      </c>
      <c r="CR465">
        <v>38.125</v>
      </c>
      <c r="CS465">
        <v>37.686999999999998</v>
      </c>
      <c r="CT465">
        <v>36.25</v>
      </c>
      <c r="CU465">
        <v>36.875</v>
      </c>
      <c r="CV465">
        <v>1960.00074074074</v>
      </c>
      <c r="CW465">
        <v>40.000370370370398</v>
      </c>
      <c r="CX465">
        <v>0</v>
      </c>
      <c r="CY465">
        <v>1657297043.7</v>
      </c>
      <c r="CZ465">
        <v>0</v>
      </c>
      <c r="DA465">
        <v>1657291692.5</v>
      </c>
      <c r="DB465" t="s">
        <v>356</v>
      </c>
      <c r="DC465">
        <v>1657291684</v>
      </c>
      <c r="DD465">
        <v>1657291692.5</v>
      </c>
      <c r="DE465">
        <v>1</v>
      </c>
      <c r="DF465">
        <v>5.0999999999999997E-2</v>
      </c>
      <c r="DG465">
        <v>-8.9999999999999993E-3</v>
      </c>
      <c r="DH465">
        <v>7.9530000000000003</v>
      </c>
      <c r="DI465">
        <v>8.5999999999999993E-2</v>
      </c>
      <c r="DJ465">
        <v>418</v>
      </c>
      <c r="DK465">
        <v>18</v>
      </c>
      <c r="DL465">
        <v>0.63</v>
      </c>
      <c r="DM465">
        <v>7.0000000000000007E-2</v>
      </c>
      <c r="DN465">
        <v>-34.125841463414602</v>
      </c>
      <c r="DO465">
        <v>-4.7869860627177596</v>
      </c>
      <c r="DP465">
        <v>0.80287364524687499</v>
      </c>
      <c r="DQ465">
        <v>0</v>
      </c>
      <c r="DR465">
        <v>0.87144760975609703</v>
      </c>
      <c r="DS465">
        <v>-8.1680069686412296E-2</v>
      </c>
      <c r="DT465">
        <v>9.1545998990192994E-3</v>
      </c>
      <c r="DU465">
        <v>1</v>
      </c>
      <c r="DV465">
        <v>1</v>
      </c>
      <c r="DW465">
        <v>2</v>
      </c>
      <c r="DX465" t="s">
        <v>373</v>
      </c>
      <c r="DY465">
        <v>2.9730799999999999</v>
      </c>
      <c r="DZ465">
        <v>2.70289</v>
      </c>
      <c r="EA465">
        <v>0.19009200000000001</v>
      </c>
      <c r="EB465">
        <v>0.19328300000000001</v>
      </c>
      <c r="EC465">
        <v>7.6857800000000004E-2</v>
      </c>
      <c r="ED465">
        <v>7.4999300000000005E-2</v>
      </c>
      <c r="EE465">
        <v>31623.8</v>
      </c>
      <c r="EF465">
        <v>34511.699999999997</v>
      </c>
      <c r="EG465">
        <v>35385.300000000003</v>
      </c>
      <c r="EH465">
        <v>38799.699999999997</v>
      </c>
      <c r="EI465">
        <v>46315.8</v>
      </c>
      <c r="EJ465">
        <v>51795.1</v>
      </c>
      <c r="EK465">
        <v>55289.4</v>
      </c>
      <c r="EL465">
        <v>62179.8</v>
      </c>
      <c r="EM465">
        <v>1.982</v>
      </c>
      <c r="EN465">
        <v>2.1894</v>
      </c>
      <c r="EO465">
        <v>8.0436499999999994E-2</v>
      </c>
      <c r="EP465">
        <v>0</v>
      </c>
      <c r="EQ465">
        <v>23.7194</v>
      </c>
      <c r="ER465">
        <v>999.9</v>
      </c>
      <c r="ES465">
        <v>57.057000000000002</v>
      </c>
      <c r="ET465">
        <v>29.86</v>
      </c>
      <c r="EU465">
        <v>32.6599</v>
      </c>
      <c r="EV465">
        <v>53.760199999999998</v>
      </c>
      <c r="EW465">
        <v>35.625</v>
      </c>
      <c r="EX465">
        <v>2</v>
      </c>
      <c r="EY465">
        <v>-2.0020300000000001E-2</v>
      </c>
      <c r="EZ465">
        <v>3.3860800000000002</v>
      </c>
      <c r="FA465">
        <v>20.110900000000001</v>
      </c>
      <c r="FB465">
        <v>5.1993200000000002</v>
      </c>
      <c r="FC465">
        <v>12.0099</v>
      </c>
      <c r="FD465">
        <v>4.9752000000000001</v>
      </c>
      <c r="FE465">
        <v>3.2932000000000001</v>
      </c>
      <c r="FF465">
        <v>9999</v>
      </c>
      <c r="FG465">
        <v>564.9</v>
      </c>
      <c r="FH465">
        <v>9999</v>
      </c>
      <c r="FI465">
        <v>9999</v>
      </c>
      <c r="FJ465">
        <v>1.86307</v>
      </c>
      <c r="FK465">
        <v>1.8678300000000001</v>
      </c>
      <c r="FL465">
        <v>1.86765</v>
      </c>
      <c r="FM465">
        <v>1.86877</v>
      </c>
      <c r="FN465">
        <v>1.8696600000000001</v>
      </c>
      <c r="FO465">
        <v>1.8656900000000001</v>
      </c>
      <c r="FP465">
        <v>1.86676</v>
      </c>
      <c r="FQ465">
        <v>1.8681300000000001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16.78</v>
      </c>
      <c r="GF465">
        <v>0.1787</v>
      </c>
      <c r="GG465">
        <v>4.5284714050127004</v>
      </c>
      <c r="GH465">
        <v>8.7715204636728498E-3</v>
      </c>
      <c r="GI465">
        <v>-1.12287425622125E-6</v>
      </c>
      <c r="GJ465">
        <v>1.4997447062401801E-10</v>
      </c>
      <c r="GK465">
        <v>0.17865210783560101</v>
      </c>
      <c r="GL465">
        <v>0</v>
      </c>
      <c r="GM465">
        <v>0</v>
      </c>
      <c r="GN465">
        <v>0</v>
      </c>
      <c r="GO465">
        <v>-2</v>
      </c>
      <c r="GP465">
        <v>2006</v>
      </c>
      <c r="GQ465">
        <v>1</v>
      </c>
      <c r="GR465">
        <v>20</v>
      </c>
      <c r="GS465">
        <v>89.7</v>
      </c>
      <c r="GT465">
        <v>89.5</v>
      </c>
      <c r="GU465">
        <v>3.9733900000000002</v>
      </c>
      <c r="GV465">
        <v>2.5805699999999998</v>
      </c>
      <c r="GW465">
        <v>2.2485400000000002</v>
      </c>
      <c r="GX465">
        <v>2.7441399999999998</v>
      </c>
      <c r="GY465">
        <v>1.9958499999999999</v>
      </c>
      <c r="GZ465">
        <v>2.3718300000000001</v>
      </c>
      <c r="HA465">
        <v>35.964500000000001</v>
      </c>
      <c r="HB465">
        <v>15.1652</v>
      </c>
      <c r="HC465">
        <v>18</v>
      </c>
      <c r="HD465">
        <v>498.30700000000002</v>
      </c>
      <c r="HE465">
        <v>643.28</v>
      </c>
      <c r="HF465">
        <v>19.883800000000001</v>
      </c>
      <c r="HG465">
        <v>26.8156</v>
      </c>
      <c r="HH465">
        <v>30.004100000000001</v>
      </c>
      <c r="HI465">
        <v>26.620899999999999</v>
      </c>
      <c r="HJ465">
        <v>26.521699999999999</v>
      </c>
      <c r="HK465">
        <v>79.502399999999994</v>
      </c>
      <c r="HL465">
        <v>39.351799999999997</v>
      </c>
      <c r="HM465">
        <v>0</v>
      </c>
      <c r="HN465">
        <v>19.790500000000002</v>
      </c>
      <c r="HO465">
        <v>1738.69</v>
      </c>
      <c r="HP465">
        <v>19.7316</v>
      </c>
      <c r="HQ465">
        <v>102.581</v>
      </c>
      <c r="HR465">
        <v>103.533</v>
      </c>
    </row>
    <row r="466" spans="1:226" x14ac:dyDescent="0.2">
      <c r="A466">
        <v>450</v>
      </c>
      <c r="B466">
        <v>1657297070.5</v>
      </c>
      <c r="C466">
        <v>5326.5</v>
      </c>
      <c r="D466" t="s">
        <v>1262</v>
      </c>
      <c r="E466" t="s">
        <v>1263</v>
      </c>
      <c r="F466">
        <v>5</v>
      </c>
      <c r="G466" t="s">
        <v>1057</v>
      </c>
      <c r="H466" t="s">
        <v>354</v>
      </c>
      <c r="I466">
        <v>1657297062.7142899</v>
      </c>
      <c r="J466">
        <f t="shared" si="238"/>
        <v>2.3351992275784219E-3</v>
      </c>
      <c r="K466">
        <f t="shared" si="239"/>
        <v>2.3351992275784217</v>
      </c>
      <c r="L466">
        <f t="shared" si="240"/>
        <v>32.274242130349201</v>
      </c>
      <c r="M466">
        <f t="shared" si="241"/>
        <v>1682.43857142857</v>
      </c>
      <c r="N466">
        <f t="shared" si="242"/>
        <v>1094.0538255714837</v>
      </c>
      <c r="O466">
        <f t="shared" si="243"/>
        <v>80.835417827863935</v>
      </c>
      <c r="P466">
        <f t="shared" si="244"/>
        <v>124.30889752622768</v>
      </c>
      <c r="Q466">
        <f t="shared" si="245"/>
        <v>9.7860512269945563E-2</v>
      </c>
      <c r="R466">
        <f t="shared" si="246"/>
        <v>3.5051074705112093</v>
      </c>
      <c r="S466">
        <f t="shared" si="247"/>
        <v>9.6367607528879559E-2</v>
      </c>
      <c r="T466">
        <f t="shared" si="248"/>
        <v>6.0361989040079042E-2</v>
      </c>
      <c r="U466">
        <f t="shared" si="249"/>
        <v>321.5154506785716</v>
      </c>
      <c r="V466">
        <f t="shared" si="250"/>
        <v>25.398734947548181</v>
      </c>
      <c r="W466">
        <f t="shared" si="251"/>
        <v>25.398734947548181</v>
      </c>
      <c r="X466">
        <f t="shared" si="252"/>
        <v>3.2560553086866846</v>
      </c>
      <c r="Y466">
        <f t="shared" si="253"/>
        <v>49.939502042177168</v>
      </c>
      <c r="Z466">
        <f t="shared" si="254"/>
        <v>1.5235415123813525</v>
      </c>
      <c r="AA466">
        <f t="shared" si="255"/>
        <v>3.0507743371061697</v>
      </c>
      <c r="AB466">
        <f t="shared" si="256"/>
        <v>1.7325137963053321</v>
      </c>
      <c r="AC466">
        <f t="shared" si="257"/>
        <v>-102.9822859362084</v>
      </c>
      <c r="AD466">
        <f t="shared" si="258"/>
        <v>-206.17741082285491</v>
      </c>
      <c r="AE466">
        <f t="shared" si="259"/>
        <v>-12.42393610439186</v>
      </c>
      <c r="AF466">
        <f t="shared" si="260"/>
        <v>-6.8182184883596619E-2</v>
      </c>
      <c r="AG466">
        <f t="shared" si="261"/>
        <v>95.362451577765299</v>
      </c>
      <c r="AH466">
        <f t="shared" si="262"/>
        <v>2.51142515047508</v>
      </c>
      <c r="AI466">
        <f t="shared" si="263"/>
        <v>32.274242130349201</v>
      </c>
      <c r="AJ466">
        <v>1767.6884783023499</v>
      </c>
      <c r="AK466">
        <v>1742.73266666667</v>
      </c>
      <c r="AL466">
        <v>3.4321293345003898</v>
      </c>
      <c r="AM466">
        <v>66.052766224361605</v>
      </c>
      <c r="AN466">
        <f t="shared" si="264"/>
        <v>2.3351992275784217</v>
      </c>
      <c r="AO466">
        <v>19.7641621174064</v>
      </c>
      <c r="AP466">
        <v>20.592043636363599</v>
      </c>
      <c r="AQ466">
        <v>-7.5007209276504398E-3</v>
      </c>
      <c r="AR466">
        <v>77.473627717146798</v>
      </c>
      <c r="AS466">
        <v>0</v>
      </c>
      <c r="AT466">
        <v>0</v>
      </c>
      <c r="AU466">
        <f t="shared" si="265"/>
        <v>1</v>
      </c>
      <c r="AV466">
        <f t="shared" si="266"/>
        <v>0</v>
      </c>
      <c r="AW466">
        <f t="shared" si="267"/>
        <v>39410.730381232803</v>
      </c>
      <c r="AX466">
        <f t="shared" si="268"/>
        <v>1999.99642857143</v>
      </c>
      <c r="AY466">
        <f t="shared" si="269"/>
        <v>1681.1970107142868</v>
      </c>
      <c r="AZ466">
        <f t="shared" si="270"/>
        <v>0.84060000642858279</v>
      </c>
      <c r="BA466">
        <f t="shared" si="271"/>
        <v>0.16075801240716497</v>
      </c>
      <c r="BB466">
        <v>1.734</v>
      </c>
      <c r="BC466">
        <v>0.5</v>
      </c>
      <c r="BD466" t="s">
        <v>355</v>
      </c>
      <c r="BE466">
        <v>2</v>
      </c>
      <c r="BF466" t="b">
        <v>1</v>
      </c>
      <c r="BG466">
        <v>1657297062.7142899</v>
      </c>
      <c r="BH466">
        <v>1682.43857142857</v>
      </c>
      <c r="BI466">
        <v>1716.9760714285701</v>
      </c>
      <c r="BJ466">
        <v>20.620125000000002</v>
      </c>
      <c r="BK466">
        <v>19.7671107142857</v>
      </c>
      <c r="BL466">
        <v>1665.7207142857101</v>
      </c>
      <c r="BM466">
        <v>20.441471428571401</v>
      </c>
      <c r="BN466">
        <v>499.99332142857099</v>
      </c>
      <c r="BO466">
        <v>73.837153571428601</v>
      </c>
      <c r="BP466">
        <v>4.8989814285714299E-2</v>
      </c>
      <c r="BQ466">
        <v>24.307660714285699</v>
      </c>
      <c r="BR466">
        <v>25.031096428571399</v>
      </c>
      <c r="BS466">
        <v>999.9</v>
      </c>
      <c r="BT466">
        <v>0</v>
      </c>
      <c r="BU466">
        <v>0</v>
      </c>
      <c r="BV466">
        <v>10003.75</v>
      </c>
      <c r="BW466">
        <v>0</v>
      </c>
      <c r="BX466">
        <v>105.974392857143</v>
      </c>
      <c r="BY466">
        <v>-34.537003571428599</v>
      </c>
      <c r="BZ466">
        <v>1717.8610714285701</v>
      </c>
      <c r="CA466">
        <v>1751.6</v>
      </c>
      <c r="CB466">
        <v>0.85301160714285695</v>
      </c>
      <c r="CC466">
        <v>1716.9760714285701</v>
      </c>
      <c r="CD466">
        <v>19.7671107142857</v>
      </c>
      <c r="CE466">
        <v>1.52253142857143</v>
      </c>
      <c r="CF466">
        <v>1.4595464285714299</v>
      </c>
      <c r="CG466">
        <v>13.1963214285714</v>
      </c>
      <c r="CH466">
        <v>12.5508357142857</v>
      </c>
      <c r="CI466">
        <v>1999.99642857143</v>
      </c>
      <c r="CJ466">
        <v>0.97999971428571397</v>
      </c>
      <c r="CK466">
        <v>2.0000628571428598E-2</v>
      </c>
      <c r="CL466">
        <v>0</v>
      </c>
      <c r="CM466">
        <v>2.2314500000000002</v>
      </c>
      <c r="CN466">
        <v>0</v>
      </c>
      <c r="CO466">
        <v>3121.2928571428602</v>
      </c>
      <c r="CP466">
        <v>17300.132142857099</v>
      </c>
      <c r="CQ466">
        <v>37.680357142857098</v>
      </c>
      <c r="CR466">
        <v>38.125</v>
      </c>
      <c r="CS466">
        <v>37.686999999999998</v>
      </c>
      <c r="CT466">
        <v>36.25</v>
      </c>
      <c r="CU466">
        <v>36.875</v>
      </c>
      <c r="CV466">
        <v>1959.9960714285701</v>
      </c>
      <c r="CW466">
        <v>40.000357142857098</v>
      </c>
      <c r="CX466">
        <v>0</v>
      </c>
      <c r="CY466">
        <v>1657297048.5</v>
      </c>
      <c r="CZ466">
        <v>0</v>
      </c>
      <c r="DA466">
        <v>1657291692.5</v>
      </c>
      <c r="DB466" t="s">
        <v>356</v>
      </c>
      <c r="DC466">
        <v>1657291684</v>
      </c>
      <c r="DD466">
        <v>1657291692.5</v>
      </c>
      <c r="DE466">
        <v>1</v>
      </c>
      <c r="DF466">
        <v>5.0999999999999997E-2</v>
      </c>
      <c r="DG466">
        <v>-8.9999999999999993E-3</v>
      </c>
      <c r="DH466">
        <v>7.9530000000000003</v>
      </c>
      <c r="DI466">
        <v>8.5999999999999993E-2</v>
      </c>
      <c r="DJ466">
        <v>418</v>
      </c>
      <c r="DK466">
        <v>18</v>
      </c>
      <c r="DL466">
        <v>0.63</v>
      </c>
      <c r="DM466">
        <v>7.0000000000000007E-2</v>
      </c>
      <c r="DN466">
        <v>-34.516595121951198</v>
      </c>
      <c r="DO466">
        <v>-1.3987986062717801</v>
      </c>
      <c r="DP466">
        <v>0.655268606607606</v>
      </c>
      <c r="DQ466">
        <v>0</v>
      </c>
      <c r="DR466">
        <v>0.85775068292682899</v>
      </c>
      <c r="DS466">
        <v>-0.13499366550522501</v>
      </c>
      <c r="DT466">
        <v>1.53088572663639E-2</v>
      </c>
      <c r="DU466">
        <v>0</v>
      </c>
      <c r="DV466">
        <v>0</v>
      </c>
      <c r="DW466">
        <v>2</v>
      </c>
      <c r="DX466" t="s">
        <v>357</v>
      </c>
      <c r="DY466">
        <v>2.97323</v>
      </c>
      <c r="DZ466">
        <v>2.7027199999999998</v>
      </c>
      <c r="EA466">
        <v>0.19117700000000001</v>
      </c>
      <c r="EB466">
        <v>0.194463</v>
      </c>
      <c r="EC466">
        <v>7.6784099999999994E-2</v>
      </c>
      <c r="ED466">
        <v>7.4994000000000005E-2</v>
      </c>
      <c r="EE466">
        <v>31580.400000000001</v>
      </c>
      <c r="EF466">
        <v>34461.1</v>
      </c>
      <c r="EG466">
        <v>35384.1</v>
      </c>
      <c r="EH466">
        <v>38799.5</v>
      </c>
      <c r="EI466">
        <v>46318.7</v>
      </c>
      <c r="EJ466">
        <v>51794.7</v>
      </c>
      <c r="EK466">
        <v>55288.3</v>
      </c>
      <c r="EL466">
        <v>62178.9</v>
      </c>
      <c r="EM466">
        <v>1.9822</v>
      </c>
      <c r="EN466">
        <v>2.1896</v>
      </c>
      <c r="EO466">
        <v>7.7575400000000003E-2</v>
      </c>
      <c r="EP466">
        <v>0</v>
      </c>
      <c r="EQ466">
        <v>23.7273</v>
      </c>
      <c r="ER466">
        <v>999.9</v>
      </c>
      <c r="ES466">
        <v>57.037999999999997</v>
      </c>
      <c r="ET466">
        <v>29.86</v>
      </c>
      <c r="EU466">
        <v>32.647100000000002</v>
      </c>
      <c r="EV466">
        <v>53.590200000000003</v>
      </c>
      <c r="EW466">
        <v>35.6571</v>
      </c>
      <c r="EX466">
        <v>2</v>
      </c>
      <c r="EY466">
        <v>-2.35772E-2</v>
      </c>
      <c r="EZ466">
        <v>2.5744199999999999</v>
      </c>
      <c r="FA466">
        <v>20.126000000000001</v>
      </c>
      <c r="FB466">
        <v>5.1993200000000002</v>
      </c>
      <c r="FC466">
        <v>12.0099</v>
      </c>
      <c r="FD466">
        <v>4.9752000000000001</v>
      </c>
      <c r="FE466">
        <v>3.2932000000000001</v>
      </c>
      <c r="FF466">
        <v>9999</v>
      </c>
      <c r="FG466">
        <v>564.9</v>
      </c>
      <c r="FH466">
        <v>9999</v>
      </c>
      <c r="FI466">
        <v>9999</v>
      </c>
      <c r="FJ466">
        <v>1.8631</v>
      </c>
      <c r="FK466">
        <v>1.8678300000000001</v>
      </c>
      <c r="FL466">
        <v>1.86768</v>
      </c>
      <c r="FM466">
        <v>1.86887</v>
      </c>
      <c r="FN466">
        <v>1.8696600000000001</v>
      </c>
      <c r="FO466">
        <v>1.8656900000000001</v>
      </c>
      <c r="FP466">
        <v>1.86676</v>
      </c>
      <c r="FQ466">
        <v>1.8681300000000001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16.88</v>
      </c>
      <c r="GF466">
        <v>0.1787</v>
      </c>
      <c r="GG466">
        <v>4.5284714050127004</v>
      </c>
      <c r="GH466">
        <v>8.7715204636728498E-3</v>
      </c>
      <c r="GI466">
        <v>-1.12287425622125E-6</v>
      </c>
      <c r="GJ466">
        <v>1.4997447062401801E-10</v>
      </c>
      <c r="GK466">
        <v>0.17865210783560101</v>
      </c>
      <c r="GL466">
        <v>0</v>
      </c>
      <c r="GM466">
        <v>0</v>
      </c>
      <c r="GN466">
        <v>0</v>
      </c>
      <c r="GO466">
        <v>-2</v>
      </c>
      <c r="GP466">
        <v>2006</v>
      </c>
      <c r="GQ466">
        <v>1</v>
      </c>
      <c r="GR466">
        <v>20</v>
      </c>
      <c r="GS466">
        <v>89.8</v>
      </c>
      <c r="GT466">
        <v>89.6</v>
      </c>
      <c r="GU466">
        <v>4.0026900000000003</v>
      </c>
      <c r="GV466">
        <v>2.5878899999999998</v>
      </c>
      <c r="GW466">
        <v>2.2485400000000002</v>
      </c>
      <c r="GX466">
        <v>2.7441399999999998</v>
      </c>
      <c r="GY466">
        <v>1.9958499999999999</v>
      </c>
      <c r="GZ466">
        <v>2.3596200000000001</v>
      </c>
      <c r="HA466">
        <v>35.964500000000001</v>
      </c>
      <c r="HB466">
        <v>15.173999999999999</v>
      </c>
      <c r="HC466">
        <v>18</v>
      </c>
      <c r="HD466">
        <v>498.43900000000002</v>
      </c>
      <c r="HE466">
        <v>643.46799999999996</v>
      </c>
      <c r="HF466">
        <v>19.710999999999999</v>
      </c>
      <c r="HG466">
        <v>26.813400000000001</v>
      </c>
      <c r="HH466">
        <v>29.999400000000001</v>
      </c>
      <c r="HI466">
        <v>26.620899999999999</v>
      </c>
      <c r="HJ466">
        <v>26.524000000000001</v>
      </c>
      <c r="HK466">
        <v>80.069900000000004</v>
      </c>
      <c r="HL466">
        <v>39.351799999999997</v>
      </c>
      <c r="HM466">
        <v>0</v>
      </c>
      <c r="HN466">
        <v>19.7713</v>
      </c>
      <c r="HO466">
        <v>1758.81</v>
      </c>
      <c r="HP466">
        <v>19.7316</v>
      </c>
      <c r="HQ466">
        <v>102.578</v>
      </c>
      <c r="HR466">
        <v>103.532</v>
      </c>
    </row>
    <row r="467" spans="1:226" x14ac:dyDescent="0.2">
      <c r="A467">
        <v>451</v>
      </c>
      <c r="B467">
        <v>1657297075.5</v>
      </c>
      <c r="C467">
        <v>5331.5</v>
      </c>
      <c r="D467" t="s">
        <v>1264</v>
      </c>
      <c r="E467" t="s">
        <v>1265</v>
      </c>
      <c r="F467">
        <v>5</v>
      </c>
      <c r="G467" t="s">
        <v>1057</v>
      </c>
      <c r="H467" t="s">
        <v>354</v>
      </c>
      <c r="I467">
        <v>1657297068</v>
      </c>
      <c r="J467">
        <f t="shared" si="238"/>
        <v>2.4106198896767491E-3</v>
      </c>
      <c r="K467">
        <f t="shared" si="239"/>
        <v>2.4106198896767492</v>
      </c>
      <c r="L467">
        <f t="shared" si="240"/>
        <v>34.215136690727896</v>
      </c>
      <c r="M467">
        <f t="shared" si="241"/>
        <v>1700.04666666667</v>
      </c>
      <c r="N467">
        <f t="shared" si="242"/>
        <v>1097.6759454066976</v>
      </c>
      <c r="O467">
        <f t="shared" si="243"/>
        <v>81.102973919773021</v>
      </c>
      <c r="P467">
        <f t="shared" si="244"/>
        <v>125.60978588082187</v>
      </c>
      <c r="Q467">
        <f t="shared" si="245"/>
        <v>0.10120770327861955</v>
      </c>
      <c r="R467">
        <f t="shared" si="246"/>
        <v>3.5059584272022128</v>
      </c>
      <c r="S467">
        <f t="shared" si="247"/>
        <v>9.9612204896024098E-2</v>
      </c>
      <c r="T467">
        <f t="shared" si="248"/>
        <v>6.2398882036195674E-2</v>
      </c>
      <c r="U467">
        <f t="shared" si="249"/>
        <v>321.51546800000057</v>
      </c>
      <c r="V467">
        <f t="shared" si="250"/>
        <v>25.38052677240518</v>
      </c>
      <c r="W467">
        <f t="shared" si="251"/>
        <v>25.38052677240518</v>
      </c>
      <c r="X467">
        <f t="shared" si="252"/>
        <v>3.2525329220109391</v>
      </c>
      <c r="Y467">
        <f t="shared" si="253"/>
        <v>49.901603909296234</v>
      </c>
      <c r="Z467">
        <f t="shared" si="254"/>
        <v>1.5222615198715341</v>
      </c>
      <c r="AA467">
        <f t="shared" si="255"/>
        <v>3.050526236869012</v>
      </c>
      <c r="AB467">
        <f t="shared" si="256"/>
        <v>1.730271402139405</v>
      </c>
      <c r="AC467">
        <f t="shared" si="257"/>
        <v>-106.30833713474463</v>
      </c>
      <c r="AD467">
        <f t="shared" si="258"/>
        <v>-203.04237273708833</v>
      </c>
      <c r="AE467">
        <f t="shared" si="259"/>
        <v>-12.230847390382706</v>
      </c>
      <c r="AF467">
        <f t="shared" si="260"/>
        <v>-6.6089262215143663E-2</v>
      </c>
      <c r="AG467">
        <f t="shared" si="261"/>
        <v>96.164868361340936</v>
      </c>
      <c r="AH467">
        <f t="shared" si="262"/>
        <v>2.4668104754521583</v>
      </c>
      <c r="AI467">
        <f t="shared" si="263"/>
        <v>34.215136690727896</v>
      </c>
      <c r="AJ467">
        <v>1785.4966177844001</v>
      </c>
      <c r="AK467">
        <v>1759.78733333333</v>
      </c>
      <c r="AL467">
        <v>3.4491273561657101</v>
      </c>
      <c r="AM467">
        <v>66.052766224361605</v>
      </c>
      <c r="AN467">
        <f t="shared" si="264"/>
        <v>2.4106198896767492</v>
      </c>
      <c r="AO467">
        <v>19.764256716931399</v>
      </c>
      <c r="AP467">
        <v>20.587709090909101</v>
      </c>
      <c r="AQ467">
        <v>-1.0069860576056499E-3</v>
      </c>
      <c r="AR467">
        <v>77.473627717146798</v>
      </c>
      <c r="AS467">
        <v>0</v>
      </c>
      <c r="AT467">
        <v>0</v>
      </c>
      <c r="AU467">
        <f t="shared" si="265"/>
        <v>1</v>
      </c>
      <c r="AV467">
        <f t="shared" si="266"/>
        <v>0</v>
      </c>
      <c r="AW467">
        <f t="shared" si="267"/>
        <v>39423.272581447607</v>
      </c>
      <c r="AX467">
        <f t="shared" si="268"/>
        <v>1999.9966666666701</v>
      </c>
      <c r="AY467">
        <f t="shared" si="269"/>
        <v>1681.1972000000028</v>
      </c>
      <c r="AZ467">
        <f t="shared" si="270"/>
        <v>0.84060000100000165</v>
      </c>
      <c r="BA467">
        <f t="shared" si="271"/>
        <v>0.16075800193000322</v>
      </c>
      <c r="BB467">
        <v>1.734</v>
      </c>
      <c r="BC467">
        <v>0.5</v>
      </c>
      <c r="BD467" t="s">
        <v>355</v>
      </c>
      <c r="BE467">
        <v>2</v>
      </c>
      <c r="BF467" t="b">
        <v>1</v>
      </c>
      <c r="BG467">
        <v>1657297068</v>
      </c>
      <c r="BH467">
        <v>1700.04666666667</v>
      </c>
      <c r="BI467">
        <v>1734.85111111111</v>
      </c>
      <c r="BJ467">
        <v>20.6028185185185</v>
      </c>
      <c r="BK467">
        <v>19.764951851851901</v>
      </c>
      <c r="BL467">
        <v>1683.2196296296299</v>
      </c>
      <c r="BM467">
        <v>20.4241518518518</v>
      </c>
      <c r="BN467">
        <v>499.99862962962999</v>
      </c>
      <c r="BO467">
        <v>73.837048148148199</v>
      </c>
      <c r="BP467">
        <v>4.9032948148148098E-2</v>
      </c>
      <c r="BQ467">
        <v>24.306303703703701</v>
      </c>
      <c r="BR467">
        <v>25.023133333333298</v>
      </c>
      <c r="BS467">
        <v>999.9</v>
      </c>
      <c r="BT467">
        <v>0</v>
      </c>
      <c r="BU467">
        <v>0</v>
      </c>
      <c r="BV467">
        <v>10007.037037037</v>
      </c>
      <c r="BW467">
        <v>0</v>
      </c>
      <c r="BX467">
        <v>105.82774074074101</v>
      </c>
      <c r="BY467">
        <v>-34.805074074074099</v>
      </c>
      <c r="BZ467">
        <v>1735.8088888888899</v>
      </c>
      <c r="CA467">
        <v>1769.83222222222</v>
      </c>
      <c r="CB467">
        <v>0.83785348148148098</v>
      </c>
      <c r="CC467">
        <v>1734.85111111111</v>
      </c>
      <c r="CD467">
        <v>19.764951851851901</v>
      </c>
      <c r="CE467">
        <v>1.52125111111111</v>
      </c>
      <c r="CF467">
        <v>1.45938518518519</v>
      </c>
      <c r="CG467">
        <v>13.183437037037001</v>
      </c>
      <c r="CH467">
        <v>12.5491555555556</v>
      </c>
      <c r="CI467">
        <v>1999.9966666666701</v>
      </c>
      <c r="CJ467">
        <v>0.98</v>
      </c>
      <c r="CK467">
        <v>2.0000400000000002E-2</v>
      </c>
      <c r="CL467">
        <v>0</v>
      </c>
      <c r="CM467">
        <v>2.2346370370370399</v>
      </c>
      <c r="CN467">
        <v>0</v>
      </c>
      <c r="CO467">
        <v>3122.2722222222201</v>
      </c>
      <c r="CP467">
        <v>17300.129629629599</v>
      </c>
      <c r="CQ467">
        <v>37.677814814814802</v>
      </c>
      <c r="CR467">
        <v>38.125</v>
      </c>
      <c r="CS467">
        <v>37.686999999999998</v>
      </c>
      <c r="CT467">
        <v>36.25</v>
      </c>
      <c r="CU467">
        <v>36.875</v>
      </c>
      <c r="CV467">
        <v>1959.9966666666701</v>
      </c>
      <c r="CW467">
        <v>40</v>
      </c>
      <c r="CX467">
        <v>0</v>
      </c>
      <c r="CY467">
        <v>1657297053.3</v>
      </c>
      <c r="CZ467">
        <v>0</v>
      </c>
      <c r="DA467">
        <v>1657291692.5</v>
      </c>
      <c r="DB467" t="s">
        <v>356</v>
      </c>
      <c r="DC467">
        <v>1657291684</v>
      </c>
      <c r="DD467">
        <v>1657291692.5</v>
      </c>
      <c r="DE467">
        <v>1</v>
      </c>
      <c r="DF467">
        <v>5.0999999999999997E-2</v>
      </c>
      <c r="DG467">
        <v>-8.9999999999999993E-3</v>
      </c>
      <c r="DH467">
        <v>7.9530000000000003</v>
      </c>
      <c r="DI467">
        <v>8.5999999999999993E-2</v>
      </c>
      <c r="DJ467">
        <v>418</v>
      </c>
      <c r="DK467">
        <v>18</v>
      </c>
      <c r="DL467">
        <v>0.63</v>
      </c>
      <c r="DM467">
        <v>7.0000000000000007E-2</v>
      </c>
      <c r="DN467">
        <v>-34.682731707317103</v>
      </c>
      <c r="DO467">
        <v>-1.97435540069684</v>
      </c>
      <c r="DP467">
        <v>0.70890381797602697</v>
      </c>
      <c r="DQ467">
        <v>0</v>
      </c>
      <c r="DR467">
        <v>0.84784590243902402</v>
      </c>
      <c r="DS467">
        <v>-0.17875055749128901</v>
      </c>
      <c r="DT467">
        <v>1.8993494202996501E-2</v>
      </c>
      <c r="DU467">
        <v>0</v>
      </c>
      <c r="DV467">
        <v>0</v>
      </c>
      <c r="DW467">
        <v>2</v>
      </c>
      <c r="DX467" t="s">
        <v>357</v>
      </c>
      <c r="DY467">
        <v>2.97336</v>
      </c>
      <c r="DZ467">
        <v>2.70268</v>
      </c>
      <c r="EA467">
        <v>0.19227900000000001</v>
      </c>
      <c r="EB467">
        <v>0.195385</v>
      </c>
      <c r="EC467">
        <v>7.6785699999999998E-2</v>
      </c>
      <c r="ED467">
        <v>7.4989899999999998E-2</v>
      </c>
      <c r="EE467">
        <v>31538</v>
      </c>
      <c r="EF467">
        <v>34422.5</v>
      </c>
      <c r="EG467">
        <v>35384.699999999997</v>
      </c>
      <c r="EH467">
        <v>38800.400000000001</v>
      </c>
      <c r="EI467">
        <v>46319.7</v>
      </c>
      <c r="EJ467">
        <v>51796.2</v>
      </c>
      <c r="EK467">
        <v>55289.5</v>
      </c>
      <c r="EL467">
        <v>62180.4</v>
      </c>
      <c r="EM467">
        <v>1.9832000000000001</v>
      </c>
      <c r="EN467">
        <v>2.1898</v>
      </c>
      <c r="EO467">
        <v>7.6979400000000003E-2</v>
      </c>
      <c r="EP467">
        <v>0</v>
      </c>
      <c r="EQ467">
        <v>23.735299999999999</v>
      </c>
      <c r="ER467">
        <v>999.9</v>
      </c>
      <c r="ES467">
        <v>57.014000000000003</v>
      </c>
      <c r="ET467">
        <v>29.87</v>
      </c>
      <c r="EU467">
        <v>32.652700000000003</v>
      </c>
      <c r="EV467">
        <v>53.480200000000004</v>
      </c>
      <c r="EW467">
        <v>35.645000000000003</v>
      </c>
      <c r="EX467">
        <v>2</v>
      </c>
      <c r="EY467">
        <v>-2.62195E-2</v>
      </c>
      <c r="EZ467">
        <v>2.1034000000000002</v>
      </c>
      <c r="FA467">
        <v>20.133500000000002</v>
      </c>
      <c r="FB467">
        <v>5.1969200000000004</v>
      </c>
      <c r="FC467">
        <v>12.006399999999999</v>
      </c>
      <c r="FD467">
        <v>4.9756</v>
      </c>
      <c r="FE467">
        <v>3.2930000000000001</v>
      </c>
      <c r="FF467">
        <v>9999</v>
      </c>
      <c r="FG467">
        <v>564.9</v>
      </c>
      <c r="FH467">
        <v>9999</v>
      </c>
      <c r="FI467">
        <v>9999</v>
      </c>
      <c r="FJ467">
        <v>1.8631</v>
      </c>
      <c r="FK467">
        <v>1.8678900000000001</v>
      </c>
      <c r="FL467">
        <v>1.86768</v>
      </c>
      <c r="FM467">
        <v>1.8688400000000001</v>
      </c>
      <c r="FN467">
        <v>1.8696600000000001</v>
      </c>
      <c r="FO467">
        <v>1.8656900000000001</v>
      </c>
      <c r="FP467">
        <v>1.86676</v>
      </c>
      <c r="FQ467">
        <v>1.8681300000000001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16.989999999999998</v>
      </c>
      <c r="GF467">
        <v>0.1787</v>
      </c>
      <c r="GG467">
        <v>4.5284714050127004</v>
      </c>
      <c r="GH467">
        <v>8.7715204636728498E-3</v>
      </c>
      <c r="GI467">
        <v>-1.12287425622125E-6</v>
      </c>
      <c r="GJ467">
        <v>1.4997447062401801E-10</v>
      </c>
      <c r="GK467">
        <v>0.17865210783560101</v>
      </c>
      <c r="GL467">
        <v>0</v>
      </c>
      <c r="GM467">
        <v>0</v>
      </c>
      <c r="GN467">
        <v>0</v>
      </c>
      <c r="GO467">
        <v>-2</v>
      </c>
      <c r="GP467">
        <v>2006</v>
      </c>
      <c r="GQ467">
        <v>1</v>
      </c>
      <c r="GR467">
        <v>20</v>
      </c>
      <c r="GS467">
        <v>89.9</v>
      </c>
      <c r="GT467">
        <v>89.7</v>
      </c>
      <c r="GU467">
        <v>4.0295399999999999</v>
      </c>
      <c r="GV467">
        <v>2.5830099999999998</v>
      </c>
      <c r="GW467">
        <v>2.2485400000000002</v>
      </c>
      <c r="GX467">
        <v>2.7441399999999998</v>
      </c>
      <c r="GY467">
        <v>1.9958499999999999</v>
      </c>
      <c r="GZ467">
        <v>2.3584000000000001</v>
      </c>
      <c r="HA467">
        <v>35.964500000000001</v>
      </c>
      <c r="HB467">
        <v>15.173999999999999</v>
      </c>
      <c r="HC467">
        <v>18</v>
      </c>
      <c r="HD467">
        <v>499.09699999999998</v>
      </c>
      <c r="HE467">
        <v>643.62900000000002</v>
      </c>
      <c r="HF467">
        <v>19.684699999999999</v>
      </c>
      <c r="HG467">
        <v>26.8111</v>
      </c>
      <c r="HH467">
        <v>29.9984</v>
      </c>
      <c r="HI467">
        <v>26.620899999999999</v>
      </c>
      <c r="HJ467">
        <v>26.524000000000001</v>
      </c>
      <c r="HK467">
        <v>80.608699999999999</v>
      </c>
      <c r="HL467">
        <v>39.351799999999997</v>
      </c>
      <c r="HM467">
        <v>0</v>
      </c>
      <c r="HN467">
        <v>19.767600000000002</v>
      </c>
      <c r="HO467">
        <v>1772.4</v>
      </c>
      <c r="HP467">
        <v>19.7316</v>
      </c>
      <c r="HQ467">
        <v>102.58</v>
      </c>
      <c r="HR467">
        <v>103.535</v>
      </c>
    </row>
    <row r="468" spans="1:226" x14ac:dyDescent="0.2">
      <c r="A468">
        <v>452</v>
      </c>
      <c r="B468">
        <v>1657297080</v>
      </c>
      <c r="C468">
        <v>5336</v>
      </c>
      <c r="D468" t="s">
        <v>1266</v>
      </c>
      <c r="E468" t="s">
        <v>1267</v>
      </c>
      <c r="F468">
        <v>5</v>
      </c>
      <c r="G468" t="s">
        <v>1057</v>
      </c>
      <c r="H468" t="s">
        <v>354</v>
      </c>
      <c r="I468">
        <v>1657297072.4444399</v>
      </c>
      <c r="J468">
        <f t="shared" si="238"/>
        <v>2.4247215687682746E-3</v>
      </c>
      <c r="K468">
        <f t="shared" si="239"/>
        <v>2.4247215687682746</v>
      </c>
      <c r="L468">
        <f t="shared" si="240"/>
        <v>34.201610802646513</v>
      </c>
      <c r="M468">
        <f t="shared" si="241"/>
        <v>1714.9355555555601</v>
      </c>
      <c r="N468">
        <f t="shared" si="242"/>
        <v>1115.7688072894234</v>
      </c>
      <c r="O468">
        <f t="shared" si="243"/>
        <v>82.438925289353278</v>
      </c>
      <c r="P468">
        <f t="shared" si="244"/>
        <v>126.70854680366409</v>
      </c>
      <c r="Q468">
        <f t="shared" si="245"/>
        <v>0.10188266198653688</v>
      </c>
      <c r="R468">
        <f t="shared" si="246"/>
        <v>3.5070895128036268</v>
      </c>
      <c r="S468">
        <f t="shared" si="247"/>
        <v>0.10026650747796133</v>
      </c>
      <c r="T468">
        <f t="shared" si="248"/>
        <v>6.2809636671674773E-2</v>
      </c>
      <c r="U468">
        <f t="shared" si="249"/>
        <v>321.51428577777796</v>
      </c>
      <c r="V468">
        <f t="shared" si="250"/>
        <v>25.369569429784697</v>
      </c>
      <c r="W468">
        <f t="shared" si="251"/>
        <v>25.369569429784697</v>
      </c>
      <c r="X468">
        <f t="shared" si="252"/>
        <v>3.2504148198738445</v>
      </c>
      <c r="Y468">
        <f t="shared" si="253"/>
        <v>49.894581894970841</v>
      </c>
      <c r="Z468">
        <f t="shared" si="254"/>
        <v>1.5213609447677716</v>
      </c>
      <c r="AA468">
        <f t="shared" si="255"/>
        <v>3.0491506031061024</v>
      </c>
      <c r="AB468">
        <f t="shared" si="256"/>
        <v>1.7290538751060729</v>
      </c>
      <c r="AC468">
        <f t="shared" si="257"/>
        <v>-106.93022118268091</v>
      </c>
      <c r="AD468">
        <f t="shared" si="258"/>
        <v>-202.45908547891977</v>
      </c>
      <c r="AE468">
        <f t="shared" si="259"/>
        <v>-12.190643006192799</v>
      </c>
      <c r="AF468">
        <f t="shared" si="260"/>
        <v>-6.5663890015486004E-2</v>
      </c>
      <c r="AG468">
        <f t="shared" si="261"/>
        <v>95.905560067527958</v>
      </c>
      <c r="AH468">
        <f t="shared" si="262"/>
        <v>2.4324381980174952</v>
      </c>
      <c r="AI468">
        <f t="shared" si="263"/>
        <v>34.201610802646513</v>
      </c>
      <c r="AJ468">
        <v>1800.7096323952101</v>
      </c>
      <c r="AK468">
        <v>1775.06757575757</v>
      </c>
      <c r="AL468">
        <v>3.4332000038329298</v>
      </c>
      <c r="AM468">
        <v>66.052766224361605</v>
      </c>
      <c r="AN468">
        <f t="shared" si="264"/>
        <v>2.4247215687682746</v>
      </c>
      <c r="AO468">
        <v>19.764744876456199</v>
      </c>
      <c r="AP468">
        <v>20.590400606060602</v>
      </c>
      <c r="AQ468">
        <v>-4.4722267367322798E-4</v>
      </c>
      <c r="AR468">
        <v>77.473627717146798</v>
      </c>
      <c r="AS468">
        <v>0</v>
      </c>
      <c r="AT468">
        <v>0</v>
      </c>
      <c r="AU468">
        <f t="shared" si="265"/>
        <v>1</v>
      </c>
      <c r="AV468">
        <f t="shared" si="266"/>
        <v>0</v>
      </c>
      <c r="AW468">
        <f t="shared" si="267"/>
        <v>39440.690456269069</v>
      </c>
      <c r="AX468">
        <f t="shared" si="268"/>
        <v>1999.9892592592601</v>
      </c>
      <c r="AY468">
        <f t="shared" si="269"/>
        <v>1681.1909777777787</v>
      </c>
      <c r="AZ468">
        <f t="shared" si="270"/>
        <v>0.8406000032222396</v>
      </c>
      <c r="BA468">
        <f t="shared" si="271"/>
        <v>0.16075800621892231</v>
      </c>
      <c r="BB468">
        <v>1.734</v>
      </c>
      <c r="BC468">
        <v>0.5</v>
      </c>
      <c r="BD468" t="s">
        <v>355</v>
      </c>
      <c r="BE468">
        <v>2</v>
      </c>
      <c r="BF468" t="b">
        <v>1</v>
      </c>
      <c r="BG468">
        <v>1657297072.4444399</v>
      </c>
      <c r="BH468">
        <v>1714.9355555555601</v>
      </c>
      <c r="BI468">
        <v>1749.6425925925901</v>
      </c>
      <c r="BJ468">
        <v>20.5908444444444</v>
      </c>
      <c r="BK468">
        <v>19.764637037037001</v>
      </c>
      <c r="BL468">
        <v>1698.0162962963</v>
      </c>
      <c r="BM468">
        <v>20.4121814814815</v>
      </c>
      <c r="BN468">
        <v>499.99537037036998</v>
      </c>
      <c r="BO468">
        <v>73.8363555555555</v>
      </c>
      <c r="BP468">
        <v>4.8955407407407399E-2</v>
      </c>
      <c r="BQ468">
        <v>24.298777777777801</v>
      </c>
      <c r="BR468">
        <v>25.000948148148201</v>
      </c>
      <c r="BS468">
        <v>999.9</v>
      </c>
      <c r="BT468">
        <v>0</v>
      </c>
      <c r="BU468">
        <v>0</v>
      </c>
      <c r="BV468">
        <v>10011.4814814815</v>
      </c>
      <c r="BW468">
        <v>0</v>
      </c>
      <c r="BX468">
        <v>106.15996296296299</v>
      </c>
      <c r="BY468">
        <v>-34.707459259259302</v>
      </c>
      <c r="BZ468">
        <v>1750.99</v>
      </c>
      <c r="CA468">
        <v>1784.92148148148</v>
      </c>
      <c r="CB468">
        <v>0.82620055555555605</v>
      </c>
      <c r="CC468">
        <v>1749.6425925925901</v>
      </c>
      <c r="CD468">
        <v>19.764637037037001</v>
      </c>
      <c r="CE468">
        <v>1.5203533333333299</v>
      </c>
      <c r="CF468">
        <v>1.4593481481481501</v>
      </c>
      <c r="CG468">
        <v>13.1743925925926</v>
      </c>
      <c r="CH468">
        <v>12.548766666666699</v>
      </c>
      <c r="CI468">
        <v>1999.9892592592601</v>
      </c>
      <c r="CJ468">
        <v>0.98</v>
      </c>
      <c r="CK468">
        <v>2.0000400000000002E-2</v>
      </c>
      <c r="CL468">
        <v>0</v>
      </c>
      <c r="CM468">
        <v>2.21553333333333</v>
      </c>
      <c r="CN468">
        <v>0</v>
      </c>
      <c r="CO468">
        <v>3123.3974074074099</v>
      </c>
      <c r="CP468">
        <v>17300.066666666698</v>
      </c>
      <c r="CQ468">
        <v>37.673222222222201</v>
      </c>
      <c r="CR468">
        <v>38.125</v>
      </c>
      <c r="CS468">
        <v>37.682407407407403</v>
      </c>
      <c r="CT468">
        <v>36.25</v>
      </c>
      <c r="CU468">
        <v>36.875</v>
      </c>
      <c r="CV468">
        <v>1959.9892592592601</v>
      </c>
      <c r="CW468">
        <v>40</v>
      </c>
      <c r="CX468">
        <v>0</v>
      </c>
      <c r="CY468">
        <v>1657297058.0999999</v>
      </c>
      <c r="CZ468">
        <v>0</v>
      </c>
      <c r="DA468">
        <v>1657291692.5</v>
      </c>
      <c r="DB468" t="s">
        <v>356</v>
      </c>
      <c r="DC468">
        <v>1657291684</v>
      </c>
      <c r="DD468">
        <v>1657291692.5</v>
      </c>
      <c r="DE468">
        <v>1</v>
      </c>
      <c r="DF468">
        <v>5.0999999999999997E-2</v>
      </c>
      <c r="DG468">
        <v>-8.9999999999999993E-3</v>
      </c>
      <c r="DH468">
        <v>7.9530000000000003</v>
      </c>
      <c r="DI468">
        <v>8.5999999999999993E-2</v>
      </c>
      <c r="DJ468">
        <v>418</v>
      </c>
      <c r="DK468">
        <v>18</v>
      </c>
      <c r="DL468">
        <v>0.63</v>
      </c>
      <c r="DM468">
        <v>7.0000000000000007E-2</v>
      </c>
      <c r="DN468">
        <v>-34.7737487804878</v>
      </c>
      <c r="DO468">
        <v>0.76193728223004997</v>
      </c>
      <c r="DP468">
        <v>0.63952224779544797</v>
      </c>
      <c r="DQ468">
        <v>0</v>
      </c>
      <c r="DR468">
        <v>0.837227780487805</v>
      </c>
      <c r="DS468">
        <v>-0.16743148432055599</v>
      </c>
      <c r="DT468">
        <v>1.8250765196804401E-2</v>
      </c>
      <c r="DU468">
        <v>0</v>
      </c>
      <c r="DV468">
        <v>0</v>
      </c>
      <c r="DW468">
        <v>2</v>
      </c>
      <c r="DX468" t="s">
        <v>357</v>
      </c>
      <c r="DY468">
        <v>2.9732599999999998</v>
      </c>
      <c r="DZ468">
        <v>2.7033399999999999</v>
      </c>
      <c r="EA468">
        <v>0.19326699999999999</v>
      </c>
      <c r="EB468">
        <v>0.19642699999999999</v>
      </c>
      <c r="EC468">
        <v>7.6791100000000001E-2</v>
      </c>
      <c r="ED468">
        <v>7.4980699999999997E-2</v>
      </c>
      <c r="EE468">
        <v>31500.3</v>
      </c>
      <c r="EF468">
        <v>34378.400000000001</v>
      </c>
      <c r="EG468">
        <v>35385.699999999997</v>
      </c>
      <c r="EH468">
        <v>38800.9</v>
      </c>
      <c r="EI468">
        <v>46319.8</v>
      </c>
      <c r="EJ468">
        <v>51797.5</v>
      </c>
      <c r="EK468">
        <v>55289.9</v>
      </c>
      <c r="EL468">
        <v>62181.3</v>
      </c>
      <c r="EM468">
        <v>1.9827999999999999</v>
      </c>
      <c r="EN468">
        <v>2.1894</v>
      </c>
      <c r="EO468">
        <v>7.5697899999999999E-2</v>
      </c>
      <c r="EP468">
        <v>0</v>
      </c>
      <c r="EQ468">
        <v>23.743300000000001</v>
      </c>
      <c r="ER468">
        <v>999.9</v>
      </c>
      <c r="ES468">
        <v>56.988999999999997</v>
      </c>
      <c r="ET468">
        <v>29.87</v>
      </c>
      <c r="EU468">
        <v>32.635899999999999</v>
      </c>
      <c r="EV468">
        <v>53.2502</v>
      </c>
      <c r="EW468">
        <v>35.649000000000001</v>
      </c>
      <c r="EX468">
        <v>2</v>
      </c>
      <c r="EY468">
        <v>-2.7642300000000002E-2</v>
      </c>
      <c r="EZ468">
        <v>1.8983699999999999</v>
      </c>
      <c r="FA468">
        <v>20.136399999999998</v>
      </c>
      <c r="FB468">
        <v>5.20052</v>
      </c>
      <c r="FC468">
        <v>12.0052</v>
      </c>
      <c r="FD468">
        <v>4.976</v>
      </c>
      <c r="FE468">
        <v>3.2934000000000001</v>
      </c>
      <c r="FF468">
        <v>9999</v>
      </c>
      <c r="FG468">
        <v>564.9</v>
      </c>
      <c r="FH468">
        <v>9999</v>
      </c>
      <c r="FI468">
        <v>9999</v>
      </c>
      <c r="FJ468">
        <v>1.86307</v>
      </c>
      <c r="FK468">
        <v>1.86795</v>
      </c>
      <c r="FL468">
        <v>1.86768</v>
      </c>
      <c r="FM468">
        <v>1.8689</v>
      </c>
      <c r="FN468">
        <v>1.8696600000000001</v>
      </c>
      <c r="FO468">
        <v>1.8656900000000001</v>
      </c>
      <c r="FP468">
        <v>1.86676</v>
      </c>
      <c r="FQ468">
        <v>1.8681300000000001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17.07</v>
      </c>
      <c r="GF468">
        <v>0.1787</v>
      </c>
      <c r="GG468">
        <v>4.5284714050127004</v>
      </c>
      <c r="GH468">
        <v>8.7715204636728498E-3</v>
      </c>
      <c r="GI468">
        <v>-1.12287425622125E-6</v>
      </c>
      <c r="GJ468">
        <v>1.4997447062401801E-10</v>
      </c>
      <c r="GK468">
        <v>0.17865210783560101</v>
      </c>
      <c r="GL468">
        <v>0</v>
      </c>
      <c r="GM468">
        <v>0</v>
      </c>
      <c r="GN468">
        <v>0</v>
      </c>
      <c r="GO468">
        <v>-2</v>
      </c>
      <c r="GP468">
        <v>2006</v>
      </c>
      <c r="GQ468">
        <v>1</v>
      </c>
      <c r="GR468">
        <v>20</v>
      </c>
      <c r="GS468">
        <v>89.9</v>
      </c>
      <c r="GT468">
        <v>89.8</v>
      </c>
      <c r="GU468">
        <v>4.0527300000000004</v>
      </c>
      <c r="GV468">
        <v>2.5805699999999998</v>
      </c>
      <c r="GW468">
        <v>2.2485400000000002</v>
      </c>
      <c r="GX468">
        <v>2.7441399999999998</v>
      </c>
      <c r="GY468">
        <v>1.9958499999999999</v>
      </c>
      <c r="GZ468">
        <v>2.36328</v>
      </c>
      <c r="HA468">
        <v>35.964500000000001</v>
      </c>
      <c r="HB468">
        <v>15.182700000000001</v>
      </c>
      <c r="HC468">
        <v>18</v>
      </c>
      <c r="HD468">
        <v>498.83300000000003</v>
      </c>
      <c r="HE468">
        <v>643.30700000000002</v>
      </c>
      <c r="HF468">
        <v>19.7072</v>
      </c>
      <c r="HG468">
        <v>26.8111</v>
      </c>
      <c r="HH468">
        <v>29.9984</v>
      </c>
      <c r="HI468">
        <v>26.620899999999999</v>
      </c>
      <c r="HJ468">
        <v>26.524000000000001</v>
      </c>
      <c r="HK468">
        <v>81.088300000000004</v>
      </c>
      <c r="HL468">
        <v>39.351799999999997</v>
      </c>
      <c r="HM468">
        <v>0</v>
      </c>
      <c r="HN468">
        <v>19.773800000000001</v>
      </c>
      <c r="HO468">
        <v>1792.55</v>
      </c>
      <c r="HP468">
        <v>19.7316</v>
      </c>
      <c r="HQ468">
        <v>102.58199999999999</v>
      </c>
      <c r="HR468">
        <v>103.536</v>
      </c>
    </row>
    <row r="469" spans="1:226" x14ac:dyDescent="0.2">
      <c r="A469">
        <v>453</v>
      </c>
      <c r="B469">
        <v>1657297085.5</v>
      </c>
      <c r="C469">
        <v>5341.5</v>
      </c>
      <c r="D469" t="s">
        <v>1268</v>
      </c>
      <c r="E469" t="s">
        <v>1269</v>
      </c>
      <c r="F469">
        <v>5</v>
      </c>
      <c r="G469" t="s">
        <v>1057</v>
      </c>
      <c r="H469" t="s">
        <v>354</v>
      </c>
      <c r="I469">
        <v>1657297077.7321401</v>
      </c>
      <c r="J469">
        <f t="shared" si="238"/>
        <v>2.4550156036355531E-3</v>
      </c>
      <c r="K469">
        <f t="shared" si="239"/>
        <v>2.455015603635553</v>
      </c>
      <c r="L469">
        <f t="shared" si="240"/>
        <v>33.913957611974915</v>
      </c>
      <c r="M469">
        <f t="shared" si="241"/>
        <v>1732.5917857142899</v>
      </c>
      <c r="N469">
        <f t="shared" si="242"/>
        <v>1144.5947327532483</v>
      </c>
      <c r="O469">
        <f t="shared" si="243"/>
        <v>84.568243353950308</v>
      </c>
      <c r="P469">
        <f t="shared" si="244"/>
        <v>128.01233447483344</v>
      </c>
      <c r="Q469">
        <f t="shared" si="245"/>
        <v>0.1033202515009702</v>
      </c>
      <c r="R469">
        <f t="shared" si="246"/>
        <v>3.50650361279085</v>
      </c>
      <c r="S469">
        <f t="shared" si="247"/>
        <v>0.10165829470859475</v>
      </c>
      <c r="T469">
        <f t="shared" si="248"/>
        <v>6.3683527531488773E-2</v>
      </c>
      <c r="U469">
        <f t="shared" si="249"/>
        <v>321.51314999999948</v>
      </c>
      <c r="V469">
        <f t="shared" si="250"/>
        <v>25.356858783463942</v>
      </c>
      <c r="W469">
        <f t="shared" si="251"/>
        <v>25.356858783463942</v>
      </c>
      <c r="X469">
        <f t="shared" si="252"/>
        <v>3.2479593063734078</v>
      </c>
      <c r="Y469">
        <f t="shared" si="253"/>
        <v>49.909527347488677</v>
      </c>
      <c r="Z469">
        <f t="shared" si="254"/>
        <v>1.5212503416670622</v>
      </c>
      <c r="AA469">
        <f t="shared" si="255"/>
        <v>3.0480159250468395</v>
      </c>
      <c r="AB469">
        <f t="shared" si="256"/>
        <v>1.7267089647063456</v>
      </c>
      <c r="AC469">
        <f t="shared" si="257"/>
        <v>-108.2661881203279</v>
      </c>
      <c r="AD469">
        <f t="shared" si="258"/>
        <v>-201.19634810500182</v>
      </c>
      <c r="AE469">
        <f t="shared" si="259"/>
        <v>-12.115479148370433</v>
      </c>
      <c r="AF469">
        <f t="shared" si="260"/>
        <v>-6.4865373700655482E-2</v>
      </c>
      <c r="AG469">
        <f t="shared" si="261"/>
        <v>96.857065448199918</v>
      </c>
      <c r="AH469">
        <f t="shared" si="262"/>
        <v>2.4293067892395057</v>
      </c>
      <c r="AI469">
        <f t="shared" si="263"/>
        <v>33.913957611974915</v>
      </c>
      <c r="AJ469">
        <v>1820.18241585396</v>
      </c>
      <c r="AK469">
        <v>1794.1343030303001</v>
      </c>
      <c r="AL469">
        <v>3.56196964949994</v>
      </c>
      <c r="AM469">
        <v>66.052766224361605</v>
      </c>
      <c r="AN469">
        <f t="shared" si="264"/>
        <v>2.455015603635553</v>
      </c>
      <c r="AO469">
        <v>19.7673059835796</v>
      </c>
      <c r="AP469">
        <v>20.598503030303</v>
      </c>
      <c r="AQ469">
        <v>5.7566077597662104E-4</v>
      </c>
      <c r="AR469">
        <v>77.473627717146798</v>
      </c>
      <c r="AS469">
        <v>0</v>
      </c>
      <c r="AT469">
        <v>0</v>
      </c>
      <c r="AU469">
        <f t="shared" si="265"/>
        <v>1</v>
      </c>
      <c r="AV469">
        <f t="shared" si="266"/>
        <v>0</v>
      </c>
      <c r="AW469">
        <f t="shared" si="267"/>
        <v>39432.99145441586</v>
      </c>
      <c r="AX469">
        <f t="shared" si="268"/>
        <v>1999.9821428571399</v>
      </c>
      <c r="AY469">
        <f t="shared" si="269"/>
        <v>1681.1849999999974</v>
      </c>
      <c r="AZ469">
        <f t="shared" si="270"/>
        <v>0.84060000535719059</v>
      </c>
      <c r="BA469">
        <f t="shared" si="271"/>
        <v>0.160758010339378</v>
      </c>
      <c r="BB469">
        <v>1.734</v>
      </c>
      <c r="BC469">
        <v>0.5</v>
      </c>
      <c r="BD469" t="s">
        <v>355</v>
      </c>
      <c r="BE469">
        <v>2</v>
      </c>
      <c r="BF469" t="b">
        <v>1</v>
      </c>
      <c r="BG469">
        <v>1657297077.7321401</v>
      </c>
      <c r="BH469">
        <v>1732.5917857142899</v>
      </c>
      <c r="BI469">
        <v>1767.64142857143</v>
      </c>
      <c r="BJ469">
        <v>20.5894678571429</v>
      </c>
      <c r="BK469">
        <v>19.7643321428571</v>
      </c>
      <c r="BL469">
        <v>1715.5628571428599</v>
      </c>
      <c r="BM469">
        <v>20.410814285714299</v>
      </c>
      <c r="BN469">
        <v>500.00096428571402</v>
      </c>
      <c r="BO469">
        <v>73.835928571428596</v>
      </c>
      <c r="BP469">
        <v>4.8950446428571402E-2</v>
      </c>
      <c r="BQ469">
        <v>24.292567857142899</v>
      </c>
      <c r="BR469">
        <v>24.994517857142899</v>
      </c>
      <c r="BS469">
        <v>999.9</v>
      </c>
      <c r="BT469">
        <v>0</v>
      </c>
      <c r="BU469">
        <v>0</v>
      </c>
      <c r="BV469">
        <v>10009.285714285699</v>
      </c>
      <c r="BW469">
        <v>0</v>
      </c>
      <c r="BX469">
        <v>106.079964285714</v>
      </c>
      <c r="BY469">
        <v>-35.050042857142898</v>
      </c>
      <c r="BZ469">
        <v>1769.0150000000001</v>
      </c>
      <c r="CA469">
        <v>1803.2821428571399</v>
      </c>
      <c r="CB469">
        <v>0.82513189285714295</v>
      </c>
      <c r="CC469">
        <v>1767.64142857143</v>
      </c>
      <c r="CD469">
        <v>19.7643321428571</v>
      </c>
      <c r="CE469">
        <v>1.5202428571428599</v>
      </c>
      <c r="CF469">
        <v>1.4593167857142899</v>
      </c>
      <c r="CG469">
        <v>13.1732785714286</v>
      </c>
      <c r="CH469">
        <v>12.5484428571429</v>
      </c>
      <c r="CI469">
        <v>1999.9821428571399</v>
      </c>
      <c r="CJ469">
        <v>0.98</v>
      </c>
      <c r="CK469">
        <v>2.0000400000000002E-2</v>
      </c>
      <c r="CL469">
        <v>0</v>
      </c>
      <c r="CM469">
        <v>2.2593678571428599</v>
      </c>
      <c r="CN469">
        <v>0</v>
      </c>
      <c r="CO469">
        <v>3125.17928571429</v>
      </c>
      <c r="CP469">
        <v>17300.007142857099</v>
      </c>
      <c r="CQ469">
        <v>37.675928571428599</v>
      </c>
      <c r="CR469">
        <v>38.125</v>
      </c>
      <c r="CS469">
        <v>37.667071428571397</v>
      </c>
      <c r="CT469">
        <v>36.25</v>
      </c>
      <c r="CU469">
        <v>36.863750000000003</v>
      </c>
      <c r="CV469">
        <v>1959.9821428571399</v>
      </c>
      <c r="CW469">
        <v>40</v>
      </c>
      <c r="CX469">
        <v>0</v>
      </c>
      <c r="CY469">
        <v>1657297063.5</v>
      </c>
      <c r="CZ469">
        <v>0</v>
      </c>
      <c r="DA469">
        <v>1657291692.5</v>
      </c>
      <c r="DB469" t="s">
        <v>356</v>
      </c>
      <c r="DC469">
        <v>1657291684</v>
      </c>
      <c r="DD469">
        <v>1657291692.5</v>
      </c>
      <c r="DE469">
        <v>1</v>
      </c>
      <c r="DF469">
        <v>5.0999999999999997E-2</v>
      </c>
      <c r="DG469">
        <v>-8.9999999999999993E-3</v>
      </c>
      <c r="DH469">
        <v>7.9530000000000003</v>
      </c>
      <c r="DI469">
        <v>8.5999999999999993E-2</v>
      </c>
      <c r="DJ469">
        <v>418</v>
      </c>
      <c r="DK469">
        <v>18</v>
      </c>
      <c r="DL469">
        <v>0.63</v>
      </c>
      <c r="DM469">
        <v>7.0000000000000007E-2</v>
      </c>
      <c r="DN469">
        <v>-34.897770731707297</v>
      </c>
      <c r="DO469">
        <v>-2.1633909407665501</v>
      </c>
      <c r="DP469">
        <v>0.67344035506219402</v>
      </c>
      <c r="DQ469">
        <v>0</v>
      </c>
      <c r="DR469">
        <v>0.82774863414634103</v>
      </c>
      <c r="DS469">
        <v>-1.4812975609757899E-2</v>
      </c>
      <c r="DT469">
        <v>8.45596077752429E-3</v>
      </c>
      <c r="DU469">
        <v>1</v>
      </c>
      <c r="DV469">
        <v>1</v>
      </c>
      <c r="DW469">
        <v>2</v>
      </c>
      <c r="DX469" t="s">
        <v>373</v>
      </c>
      <c r="DY469">
        <v>2.97289</v>
      </c>
      <c r="DZ469">
        <v>2.7030099999999999</v>
      </c>
      <c r="EA469">
        <v>0.19447800000000001</v>
      </c>
      <c r="EB469">
        <v>0.197657</v>
      </c>
      <c r="EC469">
        <v>7.6827800000000002E-2</v>
      </c>
      <c r="ED469">
        <v>7.4975799999999995E-2</v>
      </c>
      <c r="EE469">
        <v>31453</v>
      </c>
      <c r="EF469">
        <v>34325.800000000003</v>
      </c>
      <c r="EG469">
        <v>35385.800000000003</v>
      </c>
      <c r="EH469">
        <v>38800.9</v>
      </c>
      <c r="EI469">
        <v>46318.9</v>
      </c>
      <c r="EJ469">
        <v>51797.7</v>
      </c>
      <c r="EK469">
        <v>55291.1</v>
      </c>
      <c r="EL469">
        <v>62181.2</v>
      </c>
      <c r="EM469">
        <v>1.9823999999999999</v>
      </c>
      <c r="EN469">
        <v>2.1898</v>
      </c>
      <c r="EO469">
        <v>7.6681399999999997E-2</v>
      </c>
      <c r="EP469">
        <v>0</v>
      </c>
      <c r="EQ469">
        <v>23.751300000000001</v>
      </c>
      <c r="ER469">
        <v>999.9</v>
      </c>
      <c r="ES469">
        <v>56.965000000000003</v>
      </c>
      <c r="ET469">
        <v>29.87</v>
      </c>
      <c r="EU469">
        <v>32.627000000000002</v>
      </c>
      <c r="EV469">
        <v>53.830199999999998</v>
      </c>
      <c r="EW469">
        <v>35.665100000000002</v>
      </c>
      <c r="EX469">
        <v>2</v>
      </c>
      <c r="EY469">
        <v>-2.8414600000000002E-2</v>
      </c>
      <c r="EZ469">
        <v>1.90754</v>
      </c>
      <c r="FA469">
        <v>20.14</v>
      </c>
      <c r="FB469">
        <v>5.1993200000000002</v>
      </c>
      <c r="FC469">
        <v>12.0076</v>
      </c>
      <c r="FD469">
        <v>4.9756</v>
      </c>
      <c r="FE469">
        <v>3.2934000000000001</v>
      </c>
      <c r="FF469">
        <v>9999</v>
      </c>
      <c r="FG469">
        <v>564.9</v>
      </c>
      <c r="FH469">
        <v>9999</v>
      </c>
      <c r="FI469">
        <v>9999</v>
      </c>
      <c r="FJ469">
        <v>1.8631</v>
      </c>
      <c r="FK469">
        <v>1.86798</v>
      </c>
      <c r="FL469">
        <v>1.86768</v>
      </c>
      <c r="FM469">
        <v>1.8688400000000001</v>
      </c>
      <c r="FN469">
        <v>1.8696600000000001</v>
      </c>
      <c r="FO469">
        <v>1.8656900000000001</v>
      </c>
      <c r="FP469">
        <v>1.86676</v>
      </c>
      <c r="FQ469">
        <v>1.8681300000000001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17.190000000000001</v>
      </c>
      <c r="GF469">
        <v>0.17860000000000001</v>
      </c>
      <c r="GG469">
        <v>4.5284714050127004</v>
      </c>
      <c r="GH469">
        <v>8.7715204636728498E-3</v>
      </c>
      <c r="GI469">
        <v>-1.12287425622125E-6</v>
      </c>
      <c r="GJ469">
        <v>1.4997447062401801E-10</v>
      </c>
      <c r="GK469">
        <v>0.17865210783560101</v>
      </c>
      <c r="GL469">
        <v>0</v>
      </c>
      <c r="GM469">
        <v>0</v>
      </c>
      <c r="GN469">
        <v>0</v>
      </c>
      <c r="GO469">
        <v>-2</v>
      </c>
      <c r="GP469">
        <v>2006</v>
      </c>
      <c r="GQ469">
        <v>1</v>
      </c>
      <c r="GR469">
        <v>20</v>
      </c>
      <c r="GS469">
        <v>90</v>
      </c>
      <c r="GT469">
        <v>89.9</v>
      </c>
      <c r="GU469">
        <v>4.0844699999999996</v>
      </c>
      <c r="GV469">
        <v>2.5805699999999998</v>
      </c>
      <c r="GW469">
        <v>2.2485400000000002</v>
      </c>
      <c r="GX469">
        <v>2.7441399999999998</v>
      </c>
      <c r="GY469">
        <v>1.9958499999999999</v>
      </c>
      <c r="GZ469">
        <v>2.34985</v>
      </c>
      <c r="HA469">
        <v>35.964500000000001</v>
      </c>
      <c r="HB469">
        <v>15.173999999999999</v>
      </c>
      <c r="HC469">
        <v>18</v>
      </c>
      <c r="HD469">
        <v>498.57</v>
      </c>
      <c r="HE469">
        <v>643.62900000000002</v>
      </c>
      <c r="HF469">
        <v>19.7468</v>
      </c>
      <c r="HG469">
        <v>26.808900000000001</v>
      </c>
      <c r="HH469">
        <v>29.999099999999999</v>
      </c>
      <c r="HI469">
        <v>26.620899999999999</v>
      </c>
      <c r="HJ469">
        <v>26.524000000000001</v>
      </c>
      <c r="HK469">
        <v>81.729699999999994</v>
      </c>
      <c r="HL469">
        <v>39.351799999999997</v>
      </c>
      <c r="HM469">
        <v>0</v>
      </c>
      <c r="HN469">
        <v>19.755800000000001</v>
      </c>
      <c r="HO469">
        <v>1805.96</v>
      </c>
      <c r="HP469">
        <v>19.7316</v>
      </c>
      <c r="HQ469">
        <v>102.583</v>
      </c>
      <c r="HR469">
        <v>103.536</v>
      </c>
    </row>
    <row r="470" spans="1:226" x14ac:dyDescent="0.2">
      <c r="A470">
        <v>454</v>
      </c>
      <c r="B470">
        <v>1657297090.5</v>
      </c>
      <c r="C470">
        <v>5346.5</v>
      </c>
      <c r="D470" t="s">
        <v>1270</v>
      </c>
      <c r="E470" t="s">
        <v>1271</v>
      </c>
      <c r="F470">
        <v>5</v>
      </c>
      <c r="G470" t="s">
        <v>1057</v>
      </c>
      <c r="H470" t="s">
        <v>354</v>
      </c>
      <c r="I470">
        <v>1657297083.0185201</v>
      </c>
      <c r="J470">
        <f t="shared" si="238"/>
        <v>2.4893950517308468E-3</v>
      </c>
      <c r="K470">
        <f t="shared" si="239"/>
        <v>2.4893950517308467</v>
      </c>
      <c r="L470">
        <f t="shared" si="240"/>
        <v>34.407373910340333</v>
      </c>
      <c r="M470">
        <f t="shared" si="241"/>
        <v>1750.35407407407</v>
      </c>
      <c r="N470">
        <f t="shared" si="242"/>
        <v>1162.1232911651623</v>
      </c>
      <c r="O470">
        <f t="shared" si="243"/>
        <v>85.863168448107714</v>
      </c>
      <c r="P470">
        <f t="shared" si="244"/>
        <v>129.32444246545435</v>
      </c>
      <c r="Q470">
        <f t="shared" si="245"/>
        <v>0.10492065539880856</v>
      </c>
      <c r="R470">
        <f t="shared" si="246"/>
        <v>3.5050958992331407</v>
      </c>
      <c r="S470">
        <f t="shared" si="247"/>
        <v>0.10320659754515062</v>
      </c>
      <c r="T470">
        <f t="shared" si="248"/>
        <v>6.4655792226504943E-2</v>
      </c>
      <c r="U470">
        <f t="shared" si="249"/>
        <v>321.5139311111115</v>
      </c>
      <c r="V470">
        <f t="shared" si="250"/>
        <v>25.348336614870572</v>
      </c>
      <c r="W470">
        <f t="shared" si="251"/>
        <v>25.348336614870572</v>
      </c>
      <c r="X470">
        <f t="shared" si="252"/>
        <v>3.2463138541030978</v>
      </c>
      <c r="Y470">
        <f t="shared" si="253"/>
        <v>49.927699519692759</v>
      </c>
      <c r="Z470">
        <f t="shared" si="254"/>
        <v>1.5216801458720022</v>
      </c>
      <c r="AA470">
        <f t="shared" si="255"/>
        <v>3.0477673926711017</v>
      </c>
      <c r="AB470">
        <f t="shared" si="256"/>
        <v>1.7246337082310956</v>
      </c>
      <c r="AC470">
        <f t="shared" si="257"/>
        <v>-109.78232178133034</v>
      </c>
      <c r="AD470">
        <f t="shared" si="258"/>
        <v>-199.76224964808907</v>
      </c>
      <c r="AE470">
        <f t="shared" si="259"/>
        <v>-12.03335340938807</v>
      </c>
      <c r="AF470">
        <f t="shared" si="260"/>
        <v>-6.3993727695986991E-2</v>
      </c>
      <c r="AG470">
        <f t="shared" si="261"/>
        <v>96.781907561361237</v>
      </c>
      <c r="AH470">
        <f t="shared" si="262"/>
        <v>2.449156467236147</v>
      </c>
      <c r="AI470">
        <f t="shared" si="263"/>
        <v>34.407373910340333</v>
      </c>
      <c r="AJ470">
        <v>1836.95470098234</v>
      </c>
      <c r="AK470">
        <v>1811.26678787879</v>
      </c>
      <c r="AL470">
        <v>3.4262882243330699</v>
      </c>
      <c r="AM470">
        <v>66.052766224361605</v>
      </c>
      <c r="AN470">
        <f t="shared" si="264"/>
        <v>2.4893950517308467</v>
      </c>
      <c r="AO470">
        <v>19.761942208406801</v>
      </c>
      <c r="AP470">
        <v>20.6062248484848</v>
      </c>
      <c r="AQ470">
        <v>2.7248926286240399E-4</v>
      </c>
      <c r="AR470">
        <v>77.473627717146798</v>
      </c>
      <c r="AS470">
        <v>0</v>
      </c>
      <c r="AT470">
        <v>0</v>
      </c>
      <c r="AU470">
        <f t="shared" si="265"/>
        <v>1</v>
      </c>
      <c r="AV470">
        <f t="shared" si="266"/>
        <v>0</v>
      </c>
      <c r="AW470">
        <f t="shared" si="267"/>
        <v>39412.713791040384</v>
      </c>
      <c r="AX470">
        <f t="shared" si="268"/>
        <v>1999.98703703704</v>
      </c>
      <c r="AY470">
        <f t="shared" si="269"/>
        <v>1681.1891111111136</v>
      </c>
      <c r="AZ470">
        <f t="shared" si="270"/>
        <v>0.84060000388891409</v>
      </c>
      <c r="BA470">
        <f t="shared" si="271"/>
        <v>0.16075800750560418</v>
      </c>
      <c r="BB470">
        <v>1.734</v>
      </c>
      <c r="BC470">
        <v>0.5</v>
      </c>
      <c r="BD470" t="s">
        <v>355</v>
      </c>
      <c r="BE470">
        <v>2</v>
      </c>
      <c r="BF470" t="b">
        <v>1</v>
      </c>
      <c r="BG470">
        <v>1657297083.0185201</v>
      </c>
      <c r="BH470">
        <v>1750.35407407407</v>
      </c>
      <c r="BI470">
        <v>1785.40518518519</v>
      </c>
      <c r="BJ470">
        <v>20.595325925925899</v>
      </c>
      <c r="BK470">
        <v>19.763440740740698</v>
      </c>
      <c r="BL470">
        <v>1733.21444444444</v>
      </c>
      <c r="BM470">
        <v>20.416674074074098</v>
      </c>
      <c r="BN470">
        <v>499.99355555555599</v>
      </c>
      <c r="BO470">
        <v>73.835800000000006</v>
      </c>
      <c r="BP470">
        <v>4.8932455555555601E-2</v>
      </c>
      <c r="BQ470">
        <v>24.291207407407398</v>
      </c>
      <c r="BR470">
        <v>24.988851851851901</v>
      </c>
      <c r="BS470">
        <v>999.9</v>
      </c>
      <c r="BT470">
        <v>0</v>
      </c>
      <c r="BU470">
        <v>0</v>
      </c>
      <c r="BV470">
        <v>10003.8888888889</v>
      </c>
      <c r="BW470">
        <v>0</v>
      </c>
      <c r="BX470">
        <v>105.85977777777801</v>
      </c>
      <c r="BY470">
        <v>-35.050937037037002</v>
      </c>
      <c r="BZ470">
        <v>1787.16148148148</v>
      </c>
      <c r="CA470">
        <v>1821.4018518518501</v>
      </c>
      <c r="CB470">
        <v>0.83188474074074104</v>
      </c>
      <c r="CC470">
        <v>1785.40518518519</v>
      </c>
      <c r="CD470">
        <v>19.763440740740698</v>
      </c>
      <c r="CE470">
        <v>1.5206718518518501</v>
      </c>
      <c r="CF470">
        <v>1.4592481481481501</v>
      </c>
      <c r="CG470">
        <v>13.177603703703699</v>
      </c>
      <c r="CH470">
        <v>12.547718518518501</v>
      </c>
      <c r="CI470">
        <v>1999.98703703704</v>
      </c>
      <c r="CJ470">
        <v>0.98</v>
      </c>
      <c r="CK470">
        <v>2.0000400000000002E-2</v>
      </c>
      <c r="CL470">
        <v>0</v>
      </c>
      <c r="CM470">
        <v>2.22766666666667</v>
      </c>
      <c r="CN470">
        <v>0</v>
      </c>
      <c r="CO470">
        <v>3125.7085185185201</v>
      </c>
      <c r="CP470">
        <v>17300.0407407407</v>
      </c>
      <c r="CQ470">
        <v>37.6709259259259</v>
      </c>
      <c r="CR470">
        <v>38.125</v>
      </c>
      <c r="CS470">
        <v>37.647962962963</v>
      </c>
      <c r="CT470">
        <v>36.240666666666698</v>
      </c>
      <c r="CU470">
        <v>36.856333333333303</v>
      </c>
      <c r="CV470">
        <v>1959.98703703704</v>
      </c>
      <c r="CW470">
        <v>40</v>
      </c>
      <c r="CX470">
        <v>0</v>
      </c>
      <c r="CY470">
        <v>1657297068.3</v>
      </c>
      <c r="CZ470">
        <v>0</v>
      </c>
      <c r="DA470">
        <v>1657291692.5</v>
      </c>
      <c r="DB470" t="s">
        <v>356</v>
      </c>
      <c r="DC470">
        <v>1657291684</v>
      </c>
      <c r="DD470">
        <v>1657291692.5</v>
      </c>
      <c r="DE470">
        <v>1</v>
      </c>
      <c r="DF470">
        <v>5.0999999999999997E-2</v>
      </c>
      <c r="DG470">
        <v>-8.9999999999999993E-3</v>
      </c>
      <c r="DH470">
        <v>7.9530000000000003</v>
      </c>
      <c r="DI470">
        <v>8.5999999999999993E-2</v>
      </c>
      <c r="DJ470">
        <v>418</v>
      </c>
      <c r="DK470">
        <v>18</v>
      </c>
      <c r="DL470">
        <v>0.63</v>
      </c>
      <c r="DM470">
        <v>7.0000000000000007E-2</v>
      </c>
      <c r="DN470">
        <v>-34.977209756097601</v>
      </c>
      <c r="DO470">
        <v>-1.46616167247388</v>
      </c>
      <c r="DP470">
        <v>0.62281375276765205</v>
      </c>
      <c r="DQ470">
        <v>0</v>
      </c>
      <c r="DR470">
        <v>0.82836026829268306</v>
      </c>
      <c r="DS470">
        <v>6.9091923344948097E-2</v>
      </c>
      <c r="DT470">
        <v>8.5674111182715198E-3</v>
      </c>
      <c r="DU470">
        <v>1</v>
      </c>
      <c r="DV470">
        <v>1</v>
      </c>
      <c r="DW470">
        <v>2</v>
      </c>
      <c r="DX470" t="s">
        <v>373</v>
      </c>
      <c r="DY470">
        <v>2.9735</v>
      </c>
      <c r="DZ470">
        <v>2.7023000000000001</v>
      </c>
      <c r="EA470">
        <v>0.19556899999999999</v>
      </c>
      <c r="EB470">
        <v>0.198689</v>
      </c>
      <c r="EC470">
        <v>7.6833399999999996E-2</v>
      </c>
      <c r="ED470">
        <v>7.4979599999999993E-2</v>
      </c>
      <c r="EE470">
        <v>31410.799999999999</v>
      </c>
      <c r="EF470">
        <v>34281.699999999997</v>
      </c>
      <c r="EG470">
        <v>35386.1</v>
      </c>
      <c r="EH470">
        <v>38800.800000000003</v>
      </c>
      <c r="EI470">
        <v>46318.8</v>
      </c>
      <c r="EJ470">
        <v>51798.1</v>
      </c>
      <c r="EK470">
        <v>55291.3</v>
      </c>
      <c r="EL470">
        <v>62181.9</v>
      </c>
      <c r="EM470">
        <v>1.9827999999999999</v>
      </c>
      <c r="EN470">
        <v>2.1896</v>
      </c>
      <c r="EO470">
        <v>7.3045499999999999E-2</v>
      </c>
      <c r="EP470">
        <v>0</v>
      </c>
      <c r="EQ470">
        <v>23.761299999999999</v>
      </c>
      <c r="ER470">
        <v>999.9</v>
      </c>
      <c r="ES470">
        <v>56.965000000000003</v>
      </c>
      <c r="ET470">
        <v>29.87</v>
      </c>
      <c r="EU470">
        <v>32.627099999999999</v>
      </c>
      <c r="EV470">
        <v>53.510199999999998</v>
      </c>
      <c r="EW470">
        <v>35.637</v>
      </c>
      <c r="EX470">
        <v>2</v>
      </c>
      <c r="EY470">
        <v>-2.8231699999999998E-2</v>
      </c>
      <c r="EZ470">
        <v>1.8966400000000001</v>
      </c>
      <c r="FA470">
        <v>20.1357</v>
      </c>
      <c r="FB470">
        <v>5.1945300000000003</v>
      </c>
      <c r="FC470">
        <v>12.006399999999999</v>
      </c>
      <c r="FD470">
        <v>4.9748000000000001</v>
      </c>
      <c r="FE470">
        <v>3.2926000000000002</v>
      </c>
      <c r="FF470">
        <v>9999</v>
      </c>
      <c r="FG470">
        <v>564.9</v>
      </c>
      <c r="FH470">
        <v>9999</v>
      </c>
      <c r="FI470">
        <v>9999</v>
      </c>
      <c r="FJ470">
        <v>1.8631</v>
      </c>
      <c r="FK470">
        <v>1.8678600000000001</v>
      </c>
      <c r="FL470">
        <v>1.86768</v>
      </c>
      <c r="FM470">
        <v>1.8688400000000001</v>
      </c>
      <c r="FN470">
        <v>1.8696600000000001</v>
      </c>
      <c r="FO470">
        <v>1.8656600000000001</v>
      </c>
      <c r="FP470">
        <v>1.86676</v>
      </c>
      <c r="FQ470">
        <v>1.86816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17.29</v>
      </c>
      <c r="GF470">
        <v>0.17860000000000001</v>
      </c>
      <c r="GG470">
        <v>4.5284714050127004</v>
      </c>
      <c r="GH470">
        <v>8.7715204636728498E-3</v>
      </c>
      <c r="GI470">
        <v>-1.12287425622125E-6</v>
      </c>
      <c r="GJ470">
        <v>1.4997447062401801E-10</v>
      </c>
      <c r="GK470">
        <v>0.17865210783560101</v>
      </c>
      <c r="GL470">
        <v>0</v>
      </c>
      <c r="GM470">
        <v>0</v>
      </c>
      <c r="GN470">
        <v>0</v>
      </c>
      <c r="GO470">
        <v>-2</v>
      </c>
      <c r="GP470">
        <v>2006</v>
      </c>
      <c r="GQ470">
        <v>1</v>
      </c>
      <c r="GR470">
        <v>20</v>
      </c>
      <c r="GS470">
        <v>90.1</v>
      </c>
      <c r="GT470">
        <v>90</v>
      </c>
      <c r="GU470">
        <v>4.1088899999999997</v>
      </c>
      <c r="GV470">
        <v>2.5769000000000002</v>
      </c>
      <c r="GW470">
        <v>2.2485400000000002</v>
      </c>
      <c r="GX470">
        <v>2.7453599999999998</v>
      </c>
      <c r="GY470">
        <v>1.9958499999999999</v>
      </c>
      <c r="GZ470">
        <v>2.3840300000000001</v>
      </c>
      <c r="HA470">
        <v>35.964500000000001</v>
      </c>
      <c r="HB470">
        <v>15.182700000000001</v>
      </c>
      <c r="HC470">
        <v>18</v>
      </c>
      <c r="HD470">
        <v>498.83300000000003</v>
      </c>
      <c r="HE470">
        <v>643.49400000000003</v>
      </c>
      <c r="HF470">
        <v>19.747900000000001</v>
      </c>
      <c r="HG470">
        <v>26.808900000000001</v>
      </c>
      <c r="HH470">
        <v>29.9998</v>
      </c>
      <c r="HI470">
        <v>26.620899999999999</v>
      </c>
      <c r="HJ470">
        <v>26.526199999999999</v>
      </c>
      <c r="HK470">
        <v>82.204099999999997</v>
      </c>
      <c r="HL470">
        <v>39.351799999999997</v>
      </c>
      <c r="HM470">
        <v>0</v>
      </c>
      <c r="HN470">
        <v>19.7517</v>
      </c>
      <c r="HO470">
        <v>1826.15</v>
      </c>
      <c r="HP470">
        <v>19.7316</v>
      </c>
      <c r="HQ470">
        <v>102.584</v>
      </c>
      <c r="HR470">
        <v>103.53700000000001</v>
      </c>
    </row>
    <row r="471" spans="1:226" x14ac:dyDescent="0.2">
      <c r="A471">
        <v>455</v>
      </c>
      <c r="B471">
        <v>1657297095.5</v>
      </c>
      <c r="C471">
        <v>5351.5</v>
      </c>
      <c r="D471" t="s">
        <v>1272</v>
      </c>
      <c r="E471" t="s">
        <v>1273</v>
      </c>
      <c r="F471">
        <v>5</v>
      </c>
      <c r="G471" t="s">
        <v>1057</v>
      </c>
      <c r="H471" t="s">
        <v>354</v>
      </c>
      <c r="I471">
        <v>1657297087.7321401</v>
      </c>
      <c r="J471">
        <f t="shared" si="238"/>
        <v>2.5081384561715936E-3</v>
      </c>
      <c r="K471">
        <f t="shared" si="239"/>
        <v>2.5081384561715936</v>
      </c>
      <c r="L471">
        <f t="shared" si="240"/>
        <v>35.922671920405435</v>
      </c>
      <c r="M471">
        <f t="shared" si="241"/>
        <v>1766.1282142857101</v>
      </c>
      <c r="N471">
        <f t="shared" si="242"/>
        <v>1158.5604235550534</v>
      </c>
      <c r="O471">
        <f t="shared" si="243"/>
        <v>85.599699069927979</v>
      </c>
      <c r="P471">
        <f t="shared" si="244"/>
        <v>130.48956324424469</v>
      </c>
      <c r="Q471">
        <f t="shared" si="245"/>
        <v>0.10575426509492374</v>
      </c>
      <c r="R471">
        <f t="shared" si="246"/>
        <v>3.5048203252254115</v>
      </c>
      <c r="S471">
        <f t="shared" si="247"/>
        <v>0.10401297134733024</v>
      </c>
      <c r="T471">
        <f t="shared" si="248"/>
        <v>6.5162167163671611E-2</v>
      </c>
      <c r="U471">
        <f t="shared" si="249"/>
        <v>321.51486000000045</v>
      </c>
      <c r="V471">
        <f t="shared" si="250"/>
        <v>25.348457503243353</v>
      </c>
      <c r="W471">
        <f t="shared" si="251"/>
        <v>25.348457503243353</v>
      </c>
      <c r="X471">
        <f t="shared" si="252"/>
        <v>3.2463371900226385</v>
      </c>
      <c r="Y471">
        <f t="shared" si="253"/>
        <v>49.93230198685648</v>
      </c>
      <c r="Z471">
        <f t="shared" si="254"/>
        <v>1.5222006071114156</v>
      </c>
      <c r="AA471">
        <f t="shared" si="255"/>
        <v>3.0485288010797089</v>
      </c>
      <c r="AB471">
        <f t="shared" si="256"/>
        <v>1.724136582911223</v>
      </c>
      <c r="AC471">
        <f t="shared" si="257"/>
        <v>-110.60890591716728</v>
      </c>
      <c r="AD471">
        <f t="shared" si="258"/>
        <v>-198.98191180474154</v>
      </c>
      <c r="AE471">
        <f t="shared" si="259"/>
        <v>-11.987548208351404</v>
      </c>
      <c r="AF471">
        <f t="shared" si="260"/>
        <v>-6.3505930259793786E-2</v>
      </c>
      <c r="AG471">
        <f t="shared" si="261"/>
        <v>96.464524361757171</v>
      </c>
      <c r="AH471">
        <f t="shared" si="262"/>
        <v>2.4731931883871963</v>
      </c>
      <c r="AI471">
        <f t="shared" si="263"/>
        <v>35.922671920405435</v>
      </c>
      <c r="AJ471">
        <v>1853.5316157448799</v>
      </c>
      <c r="AK471">
        <v>1827.78957575757</v>
      </c>
      <c r="AL471">
        <v>3.3041309631650999</v>
      </c>
      <c r="AM471">
        <v>66.052766224361605</v>
      </c>
      <c r="AN471">
        <f t="shared" si="264"/>
        <v>2.5081384561715936</v>
      </c>
      <c r="AO471">
        <v>19.7614927031183</v>
      </c>
      <c r="AP471">
        <v>20.611846060606101</v>
      </c>
      <c r="AQ471">
        <v>3.3598953477235999E-4</v>
      </c>
      <c r="AR471">
        <v>77.473627717146798</v>
      </c>
      <c r="AS471">
        <v>0</v>
      </c>
      <c r="AT471">
        <v>0</v>
      </c>
      <c r="AU471">
        <f t="shared" si="265"/>
        <v>1</v>
      </c>
      <c r="AV471">
        <f t="shared" si="266"/>
        <v>0</v>
      </c>
      <c r="AW471">
        <f t="shared" si="267"/>
        <v>39408.152437511322</v>
      </c>
      <c r="AX471">
        <f t="shared" si="268"/>
        <v>1999.99285714286</v>
      </c>
      <c r="AY471">
        <f t="shared" si="269"/>
        <v>1681.1940000000025</v>
      </c>
      <c r="AZ471">
        <f t="shared" si="270"/>
        <v>0.84060000214286479</v>
      </c>
      <c r="BA471">
        <f t="shared" si="271"/>
        <v>0.16075800413572905</v>
      </c>
      <c r="BB471">
        <v>1.734</v>
      </c>
      <c r="BC471">
        <v>0.5</v>
      </c>
      <c r="BD471" t="s">
        <v>355</v>
      </c>
      <c r="BE471">
        <v>2</v>
      </c>
      <c r="BF471" t="b">
        <v>1</v>
      </c>
      <c r="BG471">
        <v>1657297087.7321401</v>
      </c>
      <c r="BH471">
        <v>1766.1282142857101</v>
      </c>
      <c r="BI471">
        <v>1801.0975000000001</v>
      </c>
      <c r="BJ471">
        <v>20.602425</v>
      </c>
      <c r="BK471">
        <v>19.762378571428599</v>
      </c>
      <c r="BL471">
        <v>1748.8917857142901</v>
      </c>
      <c r="BM471">
        <v>20.423778571428599</v>
      </c>
      <c r="BN471">
        <v>499.99178571428598</v>
      </c>
      <c r="BO471">
        <v>73.835592857142899</v>
      </c>
      <c r="BP471">
        <v>4.8942924999999998E-2</v>
      </c>
      <c r="BQ471">
        <v>24.295375</v>
      </c>
      <c r="BR471">
        <v>24.986803571428599</v>
      </c>
      <c r="BS471">
        <v>999.9</v>
      </c>
      <c r="BT471">
        <v>0</v>
      </c>
      <c r="BU471">
        <v>0</v>
      </c>
      <c r="BV471">
        <v>10002.857142857099</v>
      </c>
      <c r="BW471">
        <v>0</v>
      </c>
      <c r="BX471">
        <v>105.694214285714</v>
      </c>
      <c r="BY471">
        <v>-34.968150000000001</v>
      </c>
      <c r="BZ471">
        <v>1803.2803571428601</v>
      </c>
      <c r="CA471">
        <v>1837.4082142857101</v>
      </c>
      <c r="CB471">
        <v>0.840046392857143</v>
      </c>
      <c r="CC471">
        <v>1801.0975000000001</v>
      </c>
      <c r="CD471">
        <v>19.762378571428599</v>
      </c>
      <c r="CE471">
        <v>1.52119178571429</v>
      </c>
      <c r="CF471">
        <v>1.45916571428571</v>
      </c>
      <c r="CG471">
        <v>13.1828392857143</v>
      </c>
      <c r="CH471">
        <v>12.5468642857143</v>
      </c>
      <c r="CI471">
        <v>1999.99285714286</v>
      </c>
      <c r="CJ471">
        <v>0.98</v>
      </c>
      <c r="CK471">
        <v>2.0000400000000002E-2</v>
      </c>
      <c r="CL471">
        <v>0</v>
      </c>
      <c r="CM471">
        <v>2.2501607142857099</v>
      </c>
      <c r="CN471">
        <v>0</v>
      </c>
      <c r="CO471">
        <v>3125.4242857142899</v>
      </c>
      <c r="CP471">
        <v>17300.089285714301</v>
      </c>
      <c r="CQ471">
        <v>37.655999999999999</v>
      </c>
      <c r="CR471">
        <v>38.109250000000003</v>
      </c>
      <c r="CS471">
        <v>37.633857142857103</v>
      </c>
      <c r="CT471">
        <v>36.220750000000002</v>
      </c>
      <c r="CU471">
        <v>36.854750000000003</v>
      </c>
      <c r="CV471">
        <v>1959.99285714286</v>
      </c>
      <c r="CW471">
        <v>40</v>
      </c>
      <c r="CX471">
        <v>0</v>
      </c>
      <c r="CY471">
        <v>1657297073.7</v>
      </c>
      <c r="CZ471">
        <v>0</v>
      </c>
      <c r="DA471">
        <v>1657291692.5</v>
      </c>
      <c r="DB471" t="s">
        <v>356</v>
      </c>
      <c r="DC471">
        <v>1657291684</v>
      </c>
      <c r="DD471">
        <v>1657291692.5</v>
      </c>
      <c r="DE471">
        <v>1</v>
      </c>
      <c r="DF471">
        <v>5.0999999999999997E-2</v>
      </c>
      <c r="DG471">
        <v>-8.9999999999999993E-3</v>
      </c>
      <c r="DH471">
        <v>7.9530000000000003</v>
      </c>
      <c r="DI471">
        <v>8.5999999999999993E-2</v>
      </c>
      <c r="DJ471">
        <v>418</v>
      </c>
      <c r="DK471">
        <v>18</v>
      </c>
      <c r="DL471">
        <v>0.63</v>
      </c>
      <c r="DM471">
        <v>7.0000000000000007E-2</v>
      </c>
      <c r="DN471">
        <v>-34.860234146341497</v>
      </c>
      <c r="DO471">
        <v>0.46293658536585203</v>
      </c>
      <c r="DP471">
        <v>0.64740974156107201</v>
      </c>
      <c r="DQ471">
        <v>0</v>
      </c>
      <c r="DR471">
        <v>0.83423341463414602</v>
      </c>
      <c r="DS471">
        <v>0.100395888501742</v>
      </c>
      <c r="DT471">
        <v>1.06272770621128E-2</v>
      </c>
      <c r="DU471">
        <v>0</v>
      </c>
      <c r="DV471">
        <v>0</v>
      </c>
      <c r="DW471">
        <v>2</v>
      </c>
      <c r="DX471" t="s">
        <v>357</v>
      </c>
      <c r="DY471">
        <v>2.9737</v>
      </c>
      <c r="DZ471">
        <v>2.7025899999999998</v>
      </c>
      <c r="EA471">
        <v>0.196626</v>
      </c>
      <c r="EB471">
        <v>0.19973399999999999</v>
      </c>
      <c r="EC471">
        <v>7.6844899999999994E-2</v>
      </c>
      <c r="ED471">
        <v>7.4988100000000002E-2</v>
      </c>
      <c r="EE471">
        <v>31369.5</v>
      </c>
      <c r="EF471">
        <v>34237.199999999997</v>
      </c>
      <c r="EG471">
        <v>35386</v>
      </c>
      <c r="EH471">
        <v>38801.199999999997</v>
      </c>
      <c r="EI471">
        <v>46318.1</v>
      </c>
      <c r="EJ471">
        <v>51798.3</v>
      </c>
      <c r="EK471">
        <v>55291.1</v>
      </c>
      <c r="EL471">
        <v>62182.7</v>
      </c>
      <c r="EM471">
        <v>1.9830000000000001</v>
      </c>
      <c r="EN471">
        <v>2.1894</v>
      </c>
      <c r="EO471">
        <v>7.3522299999999999E-2</v>
      </c>
      <c r="EP471">
        <v>0</v>
      </c>
      <c r="EQ471">
        <v>23.775300000000001</v>
      </c>
      <c r="ER471">
        <v>999.9</v>
      </c>
      <c r="ES471">
        <v>56.965000000000003</v>
      </c>
      <c r="ET471">
        <v>29.89</v>
      </c>
      <c r="EU471">
        <v>32.664999999999999</v>
      </c>
      <c r="EV471">
        <v>53.6402</v>
      </c>
      <c r="EW471">
        <v>35.625</v>
      </c>
      <c r="EX471">
        <v>2</v>
      </c>
      <c r="EY471">
        <v>-2.8638199999999999E-2</v>
      </c>
      <c r="EZ471">
        <v>1.8280799999999999</v>
      </c>
      <c r="FA471">
        <v>20.136500000000002</v>
      </c>
      <c r="FB471">
        <v>5.1981200000000003</v>
      </c>
      <c r="FC471">
        <v>12.008800000000001</v>
      </c>
      <c r="FD471">
        <v>4.9752000000000001</v>
      </c>
      <c r="FE471">
        <v>3.2934000000000001</v>
      </c>
      <c r="FF471">
        <v>9999</v>
      </c>
      <c r="FG471">
        <v>564.9</v>
      </c>
      <c r="FH471">
        <v>9999</v>
      </c>
      <c r="FI471">
        <v>9999</v>
      </c>
      <c r="FJ471">
        <v>1.86304</v>
      </c>
      <c r="FK471">
        <v>1.86792</v>
      </c>
      <c r="FL471">
        <v>1.86765</v>
      </c>
      <c r="FM471">
        <v>1.8688</v>
      </c>
      <c r="FN471">
        <v>1.8696600000000001</v>
      </c>
      <c r="FO471">
        <v>1.8656299999999999</v>
      </c>
      <c r="FP471">
        <v>1.86676</v>
      </c>
      <c r="FQ471">
        <v>1.8681300000000001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17.39</v>
      </c>
      <c r="GF471">
        <v>0.17860000000000001</v>
      </c>
      <c r="GG471">
        <v>4.5284714050127004</v>
      </c>
      <c r="GH471">
        <v>8.7715204636728498E-3</v>
      </c>
      <c r="GI471">
        <v>-1.12287425622125E-6</v>
      </c>
      <c r="GJ471">
        <v>1.4997447062401801E-10</v>
      </c>
      <c r="GK471">
        <v>0.17865210783560101</v>
      </c>
      <c r="GL471">
        <v>0</v>
      </c>
      <c r="GM471">
        <v>0</v>
      </c>
      <c r="GN471">
        <v>0</v>
      </c>
      <c r="GO471">
        <v>-2</v>
      </c>
      <c r="GP471">
        <v>2006</v>
      </c>
      <c r="GQ471">
        <v>1</v>
      </c>
      <c r="GR471">
        <v>20</v>
      </c>
      <c r="GS471">
        <v>90.2</v>
      </c>
      <c r="GT471">
        <v>90</v>
      </c>
      <c r="GU471">
        <v>4.1381800000000002</v>
      </c>
      <c r="GV471">
        <v>2.5756800000000002</v>
      </c>
      <c r="GW471">
        <v>2.2485400000000002</v>
      </c>
      <c r="GX471">
        <v>2.7441399999999998</v>
      </c>
      <c r="GY471">
        <v>1.9958499999999999</v>
      </c>
      <c r="GZ471">
        <v>2.33765</v>
      </c>
      <c r="HA471">
        <v>35.964500000000001</v>
      </c>
      <c r="HB471">
        <v>15.173999999999999</v>
      </c>
      <c r="HC471">
        <v>18</v>
      </c>
      <c r="HD471">
        <v>498.96499999999997</v>
      </c>
      <c r="HE471">
        <v>643.33299999999997</v>
      </c>
      <c r="HF471">
        <v>19.749600000000001</v>
      </c>
      <c r="HG471">
        <v>26.808900000000001</v>
      </c>
      <c r="HH471">
        <v>29.9999</v>
      </c>
      <c r="HI471">
        <v>26.620899999999999</v>
      </c>
      <c r="HJ471">
        <v>26.526199999999999</v>
      </c>
      <c r="HK471">
        <v>82.791899999999998</v>
      </c>
      <c r="HL471">
        <v>39.351799999999997</v>
      </c>
      <c r="HM471">
        <v>0</v>
      </c>
      <c r="HN471">
        <v>19.764500000000002</v>
      </c>
      <c r="HO471">
        <v>1839.7</v>
      </c>
      <c r="HP471">
        <v>19.7316</v>
      </c>
      <c r="HQ471">
        <v>102.583</v>
      </c>
      <c r="HR471">
        <v>103.538</v>
      </c>
    </row>
    <row r="472" spans="1:226" x14ac:dyDescent="0.2">
      <c r="A472">
        <v>456</v>
      </c>
      <c r="B472">
        <v>1657297100.5</v>
      </c>
      <c r="C472">
        <v>5356.5</v>
      </c>
      <c r="D472" t="s">
        <v>1274</v>
      </c>
      <c r="E472" t="s">
        <v>1275</v>
      </c>
      <c r="F472">
        <v>5</v>
      </c>
      <c r="G472" t="s">
        <v>1057</v>
      </c>
      <c r="H472" t="s">
        <v>354</v>
      </c>
      <c r="I472">
        <v>1657297093</v>
      </c>
      <c r="J472">
        <f t="shared" si="238"/>
        <v>2.5077583033568623E-3</v>
      </c>
      <c r="K472">
        <f t="shared" si="239"/>
        <v>2.5077583033568622</v>
      </c>
      <c r="L472">
        <f t="shared" si="240"/>
        <v>33.445372085524397</v>
      </c>
      <c r="M472">
        <f t="shared" si="241"/>
        <v>1783.6666666666699</v>
      </c>
      <c r="N472">
        <f t="shared" si="242"/>
        <v>1212.3458159077209</v>
      </c>
      <c r="O472">
        <f t="shared" si="243"/>
        <v>89.573260653003686</v>
      </c>
      <c r="P472">
        <f t="shared" si="244"/>
        <v>131.78487289271007</v>
      </c>
      <c r="Q472">
        <f t="shared" si="245"/>
        <v>0.10567822782699754</v>
      </c>
      <c r="R472">
        <f t="shared" si="246"/>
        <v>3.5041161244971608</v>
      </c>
      <c r="S472">
        <f t="shared" si="247"/>
        <v>0.10393907172636142</v>
      </c>
      <c r="T472">
        <f t="shared" si="248"/>
        <v>6.5115791986539981E-2</v>
      </c>
      <c r="U472">
        <f t="shared" si="249"/>
        <v>321.51570444444474</v>
      </c>
      <c r="V472">
        <f t="shared" si="250"/>
        <v>25.355392037318513</v>
      </c>
      <c r="W472">
        <f t="shared" si="251"/>
        <v>25.355392037318513</v>
      </c>
      <c r="X472">
        <f t="shared" si="252"/>
        <v>3.2476760565077791</v>
      </c>
      <c r="Y472">
        <f t="shared" si="253"/>
        <v>49.925597974993032</v>
      </c>
      <c r="Z472">
        <f t="shared" si="254"/>
        <v>1.5226030547796974</v>
      </c>
      <c r="AA472">
        <f t="shared" si="255"/>
        <v>3.0497442525222151</v>
      </c>
      <c r="AB472">
        <f t="shared" si="256"/>
        <v>1.7250730017280818</v>
      </c>
      <c r="AC472">
        <f t="shared" si="257"/>
        <v>-110.59214117803762</v>
      </c>
      <c r="AD472">
        <f t="shared" si="258"/>
        <v>-198.99550918872347</v>
      </c>
      <c r="AE472">
        <f t="shared" si="259"/>
        <v>-11.991597098447492</v>
      </c>
      <c r="AF472">
        <f t="shared" si="260"/>
        <v>-6.3543020763830782E-2</v>
      </c>
      <c r="AG472">
        <f t="shared" si="261"/>
        <v>95.670159216624029</v>
      </c>
      <c r="AH472">
        <f t="shared" si="262"/>
        <v>2.4941964599615036</v>
      </c>
      <c r="AI472">
        <f t="shared" si="263"/>
        <v>33.445372085524397</v>
      </c>
      <c r="AJ472">
        <v>1869.87127267643</v>
      </c>
      <c r="AK472">
        <v>1844.7007878787899</v>
      </c>
      <c r="AL472">
        <v>3.3814539018325802</v>
      </c>
      <c r="AM472">
        <v>66.052766224361605</v>
      </c>
      <c r="AN472">
        <f t="shared" si="264"/>
        <v>2.5077583033568622</v>
      </c>
      <c r="AO472">
        <v>19.759595999460899</v>
      </c>
      <c r="AP472">
        <v>20.6117903030303</v>
      </c>
      <c r="AQ472">
        <v>-8.7760568125791501E-5</v>
      </c>
      <c r="AR472">
        <v>77.473627717146798</v>
      </c>
      <c r="AS472">
        <v>0</v>
      </c>
      <c r="AT472">
        <v>0</v>
      </c>
      <c r="AU472">
        <f t="shared" si="265"/>
        <v>1</v>
      </c>
      <c r="AV472">
        <f t="shared" si="266"/>
        <v>0</v>
      </c>
      <c r="AW472">
        <f t="shared" si="267"/>
        <v>39397.03253746892</v>
      </c>
      <c r="AX472">
        <f t="shared" si="268"/>
        <v>1999.99814814815</v>
      </c>
      <c r="AY472">
        <f t="shared" si="269"/>
        <v>1681.1984444444461</v>
      </c>
      <c r="AZ472">
        <f t="shared" si="270"/>
        <v>0.84060000055555606</v>
      </c>
      <c r="BA472">
        <f t="shared" si="271"/>
        <v>0.16075800107222321</v>
      </c>
      <c r="BB472">
        <v>1.734</v>
      </c>
      <c r="BC472">
        <v>0.5</v>
      </c>
      <c r="BD472" t="s">
        <v>355</v>
      </c>
      <c r="BE472">
        <v>2</v>
      </c>
      <c r="BF472" t="b">
        <v>1</v>
      </c>
      <c r="BG472">
        <v>1657297093</v>
      </c>
      <c r="BH472">
        <v>1783.6666666666699</v>
      </c>
      <c r="BI472">
        <v>1818.3888888888901</v>
      </c>
      <c r="BJ472">
        <v>20.607951851851901</v>
      </c>
      <c r="BK472">
        <v>19.760766666666701</v>
      </c>
      <c r="BL472">
        <v>1766.32222222222</v>
      </c>
      <c r="BM472">
        <v>20.429303703703699</v>
      </c>
      <c r="BN472">
        <v>499.986148148148</v>
      </c>
      <c r="BO472">
        <v>73.8353259259259</v>
      </c>
      <c r="BP472">
        <v>4.8923500000000002E-2</v>
      </c>
      <c r="BQ472">
        <v>24.3020259259259</v>
      </c>
      <c r="BR472">
        <v>24.989799999999999</v>
      </c>
      <c r="BS472">
        <v>999.9</v>
      </c>
      <c r="BT472">
        <v>0</v>
      </c>
      <c r="BU472">
        <v>0</v>
      </c>
      <c r="BV472">
        <v>10000.185185185201</v>
      </c>
      <c r="BW472">
        <v>0</v>
      </c>
      <c r="BX472">
        <v>105.500111111111</v>
      </c>
      <c r="BY472">
        <v>-34.721085185185203</v>
      </c>
      <c r="BZ472">
        <v>1821.19814814815</v>
      </c>
      <c r="CA472">
        <v>1855.0451851851799</v>
      </c>
      <c r="CB472">
        <v>0.847185407407407</v>
      </c>
      <c r="CC472">
        <v>1818.3888888888901</v>
      </c>
      <c r="CD472">
        <v>19.760766666666701</v>
      </c>
      <c r="CE472">
        <v>1.52159444444444</v>
      </c>
      <c r="CF472">
        <v>1.4590422222222199</v>
      </c>
      <c r="CG472">
        <v>13.1869</v>
      </c>
      <c r="CH472">
        <v>12.5455666666667</v>
      </c>
      <c r="CI472">
        <v>1999.99814814815</v>
      </c>
      <c r="CJ472">
        <v>0.98</v>
      </c>
      <c r="CK472">
        <v>2.0000400000000002E-2</v>
      </c>
      <c r="CL472">
        <v>0</v>
      </c>
      <c r="CM472">
        <v>2.2322370370370401</v>
      </c>
      <c r="CN472">
        <v>0</v>
      </c>
      <c r="CO472">
        <v>3124.4592592592599</v>
      </c>
      <c r="CP472">
        <v>17300.129629629599</v>
      </c>
      <c r="CQ472">
        <v>37.638777777777797</v>
      </c>
      <c r="CR472">
        <v>38.103999999999999</v>
      </c>
      <c r="CS472">
        <v>37.627296296296301</v>
      </c>
      <c r="CT472">
        <v>36.198666666666703</v>
      </c>
      <c r="CU472">
        <v>36.851666666666702</v>
      </c>
      <c r="CV472">
        <v>1959.99814814815</v>
      </c>
      <c r="CW472">
        <v>40</v>
      </c>
      <c r="CX472">
        <v>0</v>
      </c>
      <c r="CY472">
        <v>1657297078.5</v>
      </c>
      <c r="CZ472">
        <v>0</v>
      </c>
      <c r="DA472">
        <v>1657291692.5</v>
      </c>
      <c r="DB472" t="s">
        <v>356</v>
      </c>
      <c r="DC472">
        <v>1657291684</v>
      </c>
      <c r="DD472">
        <v>1657291692.5</v>
      </c>
      <c r="DE472">
        <v>1</v>
      </c>
      <c r="DF472">
        <v>5.0999999999999997E-2</v>
      </c>
      <c r="DG472">
        <v>-8.9999999999999993E-3</v>
      </c>
      <c r="DH472">
        <v>7.9530000000000003</v>
      </c>
      <c r="DI472">
        <v>8.5999999999999993E-2</v>
      </c>
      <c r="DJ472">
        <v>418</v>
      </c>
      <c r="DK472">
        <v>18</v>
      </c>
      <c r="DL472">
        <v>0.63</v>
      </c>
      <c r="DM472">
        <v>7.0000000000000007E-2</v>
      </c>
      <c r="DN472">
        <v>-34.879746341463402</v>
      </c>
      <c r="DO472">
        <v>2.8019289198606199</v>
      </c>
      <c r="DP472">
        <v>0.61832485545775895</v>
      </c>
      <c r="DQ472">
        <v>0</v>
      </c>
      <c r="DR472">
        <v>0.84130839024390203</v>
      </c>
      <c r="DS472">
        <v>8.7860968641115395E-2</v>
      </c>
      <c r="DT472">
        <v>9.6731963841707493E-3</v>
      </c>
      <c r="DU472">
        <v>1</v>
      </c>
      <c r="DV472">
        <v>1</v>
      </c>
      <c r="DW472">
        <v>2</v>
      </c>
      <c r="DX472" t="s">
        <v>373</v>
      </c>
      <c r="DY472">
        <v>2.97384</v>
      </c>
      <c r="DZ472">
        <v>2.7027000000000001</v>
      </c>
      <c r="EA472">
        <v>0.197661</v>
      </c>
      <c r="EB472">
        <v>0.200845</v>
      </c>
      <c r="EC472">
        <v>7.6847799999999994E-2</v>
      </c>
      <c r="ED472">
        <v>7.4972399999999995E-2</v>
      </c>
      <c r="EE472">
        <v>31328.6</v>
      </c>
      <c r="EF472">
        <v>34189.800000000003</v>
      </c>
      <c r="EG472">
        <v>35385.5</v>
      </c>
      <c r="EH472">
        <v>38801.199999999997</v>
      </c>
      <c r="EI472">
        <v>46317.5</v>
      </c>
      <c r="EJ472">
        <v>51798.9</v>
      </c>
      <c r="EK472">
        <v>55290.6</v>
      </c>
      <c r="EL472">
        <v>62182.3</v>
      </c>
      <c r="EM472">
        <v>1.9836</v>
      </c>
      <c r="EN472">
        <v>2.1894</v>
      </c>
      <c r="EO472">
        <v>7.4118400000000001E-2</v>
      </c>
      <c r="EP472">
        <v>0</v>
      </c>
      <c r="EQ472">
        <v>23.7913</v>
      </c>
      <c r="ER472">
        <v>999.9</v>
      </c>
      <c r="ES472">
        <v>56.941000000000003</v>
      </c>
      <c r="ET472">
        <v>29.9</v>
      </c>
      <c r="EU472">
        <v>32.6648</v>
      </c>
      <c r="EV472">
        <v>53.680199999999999</v>
      </c>
      <c r="EW472">
        <v>35.5809</v>
      </c>
      <c r="EX472">
        <v>2</v>
      </c>
      <c r="EY472">
        <v>-2.8577200000000001E-2</v>
      </c>
      <c r="EZ472">
        <v>1.8930499999999999</v>
      </c>
      <c r="FA472">
        <v>20.135999999999999</v>
      </c>
      <c r="FB472">
        <v>5.1957300000000002</v>
      </c>
      <c r="FC472">
        <v>12.0052</v>
      </c>
      <c r="FD472">
        <v>4.9756</v>
      </c>
      <c r="FE472">
        <v>3.2930000000000001</v>
      </c>
      <c r="FF472">
        <v>9999</v>
      </c>
      <c r="FG472">
        <v>564.9</v>
      </c>
      <c r="FH472">
        <v>9999</v>
      </c>
      <c r="FI472">
        <v>9999</v>
      </c>
      <c r="FJ472">
        <v>1.8631</v>
      </c>
      <c r="FK472">
        <v>1.86792</v>
      </c>
      <c r="FL472">
        <v>1.86768</v>
      </c>
      <c r="FM472">
        <v>1.8688</v>
      </c>
      <c r="FN472">
        <v>1.8696600000000001</v>
      </c>
      <c r="FO472">
        <v>1.8656600000000001</v>
      </c>
      <c r="FP472">
        <v>1.86676</v>
      </c>
      <c r="FQ472">
        <v>1.86816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17.489999999999998</v>
      </c>
      <c r="GF472">
        <v>0.17860000000000001</v>
      </c>
      <c r="GG472">
        <v>4.5284714050127004</v>
      </c>
      <c r="GH472">
        <v>8.7715204636728498E-3</v>
      </c>
      <c r="GI472">
        <v>-1.12287425622125E-6</v>
      </c>
      <c r="GJ472">
        <v>1.4997447062401801E-10</v>
      </c>
      <c r="GK472">
        <v>0.17865210783560101</v>
      </c>
      <c r="GL472">
        <v>0</v>
      </c>
      <c r="GM472">
        <v>0</v>
      </c>
      <c r="GN472">
        <v>0</v>
      </c>
      <c r="GO472">
        <v>-2</v>
      </c>
      <c r="GP472">
        <v>2006</v>
      </c>
      <c r="GQ472">
        <v>1</v>
      </c>
      <c r="GR472">
        <v>20</v>
      </c>
      <c r="GS472">
        <v>90.3</v>
      </c>
      <c r="GT472">
        <v>90.1</v>
      </c>
      <c r="GU472">
        <v>4.1638200000000003</v>
      </c>
      <c r="GV472">
        <v>2.5720200000000002</v>
      </c>
      <c r="GW472">
        <v>2.2485400000000002</v>
      </c>
      <c r="GX472">
        <v>2.7441399999999998</v>
      </c>
      <c r="GY472">
        <v>1.9958499999999999</v>
      </c>
      <c r="GZ472">
        <v>2.3779300000000001</v>
      </c>
      <c r="HA472">
        <v>35.941200000000002</v>
      </c>
      <c r="HB472">
        <v>15.182700000000001</v>
      </c>
      <c r="HC472">
        <v>18</v>
      </c>
      <c r="HD472">
        <v>499.36399999999998</v>
      </c>
      <c r="HE472">
        <v>643.33299999999997</v>
      </c>
      <c r="HF472">
        <v>19.763500000000001</v>
      </c>
      <c r="HG472">
        <v>26.8066</v>
      </c>
      <c r="HH472">
        <v>30</v>
      </c>
      <c r="HI472">
        <v>26.6218</v>
      </c>
      <c r="HJ472">
        <v>26.526199999999999</v>
      </c>
      <c r="HK472">
        <v>83.296999999999997</v>
      </c>
      <c r="HL472">
        <v>39.351799999999997</v>
      </c>
      <c r="HM472">
        <v>0</v>
      </c>
      <c r="HN472">
        <v>19.757000000000001</v>
      </c>
      <c r="HO472">
        <v>1859.98</v>
      </c>
      <c r="HP472">
        <v>19.7316</v>
      </c>
      <c r="HQ472">
        <v>102.58199999999999</v>
      </c>
      <c r="HR472">
        <v>103.53700000000001</v>
      </c>
    </row>
    <row r="473" spans="1:226" x14ac:dyDescent="0.2">
      <c r="A473">
        <v>457</v>
      </c>
      <c r="B473">
        <v>1657297105.5</v>
      </c>
      <c r="C473">
        <v>5361.5</v>
      </c>
      <c r="D473" t="s">
        <v>1276</v>
      </c>
      <c r="E473" t="s">
        <v>1277</v>
      </c>
      <c r="F473">
        <v>5</v>
      </c>
      <c r="G473" t="s">
        <v>1057</v>
      </c>
      <c r="H473" t="s">
        <v>354</v>
      </c>
      <c r="I473">
        <v>1657297097.7142899</v>
      </c>
      <c r="J473">
        <f t="shared" si="238"/>
        <v>2.5238202111189634E-3</v>
      </c>
      <c r="K473">
        <f t="shared" si="239"/>
        <v>2.5238202111189634</v>
      </c>
      <c r="L473">
        <f t="shared" si="240"/>
        <v>35.30482898428825</v>
      </c>
      <c r="M473">
        <f t="shared" si="241"/>
        <v>1799.23</v>
      </c>
      <c r="N473">
        <f t="shared" si="242"/>
        <v>1202.5605785610733</v>
      </c>
      <c r="O473">
        <f t="shared" si="243"/>
        <v>88.850483938536314</v>
      </c>
      <c r="P473">
        <f t="shared" si="244"/>
        <v>132.9350546381759</v>
      </c>
      <c r="Q473">
        <f t="shared" si="245"/>
        <v>0.10634175294187578</v>
      </c>
      <c r="R473">
        <f t="shared" si="246"/>
        <v>3.5024479457042337</v>
      </c>
      <c r="S473">
        <f t="shared" si="247"/>
        <v>0.10458006135046083</v>
      </c>
      <c r="T473">
        <f t="shared" si="248"/>
        <v>6.5518388316048684E-2</v>
      </c>
      <c r="U473">
        <f t="shared" si="249"/>
        <v>321.51582900000022</v>
      </c>
      <c r="V473">
        <f t="shared" si="250"/>
        <v>25.358661504112547</v>
      </c>
      <c r="W473">
        <f t="shared" si="251"/>
        <v>25.358661504112547</v>
      </c>
      <c r="X473">
        <f t="shared" si="252"/>
        <v>3.2483074673342873</v>
      </c>
      <c r="Y473">
        <f t="shared" si="253"/>
        <v>49.914172716003016</v>
      </c>
      <c r="Z473">
        <f t="shared" si="254"/>
        <v>1.5228329813240724</v>
      </c>
      <c r="AA473">
        <f t="shared" si="255"/>
        <v>3.050902976973183</v>
      </c>
      <c r="AB473">
        <f t="shared" si="256"/>
        <v>1.7254744860102149</v>
      </c>
      <c r="AC473">
        <f t="shared" si="257"/>
        <v>-111.30047131034628</v>
      </c>
      <c r="AD473">
        <f t="shared" si="258"/>
        <v>-198.32129429024528</v>
      </c>
      <c r="AE473">
        <f t="shared" si="259"/>
        <v>-11.957238961122139</v>
      </c>
      <c r="AF473">
        <f t="shared" si="260"/>
        <v>-6.3175561713450179E-2</v>
      </c>
      <c r="AG473">
        <f t="shared" si="261"/>
        <v>95.892741772264401</v>
      </c>
      <c r="AH473">
        <f t="shared" si="262"/>
        <v>2.5092621496628595</v>
      </c>
      <c r="AI473">
        <f t="shared" si="263"/>
        <v>35.30482898428825</v>
      </c>
      <c r="AJ473">
        <v>1887.52092798434</v>
      </c>
      <c r="AK473">
        <v>1861.69606060606</v>
      </c>
      <c r="AL473">
        <v>3.3806650954987498</v>
      </c>
      <c r="AM473">
        <v>66.052766224361605</v>
      </c>
      <c r="AN473">
        <f t="shared" si="264"/>
        <v>2.5238202111189634</v>
      </c>
      <c r="AO473">
        <v>19.755999357931699</v>
      </c>
      <c r="AP473">
        <v>20.6122115151515</v>
      </c>
      <c r="AQ473">
        <v>2.22217669519598E-4</v>
      </c>
      <c r="AR473">
        <v>77.473627717146798</v>
      </c>
      <c r="AS473">
        <v>0</v>
      </c>
      <c r="AT473">
        <v>0</v>
      </c>
      <c r="AU473">
        <f t="shared" si="265"/>
        <v>1</v>
      </c>
      <c r="AV473">
        <f t="shared" si="266"/>
        <v>0</v>
      </c>
      <c r="AW473">
        <f t="shared" si="267"/>
        <v>39371.956335265641</v>
      </c>
      <c r="AX473">
        <f t="shared" si="268"/>
        <v>1999.99892857143</v>
      </c>
      <c r="AY473">
        <f t="shared" si="269"/>
        <v>1681.1991000000012</v>
      </c>
      <c r="AZ473">
        <f t="shared" si="270"/>
        <v>0.84060000032142868</v>
      </c>
      <c r="BA473">
        <f t="shared" si="271"/>
        <v>0.16075800062035747</v>
      </c>
      <c r="BB473">
        <v>1.734</v>
      </c>
      <c r="BC473">
        <v>0.5</v>
      </c>
      <c r="BD473" t="s">
        <v>355</v>
      </c>
      <c r="BE473">
        <v>2</v>
      </c>
      <c r="BF473" t="b">
        <v>1</v>
      </c>
      <c r="BG473">
        <v>1657297097.7142899</v>
      </c>
      <c r="BH473">
        <v>1799.23</v>
      </c>
      <c r="BI473">
        <v>1834.0521428571401</v>
      </c>
      <c r="BJ473">
        <v>20.611017857142901</v>
      </c>
      <c r="BK473">
        <v>19.758721428571398</v>
      </c>
      <c r="BL473">
        <v>1781.7896428571401</v>
      </c>
      <c r="BM473">
        <v>20.4323678571429</v>
      </c>
      <c r="BN473">
        <v>499.98810714285702</v>
      </c>
      <c r="BO473">
        <v>73.835478571428595</v>
      </c>
      <c r="BP473">
        <v>4.8935671428571401E-2</v>
      </c>
      <c r="BQ473">
        <v>24.308364285714301</v>
      </c>
      <c r="BR473">
        <v>25.0026714285714</v>
      </c>
      <c r="BS473">
        <v>999.9</v>
      </c>
      <c r="BT473">
        <v>0</v>
      </c>
      <c r="BU473">
        <v>0</v>
      </c>
      <c r="BV473">
        <v>9993.75</v>
      </c>
      <c r="BW473">
        <v>0</v>
      </c>
      <c r="BX473">
        <v>105.568035714286</v>
      </c>
      <c r="BY473">
        <v>-34.821721428571401</v>
      </c>
      <c r="BZ473">
        <v>1837.0935714285699</v>
      </c>
      <c r="CA473">
        <v>1871.02071428571</v>
      </c>
      <c r="CB473">
        <v>0.85229839285714304</v>
      </c>
      <c r="CC473">
        <v>1834.0521428571401</v>
      </c>
      <c r="CD473">
        <v>19.758721428571398</v>
      </c>
      <c r="CE473">
        <v>1.5218239285714299</v>
      </c>
      <c r="CF473">
        <v>1.4588946428571401</v>
      </c>
      <c r="CG473">
        <v>13.1892107142857</v>
      </c>
      <c r="CH473">
        <v>12.544025</v>
      </c>
      <c r="CI473">
        <v>1999.99892857143</v>
      </c>
      <c r="CJ473">
        <v>0.98</v>
      </c>
      <c r="CK473">
        <v>2.0000400000000002E-2</v>
      </c>
      <c r="CL473">
        <v>0</v>
      </c>
      <c r="CM473">
        <v>2.28908214285714</v>
      </c>
      <c r="CN473">
        <v>0</v>
      </c>
      <c r="CO473">
        <v>3124.0414285714301</v>
      </c>
      <c r="CP473">
        <v>17300.135714285701</v>
      </c>
      <c r="CQ473">
        <v>37.627214285714302</v>
      </c>
      <c r="CR473">
        <v>38.084499999999998</v>
      </c>
      <c r="CS473">
        <v>37.625</v>
      </c>
      <c r="CT473">
        <v>36.186999999999998</v>
      </c>
      <c r="CU473">
        <v>36.841250000000002</v>
      </c>
      <c r="CV473">
        <v>1959.99892857143</v>
      </c>
      <c r="CW473">
        <v>40</v>
      </c>
      <c r="CX473">
        <v>0</v>
      </c>
      <c r="CY473">
        <v>1657297083.3</v>
      </c>
      <c r="CZ473">
        <v>0</v>
      </c>
      <c r="DA473">
        <v>1657291692.5</v>
      </c>
      <c r="DB473" t="s">
        <v>356</v>
      </c>
      <c r="DC473">
        <v>1657291684</v>
      </c>
      <c r="DD473">
        <v>1657291692.5</v>
      </c>
      <c r="DE473">
        <v>1</v>
      </c>
      <c r="DF473">
        <v>5.0999999999999997E-2</v>
      </c>
      <c r="DG473">
        <v>-8.9999999999999993E-3</v>
      </c>
      <c r="DH473">
        <v>7.9530000000000003</v>
      </c>
      <c r="DI473">
        <v>8.5999999999999993E-2</v>
      </c>
      <c r="DJ473">
        <v>418</v>
      </c>
      <c r="DK473">
        <v>18</v>
      </c>
      <c r="DL473">
        <v>0.63</v>
      </c>
      <c r="DM473">
        <v>7.0000000000000007E-2</v>
      </c>
      <c r="DN473">
        <v>-34.883251219512204</v>
      </c>
      <c r="DO473">
        <v>-1.1934397212543599</v>
      </c>
      <c r="DP473">
        <v>0.635491756628216</v>
      </c>
      <c r="DQ473">
        <v>0</v>
      </c>
      <c r="DR473">
        <v>0.84924843902438996</v>
      </c>
      <c r="DS473">
        <v>6.03033449477339E-2</v>
      </c>
      <c r="DT473">
        <v>6.6181659092515704E-3</v>
      </c>
      <c r="DU473">
        <v>1</v>
      </c>
      <c r="DV473">
        <v>1</v>
      </c>
      <c r="DW473">
        <v>2</v>
      </c>
      <c r="DX473" t="s">
        <v>373</v>
      </c>
      <c r="DY473">
        <v>2.9733499999999999</v>
      </c>
      <c r="DZ473">
        <v>2.7022699999999999</v>
      </c>
      <c r="EA473">
        <v>0.19873399999999999</v>
      </c>
      <c r="EB473">
        <v>0.20183699999999999</v>
      </c>
      <c r="EC473">
        <v>7.68485E-2</v>
      </c>
      <c r="ED473">
        <v>7.4959700000000004E-2</v>
      </c>
      <c r="EE473">
        <v>31286.5</v>
      </c>
      <c r="EF473">
        <v>34147</v>
      </c>
      <c r="EG473">
        <v>35385.199999999997</v>
      </c>
      <c r="EH473">
        <v>38800.800000000003</v>
      </c>
      <c r="EI473">
        <v>46317.7</v>
      </c>
      <c r="EJ473">
        <v>51798.9</v>
      </c>
      <c r="EK473">
        <v>55290.8</v>
      </c>
      <c r="EL473">
        <v>62181.4</v>
      </c>
      <c r="EM473">
        <v>1.9825999999999999</v>
      </c>
      <c r="EN473">
        <v>2.19</v>
      </c>
      <c r="EO473">
        <v>7.28071E-2</v>
      </c>
      <c r="EP473">
        <v>0</v>
      </c>
      <c r="EQ473">
        <v>23.807300000000001</v>
      </c>
      <c r="ER473">
        <v>999.9</v>
      </c>
      <c r="ES473">
        <v>56.915999999999997</v>
      </c>
      <c r="ET473">
        <v>29.9</v>
      </c>
      <c r="EU473">
        <v>32.652099999999997</v>
      </c>
      <c r="EV473">
        <v>53.720199999999998</v>
      </c>
      <c r="EW473">
        <v>35.697099999999999</v>
      </c>
      <c r="EX473">
        <v>2</v>
      </c>
      <c r="EY473">
        <v>-2.8536599999999999E-2</v>
      </c>
      <c r="EZ473">
        <v>1.9703299999999999</v>
      </c>
      <c r="FA473">
        <v>20.1357</v>
      </c>
      <c r="FB473">
        <v>5.1981200000000003</v>
      </c>
      <c r="FC473">
        <v>12.0099</v>
      </c>
      <c r="FD473">
        <v>4.9752000000000001</v>
      </c>
      <c r="FE473">
        <v>3.2936000000000001</v>
      </c>
      <c r="FF473">
        <v>9999</v>
      </c>
      <c r="FG473">
        <v>564.9</v>
      </c>
      <c r="FH473">
        <v>9999</v>
      </c>
      <c r="FI473">
        <v>9999</v>
      </c>
      <c r="FJ473">
        <v>1.8631</v>
      </c>
      <c r="FK473">
        <v>1.86792</v>
      </c>
      <c r="FL473">
        <v>1.86768</v>
      </c>
      <c r="FM473">
        <v>1.8689</v>
      </c>
      <c r="FN473">
        <v>1.8696600000000001</v>
      </c>
      <c r="FO473">
        <v>1.8656600000000001</v>
      </c>
      <c r="FP473">
        <v>1.86676</v>
      </c>
      <c r="FQ473">
        <v>1.8681300000000001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17.59</v>
      </c>
      <c r="GF473">
        <v>0.17860000000000001</v>
      </c>
      <c r="GG473">
        <v>4.5284714050127004</v>
      </c>
      <c r="GH473">
        <v>8.7715204636728498E-3</v>
      </c>
      <c r="GI473">
        <v>-1.12287425622125E-6</v>
      </c>
      <c r="GJ473">
        <v>1.4997447062401801E-10</v>
      </c>
      <c r="GK473">
        <v>0.17865210783560101</v>
      </c>
      <c r="GL473">
        <v>0</v>
      </c>
      <c r="GM473">
        <v>0</v>
      </c>
      <c r="GN473">
        <v>0</v>
      </c>
      <c r="GO473">
        <v>-2</v>
      </c>
      <c r="GP473">
        <v>2006</v>
      </c>
      <c r="GQ473">
        <v>1</v>
      </c>
      <c r="GR473">
        <v>20</v>
      </c>
      <c r="GS473">
        <v>90.4</v>
      </c>
      <c r="GT473">
        <v>90.2</v>
      </c>
      <c r="GU473">
        <v>4.1931200000000004</v>
      </c>
      <c r="GV473">
        <v>2.5610400000000002</v>
      </c>
      <c r="GW473">
        <v>2.2485400000000002</v>
      </c>
      <c r="GX473">
        <v>2.7441399999999998</v>
      </c>
      <c r="GY473">
        <v>1.9958499999999999</v>
      </c>
      <c r="GZ473">
        <v>2.34619</v>
      </c>
      <c r="HA473">
        <v>35.964500000000001</v>
      </c>
      <c r="HB473">
        <v>15.173999999999999</v>
      </c>
      <c r="HC473">
        <v>18</v>
      </c>
      <c r="HD473">
        <v>498.72300000000001</v>
      </c>
      <c r="HE473">
        <v>643.81600000000003</v>
      </c>
      <c r="HF473">
        <v>19.758099999999999</v>
      </c>
      <c r="HG473">
        <v>26.8066</v>
      </c>
      <c r="HH473">
        <v>30.0001</v>
      </c>
      <c r="HI473">
        <v>26.623200000000001</v>
      </c>
      <c r="HJ473">
        <v>26.526199999999999</v>
      </c>
      <c r="HK473">
        <v>83.880099999999999</v>
      </c>
      <c r="HL473">
        <v>39.351799999999997</v>
      </c>
      <c r="HM473">
        <v>0</v>
      </c>
      <c r="HN473">
        <v>19.740500000000001</v>
      </c>
      <c r="HO473">
        <v>1873.41</v>
      </c>
      <c r="HP473">
        <v>19.7316</v>
      </c>
      <c r="HQ473">
        <v>102.58199999999999</v>
      </c>
      <c r="HR473">
        <v>103.536</v>
      </c>
    </row>
    <row r="474" spans="1:226" x14ac:dyDescent="0.2">
      <c r="A474">
        <v>458</v>
      </c>
      <c r="B474">
        <v>1657297110.5</v>
      </c>
      <c r="C474">
        <v>5366.5</v>
      </c>
      <c r="D474" t="s">
        <v>1278</v>
      </c>
      <c r="E474" t="s">
        <v>1279</v>
      </c>
      <c r="F474">
        <v>5</v>
      </c>
      <c r="G474" t="s">
        <v>1057</v>
      </c>
      <c r="H474" t="s">
        <v>354</v>
      </c>
      <c r="I474">
        <v>1657297103</v>
      </c>
      <c r="J474">
        <f t="shared" si="238"/>
        <v>2.5326176063065193E-3</v>
      </c>
      <c r="K474">
        <f t="shared" si="239"/>
        <v>2.5326176063065193</v>
      </c>
      <c r="L474">
        <f t="shared" si="240"/>
        <v>36.057192529718655</v>
      </c>
      <c r="M474">
        <f t="shared" si="241"/>
        <v>1816.7266666666701</v>
      </c>
      <c r="N474">
        <f t="shared" si="242"/>
        <v>1209.6853578439434</v>
      </c>
      <c r="O474">
        <f t="shared" si="243"/>
        <v>89.377472856100198</v>
      </c>
      <c r="P474">
        <f t="shared" si="244"/>
        <v>134.22865481843832</v>
      </c>
      <c r="Q474">
        <f t="shared" si="245"/>
        <v>0.10666048403425385</v>
      </c>
      <c r="R474">
        <f t="shared" si="246"/>
        <v>3.5005250440757356</v>
      </c>
      <c r="S474">
        <f t="shared" si="247"/>
        <v>0.10488735503945201</v>
      </c>
      <c r="T474">
        <f t="shared" si="248"/>
        <v>6.5711450174100433E-2</v>
      </c>
      <c r="U474">
        <f t="shared" si="249"/>
        <v>321.51670933333259</v>
      </c>
      <c r="V474">
        <f t="shared" si="250"/>
        <v>25.363921045599874</v>
      </c>
      <c r="W474">
        <f t="shared" si="251"/>
        <v>25.363921045599874</v>
      </c>
      <c r="X474">
        <f t="shared" si="252"/>
        <v>3.2493234333741605</v>
      </c>
      <c r="Y474">
        <f t="shared" si="253"/>
        <v>49.896757340343072</v>
      </c>
      <c r="Z474">
        <f t="shared" si="254"/>
        <v>1.5229088406337004</v>
      </c>
      <c r="AA474">
        <f t="shared" si="255"/>
        <v>3.0521198607076245</v>
      </c>
      <c r="AB474">
        <f t="shared" si="256"/>
        <v>1.7264145927404602</v>
      </c>
      <c r="AC474">
        <f t="shared" si="257"/>
        <v>-111.68843643811751</v>
      </c>
      <c r="AD474">
        <f t="shared" si="258"/>
        <v>-197.94920605979846</v>
      </c>
      <c r="AE474">
        <f t="shared" si="259"/>
        <v>-11.94207734688265</v>
      </c>
      <c r="AF474">
        <f t="shared" si="260"/>
        <v>-6.3010511465989794E-2</v>
      </c>
      <c r="AG474">
        <f t="shared" si="261"/>
        <v>96.491733905952628</v>
      </c>
      <c r="AH474">
        <f t="shared" si="262"/>
        <v>2.5206750426714568</v>
      </c>
      <c r="AI474">
        <f t="shared" si="263"/>
        <v>36.057192529718655</v>
      </c>
      <c r="AJ474">
        <v>1904.7379655668601</v>
      </c>
      <c r="AK474">
        <v>1878.6529696969701</v>
      </c>
      <c r="AL474">
        <v>3.3792080129987299</v>
      </c>
      <c r="AM474">
        <v>66.052766224361605</v>
      </c>
      <c r="AN474">
        <f t="shared" si="264"/>
        <v>2.5326176063065193</v>
      </c>
      <c r="AO474">
        <v>19.751935157778799</v>
      </c>
      <c r="AP474">
        <v>20.6119096969697</v>
      </c>
      <c r="AQ474">
        <v>5.4524004054401002E-5</v>
      </c>
      <c r="AR474">
        <v>77.473627717146798</v>
      </c>
      <c r="AS474">
        <v>0</v>
      </c>
      <c r="AT474">
        <v>0</v>
      </c>
      <c r="AU474">
        <f t="shared" si="265"/>
        <v>1</v>
      </c>
      <c r="AV474">
        <f t="shared" si="266"/>
        <v>0</v>
      </c>
      <c r="AW474">
        <f t="shared" si="267"/>
        <v>39343.143823405713</v>
      </c>
      <c r="AX474">
        <f t="shared" si="268"/>
        <v>2000.00444444444</v>
      </c>
      <c r="AY474">
        <f t="shared" si="269"/>
        <v>1681.2037333333294</v>
      </c>
      <c r="AZ474">
        <f t="shared" si="270"/>
        <v>0.84059999866666957</v>
      </c>
      <c r="BA474">
        <f t="shared" si="271"/>
        <v>0.16075799742667238</v>
      </c>
      <c r="BB474">
        <v>1.734</v>
      </c>
      <c r="BC474">
        <v>0.5</v>
      </c>
      <c r="BD474" t="s">
        <v>355</v>
      </c>
      <c r="BE474">
        <v>2</v>
      </c>
      <c r="BF474" t="b">
        <v>1</v>
      </c>
      <c r="BG474">
        <v>1657297103</v>
      </c>
      <c r="BH474">
        <v>1816.7266666666701</v>
      </c>
      <c r="BI474">
        <v>1851.7788888888899</v>
      </c>
      <c r="BJ474">
        <v>20.611911111111102</v>
      </c>
      <c r="BK474">
        <v>19.755740740740698</v>
      </c>
      <c r="BL474">
        <v>1799.1774074074101</v>
      </c>
      <c r="BM474">
        <v>20.433259259259302</v>
      </c>
      <c r="BN474">
        <v>499.98914814814799</v>
      </c>
      <c r="BO474">
        <v>73.835929629629604</v>
      </c>
      <c r="BP474">
        <v>4.8963062962963003E-2</v>
      </c>
      <c r="BQ474">
        <v>24.315018518518499</v>
      </c>
      <c r="BR474">
        <v>25.011151851851899</v>
      </c>
      <c r="BS474">
        <v>999.9</v>
      </c>
      <c r="BT474">
        <v>0</v>
      </c>
      <c r="BU474">
        <v>0</v>
      </c>
      <c r="BV474">
        <v>9986.2962962962993</v>
      </c>
      <c r="BW474">
        <v>0</v>
      </c>
      <c r="BX474">
        <v>105.68188888888901</v>
      </c>
      <c r="BY474">
        <v>-35.053411111111103</v>
      </c>
      <c r="BZ474">
        <v>1854.9592592592601</v>
      </c>
      <c r="CA474">
        <v>1889.09962962963</v>
      </c>
      <c r="CB474">
        <v>0.85617418518518495</v>
      </c>
      <c r="CC474">
        <v>1851.7788888888899</v>
      </c>
      <c r="CD474">
        <v>19.755740740740698</v>
      </c>
      <c r="CE474">
        <v>1.52189888888889</v>
      </c>
      <c r="CF474">
        <v>1.4586840740740701</v>
      </c>
      <c r="CG474">
        <v>13.1899703703704</v>
      </c>
      <c r="CH474">
        <v>12.5418111111111</v>
      </c>
      <c r="CI474">
        <v>2000.00444444444</v>
      </c>
      <c r="CJ474">
        <v>0.98</v>
      </c>
      <c r="CK474">
        <v>2.0000400000000002E-2</v>
      </c>
      <c r="CL474">
        <v>0</v>
      </c>
      <c r="CM474">
        <v>2.2971703703703699</v>
      </c>
      <c r="CN474">
        <v>0</v>
      </c>
      <c r="CO474">
        <v>3123.7529629629598</v>
      </c>
      <c r="CP474">
        <v>17300.185185185201</v>
      </c>
      <c r="CQ474">
        <v>37.625</v>
      </c>
      <c r="CR474">
        <v>38.078333333333298</v>
      </c>
      <c r="CS474">
        <v>37.625</v>
      </c>
      <c r="CT474">
        <v>36.186999999999998</v>
      </c>
      <c r="CU474">
        <v>36.823666666666703</v>
      </c>
      <c r="CV474">
        <v>1960.00444444444</v>
      </c>
      <c r="CW474">
        <v>40</v>
      </c>
      <c r="CX474">
        <v>0</v>
      </c>
      <c r="CY474">
        <v>1657297088.7</v>
      </c>
      <c r="CZ474">
        <v>0</v>
      </c>
      <c r="DA474">
        <v>1657291692.5</v>
      </c>
      <c r="DB474" t="s">
        <v>356</v>
      </c>
      <c r="DC474">
        <v>1657291684</v>
      </c>
      <c r="DD474">
        <v>1657291692.5</v>
      </c>
      <c r="DE474">
        <v>1</v>
      </c>
      <c r="DF474">
        <v>5.0999999999999997E-2</v>
      </c>
      <c r="DG474">
        <v>-8.9999999999999993E-3</v>
      </c>
      <c r="DH474">
        <v>7.9530000000000003</v>
      </c>
      <c r="DI474">
        <v>8.5999999999999993E-2</v>
      </c>
      <c r="DJ474">
        <v>418</v>
      </c>
      <c r="DK474">
        <v>18</v>
      </c>
      <c r="DL474">
        <v>0.63</v>
      </c>
      <c r="DM474">
        <v>7.0000000000000007E-2</v>
      </c>
      <c r="DN474">
        <v>-34.899409756097597</v>
      </c>
      <c r="DO474">
        <v>-2.2125930313589501</v>
      </c>
      <c r="DP474">
        <v>0.67045327688824397</v>
      </c>
      <c r="DQ474">
        <v>0</v>
      </c>
      <c r="DR474">
        <v>0.85302987804878105</v>
      </c>
      <c r="DS474">
        <v>5.0441623693383099E-2</v>
      </c>
      <c r="DT474">
        <v>5.6846569975900797E-3</v>
      </c>
      <c r="DU474">
        <v>1</v>
      </c>
      <c r="DV474">
        <v>1</v>
      </c>
      <c r="DW474">
        <v>2</v>
      </c>
      <c r="DX474" t="s">
        <v>373</v>
      </c>
      <c r="DY474">
        <v>2.9729000000000001</v>
      </c>
      <c r="DZ474">
        <v>2.7021799999999998</v>
      </c>
      <c r="EA474">
        <v>0.19980400000000001</v>
      </c>
      <c r="EB474">
        <v>0.20285600000000001</v>
      </c>
      <c r="EC474">
        <v>7.6864500000000002E-2</v>
      </c>
      <c r="ED474">
        <v>7.49639E-2</v>
      </c>
      <c r="EE474">
        <v>31245.3</v>
      </c>
      <c r="EF474">
        <v>34103.300000000003</v>
      </c>
      <c r="EG474">
        <v>35385.9</v>
      </c>
      <c r="EH474">
        <v>38800.6</v>
      </c>
      <c r="EI474">
        <v>46317.4</v>
      </c>
      <c r="EJ474">
        <v>51798.8</v>
      </c>
      <c r="EK474">
        <v>55291.4</v>
      </c>
      <c r="EL474">
        <v>62181.599999999999</v>
      </c>
      <c r="EM474">
        <v>1.9823999999999999</v>
      </c>
      <c r="EN474">
        <v>2.1898</v>
      </c>
      <c r="EO474">
        <v>7.3015700000000003E-2</v>
      </c>
      <c r="EP474">
        <v>0</v>
      </c>
      <c r="EQ474">
        <v>23.823399999999999</v>
      </c>
      <c r="ER474">
        <v>999.9</v>
      </c>
      <c r="ES474">
        <v>56.892000000000003</v>
      </c>
      <c r="ET474">
        <v>29.91</v>
      </c>
      <c r="EU474">
        <v>32.659199999999998</v>
      </c>
      <c r="EV474">
        <v>53.970199999999998</v>
      </c>
      <c r="EW474">
        <v>35.677100000000003</v>
      </c>
      <c r="EX474">
        <v>2</v>
      </c>
      <c r="EY474">
        <v>-2.8495900000000001E-2</v>
      </c>
      <c r="EZ474">
        <v>1.95187</v>
      </c>
      <c r="FA474">
        <v>20.135300000000001</v>
      </c>
      <c r="FB474">
        <v>5.1993200000000002</v>
      </c>
      <c r="FC474">
        <v>12.0099</v>
      </c>
      <c r="FD474">
        <v>4.9756</v>
      </c>
      <c r="FE474">
        <v>3.2938000000000001</v>
      </c>
      <c r="FF474">
        <v>9999</v>
      </c>
      <c r="FG474">
        <v>564.9</v>
      </c>
      <c r="FH474">
        <v>9999</v>
      </c>
      <c r="FI474">
        <v>9999</v>
      </c>
      <c r="FJ474">
        <v>1.8631</v>
      </c>
      <c r="FK474">
        <v>1.8678600000000001</v>
      </c>
      <c r="FL474">
        <v>1.86768</v>
      </c>
      <c r="FM474">
        <v>1.8688400000000001</v>
      </c>
      <c r="FN474">
        <v>1.8696600000000001</v>
      </c>
      <c r="FO474">
        <v>1.8656600000000001</v>
      </c>
      <c r="FP474">
        <v>1.86676</v>
      </c>
      <c r="FQ474">
        <v>1.8681300000000001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17.71</v>
      </c>
      <c r="GF474">
        <v>0.1787</v>
      </c>
      <c r="GG474">
        <v>4.5284714050127004</v>
      </c>
      <c r="GH474">
        <v>8.7715204636728498E-3</v>
      </c>
      <c r="GI474">
        <v>-1.12287425622125E-6</v>
      </c>
      <c r="GJ474">
        <v>1.4997447062401801E-10</v>
      </c>
      <c r="GK474">
        <v>0.17865210783560101</v>
      </c>
      <c r="GL474">
        <v>0</v>
      </c>
      <c r="GM474">
        <v>0</v>
      </c>
      <c r="GN474">
        <v>0</v>
      </c>
      <c r="GO474">
        <v>-2</v>
      </c>
      <c r="GP474">
        <v>2006</v>
      </c>
      <c r="GQ474">
        <v>1</v>
      </c>
      <c r="GR474">
        <v>20</v>
      </c>
      <c r="GS474">
        <v>90.4</v>
      </c>
      <c r="GT474">
        <v>90.3</v>
      </c>
      <c r="GU474">
        <v>4.21997</v>
      </c>
      <c r="GV474">
        <v>2.48047</v>
      </c>
      <c r="GW474">
        <v>2.2485400000000002</v>
      </c>
      <c r="GX474">
        <v>2.7441399999999998</v>
      </c>
      <c r="GY474">
        <v>1.9958499999999999</v>
      </c>
      <c r="GZ474">
        <v>2.36572</v>
      </c>
      <c r="HA474">
        <v>35.964500000000001</v>
      </c>
      <c r="HB474">
        <v>15.173999999999999</v>
      </c>
      <c r="HC474">
        <v>18</v>
      </c>
      <c r="HD474">
        <v>498.59100000000001</v>
      </c>
      <c r="HE474">
        <v>643.65499999999997</v>
      </c>
      <c r="HF474">
        <v>19.740400000000001</v>
      </c>
      <c r="HG474">
        <v>26.8066</v>
      </c>
      <c r="HH474">
        <v>30.0001</v>
      </c>
      <c r="HI474">
        <v>26.623200000000001</v>
      </c>
      <c r="HJ474">
        <v>26.526199999999999</v>
      </c>
      <c r="HK474">
        <v>84.403099999999995</v>
      </c>
      <c r="HL474">
        <v>39.351799999999997</v>
      </c>
      <c r="HM474">
        <v>0</v>
      </c>
      <c r="HN474">
        <v>19.735600000000002</v>
      </c>
      <c r="HO474">
        <v>1893.53</v>
      </c>
      <c r="HP474">
        <v>19.7316</v>
      </c>
      <c r="HQ474">
        <v>102.584</v>
      </c>
      <c r="HR474">
        <v>103.536</v>
      </c>
    </row>
    <row r="475" spans="1:226" x14ac:dyDescent="0.2">
      <c r="A475">
        <v>459</v>
      </c>
      <c r="B475">
        <v>1657297693</v>
      </c>
      <c r="C475">
        <v>5949</v>
      </c>
      <c r="D475" t="s">
        <v>1280</v>
      </c>
      <c r="E475" t="s">
        <v>1281</v>
      </c>
      <c r="F475">
        <v>5</v>
      </c>
      <c r="G475" t="s">
        <v>1282</v>
      </c>
      <c r="H475" t="s">
        <v>354</v>
      </c>
      <c r="I475">
        <v>1657297685.25</v>
      </c>
      <c r="J475">
        <f t="shared" si="238"/>
        <v>7.2581407642977437E-3</v>
      </c>
      <c r="K475">
        <f t="shared" si="239"/>
        <v>7.2581407642977434</v>
      </c>
      <c r="L475">
        <f t="shared" si="240"/>
        <v>25.225525782876943</v>
      </c>
      <c r="M475">
        <f t="shared" si="241"/>
        <v>398.28769999999997</v>
      </c>
      <c r="N475">
        <f t="shared" si="242"/>
        <v>258.27227667454895</v>
      </c>
      <c r="O475">
        <f t="shared" si="243"/>
        <v>19.080691516696596</v>
      </c>
      <c r="P475">
        <f t="shared" si="244"/>
        <v>29.42477929278845</v>
      </c>
      <c r="Q475">
        <f t="shared" si="245"/>
        <v>0.33298609595602324</v>
      </c>
      <c r="R475">
        <f t="shared" si="246"/>
        <v>2.8437122744460881</v>
      </c>
      <c r="S475">
        <f t="shared" si="247"/>
        <v>0.31274190967462701</v>
      </c>
      <c r="T475">
        <f t="shared" si="248"/>
        <v>0.19717990698895005</v>
      </c>
      <c r="U475">
        <f t="shared" si="249"/>
        <v>321.51372550000002</v>
      </c>
      <c r="V475">
        <f t="shared" si="250"/>
        <v>25.679509274252098</v>
      </c>
      <c r="W475">
        <f t="shared" si="251"/>
        <v>25.679509274252098</v>
      </c>
      <c r="X475">
        <f t="shared" si="252"/>
        <v>3.3107948388977881</v>
      </c>
      <c r="Y475">
        <f t="shared" si="253"/>
        <v>49.978462148428058</v>
      </c>
      <c r="Z475">
        <f t="shared" si="254"/>
        <v>1.6538330050403383</v>
      </c>
      <c r="AA475">
        <f t="shared" si="255"/>
        <v>3.3090914244794454</v>
      </c>
      <c r="AB475">
        <f t="shared" si="256"/>
        <v>1.6569618338574499</v>
      </c>
      <c r="AC475">
        <f t="shared" si="257"/>
        <v>-320.0840077055305</v>
      </c>
      <c r="AD475">
        <f t="shared" si="258"/>
        <v>-1.330110377478416</v>
      </c>
      <c r="AE475">
        <f t="shared" si="259"/>
        <v>-9.961175724495519E-2</v>
      </c>
      <c r="AF475">
        <f t="shared" si="260"/>
        <v>-4.3402538203451968E-6</v>
      </c>
      <c r="AG475">
        <f t="shared" si="261"/>
        <v>25.418408588114556</v>
      </c>
      <c r="AH475">
        <f t="shared" si="262"/>
        <v>7.2864329895040578</v>
      </c>
      <c r="AI475">
        <f t="shared" si="263"/>
        <v>25.225525782876943</v>
      </c>
      <c r="AJ475">
        <v>427.260979866605</v>
      </c>
      <c r="AK475">
        <v>407.46228484848501</v>
      </c>
      <c r="AL475">
        <v>2.35026001103084E-2</v>
      </c>
      <c r="AM475">
        <v>66.212031782434295</v>
      </c>
      <c r="AN475">
        <f t="shared" si="264"/>
        <v>7.2581407642977434</v>
      </c>
      <c r="AO475">
        <v>16.915156474576701</v>
      </c>
      <c r="AP475">
        <v>22.369203636363601</v>
      </c>
      <c r="AQ475">
        <v>-9.9498680350989491E-4</v>
      </c>
      <c r="AR475">
        <v>77.480791364484304</v>
      </c>
      <c r="AS475">
        <v>0</v>
      </c>
      <c r="AT475">
        <v>0</v>
      </c>
      <c r="AU475">
        <f t="shared" si="265"/>
        <v>1</v>
      </c>
      <c r="AV475">
        <f t="shared" si="266"/>
        <v>0</v>
      </c>
      <c r="AW475">
        <f t="shared" si="267"/>
        <v>39209.716571163597</v>
      </c>
      <c r="AX475">
        <f t="shared" si="268"/>
        <v>1999.982</v>
      </c>
      <c r="AY475">
        <f t="shared" si="269"/>
        <v>1681.1851899999999</v>
      </c>
      <c r="AZ475">
        <f t="shared" si="270"/>
        <v>0.84060016040144359</v>
      </c>
      <c r="BA475">
        <f t="shared" si="271"/>
        <v>0.16075830957478618</v>
      </c>
      <c r="BB475">
        <v>3.84</v>
      </c>
      <c r="BC475">
        <v>0.5</v>
      </c>
      <c r="BD475" t="s">
        <v>355</v>
      </c>
      <c r="BE475">
        <v>2</v>
      </c>
      <c r="BF475" t="b">
        <v>1</v>
      </c>
      <c r="BG475">
        <v>1657297685.25</v>
      </c>
      <c r="BH475">
        <v>398.28769999999997</v>
      </c>
      <c r="BI475">
        <v>420.037466666667</v>
      </c>
      <c r="BJ475">
        <v>22.385940000000002</v>
      </c>
      <c r="BK475">
        <v>16.915326666666701</v>
      </c>
      <c r="BL475">
        <v>390.49630000000002</v>
      </c>
      <c r="BM475">
        <v>22.207276666666701</v>
      </c>
      <c r="BN475">
        <v>500.00876666666699</v>
      </c>
      <c r="BO475">
        <v>73.834533333333297</v>
      </c>
      <c r="BP475">
        <v>4.3669013333333298E-2</v>
      </c>
      <c r="BQ475">
        <v>25.670833333333299</v>
      </c>
      <c r="BR475">
        <v>25.060926666666699</v>
      </c>
      <c r="BS475">
        <v>999.9</v>
      </c>
      <c r="BT475">
        <v>0</v>
      </c>
      <c r="BU475">
        <v>0</v>
      </c>
      <c r="BV475">
        <v>9998.5</v>
      </c>
      <c r="BW475">
        <v>0</v>
      </c>
      <c r="BX475">
        <v>1634.28966666667</v>
      </c>
      <c r="BY475">
        <v>-21.749700000000001</v>
      </c>
      <c r="BZ475">
        <v>407.40800000000002</v>
      </c>
      <c r="CA475">
        <v>427.2647</v>
      </c>
      <c r="CB475">
        <v>5.4706063333333299</v>
      </c>
      <c r="CC475">
        <v>420.037466666667</v>
      </c>
      <c r="CD475">
        <v>16.915326666666701</v>
      </c>
      <c r="CE475">
        <v>1.652855</v>
      </c>
      <c r="CF475">
        <v>1.24893533333333</v>
      </c>
      <c r="CG475">
        <v>14.460596666666699</v>
      </c>
      <c r="CH475">
        <v>10.1980133333333</v>
      </c>
      <c r="CI475">
        <v>1999.982</v>
      </c>
      <c r="CJ475">
        <v>0.9799947</v>
      </c>
      <c r="CK475">
        <v>2.0005686666666699E-2</v>
      </c>
      <c r="CL475">
        <v>0</v>
      </c>
      <c r="CM475">
        <v>2.2954333333333299</v>
      </c>
      <c r="CN475">
        <v>0</v>
      </c>
      <c r="CO475">
        <v>7377.9049999999997</v>
      </c>
      <c r="CP475">
        <v>17299.9666666667</v>
      </c>
      <c r="CQ475">
        <v>39.470599999999997</v>
      </c>
      <c r="CR475">
        <v>39.8874</v>
      </c>
      <c r="CS475">
        <v>39.378999999999998</v>
      </c>
      <c r="CT475">
        <v>37.832999999999998</v>
      </c>
      <c r="CU475">
        <v>38.637333333333302</v>
      </c>
      <c r="CV475">
        <v>1959.97166666667</v>
      </c>
      <c r="CW475">
        <v>40.0103333333333</v>
      </c>
      <c r="CX475">
        <v>0</v>
      </c>
      <c r="CY475">
        <v>1657297671.3</v>
      </c>
      <c r="CZ475">
        <v>0</v>
      </c>
      <c r="DA475">
        <v>1657291692.5</v>
      </c>
      <c r="DB475" t="s">
        <v>356</v>
      </c>
      <c r="DC475">
        <v>1657291684</v>
      </c>
      <c r="DD475">
        <v>1657291692.5</v>
      </c>
      <c r="DE475">
        <v>1</v>
      </c>
      <c r="DF475">
        <v>5.0999999999999997E-2</v>
      </c>
      <c r="DG475">
        <v>-8.9999999999999993E-3</v>
      </c>
      <c r="DH475">
        <v>7.9530000000000003</v>
      </c>
      <c r="DI475">
        <v>8.5999999999999993E-2</v>
      </c>
      <c r="DJ475">
        <v>418</v>
      </c>
      <c r="DK475">
        <v>18</v>
      </c>
      <c r="DL475">
        <v>0.63</v>
      </c>
      <c r="DM475">
        <v>7.0000000000000007E-2</v>
      </c>
      <c r="DN475">
        <v>-21.753775000000001</v>
      </c>
      <c r="DO475">
        <v>3.5925703564734901E-2</v>
      </c>
      <c r="DP475">
        <v>0.11556844238372301</v>
      </c>
      <c r="DQ475">
        <v>1</v>
      </c>
      <c r="DR475">
        <v>5.4765639999999998</v>
      </c>
      <c r="DS475">
        <v>-0.14611362101314301</v>
      </c>
      <c r="DT475">
        <v>1.4252184709720801E-2</v>
      </c>
      <c r="DU475">
        <v>0</v>
      </c>
      <c r="DV475">
        <v>1</v>
      </c>
      <c r="DW475">
        <v>2</v>
      </c>
      <c r="DX475" t="s">
        <v>373</v>
      </c>
      <c r="DY475">
        <v>2.9733700000000001</v>
      </c>
      <c r="DZ475">
        <v>2.69699</v>
      </c>
      <c r="EA475">
        <v>7.1110999999999994E-2</v>
      </c>
      <c r="EB475">
        <v>7.5300599999999995E-2</v>
      </c>
      <c r="EC475">
        <v>8.1514000000000003E-2</v>
      </c>
      <c r="ED475">
        <v>6.7086000000000007E-2</v>
      </c>
      <c r="EE475">
        <v>36264.6</v>
      </c>
      <c r="EF475">
        <v>39563.1</v>
      </c>
      <c r="EG475">
        <v>35382.199999999997</v>
      </c>
      <c r="EH475">
        <v>38806.699999999997</v>
      </c>
      <c r="EI475">
        <v>46075.3</v>
      </c>
      <c r="EJ475">
        <v>52243.1</v>
      </c>
      <c r="EK475">
        <v>55288.2</v>
      </c>
      <c r="EL475">
        <v>62187.7</v>
      </c>
      <c r="EM475">
        <v>1.9830000000000001</v>
      </c>
      <c r="EN475">
        <v>2.1760000000000002</v>
      </c>
      <c r="EO475">
        <v>4.9769899999999999E-2</v>
      </c>
      <c r="EP475">
        <v>0</v>
      </c>
      <c r="EQ475">
        <v>24.241900000000001</v>
      </c>
      <c r="ER475">
        <v>999.9</v>
      </c>
      <c r="ES475">
        <v>54.584000000000003</v>
      </c>
      <c r="ET475">
        <v>30.736000000000001</v>
      </c>
      <c r="EU475">
        <v>32.853099999999998</v>
      </c>
      <c r="EV475">
        <v>53.720199999999998</v>
      </c>
      <c r="EW475">
        <v>37.323700000000002</v>
      </c>
      <c r="EX475">
        <v>2</v>
      </c>
      <c r="EY475">
        <v>-2.73171E-2</v>
      </c>
      <c r="EZ475">
        <v>1.66475</v>
      </c>
      <c r="FA475">
        <v>20.137499999999999</v>
      </c>
      <c r="FB475">
        <v>5.1993200000000002</v>
      </c>
      <c r="FC475">
        <v>12.008800000000001</v>
      </c>
      <c r="FD475">
        <v>4.9756</v>
      </c>
      <c r="FE475">
        <v>3.2932000000000001</v>
      </c>
      <c r="FF475">
        <v>9999</v>
      </c>
      <c r="FG475">
        <v>565.1</v>
      </c>
      <c r="FH475">
        <v>9999</v>
      </c>
      <c r="FI475">
        <v>9999</v>
      </c>
      <c r="FJ475">
        <v>1.8631</v>
      </c>
      <c r="FK475">
        <v>1.86792</v>
      </c>
      <c r="FL475">
        <v>1.86768</v>
      </c>
      <c r="FM475">
        <v>1.86887</v>
      </c>
      <c r="FN475">
        <v>1.8696600000000001</v>
      </c>
      <c r="FO475">
        <v>1.8656900000000001</v>
      </c>
      <c r="FP475">
        <v>1.86676</v>
      </c>
      <c r="FQ475">
        <v>1.8681300000000001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7.7919999999999998</v>
      </c>
      <c r="GF475">
        <v>0.1787</v>
      </c>
      <c r="GG475">
        <v>4.5284714050127004</v>
      </c>
      <c r="GH475">
        <v>8.7715204636728498E-3</v>
      </c>
      <c r="GI475">
        <v>-1.12287425622125E-6</v>
      </c>
      <c r="GJ475">
        <v>1.4997447062401801E-10</v>
      </c>
      <c r="GK475">
        <v>0.17865210783560101</v>
      </c>
      <c r="GL475">
        <v>0</v>
      </c>
      <c r="GM475">
        <v>0</v>
      </c>
      <c r="GN475">
        <v>0</v>
      </c>
      <c r="GO475">
        <v>-2</v>
      </c>
      <c r="GP475">
        <v>2006</v>
      </c>
      <c r="GQ475">
        <v>1</v>
      </c>
      <c r="GR475">
        <v>20</v>
      </c>
      <c r="GS475">
        <v>100.2</v>
      </c>
      <c r="GT475">
        <v>100</v>
      </c>
      <c r="GU475">
        <v>1.32324</v>
      </c>
      <c r="GV475">
        <v>2.6196299999999999</v>
      </c>
      <c r="GW475">
        <v>2.2485400000000002</v>
      </c>
      <c r="GX475">
        <v>2.7429199999999998</v>
      </c>
      <c r="GY475">
        <v>1.9958499999999999</v>
      </c>
      <c r="GZ475">
        <v>2.3706100000000001</v>
      </c>
      <c r="HA475">
        <v>36.104999999999997</v>
      </c>
      <c r="HB475">
        <v>15.0777</v>
      </c>
      <c r="HC475">
        <v>18</v>
      </c>
      <c r="HD475">
        <v>499.86099999999999</v>
      </c>
      <c r="HE475">
        <v>633.94500000000005</v>
      </c>
      <c r="HF475">
        <v>21.560300000000002</v>
      </c>
      <c r="HG475">
        <v>26.8338</v>
      </c>
      <c r="HH475">
        <v>30</v>
      </c>
      <c r="HI475">
        <v>26.719799999999999</v>
      </c>
      <c r="HJ475">
        <v>26.639900000000001</v>
      </c>
      <c r="HK475">
        <v>26.504300000000001</v>
      </c>
      <c r="HL475">
        <v>46.886899999999997</v>
      </c>
      <c r="HM475">
        <v>0</v>
      </c>
      <c r="HN475">
        <v>21.585000000000001</v>
      </c>
      <c r="HO475">
        <v>413.33100000000002</v>
      </c>
      <c r="HP475">
        <v>17.045400000000001</v>
      </c>
      <c r="HQ475">
        <v>102.57599999999999</v>
      </c>
      <c r="HR475">
        <v>103.54900000000001</v>
      </c>
    </row>
    <row r="476" spans="1:226" x14ac:dyDescent="0.2">
      <c r="A476">
        <v>460</v>
      </c>
      <c r="B476">
        <v>1657297698</v>
      </c>
      <c r="C476">
        <v>5954</v>
      </c>
      <c r="D476" t="s">
        <v>1283</v>
      </c>
      <c r="E476" t="s">
        <v>1284</v>
      </c>
      <c r="F476">
        <v>5</v>
      </c>
      <c r="G476" t="s">
        <v>1282</v>
      </c>
      <c r="H476" t="s">
        <v>354</v>
      </c>
      <c r="I476">
        <v>1657297690.15517</v>
      </c>
      <c r="J476">
        <f t="shared" si="238"/>
        <v>7.2533363084813863E-3</v>
      </c>
      <c r="K476">
        <f t="shared" si="239"/>
        <v>7.2533363084813862</v>
      </c>
      <c r="L476">
        <f t="shared" si="240"/>
        <v>25.811819392945438</v>
      </c>
      <c r="M476">
        <f t="shared" si="241"/>
        <v>398.26720689655201</v>
      </c>
      <c r="N476">
        <f t="shared" si="242"/>
        <v>255.36972142544198</v>
      </c>
      <c r="O476">
        <f t="shared" si="243"/>
        <v>18.866230200376119</v>
      </c>
      <c r="P476">
        <f t="shared" si="244"/>
        <v>29.423225136598312</v>
      </c>
      <c r="Q476">
        <f t="shared" si="245"/>
        <v>0.33306105006747555</v>
      </c>
      <c r="R476">
        <f t="shared" si="246"/>
        <v>2.8433658815320202</v>
      </c>
      <c r="S476">
        <f t="shared" si="247"/>
        <v>0.31280574003505834</v>
      </c>
      <c r="T476">
        <f t="shared" si="248"/>
        <v>0.19722071058433166</v>
      </c>
      <c r="U476">
        <f t="shared" si="249"/>
        <v>321.51860017241319</v>
      </c>
      <c r="V476">
        <f t="shared" si="250"/>
        <v>25.66821315993753</v>
      </c>
      <c r="W476">
        <f t="shared" si="251"/>
        <v>25.66821315993753</v>
      </c>
      <c r="X476">
        <f t="shared" si="252"/>
        <v>3.3085771361641498</v>
      </c>
      <c r="Y476">
        <f t="shared" si="253"/>
        <v>49.991197805225532</v>
      </c>
      <c r="Z476">
        <f t="shared" si="254"/>
        <v>1.6530171713460986</v>
      </c>
      <c r="AA476">
        <f t="shared" si="255"/>
        <v>3.3066164523333552</v>
      </c>
      <c r="AB476">
        <f t="shared" si="256"/>
        <v>1.6555599648180512</v>
      </c>
      <c r="AC476">
        <f t="shared" si="257"/>
        <v>-319.87213120402913</v>
      </c>
      <c r="AD476">
        <f t="shared" si="258"/>
        <v>-1.5317611720236941</v>
      </c>
      <c r="AE476">
        <f t="shared" si="259"/>
        <v>-0.1147135533078731</v>
      </c>
      <c r="AF476">
        <f t="shared" si="260"/>
        <v>-5.7569475033769635E-6</v>
      </c>
      <c r="AG476">
        <f t="shared" si="261"/>
        <v>24.61797070435783</v>
      </c>
      <c r="AH476">
        <f t="shared" si="262"/>
        <v>7.2613742849552363</v>
      </c>
      <c r="AI476">
        <f t="shared" si="263"/>
        <v>25.811819392945438</v>
      </c>
      <c r="AJ476">
        <v>426.30072418378597</v>
      </c>
      <c r="AK476">
        <v>406.85970303030302</v>
      </c>
      <c r="AL476">
        <v>-0.18383025572063799</v>
      </c>
      <c r="AM476">
        <v>66.212031782434295</v>
      </c>
      <c r="AN476">
        <f t="shared" si="264"/>
        <v>7.2533363084813862</v>
      </c>
      <c r="AO476">
        <v>16.913325250417198</v>
      </c>
      <c r="AP476">
        <v>22.3620878787879</v>
      </c>
      <c r="AQ476">
        <v>-6.1363334909248597E-4</v>
      </c>
      <c r="AR476">
        <v>77.480791364484304</v>
      </c>
      <c r="AS476">
        <v>0</v>
      </c>
      <c r="AT476">
        <v>0</v>
      </c>
      <c r="AU476">
        <f t="shared" si="265"/>
        <v>1</v>
      </c>
      <c r="AV476">
        <f t="shared" si="266"/>
        <v>0</v>
      </c>
      <c r="AW476">
        <f t="shared" si="267"/>
        <v>39204.656216250951</v>
      </c>
      <c r="AX476">
        <f t="shared" si="268"/>
        <v>2000.0124137931</v>
      </c>
      <c r="AY476">
        <f t="shared" si="269"/>
        <v>1681.210748275859</v>
      </c>
      <c r="AZ476">
        <f t="shared" si="270"/>
        <v>0.84060015661971743</v>
      </c>
      <c r="BA476">
        <f t="shared" si="271"/>
        <v>0.16075830227605481</v>
      </c>
      <c r="BB476">
        <v>3.84</v>
      </c>
      <c r="BC476">
        <v>0.5</v>
      </c>
      <c r="BD476" t="s">
        <v>355</v>
      </c>
      <c r="BE476">
        <v>2</v>
      </c>
      <c r="BF476" t="b">
        <v>1</v>
      </c>
      <c r="BG476">
        <v>1657297690.15517</v>
      </c>
      <c r="BH476">
        <v>398.26720689655201</v>
      </c>
      <c r="BI476">
        <v>419.39462068965503</v>
      </c>
      <c r="BJ476">
        <v>22.374927586206901</v>
      </c>
      <c r="BK476">
        <v>16.923027586206899</v>
      </c>
      <c r="BL476">
        <v>390.47589655172402</v>
      </c>
      <c r="BM476">
        <v>22.1962655172414</v>
      </c>
      <c r="BN476">
        <v>500.00517241379299</v>
      </c>
      <c r="BO476">
        <v>73.834465517241398</v>
      </c>
      <c r="BP476">
        <v>4.3635986206896599E-2</v>
      </c>
      <c r="BQ476">
        <v>25.658220689655199</v>
      </c>
      <c r="BR476">
        <v>25.0521931034483</v>
      </c>
      <c r="BS476">
        <v>999.9</v>
      </c>
      <c r="BT476">
        <v>0</v>
      </c>
      <c r="BU476">
        <v>0</v>
      </c>
      <c r="BV476">
        <v>9996.7241379310308</v>
      </c>
      <c r="BW476">
        <v>0</v>
      </c>
      <c r="BX476">
        <v>1633.9744827586201</v>
      </c>
      <c r="BY476">
        <v>-21.127300000000002</v>
      </c>
      <c r="BZ476">
        <v>407.38244827586198</v>
      </c>
      <c r="CA476">
        <v>426.61399999999998</v>
      </c>
      <c r="CB476">
        <v>5.4518948275862096</v>
      </c>
      <c r="CC476">
        <v>419.39462068965503</v>
      </c>
      <c r="CD476">
        <v>16.923027586206899</v>
      </c>
      <c r="CE476">
        <v>1.6520393103448301</v>
      </c>
      <c r="CF476">
        <v>1.2495024137930999</v>
      </c>
      <c r="CG476">
        <v>14.452968965517201</v>
      </c>
      <c r="CH476">
        <v>10.204796551724099</v>
      </c>
      <c r="CI476">
        <v>2000.0124137931</v>
      </c>
      <c r="CJ476">
        <v>0.97999475862068997</v>
      </c>
      <c r="CK476">
        <v>2.0005624137931E-2</v>
      </c>
      <c r="CL476">
        <v>0</v>
      </c>
      <c r="CM476">
        <v>2.2802275862068999</v>
      </c>
      <c r="CN476">
        <v>0</v>
      </c>
      <c r="CO476">
        <v>7363.70517241379</v>
      </c>
      <c r="CP476">
        <v>17300.237931034499</v>
      </c>
      <c r="CQ476">
        <v>39.4372068965517</v>
      </c>
      <c r="CR476">
        <v>39.870655172413798</v>
      </c>
      <c r="CS476">
        <v>39.346758620689599</v>
      </c>
      <c r="CT476">
        <v>37.811999999999998</v>
      </c>
      <c r="CU476">
        <v>38.6011034482759</v>
      </c>
      <c r="CV476">
        <v>1960.0017241379301</v>
      </c>
      <c r="CW476">
        <v>40.010689655172399</v>
      </c>
      <c r="CX476">
        <v>0</v>
      </c>
      <c r="CY476">
        <v>1657297676.0999999</v>
      </c>
      <c r="CZ476">
        <v>0</v>
      </c>
      <c r="DA476">
        <v>1657291692.5</v>
      </c>
      <c r="DB476" t="s">
        <v>356</v>
      </c>
      <c r="DC476">
        <v>1657291684</v>
      </c>
      <c r="DD476">
        <v>1657291692.5</v>
      </c>
      <c r="DE476">
        <v>1</v>
      </c>
      <c r="DF476">
        <v>5.0999999999999997E-2</v>
      </c>
      <c r="DG476">
        <v>-8.9999999999999993E-3</v>
      </c>
      <c r="DH476">
        <v>7.9530000000000003</v>
      </c>
      <c r="DI476">
        <v>8.5999999999999993E-2</v>
      </c>
      <c r="DJ476">
        <v>418</v>
      </c>
      <c r="DK476">
        <v>18</v>
      </c>
      <c r="DL476">
        <v>0.63</v>
      </c>
      <c r="DM476">
        <v>7.0000000000000007E-2</v>
      </c>
      <c r="DN476">
        <v>-21.528122499999998</v>
      </c>
      <c r="DO476">
        <v>3.8613309568481</v>
      </c>
      <c r="DP476">
        <v>0.68507739799511003</v>
      </c>
      <c r="DQ476">
        <v>0</v>
      </c>
      <c r="DR476">
        <v>5.4652432500000003</v>
      </c>
      <c r="DS476">
        <v>-0.17981594746717899</v>
      </c>
      <c r="DT476">
        <v>1.9482448304499699E-2</v>
      </c>
      <c r="DU476">
        <v>0</v>
      </c>
      <c r="DV476">
        <v>0</v>
      </c>
      <c r="DW476">
        <v>2</v>
      </c>
      <c r="DX476" t="s">
        <v>357</v>
      </c>
      <c r="DY476">
        <v>2.9731999999999998</v>
      </c>
      <c r="DZ476">
        <v>2.6979000000000002</v>
      </c>
      <c r="EA476">
        <v>7.0958400000000005E-2</v>
      </c>
      <c r="EB476">
        <v>7.4452099999999993E-2</v>
      </c>
      <c r="EC476">
        <v>8.1506099999999998E-2</v>
      </c>
      <c r="ED476">
        <v>6.7275299999999996E-2</v>
      </c>
      <c r="EE476">
        <v>36269.800000000003</v>
      </c>
      <c r="EF476">
        <v>39598.800000000003</v>
      </c>
      <c r="EG476">
        <v>35381.5</v>
      </c>
      <c r="EH476">
        <v>38806.1</v>
      </c>
      <c r="EI476">
        <v>46074.9</v>
      </c>
      <c r="EJ476">
        <v>52232.2</v>
      </c>
      <c r="EK476">
        <v>55287.199999999997</v>
      </c>
      <c r="EL476">
        <v>62187.4</v>
      </c>
      <c r="EM476">
        <v>1.9823999999999999</v>
      </c>
      <c r="EN476">
        <v>2.1762000000000001</v>
      </c>
      <c r="EO476">
        <v>4.7683700000000002E-2</v>
      </c>
      <c r="EP476">
        <v>0</v>
      </c>
      <c r="EQ476">
        <v>24.245999999999999</v>
      </c>
      <c r="ER476">
        <v>999.9</v>
      </c>
      <c r="ES476">
        <v>54.56</v>
      </c>
      <c r="ET476">
        <v>30.736000000000001</v>
      </c>
      <c r="EU476">
        <v>32.837200000000003</v>
      </c>
      <c r="EV476">
        <v>53.940199999999997</v>
      </c>
      <c r="EW476">
        <v>37.335700000000003</v>
      </c>
      <c r="EX476">
        <v>2</v>
      </c>
      <c r="EY476">
        <v>-2.73171E-2</v>
      </c>
      <c r="EZ476">
        <v>1.64015</v>
      </c>
      <c r="FA476">
        <v>20.138000000000002</v>
      </c>
      <c r="FB476">
        <v>5.1993200000000002</v>
      </c>
      <c r="FC476">
        <v>12.0099</v>
      </c>
      <c r="FD476">
        <v>4.976</v>
      </c>
      <c r="FE476">
        <v>3.2932000000000001</v>
      </c>
      <c r="FF476">
        <v>9999</v>
      </c>
      <c r="FG476">
        <v>565.1</v>
      </c>
      <c r="FH476">
        <v>9999</v>
      </c>
      <c r="FI476">
        <v>9999</v>
      </c>
      <c r="FJ476">
        <v>1.8631</v>
      </c>
      <c r="FK476">
        <v>1.86798</v>
      </c>
      <c r="FL476">
        <v>1.86768</v>
      </c>
      <c r="FM476">
        <v>1.86887</v>
      </c>
      <c r="FN476">
        <v>1.8696600000000001</v>
      </c>
      <c r="FO476">
        <v>1.8656900000000001</v>
      </c>
      <c r="FP476">
        <v>1.86676</v>
      </c>
      <c r="FQ476">
        <v>1.86816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7.7839999999999998</v>
      </c>
      <c r="GF476">
        <v>0.17860000000000001</v>
      </c>
      <c r="GG476">
        <v>4.5284714050127004</v>
      </c>
      <c r="GH476">
        <v>8.7715204636728498E-3</v>
      </c>
      <c r="GI476">
        <v>-1.12287425622125E-6</v>
      </c>
      <c r="GJ476">
        <v>1.4997447062401801E-10</v>
      </c>
      <c r="GK476">
        <v>0.17865210783560101</v>
      </c>
      <c r="GL476">
        <v>0</v>
      </c>
      <c r="GM476">
        <v>0</v>
      </c>
      <c r="GN476">
        <v>0</v>
      </c>
      <c r="GO476">
        <v>-2</v>
      </c>
      <c r="GP476">
        <v>2006</v>
      </c>
      <c r="GQ476">
        <v>1</v>
      </c>
      <c r="GR476">
        <v>20</v>
      </c>
      <c r="GS476">
        <v>100.2</v>
      </c>
      <c r="GT476">
        <v>100.1</v>
      </c>
      <c r="GU476">
        <v>1.2963899999999999</v>
      </c>
      <c r="GV476">
        <v>2.6184099999999999</v>
      </c>
      <c r="GW476">
        <v>2.2485400000000002</v>
      </c>
      <c r="GX476">
        <v>2.7429199999999998</v>
      </c>
      <c r="GY476">
        <v>1.9958499999999999</v>
      </c>
      <c r="GZ476">
        <v>2.36816</v>
      </c>
      <c r="HA476">
        <v>36.104999999999997</v>
      </c>
      <c r="HB476">
        <v>15.0777</v>
      </c>
      <c r="HC476">
        <v>18</v>
      </c>
      <c r="HD476">
        <v>499.46600000000001</v>
      </c>
      <c r="HE476">
        <v>634.10400000000004</v>
      </c>
      <c r="HF476">
        <v>21.516999999999999</v>
      </c>
      <c r="HG476">
        <v>26.8338</v>
      </c>
      <c r="HH476">
        <v>30</v>
      </c>
      <c r="HI476">
        <v>26.719799999999999</v>
      </c>
      <c r="HJ476">
        <v>26.639900000000001</v>
      </c>
      <c r="HK476">
        <v>25.9832</v>
      </c>
      <c r="HL476">
        <v>46.614699999999999</v>
      </c>
      <c r="HM476">
        <v>0</v>
      </c>
      <c r="HN476">
        <v>21.5382</v>
      </c>
      <c r="HO476">
        <v>399.899</v>
      </c>
      <c r="HP476">
        <v>17.075800000000001</v>
      </c>
      <c r="HQ476">
        <v>102.574</v>
      </c>
      <c r="HR476">
        <v>103.548</v>
      </c>
    </row>
    <row r="477" spans="1:226" x14ac:dyDescent="0.2">
      <c r="A477">
        <v>461</v>
      </c>
      <c r="B477">
        <v>1657297703</v>
      </c>
      <c r="C477">
        <v>5959</v>
      </c>
      <c r="D477" t="s">
        <v>1285</v>
      </c>
      <c r="E477" t="s">
        <v>1286</v>
      </c>
      <c r="F477">
        <v>5</v>
      </c>
      <c r="G477" t="s">
        <v>1282</v>
      </c>
      <c r="H477" t="s">
        <v>354</v>
      </c>
      <c r="I477">
        <v>1657297695.2321401</v>
      </c>
      <c r="J477">
        <f t="shared" si="238"/>
        <v>7.1890035010631591E-3</v>
      </c>
      <c r="K477">
        <f t="shared" si="239"/>
        <v>7.1890035010631594</v>
      </c>
      <c r="L477">
        <f t="shared" si="240"/>
        <v>26.495794993172144</v>
      </c>
      <c r="M477">
        <f t="shared" si="241"/>
        <v>397.12053571428601</v>
      </c>
      <c r="N477">
        <f t="shared" si="242"/>
        <v>249.57840225194772</v>
      </c>
      <c r="O477">
        <f t="shared" si="243"/>
        <v>18.438478328592705</v>
      </c>
      <c r="P477">
        <f t="shared" si="244"/>
        <v>29.338670035298879</v>
      </c>
      <c r="Q477">
        <f t="shared" si="245"/>
        <v>0.32970169830110019</v>
      </c>
      <c r="R477">
        <f t="shared" si="246"/>
        <v>2.8438745612347089</v>
      </c>
      <c r="S477">
        <f t="shared" si="247"/>
        <v>0.30984317959587726</v>
      </c>
      <c r="T477">
        <f t="shared" si="248"/>
        <v>0.19533644242114329</v>
      </c>
      <c r="U477">
        <f t="shared" si="249"/>
        <v>321.52342403571436</v>
      </c>
      <c r="V477">
        <f t="shared" si="250"/>
        <v>25.671878634842297</v>
      </c>
      <c r="W477">
        <f t="shared" si="251"/>
        <v>25.671878634842297</v>
      </c>
      <c r="X477">
        <f t="shared" si="252"/>
        <v>3.3092966160174817</v>
      </c>
      <c r="Y477">
        <f t="shared" si="253"/>
        <v>50.022701230480273</v>
      </c>
      <c r="Z477">
        <f t="shared" si="254"/>
        <v>1.6527269828198692</v>
      </c>
      <c r="AA477">
        <f t="shared" si="255"/>
        <v>3.3039538892650104</v>
      </c>
      <c r="AB477">
        <f t="shared" si="256"/>
        <v>1.6565696331976125</v>
      </c>
      <c r="AC477">
        <f t="shared" si="257"/>
        <v>-317.0350543968853</v>
      </c>
      <c r="AD477">
        <f t="shared" si="258"/>
        <v>-4.175761257245548</v>
      </c>
      <c r="AE477">
        <f t="shared" si="259"/>
        <v>-0.31265114804672417</v>
      </c>
      <c r="AF477">
        <f t="shared" si="260"/>
        <v>-4.2766463203669502E-5</v>
      </c>
      <c r="AG477">
        <f t="shared" si="261"/>
        <v>21.01234807055636</v>
      </c>
      <c r="AH477">
        <f t="shared" si="262"/>
        <v>7.224617325811983</v>
      </c>
      <c r="AI477">
        <f t="shared" si="263"/>
        <v>26.495794993172144</v>
      </c>
      <c r="AJ477">
        <v>416.38607784791799</v>
      </c>
      <c r="AK477">
        <v>400.97952727272701</v>
      </c>
      <c r="AL477">
        <v>-1.34486089297314</v>
      </c>
      <c r="AM477">
        <v>66.212031782434295</v>
      </c>
      <c r="AN477">
        <f t="shared" si="264"/>
        <v>7.1890035010631594</v>
      </c>
      <c r="AO477">
        <v>16.9858247973273</v>
      </c>
      <c r="AP477">
        <v>22.382334545454501</v>
      </c>
      <c r="AQ477">
        <v>2.5151512832506201E-4</v>
      </c>
      <c r="AR477">
        <v>77.480791364484304</v>
      </c>
      <c r="AS477">
        <v>0</v>
      </c>
      <c r="AT477">
        <v>0</v>
      </c>
      <c r="AU477">
        <f t="shared" si="265"/>
        <v>1</v>
      </c>
      <c r="AV477">
        <f t="shared" si="266"/>
        <v>0</v>
      </c>
      <c r="AW477">
        <f t="shared" si="267"/>
        <v>39216.309344279493</v>
      </c>
      <c r="AX477">
        <f t="shared" si="268"/>
        <v>2000.0425</v>
      </c>
      <c r="AY477">
        <f t="shared" si="269"/>
        <v>1681.2360321428573</v>
      </c>
      <c r="AZ477">
        <f t="shared" si="270"/>
        <v>0.84060015331817062</v>
      </c>
      <c r="BA477">
        <f t="shared" si="271"/>
        <v>0.1607582959040692</v>
      </c>
      <c r="BB477">
        <v>3.84</v>
      </c>
      <c r="BC477">
        <v>0.5</v>
      </c>
      <c r="BD477" t="s">
        <v>355</v>
      </c>
      <c r="BE477">
        <v>2</v>
      </c>
      <c r="BF477" t="b">
        <v>1</v>
      </c>
      <c r="BG477">
        <v>1657297695.2321401</v>
      </c>
      <c r="BH477">
        <v>397.12053571428601</v>
      </c>
      <c r="BI477">
        <v>415.46174999999999</v>
      </c>
      <c r="BJ477">
        <v>22.370878571428602</v>
      </c>
      <c r="BK477">
        <v>16.946407142857101</v>
      </c>
      <c r="BL477">
        <v>389.33828571428597</v>
      </c>
      <c r="BM477">
        <v>22.192221428571401</v>
      </c>
      <c r="BN477">
        <v>499.99167857142902</v>
      </c>
      <c r="BO477">
        <v>73.834907142857105</v>
      </c>
      <c r="BP477">
        <v>4.3594210714285701E-2</v>
      </c>
      <c r="BQ477">
        <v>25.644642857142902</v>
      </c>
      <c r="BR477">
        <v>25.041824999999999</v>
      </c>
      <c r="BS477">
        <v>999.9</v>
      </c>
      <c r="BT477">
        <v>0</v>
      </c>
      <c r="BU477">
        <v>0</v>
      </c>
      <c r="BV477">
        <v>9999.2857142857101</v>
      </c>
      <c r="BW477">
        <v>0</v>
      </c>
      <c r="BX477">
        <v>1633.2828571428599</v>
      </c>
      <c r="BY477">
        <v>-18.341164285714299</v>
      </c>
      <c r="BZ477">
        <v>406.20782142857098</v>
      </c>
      <c r="CA477">
        <v>422.62339285714302</v>
      </c>
      <c r="CB477">
        <v>5.4244664285714297</v>
      </c>
      <c r="CC477">
        <v>415.46174999999999</v>
      </c>
      <c r="CD477">
        <v>16.946407142857101</v>
      </c>
      <c r="CE477">
        <v>1.65175035714286</v>
      </c>
      <c r="CF477">
        <v>1.25123607142857</v>
      </c>
      <c r="CG477">
        <v>14.450267857142901</v>
      </c>
      <c r="CH477">
        <v>10.225521428571399</v>
      </c>
      <c r="CI477">
        <v>2000.0425</v>
      </c>
      <c r="CJ477">
        <v>0.97999482142857197</v>
      </c>
      <c r="CK477">
        <v>2.0005557142857101E-2</v>
      </c>
      <c r="CL477">
        <v>0</v>
      </c>
      <c r="CM477">
        <v>2.19989285714286</v>
      </c>
      <c r="CN477">
        <v>0</v>
      </c>
      <c r="CO477">
        <v>7344.9525000000003</v>
      </c>
      <c r="CP477">
        <v>17300.492857142901</v>
      </c>
      <c r="CQ477">
        <v>39.403785714285704</v>
      </c>
      <c r="CR477">
        <v>39.852499999999999</v>
      </c>
      <c r="CS477">
        <v>39.3077857142857</v>
      </c>
      <c r="CT477">
        <v>37.792071428571397</v>
      </c>
      <c r="CU477">
        <v>38.58</v>
      </c>
      <c r="CV477">
        <v>1960.0314285714301</v>
      </c>
      <c r="CW477">
        <v>40.011071428571398</v>
      </c>
      <c r="CX477">
        <v>0</v>
      </c>
      <c r="CY477">
        <v>1657297680.9000001</v>
      </c>
      <c r="CZ477">
        <v>0</v>
      </c>
      <c r="DA477">
        <v>1657291692.5</v>
      </c>
      <c r="DB477" t="s">
        <v>356</v>
      </c>
      <c r="DC477">
        <v>1657291684</v>
      </c>
      <c r="DD477">
        <v>1657291692.5</v>
      </c>
      <c r="DE477">
        <v>1</v>
      </c>
      <c r="DF477">
        <v>5.0999999999999997E-2</v>
      </c>
      <c r="DG477">
        <v>-8.9999999999999993E-3</v>
      </c>
      <c r="DH477">
        <v>7.9530000000000003</v>
      </c>
      <c r="DI477">
        <v>8.5999999999999993E-2</v>
      </c>
      <c r="DJ477">
        <v>418</v>
      </c>
      <c r="DK477">
        <v>18</v>
      </c>
      <c r="DL477">
        <v>0.63</v>
      </c>
      <c r="DM477">
        <v>7.0000000000000007E-2</v>
      </c>
      <c r="DN477">
        <v>-19.7551925</v>
      </c>
      <c r="DO477">
        <v>26.5697504690432</v>
      </c>
      <c r="DP477">
        <v>3.1393213039116801</v>
      </c>
      <c r="DQ477">
        <v>0</v>
      </c>
      <c r="DR477">
        <v>5.4400320000000004</v>
      </c>
      <c r="DS477">
        <v>-0.329513921200764</v>
      </c>
      <c r="DT477">
        <v>3.5172610736196402E-2</v>
      </c>
      <c r="DU477">
        <v>0</v>
      </c>
      <c r="DV477">
        <v>0</v>
      </c>
      <c r="DW477">
        <v>2</v>
      </c>
      <c r="DX477" t="s">
        <v>357</v>
      </c>
      <c r="DY477">
        <v>2.9726900000000001</v>
      </c>
      <c r="DZ477">
        <v>2.6982200000000001</v>
      </c>
      <c r="EA477">
        <v>7.0101999999999998E-2</v>
      </c>
      <c r="EB477">
        <v>7.2722499999999995E-2</v>
      </c>
      <c r="EC477">
        <v>8.1544199999999997E-2</v>
      </c>
      <c r="ED477">
        <v>6.7315600000000003E-2</v>
      </c>
      <c r="EE477">
        <v>36303.699999999997</v>
      </c>
      <c r="EF477">
        <v>39672.9</v>
      </c>
      <c r="EG477">
        <v>35381.9</v>
      </c>
      <c r="EH477">
        <v>38806.199999999997</v>
      </c>
      <c r="EI477">
        <v>46073.5</v>
      </c>
      <c r="EJ477">
        <v>52230.2</v>
      </c>
      <c r="EK477">
        <v>55287.9</v>
      </c>
      <c r="EL477">
        <v>62187.7</v>
      </c>
      <c r="EM477">
        <v>1.9825999999999999</v>
      </c>
      <c r="EN477">
        <v>2.1764000000000001</v>
      </c>
      <c r="EO477">
        <v>4.7832699999999999E-2</v>
      </c>
      <c r="EP477">
        <v>0</v>
      </c>
      <c r="EQ477">
        <v>24.245999999999999</v>
      </c>
      <c r="ER477">
        <v>999.9</v>
      </c>
      <c r="ES477">
        <v>54.56</v>
      </c>
      <c r="ET477">
        <v>30.745999999999999</v>
      </c>
      <c r="EU477">
        <v>32.853700000000003</v>
      </c>
      <c r="EV477">
        <v>53.800199999999997</v>
      </c>
      <c r="EW477">
        <v>37.331699999999998</v>
      </c>
      <c r="EX477">
        <v>2</v>
      </c>
      <c r="EY477">
        <v>-2.7256099999999998E-2</v>
      </c>
      <c r="EZ477">
        <v>1.62405</v>
      </c>
      <c r="FA477">
        <v>20.138200000000001</v>
      </c>
      <c r="FB477">
        <v>5.1981200000000003</v>
      </c>
      <c r="FC477">
        <v>12.008800000000001</v>
      </c>
      <c r="FD477">
        <v>4.976</v>
      </c>
      <c r="FE477">
        <v>3.2932000000000001</v>
      </c>
      <c r="FF477">
        <v>9999</v>
      </c>
      <c r="FG477">
        <v>565.1</v>
      </c>
      <c r="FH477">
        <v>9999</v>
      </c>
      <c r="FI477">
        <v>9999</v>
      </c>
      <c r="FJ477">
        <v>1.86307</v>
      </c>
      <c r="FK477">
        <v>1.8678900000000001</v>
      </c>
      <c r="FL477">
        <v>1.86768</v>
      </c>
      <c r="FM477">
        <v>1.86887</v>
      </c>
      <c r="FN477">
        <v>1.8696600000000001</v>
      </c>
      <c r="FO477">
        <v>1.8656900000000001</v>
      </c>
      <c r="FP477">
        <v>1.86676</v>
      </c>
      <c r="FQ477">
        <v>1.8681300000000001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7.7350000000000003</v>
      </c>
      <c r="GF477">
        <v>0.1787</v>
      </c>
      <c r="GG477">
        <v>4.5284714050127004</v>
      </c>
      <c r="GH477">
        <v>8.7715204636728498E-3</v>
      </c>
      <c r="GI477">
        <v>-1.12287425622125E-6</v>
      </c>
      <c r="GJ477">
        <v>1.4997447062401801E-10</v>
      </c>
      <c r="GK477">
        <v>0.17865210783560101</v>
      </c>
      <c r="GL477">
        <v>0</v>
      </c>
      <c r="GM477">
        <v>0</v>
      </c>
      <c r="GN477">
        <v>0</v>
      </c>
      <c r="GO477">
        <v>-2</v>
      </c>
      <c r="GP477">
        <v>2006</v>
      </c>
      <c r="GQ477">
        <v>1</v>
      </c>
      <c r="GR477">
        <v>20</v>
      </c>
      <c r="GS477">
        <v>100.3</v>
      </c>
      <c r="GT477">
        <v>100.2</v>
      </c>
      <c r="GU477">
        <v>1.2634300000000001</v>
      </c>
      <c r="GV477">
        <v>2.6196299999999999</v>
      </c>
      <c r="GW477">
        <v>2.2485400000000002</v>
      </c>
      <c r="GX477">
        <v>2.7429199999999998</v>
      </c>
      <c r="GY477">
        <v>1.9958499999999999</v>
      </c>
      <c r="GZ477">
        <v>2.36572</v>
      </c>
      <c r="HA477">
        <v>36.081600000000002</v>
      </c>
      <c r="HB477">
        <v>15.0777</v>
      </c>
      <c r="HC477">
        <v>18</v>
      </c>
      <c r="HD477">
        <v>499.61799999999999</v>
      </c>
      <c r="HE477">
        <v>634.28899999999999</v>
      </c>
      <c r="HF477">
        <v>21.4862</v>
      </c>
      <c r="HG477">
        <v>26.8338</v>
      </c>
      <c r="HH477">
        <v>30.0001</v>
      </c>
      <c r="HI477">
        <v>26.722100000000001</v>
      </c>
      <c r="HJ477">
        <v>26.642099999999999</v>
      </c>
      <c r="HK477">
        <v>25.3155</v>
      </c>
      <c r="HL477">
        <v>46.614699999999999</v>
      </c>
      <c r="HM477">
        <v>0</v>
      </c>
      <c r="HN477">
        <v>21.502300000000002</v>
      </c>
      <c r="HO477">
        <v>386.49400000000003</v>
      </c>
      <c r="HP477">
        <v>17.0243</v>
      </c>
      <c r="HQ477">
        <v>102.575</v>
      </c>
      <c r="HR477">
        <v>103.548</v>
      </c>
    </row>
    <row r="478" spans="1:226" x14ac:dyDescent="0.2">
      <c r="A478">
        <v>462</v>
      </c>
      <c r="B478">
        <v>1657297708</v>
      </c>
      <c r="C478">
        <v>5964</v>
      </c>
      <c r="D478" t="s">
        <v>1287</v>
      </c>
      <c r="E478" t="s">
        <v>1288</v>
      </c>
      <c r="F478">
        <v>5</v>
      </c>
      <c r="G478" t="s">
        <v>1282</v>
      </c>
      <c r="H478" t="s">
        <v>354</v>
      </c>
      <c r="I478">
        <v>1657297700.5</v>
      </c>
      <c r="J478">
        <f t="shared" si="238"/>
        <v>7.1773664243776686E-3</v>
      </c>
      <c r="K478">
        <f t="shared" si="239"/>
        <v>7.1773664243776683</v>
      </c>
      <c r="L478">
        <f t="shared" si="240"/>
        <v>26.323919892364561</v>
      </c>
      <c r="M478">
        <f t="shared" si="241"/>
        <v>393.054296296296</v>
      </c>
      <c r="N478">
        <f t="shared" si="242"/>
        <v>246.60704698448882</v>
      </c>
      <c r="O478">
        <f t="shared" si="243"/>
        <v>18.21894954777477</v>
      </c>
      <c r="P478">
        <f t="shared" si="244"/>
        <v>29.038247208761842</v>
      </c>
      <c r="Q478">
        <f t="shared" si="245"/>
        <v>0.32984558745774684</v>
      </c>
      <c r="R478">
        <f t="shared" si="246"/>
        <v>2.8460605943215129</v>
      </c>
      <c r="S478">
        <f t="shared" si="247"/>
        <v>0.30998457185035083</v>
      </c>
      <c r="T478">
        <f t="shared" si="248"/>
        <v>0.19542505544469146</v>
      </c>
      <c r="U478">
        <f t="shared" si="249"/>
        <v>321.52774000000011</v>
      </c>
      <c r="V478">
        <f t="shared" si="250"/>
        <v>25.655495522026957</v>
      </c>
      <c r="W478">
        <f t="shared" si="251"/>
        <v>25.655495522026957</v>
      </c>
      <c r="X478">
        <f t="shared" si="252"/>
        <v>3.3060819066774538</v>
      </c>
      <c r="Y478">
        <f t="shared" si="253"/>
        <v>50.086287586227883</v>
      </c>
      <c r="Z478">
        <f t="shared" si="254"/>
        <v>1.6529140414360008</v>
      </c>
      <c r="AA478">
        <f t="shared" si="255"/>
        <v>3.3001328728753672</v>
      </c>
      <c r="AB478">
        <f t="shared" si="256"/>
        <v>1.653167865241453</v>
      </c>
      <c r="AC478">
        <f t="shared" si="257"/>
        <v>-316.52185931505517</v>
      </c>
      <c r="AD478">
        <f t="shared" si="258"/>
        <v>-4.6575410747509407</v>
      </c>
      <c r="AE478">
        <f t="shared" si="259"/>
        <v>-0.34839272606376026</v>
      </c>
      <c r="AF478">
        <f t="shared" si="260"/>
        <v>-5.3115869763864509E-5</v>
      </c>
      <c r="AG478">
        <f t="shared" si="261"/>
        <v>14.766288051101624</v>
      </c>
      <c r="AH478">
        <f t="shared" si="262"/>
        <v>7.1921532036898128</v>
      </c>
      <c r="AI478">
        <f t="shared" si="263"/>
        <v>26.323919892364561</v>
      </c>
      <c r="AJ478">
        <v>402.32625163767102</v>
      </c>
      <c r="AK478">
        <v>390.517109090909</v>
      </c>
      <c r="AL478">
        <v>-2.2246866081235299</v>
      </c>
      <c r="AM478">
        <v>66.212031782434295</v>
      </c>
      <c r="AN478">
        <f t="shared" si="264"/>
        <v>7.1773664243776683</v>
      </c>
      <c r="AO478">
        <v>16.991668319302001</v>
      </c>
      <c r="AP478">
        <v>22.3788551515152</v>
      </c>
      <c r="AQ478">
        <v>3.68168708544904E-4</v>
      </c>
      <c r="AR478">
        <v>77.480791364484304</v>
      </c>
      <c r="AS478">
        <v>0</v>
      </c>
      <c r="AT478">
        <v>0</v>
      </c>
      <c r="AU478">
        <f t="shared" si="265"/>
        <v>1</v>
      </c>
      <c r="AV478">
        <f t="shared" si="266"/>
        <v>0</v>
      </c>
      <c r="AW478">
        <f t="shared" si="267"/>
        <v>39261.252006214425</v>
      </c>
      <c r="AX478">
        <f t="shared" si="268"/>
        <v>2000.06925925926</v>
      </c>
      <c r="AY478">
        <f t="shared" si="269"/>
        <v>1681.2585333333341</v>
      </c>
      <c r="AZ478">
        <f t="shared" si="270"/>
        <v>0.84060015699456336</v>
      </c>
      <c r="BA478">
        <f t="shared" si="271"/>
        <v>0.16075830299950725</v>
      </c>
      <c r="BB478">
        <v>3.84</v>
      </c>
      <c r="BC478">
        <v>0.5</v>
      </c>
      <c r="BD478" t="s">
        <v>355</v>
      </c>
      <c r="BE478">
        <v>2</v>
      </c>
      <c r="BF478" t="b">
        <v>1</v>
      </c>
      <c r="BG478">
        <v>1657297700.5</v>
      </c>
      <c r="BH478">
        <v>393.054296296296</v>
      </c>
      <c r="BI478">
        <v>406.56592592592602</v>
      </c>
      <c r="BJ478">
        <v>22.373422222222199</v>
      </c>
      <c r="BK478">
        <v>16.9734074074074</v>
      </c>
      <c r="BL478">
        <v>385.304296296296</v>
      </c>
      <c r="BM478">
        <v>22.194770370370399</v>
      </c>
      <c r="BN478">
        <v>499.99792592592598</v>
      </c>
      <c r="BO478">
        <v>73.834892592592595</v>
      </c>
      <c r="BP478">
        <v>4.3570211111111097E-2</v>
      </c>
      <c r="BQ478">
        <v>25.625140740740701</v>
      </c>
      <c r="BR478">
        <v>25.031888888888901</v>
      </c>
      <c r="BS478">
        <v>999.9</v>
      </c>
      <c r="BT478">
        <v>0</v>
      </c>
      <c r="BU478">
        <v>0</v>
      </c>
      <c r="BV478">
        <v>10010.5555555556</v>
      </c>
      <c r="BW478">
        <v>0</v>
      </c>
      <c r="BX478">
        <v>1633.9448148148099</v>
      </c>
      <c r="BY478">
        <v>-13.511551481481501</v>
      </c>
      <c r="BZ478">
        <v>402.04955555555603</v>
      </c>
      <c r="CA478">
        <v>413.58559259259198</v>
      </c>
      <c r="CB478">
        <v>5.4000174074074101</v>
      </c>
      <c r="CC478">
        <v>406.56592592592602</v>
      </c>
      <c r="CD478">
        <v>16.9734074074074</v>
      </c>
      <c r="CE478">
        <v>1.65193888888889</v>
      </c>
      <c r="CF478">
        <v>1.25322925925926</v>
      </c>
      <c r="CG478">
        <v>14.4520296296296</v>
      </c>
      <c r="CH478">
        <v>10.2493444444444</v>
      </c>
      <c r="CI478">
        <v>2000.06925925926</v>
      </c>
      <c r="CJ478">
        <v>0.97999455555555604</v>
      </c>
      <c r="CK478">
        <v>2.0005840740740698E-2</v>
      </c>
      <c r="CL478">
        <v>0</v>
      </c>
      <c r="CM478">
        <v>2.2047814814814801</v>
      </c>
      <c r="CN478">
        <v>0</v>
      </c>
      <c r="CO478">
        <v>7337.0992592592602</v>
      </c>
      <c r="CP478">
        <v>17300.711111111101</v>
      </c>
      <c r="CQ478">
        <v>39.363222222222198</v>
      </c>
      <c r="CR478">
        <v>39.830666666666701</v>
      </c>
      <c r="CS478">
        <v>39.272962962963</v>
      </c>
      <c r="CT478">
        <v>37.770666666666699</v>
      </c>
      <c r="CU478">
        <v>38.543629629629599</v>
      </c>
      <c r="CV478">
        <v>1960.05740740741</v>
      </c>
      <c r="CW478">
        <v>40.011851851851901</v>
      </c>
      <c r="CX478">
        <v>0</v>
      </c>
      <c r="CY478">
        <v>1657297686.3</v>
      </c>
      <c r="CZ478">
        <v>0</v>
      </c>
      <c r="DA478">
        <v>1657291692.5</v>
      </c>
      <c r="DB478" t="s">
        <v>356</v>
      </c>
      <c r="DC478">
        <v>1657291684</v>
      </c>
      <c r="DD478">
        <v>1657291692.5</v>
      </c>
      <c r="DE478">
        <v>1</v>
      </c>
      <c r="DF478">
        <v>5.0999999999999997E-2</v>
      </c>
      <c r="DG478">
        <v>-8.9999999999999993E-3</v>
      </c>
      <c r="DH478">
        <v>7.9530000000000003</v>
      </c>
      <c r="DI478">
        <v>8.5999999999999993E-2</v>
      </c>
      <c r="DJ478">
        <v>418</v>
      </c>
      <c r="DK478">
        <v>18</v>
      </c>
      <c r="DL478">
        <v>0.63</v>
      </c>
      <c r="DM478">
        <v>7.0000000000000007E-2</v>
      </c>
      <c r="DN478">
        <v>-16.528828499999999</v>
      </c>
      <c r="DO478">
        <v>53.556109193245902</v>
      </c>
      <c r="DP478">
        <v>5.39223322644595</v>
      </c>
      <c r="DQ478">
        <v>0</v>
      </c>
      <c r="DR478">
        <v>5.4192549999999997</v>
      </c>
      <c r="DS478">
        <v>-0.312684427767361</v>
      </c>
      <c r="DT478">
        <v>3.4078169698503399E-2</v>
      </c>
      <c r="DU478">
        <v>0</v>
      </c>
      <c r="DV478">
        <v>0</v>
      </c>
      <c r="DW478">
        <v>2</v>
      </c>
      <c r="DX478" t="s">
        <v>357</v>
      </c>
      <c r="DY478">
        <v>2.97322</v>
      </c>
      <c r="DZ478">
        <v>2.6978</v>
      </c>
      <c r="EA478">
        <v>6.8594199999999994E-2</v>
      </c>
      <c r="EB478">
        <v>7.0657600000000001E-2</v>
      </c>
      <c r="EC478">
        <v>8.1534300000000004E-2</v>
      </c>
      <c r="ED478">
        <v>6.7315399999999997E-2</v>
      </c>
      <c r="EE478">
        <v>36362.199999999997</v>
      </c>
      <c r="EF478">
        <v>39761.300000000003</v>
      </c>
      <c r="EG478">
        <v>35381.699999999997</v>
      </c>
      <c r="EH478">
        <v>38806.400000000001</v>
      </c>
      <c r="EI478">
        <v>46073.599999999999</v>
      </c>
      <c r="EJ478">
        <v>52230.3</v>
      </c>
      <c r="EK478">
        <v>55287.4</v>
      </c>
      <c r="EL478">
        <v>62187.9</v>
      </c>
      <c r="EM478">
        <v>1.9825999999999999</v>
      </c>
      <c r="EN478">
        <v>2.1758000000000002</v>
      </c>
      <c r="EO478">
        <v>4.5597600000000002E-2</v>
      </c>
      <c r="EP478">
        <v>0</v>
      </c>
      <c r="EQ478">
        <v>24.241900000000001</v>
      </c>
      <c r="ER478">
        <v>999.9</v>
      </c>
      <c r="ES478">
        <v>54.56</v>
      </c>
      <c r="ET478">
        <v>30.736000000000001</v>
      </c>
      <c r="EU478">
        <v>32.836300000000001</v>
      </c>
      <c r="EV478">
        <v>53.7502</v>
      </c>
      <c r="EW478">
        <v>37.3718</v>
      </c>
      <c r="EX478">
        <v>2</v>
      </c>
      <c r="EY478">
        <v>-2.7256099999999998E-2</v>
      </c>
      <c r="EZ478">
        <v>1.6038600000000001</v>
      </c>
      <c r="FA478">
        <v>20.138300000000001</v>
      </c>
      <c r="FB478">
        <v>5.1993200000000002</v>
      </c>
      <c r="FC478">
        <v>12.0099</v>
      </c>
      <c r="FD478">
        <v>4.9756</v>
      </c>
      <c r="FE478">
        <v>3.2930000000000001</v>
      </c>
      <c r="FF478">
        <v>9999</v>
      </c>
      <c r="FG478">
        <v>565.1</v>
      </c>
      <c r="FH478">
        <v>9999</v>
      </c>
      <c r="FI478">
        <v>9999</v>
      </c>
      <c r="FJ478">
        <v>1.86304</v>
      </c>
      <c r="FK478">
        <v>1.8678600000000001</v>
      </c>
      <c r="FL478">
        <v>1.86768</v>
      </c>
      <c r="FM478">
        <v>1.8688400000000001</v>
      </c>
      <c r="FN478">
        <v>1.8696600000000001</v>
      </c>
      <c r="FO478">
        <v>1.8656900000000001</v>
      </c>
      <c r="FP478">
        <v>1.86676</v>
      </c>
      <c r="FQ478">
        <v>1.8681300000000001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7.6509999999999998</v>
      </c>
      <c r="GF478">
        <v>0.17860000000000001</v>
      </c>
      <c r="GG478">
        <v>4.5284714050127004</v>
      </c>
      <c r="GH478">
        <v>8.7715204636728498E-3</v>
      </c>
      <c r="GI478">
        <v>-1.12287425622125E-6</v>
      </c>
      <c r="GJ478">
        <v>1.4997447062401801E-10</v>
      </c>
      <c r="GK478">
        <v>0.17865210783560101</v>
      </c>
      <c r="GL478">
        <v>0</v>
      </c>
      <c r="GM478">
        <v>0</v>
      </c>
      <c r="GN478">
        <v>0</v>
      </c>
      <c r="GO478">
        <v>-2</v>
      </c>
      <c r="GP478">
        <v>2006</v>
      </c>
      <c r="GQ478">
        <v>1</v>
      </c>
      <c r="GR478">
        <v>20</v>
      </c>
      <c r="GS478">
        <v>100.4</v>
      </c>
      <c r="GT478">
        <v>100.3</v>
      </c>
      <c r="GU478">
        <v>1.22437</v>
      </c>
      <c r="GV478">
        <v>2.6220699999999999</v>
      </c>
      <c r="GW478">
        <v>2.2485400000000002</v>
      </c>
      <c r="GX478">
        <v>2.7429199999999998</v>
      </c>
      <c r="GY478">
        <v>1.9958499999999999</v>
      </c>
      <c r="GZ478">
        <v>2.3596200000000001</v>
      </c>
      <c r="HA478">
        <v>36.081600000000002</v>
      </c>
      <c r="HB478">
        <v>15.0777</v>
      </c>
      <c r="HC478">
        <v>18</v>
      </c>
      <c r="HD478">
        <v>499.61799999999999</v>
      </c>
      <c r="HE478">
        <v>633.81100000000004</v>
      </c>
      <c r="HF478">
        <v>21.455300000000001</v>
      </c>
      <c r="HG478">
        <v>26.836099999999998</v>
      </c>
      <c r="HH478">
        <v>30.0001</v>
      </c>
      <c r="HI478">
        <v>26.722100000000001</v>
      </c>
      <c r="HJ478">
        <v>26.642099999999999</v>
      </c>
      <c r="HK478">
        <v>24.527899999999999</v>
      </c>
      <c r="HL478">
        <v>46.614699999999999</v>
      </c>
      <c r="HM478">
        <v>0</v>
      </c>
      <c r="HN478">
        <v>21.470099999999999</v>
      </c>
      <c r="HO478">
        <v>366.22399999999999</v>
      </c>
      <c r="HP478">
        <v>17.019600000000001</v>
      </c>
      <c r="HQ478">
        <v>102.574</v>
      </c>
      <c r="HR478">
        <v>103.54900000000001</v>
      </c>
    </row>
    <row r="479" spans="1:226" x14ac:dyDescent="0.2">
      <c r="A479">
        <v>463</v>
      </c>
      <c r="B479">
        <v>1657297713</v>
      </c>
      <c r="C479">
        <v>5969</v>
      </c>
      <c r="D479" t="s">
        <v>1289</v>
      </c>
      <c r="E479" t="s">
        <v>1290</v>
      </c>
      <c r="F479">
        <v>5</v>
      </c>
      <c r="G479" t="s">
        <v>1282</v>
      </c>
      <c r="H479" t="s">
        <v>354</v>
      </c>
      <c r="I479">
        <v>1657297705.2142899</v>
      </c>
      <c r="J479">
        <f t="shared" si="238"/>
        <v>7.1701146122937955E-3</v>
      </c>
      <c r="K479">
        <f t="shared" si="239"/>
        <v>7.1701146122937951</v>
      </c>
      <c r="L479">
        <f t="shared" si="240"/>
        <v>25.777651086240358</v>
      </c>
      <c r="M479">
        <f t="shared" si="241"/>
        <v>385.580892857143</v>
      </c>
      <c r="N479">
        <f t="shared" si="242"/>
        <v>242.32629265274616</v>
      </c>
      <c r="O479">
        <f t="shared" si="243"/>
        <v>17.902669027214269</v>
      </c>
      <c r="P479">
        <f t="shared" si="244"/>
        <v>28.486083917980373</v>
      </c>
      <c r="Q479">
        <f t="shared" si="245"/>
        <v>0.33026611218368718</v>
      </c>
      <c r="R479">
        <f t="shared" si="246"/>
        <v>2.8448016925185842</v>
      </c>
      <c r="S479">
        <f t="shared" si="247"/>
        <v>0.31034782168077285</v>
      </c>
      <c r="T479">
        <f t="shared" si="248"/>
        <v>0.1956567837210329</v>
      </c>
      <c r="U479">
        <f t="shared" si="249"/>
        <v>321.52570907142876</v>
      </c>
      <c r="V479">
        <f t="shared" si="250"/>
        <v>25.638888273999758</v>
      </c>
      <c r="W479">
        <f t="shared" si="251"/>
        <v>25.638888273999758</v>
      </c>
      <c r="X479">
        <f t="shared" si="252"/>
        <v>3.3028260018702977</v>
      </c>
      <c r="Y479">
        <f t="shared" si="253"/>
        <v>50.151029224324127</v>
      </c>
      <c r="Z479">
        <f t="shared" si="254"/>
        <v>1.6532298819476972</v>
      </c>
      <c r="AA479">
        <f t="shared" si="255"/>
        <v>3.2965023998866441</v>
      </c>
      <c r="AB479">
        <f t="shared" si="256"/>
        <v>1.6495961199226006</v>
      </c>
      <c r="AC479">
        <f t="shared" si="257"/>
        <v>-316.20205440215636</v>
      </c>
      <c r="AD479">
        <f t="shared" si="258"/>
        <v>-4.9531141359139781</v>
      </c>
      <c r="AE479">
        <f t="shared" si="259"/>
        <v>-0.37060065070387976</v>
      </c>
      <c r="AF479">
        <f t="shared" si="260"/>
        <v>-6.0117345441312864E-5</v>
      </c>
      <c r="AG479">
        <f t="shared" si="261"/>
        <v>8.6723566006142629</v>
      </c>
      <c r="AH479">
        <f t="shared" si="262"/>
        <v>7.1734144953346428</v>
      </c>
      <c r="AI479">
        <f t="shared" si="263"/>
        <v>25.777651086240358</v>
      </c>
      <c r="AJ479">
        <v>387.48166534511</v>
      </c>
      <c r="AK479">
        <v>377.68427272727303</v>
      </c>
      <c r="AL479">
        <v>-2.6272765046032198</v>
      </c>
      <c r="AM479">
        <v>66.212031782434295</v>
      </c>
      <c r="AN479">
        <f t="shared" si="264"/>
        <v>7.1701146122937951</v>
      </c>
      <c r="AO479">
        <v>16.995386710199998</v>
      </c>
      <c r="AP479">
        <v>22.377226666666701</v>
      </c>
      <c r="AQ479">
        <v>3.3948749951825301E-4</v>
      </c>
      <c r="AR479">
        <v>77.480791364484304</v>
      </c>
      <c r="AS479">
        <v>0</v>
      </c>
      <c r="AT479">
        <v>0</v>
      </c>
      <c r="AU479">
        <f t="shared" si="265"/>
        <v>1</v>
      </c>
      <c r="AV479">
        <f t="shared" si="266"/>
        <v>0</v>
      </c>
      <c r="AW479">
        <f t="shared" si="267"/>
        <v>39239.275268038342</v>
      </c>
      <c r="AX479">
        <f t="shared" si="268"/>
        <v>2000.0564285714299</v>
      </c>
      <c r="AY479">
        <f t="shared" si="269"/>
        <v>1681.2477642857154</v>
      </c>
      <c r="AZ479">
        <f t="shared" si="270"/>
        <v>0.84060016520962444</v>
      </c>
      <c r="BA479">
        <f t="shared" si="271"/>
        <v>0.16075831885457517</v>
      </c>
      <c r="BB479">
        <v>3.84</v>
      </c>
      <c r="BC479">
        <v>0.5</v>
      </c>
      <c r="BD479" t="s">
        <v>355</v>
      </c>
      <c r="BE479">
        <v>2</v>
      </c>
      <c r="BF479" t="b">
        <v>1</v>
      </c>
      <c r="BG479">
        <v>1657297705.2142899</v>
      </c>
      <c r="BH479">
        <v>385.580892857143</v>
      </c>
      <c r="BI479">
        <v>394.36546428571398</v>
      </c>
      <c r="BJ479">
        <v>22.377728571428602</v>
      </c>
      <c r="BK479">
        <v>16.991849999999999</v>
      </c>
      <c r="BL479">
        <v>377.89017857142898</v>
      </c>
      <c r="BM479">
        <v>22.199075000000001</v>
      </c>
      <c r="BN479">
        <v>500.001928571429</v>
      </c>
      <c r="BO479">
        <v>73.834589285714301</v>
      </c>
      <c r="BP479">
        <v>4.3770471428571399E-2</v>
      </c>
      <c r="BQ479">
        <v>25.6065928571429</v>
      </c>
      <c r="BR479">
        <v>25.0196035714286</v>
      </c>
      <c r="BS479">
        <v>999.9</v>
      </c>
      <c r="BT479">
        <v>0</v>
      </c>
      <c r="BU479">
        <v>0</v>
      </c>
      <c r="BV479">
        <v>10004.107142857099</v>
      </c>
      <c r="BW479">
        <v>0</v>
      </c>
      <c r="BX479">
        <v>1635.44</v>
      </c>
      <c r="BY479">
        <v>-8.7845271428571401</v>
      </c>
      <c r="BZ479">
        <v>394.40689285714302</v>
      </c>
      <c r="CA479">
        <v>401.18225000000001</v>
      </c>
      <c r="CB479">
        <v>5.3858860714285699</v>
      </c>
      <c r="CC479">
        <v>394.36546428571398</v>
      </c>
      <c r="CD479">
        <v>16.991849999999999</v>
      </c>
      <c r="CE479">
        <v>1.65225</v>
      </c>
      <c r="CF479">
        <v>1.2545850000000001</v>
      </c>
      <c r="CG479">
        <v>14.4549392857143</v>
      </c>
      <c r="CH479">
        <v>10.265542857142901</v>
      </c>
      <c r="CI479">
        <v>2000.0564285714299</v>
      </c>
      <c r="CJ479">
        <v>0.97999407142857198</v>
      </c>
      <c r="CK479">
        <v>2.00063571428571E-2</v>
      </c>
      <c r="CL479">
        <v>0</v>
      </c>
      <c r="CM479">
        <v>2.2104571428571398</v>
      </c>
      <c r="CN479">
        <v>0</v>
      </c>
      <c r="CO479">
        <v>7333.0046428571404</v>
      </c>
      <c r="CP479">
        <v>17300.592857142899</v>
      </c>
      <c r="CQ479">
        <v>39.336750000000002</v>
      </c>
      <c r="CR479">
        <v>39.8054285714286</v>
      </c>
      <c r="CS479">
        <v>39.240928571428597</v>
      </c>
      <c r="CT479">
        <v>37.731964285714298</v>
      </c>
      <c r="CU479">
        <v>38.524357142857099</v>
      </c>
      <c r="CV479">
        <v>1960.04428571429</v>
      </c>
      <c r="CW479">
        <v>40.012142857142898</v>
      </c>
      <c r="CX479">
        <v>0</v>
      </c>
      <c r="CY479">
        <v>1657297691.0999999</v>
      </c>
      <c r="CZ479">
        <v>0</v>
      </c>
      <c r="DA479">
        <v>1657291692.5</v>
      </c>
      <c r="DB479" t="s">
        <v>356</v>
      </c>
      <c r="DC479">
        <v>1657291684</v>
      </c>
      <c r="DD479">
        <v>1657291692.5</v>
      </c>
      <c r="DE479">
        <v>1</v>
      </c>
      <c r="DF479">
        <v>5.0999999999999997E-2</v>
      </c>
      <c r="DG479">
        <v>-8.9999999999999993E-3</v>
      </c>
      <c r="DH479">
        <v>7.9530000000000003</v>
      </c>
      <c r="DI479">
        <v>8.5999999999999993E-2</v>
      </c>
      <c r="DJ479">
        <v>418</v>
      </c>
      <c r="DK479">
        <v>18</v>
      </c>
      <c r="DL479">
        <v>0.63</v>
      </c>
      <c r="DM479">
        <v>7.0000000000000007E-2</v>
      </c>
      <c r="DN479">
        <v>-12.434225</v>
      </c>
      <c r="DO479">
        <v>62.293906716697997</v>
      </c>
      <c r="DP479">
        <v>6.0596043801625399</v>
      </c>
      <c r="DQ479">
        <v>0</v>
      </c>
      <c r="DR479">
        <v>5.3998932499999999</v>
      </c>
      <c r="DS479">
        <v>-0.20293744840526001</v>
      </c>
      <c r="DT479">
        <v>2.6336830047245598E-2</v>
      </c>
      <c r="DU479">
        <v>0</v>
      </c>
      <c r="DV479">
        <v>0</v>
      </c>
      <c r="DW479">
        <v>2</v>
      </c>
      <c r="DX479" t="s">
        <v>357</v>
      </c>
      <c r="DY479">
        <v>2.9728400000000001</v>
      </c>
      <c r="DZ479">
        <v>2.6981700000000002</v>
      </c>
      <c r="EA479">
        <v>6.6739000000000007E-2</v>
      </c>
      <c r="EB479">
        <v>6.8567299999999998E-2</v>
      </c>
      <c r="EC479">
        <v>8.1527799999999997E-2</v>
      </c>
      <c r="ED479">
        <v>6.7325700000000002E-2</v>
      </c>
      <c r="EE479">
        <v>36434</v>
      </c>
      <c r="EF479">
        <v>39849.9</v>
      </c>
      <c r="EG479">
        <v>35381.1</v>
      </c>
      <c r="EH479">
        <v>38805.599999999999</v>
      </c>
      <c r="EI479">
        <v>46073.599999999999</v>
      </c>
      <c r="EJ479">
        <v>52228.6</v>
      </c>
      <c r="EK479">
        <v>55287.1</v>
      </c>
      <c r="EL479">
        <v>62186.7</v>
      </c>
      <c r="EM479">
        <v>1.9823999999999999</v>
      </c>
      <c r="EN479">
        <v>2.1762000000000001</v>
      </c>
      <c r="EO479">
        <v>4.7385700000000003E-2</v>
      </c>
      <c r="EP479">
        <v>0</v>
      </c>
      <c r="EQ479">
        <v>24.2346</v>
      </c>
      <c r="ER479">
        <v>999.9</v>
      </c>
      <c r="ES479">
        <v>54.534999999999997</v>
      </c>
      <c r="ET479">
        <v>30.745999999999999</v>
      </c>
      <c r="EU479">
        <v>32.839300000000001</v>
      </c>
      <c r="EV479">
        <v>53.850200000000001</v>
      </c>
      <c r="EW479">
        <v>37.355800000000002</v>
      </c>
      <c r="EX479">
        <v>2</v>
      </c>
      <c r="EY479">
        <v>-2.7439000000000002E-2</v>
      </c>
      <c r="EZ479">
        <v>1.55375</v>
      </c>
      <c r="FA479">
        <v>20.138400000000001</v>
      </c>
      <c r="FB479">
        <v>5.1981200000000003</v>
      </c>
      <c r="FC479">
        <v>12.0099</v>
      </c>
      <c r="FD479">
        <v>4.9756</v>
      </c>
      <c r="FE479">
        <v>3.2934000000000001</v>
      </c>
      <c r="FF479">
        <v>9999</v>
      </c>
      <c r="FG479">
        <v>565.1</v>
      </c>
      <c r="FH479">
        <v>9999</v>
      </c>
      <c r="FI479">
        <v>9999</v>
      </c>
      <c r="FJ479">
        <v>1.86307</v>
      </c>
      <c r="FK479">
        <v>1.8678900000000001</v>
      </c>
      <c r="FL479">
        <v>1.86768</v>
      </c>
      <c r="FM479">
        <v>1.86877</v>
      </c>
      <c r="FN479">
        <v>1.8696600000000001</v>
      </c>
      <c r="FO479">
        <v>1.8656900000000001</v>
      </c>
      <c r="FP479">
        <v>1.86676</v>
      </c>
      <c r="FQ479">
        <v>1.8681300000000001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7.5490000000000004</v>
      </c>
      <c r="GF479">
        <v>0.17860000000000001</v>
      </c>
      <c r="GG479">
        <v>4.5284714050127004</v>
      </c>
      <c r="GH479">
        <v>8.7715204636728498E-3</v>
      </c>
      <c r="GI479">
        <v>-1.12287425622125E-6</v>
      </c>
      <c r="GJ479">
        <v>1.4997447062401801E-10</v>
      </c>
      <c r="GK479">
        <v>0.17865210783560101</v>
      </c>
      <c r="GL479">
        <v>0</v>
      </c>
      <c r="GM479">
        <v>0</v>
      </c>
      <c r="GN479">
        <v>0</v>
      </c>
      <c r="GO479">
        <v>-2</v>
      </c>
      <c r="GP479">
        <v>2006</v>
      </c>
      <c r="GQ479">
        <v>1</v>
      </c>
      <c r="GR479">
        <v>20</v>
      </c>
      <c r="GS479">
        <v>100.5</v>
      </c>
      <c r="GT479">
        <v>100.3</v>
      </c>
      <c r="GU479">
        <v>1.1853</v>
      </c>
      <c r="GV479">
        <v>2.6293899999999999</v>
      </c>
      <c r="GW479">
        <v>2.2485400000000002</v>
      </c>
      <c r="GX479">
        <v>2.7429199999999998</v>
      </c>
      <c r="GY479">
        <v>1.9958499999999999</v>
      </c>
      <c r="GZ479">
        <v>2.35107</v>
      </c>
      <c r="HA479">
        <v>36.081600000000002</v>
      </c>
      <c r="HB479">
        <v>15.068899999999999</v>
      </c>
      <c r="HC479">
        <v>18</v>
      </c>
      <c r="HD479">
        <v>499.50700000000001</v>
      </c>
      <c r="HE479">
        <v>634.15599999999995</v>
      </c>
      <c r="HF479">
        <v>21.440100000000001</v>
      </c>
      <c r="HG479">
        <v>26.836099999999998</v>
      </c>
      <c r="HH479">
        <v>29.9999</v>
      </c>
      <c r="HI479">
        <v>26.724299999999999</v>
      </c>
      <c r="HJ479">
        <v>26.644400000000001</v>
      </c>
      <c r="HK479">
        <v>23.7362</v>
      </c>
      <c r="HL479">
        <v>46.614699999999999</v>
      </c>
      <c r="HM479">
        <v>0</v>
      </c>
      <c r="HN479">
        <v>21.454699999999999</v>
      </c>
      <c r="HO479">
        <v>352.73599999999999</v>
      </c>
      <c r="HP479">
        <v>17.0185</v>
      </c>
      <c r="HQ479">
        <v>102.57299999999999</v>
      </c>
      <c r="HR479">
        <v>103.547</v>
      </c>
    </row>
    <row r="480" spans="1:226" x14ac:dyDescent="0.2">
      <c r="A480">
        <v>464</v>
      </c>
      <c r="B480">
        <v>1657297718</v>
      </c>
      <c r="C480">
        <v>5974</v>
      </c>
      <c r="D480" t="s">
        <v>1291</v>
      </c>
      <c r="E480" t="s">
        <v>1292</v>
      </c>
      <c r="F480">
        <v>5</v>
      </c>
      <c r="G480" t="s">
        <v>1282</v>
      </c>
      <c r="H480" t="s">
        <v>354</v>
      </c>
      <c r="I480">
        <v>1657297710.5</v>
      </c>
      <c r="J480">
        <f t="shared" si="238"/>
        <v>7.1583156790825811E-3</v>
      </c>
      <c r="K480">
        <f t="shared" si="239"/>
        <v>7.1583156790825813</v>
      </c>
      <c r="L480">
        <f t="shared" si="240"/>
        <v>25.290311580791361</v>
      </c>
      <c r="M480">
        <f t="shared" si="241"/>
        <v>373.91155555555599</v>
      </c>
      <c r="N480">
        <f t="shared" si="242"/>
        <v>233.56384651467351</v>
      </c>
      <c r="O480">
        <f t="shared" si="243"/>
        <v>17.255301684939514</v>
      </c>
      <c r="P480">
        <f t="shared" si="244"/>
        <v>27.623952897139837</v>
      </c>
      <c r="Q480">
        <f t="shared" si="245"/>
        <v>0.33032588578802846</v>
      </c>
      <c r="R480">
        <f t="shared" si="246"/>
        <v>2.844539871300011</v>
      </c>
      <c r="S480">
        <f t="shared" si="247"/>
        <v>0.31039890286835331</v>
      </c>
      <c r="T480">
        <f t="shared" si="248"/>
        <v>0.1956894210538147</v>
      </c>
      <c r="U480">
        <f t="shared" si="249"/>
        <v>321.52088311111169</v>
      </c>
      <c r="V480">
        <f t="shared" si="250"/>
        <v>25.623903948329062</v>
      </c>
      <c r="W480">
        <f t="shared" si="251"/>
        <v>25.623903948329062</v>
      </c>
      <c r="X480">
        <f t="shared" si="252"/>
        <v>3.2998906804730432</v>
      </c>
      <c r="Y480">
        <f t="shared" si="253"/>
        <v>50.205519249888198</v>
      </c>
      <c r="Z480">
        <f t="shared" si="254"/>
        <v>1.6532476718190143</v>
      </c>
      <c r="AA480">
        <f t="shared" si="255"/>
        <v>3.2929600102138092</v>
      </c>
      <c r="AB480">
        <f t="shared" si="256"/>
        <v>1.6466430086540289</v>
      </c>
      <c r="AC480">
        <f t="shared" si="257"/>
        <v>-315.6817214475418</v>
      </c>
      <c r="AD480">
        <f t="shared" si="258"/>
        <v>-5.4327744879023934</v>
      </c>
      <c r="AE480">
        <f t="shared" si="259"/>
        <v>-0.40645950538477205</v>
      </c>
      <c r="AF480">
        <f t="shared" si="260"/>
        <v>-7.2329717270669391E-5</v>
      </c>
      <c r="AG480">
        <f t="shared" si="261"/>
        <v>3.8473617720141102</v>
      </c>
      <c r="AH480">
        <f t="shared" si="262"/>
        <v>7.1692147121391994</v>
      </c>
      <c r="AI480">
        <f t="shared" si="263"/>
        <v>25.290311580791361</v>
      </c>
      <c r="AJ480">
        <v>372.14348576831497</v>
      </c>
      <c r="AK480">
        <v>363.60079393939401</v>
      </c>
      <c r="AL480">
        <v>-2.8490458865448498</v>
      </c>
      <c r="AM480">
        <v>66.212031782434295</v>
      </c>
      <c r="AN480">
        <f t="shared" si="264"/>
        <v>7.1583156790825813</v>
      </c>
      <c r="AO480">
        <v>16.996960736798702</v>
      </c>
      <c r="AP480">
        <v>22.372439393939398</v>
      </c>
      <c r="AQ480">
        <v>-2.5193891464791898E-4</v>
      </c>
      <c r="AR480">
        <v>77.480791364484304</v>
      </c>
      <c r="AS480">
        <v>0</v>
      </c>
      <c r="AT480">
        <v>0</v>
      </c>
      <c r="AU480">
        <f t="shared" si="265"/>
        <v>1</v>
      </c>
      <c r="AV480">
        <f t="shared" si="266"/>
        <v>0</v>
      </c>
      <c r="AW480">
        <f t="shared" si="267"/>
        <v>39236.575981449329</v>
      </c>
      <c r="AX480">
        <f t="shared" si="268"/>
        <v>2000.0262962963</v>
      </c>
      <c r="AY480">
        <f t="shared" si="269"/>
        <v>1681.2224444444475</v>
      </c>
      <c r="AZ480">
        <f t="shared" si="270"/>
        <v>0.8406001698866552</v>
      </c>
      <c r="BA480">
        <f t="shared" si="271"/>
        <v>0.16075832788124453</v>
      </c>
      <c r="BB480">
        <v>3.84</v>
      </c>
      <c r="BC480">
        <v>0.5</v>
      </c>
      <c r="BD480" t="s">
        <v>355</v>
      </c>
      <c r="BE480">
        <v>2</v>
      </c>
      <c r="BF480" t="b">
        <v>1</v>
      </c>
      <c r="BG480">
        <v>1657297710.5</v>
      </c>
      <c r="BH480">
        <v>373.91155555555599</v>
      </c>
      <c r="BI480">
        <v>378.92481481481502</v>
      </c>
      <c r="BJ480">
        <v>22.377985185185199</v>
      </c>
      <c r="BK480">
        <v>16.995514814814801</v>
      </c>
      <c r="BL480">
        <v>366.313407407407</v>
      </c>
      <c r="BM480">
        <v>22.199340740740698</v>
      </c>
      <c r="BN480">
        <v>500.02548148148202</v>
      </c>
      <c r="BO480">
        <v>73.834440740740703</v>
      </c>
      <c r="BP480">
        <v>4.38668074074074E-2</v>
      </c>
      <c r="BQ480">
        <v>25.588477777777801</v>
      </c>
      <c r="BR480">
        <v>25.0078148148148</v>
      </c>
      <c r="BS480">
        <v>999.9</v>
      </c>
      <c r="BT480">
        <v>0</v>
      </c>
      <c r="BU480">
        <v>0</v>
      </c>
      <c r="BV480">
        <v>10002.777777777799</v>
      </c>
      <c r="BW480">
        <v>0</v>
      </c>
      <c r="BX480">
        <v>1637.8707407407401</v>
      </c>
      <c r="BY480">
        <v>-5.0132311111111099</v>
      </c>
      <c r="BZ480">
        <v>382.47055555555602</v>
      </c>
      <c r="CA480">
        <v>385.47614814814801</v>
      </c>
      <c r="CB480">
        <v>5.3824814814814799</v>
      </c>
      <c r="CC480">
        <v>378.92481481481502</v>
      </c>
      <c r="CD480">
        <v>16.995514814814801</v>
      </c>
      <c r="CE480">
        <v>1.6522662962963</v>
      </c>
      <c r="CF480">
        <v>1.2548529629629599</v>
      </c>
      <c r="CG480">
        <v>14.4550814814815</v>
      </c>
      <c r="CH480">
        <v>10.2687407407407</v>
      </c>
      <c r="CI480">
        <v>2000.0262962963</v>
      </c>
      <c r="CJ480">
        <v>0.97999355555555601</v>
      </c>
      <c r="CK480">
        <v>2.00069074074074E-2</v>
      </c>
      <c r="CL480">
        <v>0</v>
      </c>
      <c r="CM480">
        <v>2.2722370370370402</v>
      </c>
      <c r="CN480">
        <v>0</v>
      </c>
      <c r="CO480">
        <v>7330.8266666666696</v>
      </c>
      <c r="CP480">
        <v>17300.333333333299</v>
      </c>
      <c r="CQ480">
        <v>39.293666666666702</v>
      </c>
      <c r="CR480">
        <v>39.779851851851902</v>
      </c>
      <c r="CS480">
        <v>39.215000000000003</v>
      </c>
      <c r="CT480">
        <v>37.707999999999998</v>
      </c>
      <c r="CU480">
        <v>38.490629629629602</v>
      </c>
      <c r="CV480">
        <v>1960.01444444444</v>
      </c>
      <c r="CW480">
        <v>40.011851851851901</v>
      </c>
      <c r="CX480">
        <v>0</v>
      </c>
      <c r="CY480">
        <v>1657297695.9000001</v>
      </c>
      <c r="CZ480">
        <v>0</v>
      </c>
      <c r="DA480">
        <v>1657291692.5</v>
      </c>
      <c r="DB480" t="s">
        <v>356</v>
      </c>
      <c r="DC480">
        <v>1657291684</v>
      </c>
      <c r="DD480">
        <v>1657291692.5</v>
      </c>
      <c r="DE480">
        <v>1</v>
      </c>
      <c r="DF480">
        <v>5.0999999999999997E-2</v>
      </c>
      <c r="DG480">
        <v>-8.9999999999999993E-3</v>
      </c>
      <c r="DH480">
        <v>7.9530000000000003</v>
      </c>
      <c r="DI480">
        <v>8.5999999999999993E-2</v>
      </c>
      <c r="DJ480">
        <v>418</v>
      </c>
      <c r="DK480">
        <v>18</v>
      </c>
      <c r="DL480">
        <v>0.63</v>
      </c>
      <c r="DM480">
        <v>7.0000000000000007E-2</v>
      </c>
      <c r="DN480">
        <v>-8.0525939999999991</v>
      </c>
      <c r="DO480">
        <v>45.514366153846197</v>
      </c>
      <c r="DP480">
        <v>4.5257817760900698</v>
      </c>
      <c r="DQ480">
        <v>0</v>
      </c>
      <c r="DR480">
        <v>5.3839587499999997</v>
      </c>
      <c r="DS480">
        <v>-3.4055797373372797E-2</v>
      </c>
      <c r="DT480">
        <v>5.3183579173933003E-3</v>
      </c>
      <c r="DU480">
        <v>1</v>
      </c>
      <c r="DV480">
        <v>1</v>
      </c>
      <c r="DW480">
        <v>2</v>
      </c>
      <c r="DX480" t="s">
        <v>373</v>
      </c>
      <c r="DY480">
        <v>2.9737300000000002</v>
      </c>
      <c r="DZ480">
        <v>2.6972399999999999</v>
      </c>
      <c r="EA480">
        <v>6.4734799999999995E-2</v>
      </c>
      <c r="EB480">
        <v>6.6097100000000006E-2</v>
      </c>
      <c r="EC480">
        <v>8.1511899999999998E-2</v>
      </c>
      <c r="ED480">
        <v>6.7334599999999994E-2</v>
      </c>
      <c r="EE480">
        <v>36512.9</v>
      </c>
      <c r="EF480">
        <v>39956.300000000003</v>
      </c>
      <c r="EG480">
        <v>35381.800000000003</v>
      </c>
      <c r="EH480">
        <v>38806.300000000003</v>
      </c>
      <c r="EI480">
        <v>46074.2</v>
      </c>
      <c r="EJ480">
        <v>52228.7</v>
      </c>
      <c r="EK480">
        <v>55287</v>
      </c>
      <c r="EL480">
        <v>62187.4</v>
      </c>
      <c r="EM480">
        <v>1.9825999999999999</v>
      </c>
      <c r="EN480">
        <v>2.1756000000000002</v>
      </c>
      <c r="EO480">
        <v>4.6789600000000001E-2</v>
      </c>
      <c r="EP480">
        <v>0</v>
      </c>
      <c r="EQ480">
        <v>24.2285</v>
      </c>
      <c r="ER480">
        <v>999.9</v>
      </c>
      <c r="ES480">
        <v>54.534999999999997</v>
      </c>
      <c r="ET480">
        <v>30.745999999999999</v>
      </c>
      <c r="EU480">
        <v>32.841000000000001</v>
      </c>
      <c r="EV480">
        <v>53.770200000000003</v>
      </c>
      <c r="EW480">
        <v>37.235599999999998</v>
      </c>
      <c r="EX480">
        <v>2</v>
      </c>
      <c r="EY480">
        <v>-2.75E-2</v>
      </c>
      <c r="EZ480">
        <v>1.4941599999999999</v>
      </c>
      <c r="FA480">
        <v>20.139199999999999</v>
      </c>
      <c r="FB480">
        <v>5.1981200000000003</v>
      </c>
      <c r="FC480">
        <v>12.006399999999999</v>
      </c>
      <c r="FD480">
        <v>4.976</v>
      </c>
      <c r="FE480">
        <v>3.2930000000000001</v>
      </c>
      <c r="FF480">
        <v>9999</v>
      </c>
      <c r="FG480">
        <v>565.1</v>
      </c>
      <c r="FH480">
        <v>9999</v>
      </c>
      <c r="FI480">
        <v>9999</v>
      </c>
      <c r="FJ480">
        <v>1.86307</v>
      </c>
      <c r="FK480">
        <v>1.8678600000000001</v>
      </c>
      <c r="FL480">
        <v>1.86768</v>
      </c>
      <c r="FM480">
        <v>1.86877</v>
      </c>
      <c r="FN480">
        <v>1.8696600000000001</v>
      </c>
      <c r="FO480">
        <v>1.8656900000000001</v>
      </c>
      <c r="FP480">
        <v>1.86676</v>
      </c>
      <c r="FQ480">
        <v>1.8681300000000001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7.44</v>
      </c>
      <c r="GF480">
        <v>0.1787</v>
      </c>
      <c r="GG480">
        <v>4.5284714050127004</v>
      </c>
      <c r="GH480">
        <v>8.7715204636728498E-3</v>
      </c>
      <c r="GI480">
        <v>-1.12287425622125E-6</v>
      </c>
      <c r="GJ480">
        <v>1.4997447062401801E-10</v>
      </c>
      <c r="GK480">
        <v>0.17865210783560101</v>
      </c>
      <c r="GL480">
        <v>0</v>
      </c>
      <c r="GM480">
        <v>0</v>
      </c>
      <c r="GN480">
        <v>0</v>
      </c>
      <c r="GO480">
        <v>-2</v>
      </c>
      <c r="GP480">
        <v>2006</v>
      </c>
      <c r="GQ480">
        <v>1</v>
      </c>
      <c r="GR480">
        <v>20</v>
      </c>
      <c r="GS480">
        <v>100.6</v>
      </c>
      <c r="GT480">
        <v>100.4</v>
      </c>
      <c r="GU480">
        <v>1.1413599999999999</v>
      </c>
      <c r="GV480">
        <v>2.6269499999999999</v>
      </c>
      <c r="GW480">
        <v>2.2485400000000002</v>
      </c>
      <c r="GX480">
        <v>2.7429199999999998</v>
      </c>
      <c r="GY480">
        <v>1.9958499999999999</v>
      </c>
      <c r="GZ480">
        <v>2.34131</v>
      </c>
      <c r="HA480">
        <v>36.058199999999999</v>
      </c>
      <c r="HB480">
        <v>15.068899999999999</v>
      </c>
      <c r="HC480">
        <v>18</v>
      </c>
      <c r="HD480">
        <v>499.63900000000001</v>
      </c>
      <c r="HE480">
        <v>633.678</v>
      </c>
      <c r="HF480">
        <v>21.438800000000001</v>
      </c>
      <c r="HG480">
        <v>26.836099999999998</v>
      </c>
      <c r="HH480">
        <v>29.9999</v>
      </c>
      <c r="HI480">
        <v>26.724299999999999</v>
      </c>
      <c r="HJ480">
        <v>26.644400000000001</v>
      </c>
      <c r="HK480">
        <v>22.867100000000001</v>
      </c>
      <c r="HL480">
        <v>46.614699999999999</v>
      </c>
      <c r="HM480">
        <v>0</v>
      </c>
      <c r="HN480">
        <v>21.452100000000002</v>
      </c>
      <c r="HO480">
        <v>332.52699999999999</v>
      </c>
      <c r="HP480">
        <v>17.021000000000001</v>
      </c>
      <c r="HQ480">
        <v>102.574</v>
      </c>
      <c r="HR480">
        <v>103.548</v>
      </c>
    </row>
    <row r="481" spans="1:226" x14ac:dyDescent="0.2">
      <c r="A481">
        <v>465</v>
      </c>
      <c r="B481">
        <v>1657297723</v>
      </c>
      <c r="C481">
        <v>5979</v>
      </c>
      <c r="D481" t="s">
        <v>1293</v>
      </c>
      <c r="E481" t="s">
        <v>1294</v>
      </c>
      <c r="F481">
        <v>5</v>
      </c>
      <c r="G481" t="s">
        <v>1282</v>
      </c>
      <c r="H481" t="s">
        <v>354</v>
      </c>
      <c r="I481">
        <v>1657297715.2142899</v>
      </c>
      <c r="J481">
        <f t="shared" si="238"/>
        <v>7.1567951593799438E-3</v>
      </c>
      <c r="K481">
        <f t="shared" si="239"/>
        <v>7.1567951593799437</v>
      </c>
      <c r="L481">
        <f t="shared" si="240"/>
        <v>24.420498926123177</v>
      </c>
      <c r="M481">
        <f t="shared" si="241"/>
        <v>361.42849999999999</v>
      </c>
      <c r="N481">
        <f t="shared" si="242"/>
        <v>226.01695186975761</v>
      </c>
      <c r="O481">
        <f t="shared" si="243"/>
        <v>16.697749279573753</v>
      </c>
      <c r="P481">
        <f t="shared" si="244"/>
        <v>26.701724917386372</v>
      </c>
      <c r="Q481">
        <f t="shared" si="245"/>
        <v>0.33065336986920946</v>
      </c>
      <c r="R481">
        <f t="shared" si="246"/>
        <v>2.8426831913263717</v>
      </c>
      <c r="S481">
        <f t="shared" si="247"/>
        <v>0.31067594278686311</v>
      </c>
      <c r="T481">
        <f t="shared" si="248"/>
        <v>0.19586669435153092</v>
      </c>
      <c r="U481">
        <f t="shared" si="249"/>
        <v>321.51749603571471</v>
      </c>
      <c r="V481">
        <f t="shared" si="250"/>
        <v>25.613352336790758</v>
      </c>
      <c r="W481">
        <f t="shared" si="251"/>
        <v>25.613352336790758</v>
      </c>
      <c r="X481">
        <f t="shared" si="252"/>
        <v>3.2978250634574091</v>
      </c>
      <c r="Y481">
        <f t="shared" si="253"/>
        <v>50.229844699738933</v>
      </c>
      <c r="Z481">
        <f t="shared" si="254"/>
        <v>1.6529729823446393</v>
      </c>
      <c r="AA481">
        <f t="shared" si="255"/>
        <v>3.2908184212507243</v>
      </c>
      <c r="AB481">
        <f t="shared" si="256"/>
        <v>1.6448520811127698</v>
      </c>
      <c r="AC481">
        <f t="shared" si="257"/>
        <v>-315.6146665286555</v>
      </c>
      <c r="AD481">
        <f t="shared" si="258"/>
        <v>-5.4918037256831393</v>
      </c>
      <c r="AE481">
        <f t="shared" si="259"/>
        <v>-0.41109978262838315</v>
      </c>
      <c r="AF481">
        <f t="shared" si="260"/>
        <v>-7.4001252285071928E-5</v>
      </c>
      <c r="AG481">
        <f t="shared" si="261"/>
        <v>0.99914936503478613</v>
      </c>
      <c r="AH481">
        <f t="shared" si="262"/>
        <v>7.1604098837893755</v>
      </c>
      <c r="AI481">
        <f t="shared" si="263"/>
        <v>24.420498926123177</v>
      </c>
      <c r="AJ481">
        <v>354.929224228316</v>
      </c>
      <c r="AK481">
        <v>348.173496969697</v>
      </c>
      <c r="AL481">
        <v>-3.1303281946121699</v>
      </c>
      <c r="AM481">
        <v>66.212031782434295</v>
      </c>
      <c r="AN481">
        <f t="shared" si="264"/>
        <v>7.1567951593799437</v>
      </c>
      <c r="AO481">
        <v>17.000824450780001</v>
      </c>
      <c r="AP481">
        <v>22.3761787878788</v>
      </c>
      <c r="AQ481">
        <v>-4.4117416947941099E-4</v>
      </c>
      <c r="AR481">
        <v>77.480791364484304</v>
      </c>
      <c r="AS481">
        <v>0</v>
      </c>
      <c r="AT481">
        <v>0</v>
      </c>
      <c r="AU481">
        <f t="shared" si="265"/>
        <v>1</v>
      </c>
      <c r="AV481">
        <f t="shared" si="266"/>
        <v>0</v>
      </c>
      <c r="AW481">
        <f t="shared" si="267"/>
        <v>39202.014398532039</v>
      </c>
      <c r="AX481">
        <f t="shared" si="268"/>
        <v>2000.00535714286</v>
      </c>
      <c r="AY481">
        <f t="shared" si="269"/>
        <v>1681.2048321428597</v>
      </c>
      <c r="AZ481">
        <f t="shared" si="270"/>
        <v>0.84060016446384522</v>
      </c>
      <c r="BA481">
        <f t="shared" si="271"/>
        <v>0.1607583174152212</v>
      </c>
      <c r="BB481">
        <v>3.84</v>
      </c>
      <c r="BC481">
        <v>0.5</v>
      </c>
      <c r="BD481" t="s">
        <v>355</v>
      </c>
      <c r="BE481">
        <v>2</v>
      </c>
      <c r="BF481" t="b">
        <v>1</v>
      </c>
      <c r="BG481">
        <v>1657297715.2142899</v>
      </c>
      <c r="BH481">
        <v>361.42849999999999</v>
      </c>
      <c r="BI481">
        <v>364.18335714285701</v>
      </c>
      <c r="BJ481">
        <v>22.3742678571429</v>
      </c>
      <c r="BK481">
        <v>16.998221428571402</v>
      </c>
      <c r="BL481">
        <v>353.929714285714</v>
      </c>
      <c r="BM481">
        <v>22.195617857142899</v>
      </c>
      <c r="BN481">
        <v>500.010035714286</v>
      </c>
      <c r="BO481">
        <v>73.834407142857103</v>
      </c>
      <c r="BP481">
        <v>4.3897742857142902E-2</v>
      </c>
      <c r="BQ481">
        <v>25.577517857142901</v>
      </c>
      <c r="BR481">
        <v>24.999289285714301</v>
      </c>
      <c r="BS481">
        <v>999.9</v>
      </c>
      <c r="BT481">
        <v>0</v>
      </c>
      <c r="BU481">
        <v>0</v>
      </c>
      <c r="BV481">
        <v>9993.2142857142899</v>
      </c>
      <c r="BW481">
        <v>0</v>
      </c>
      <c r="BX481">
        <v>1638.60678571429</v>
      </c>
      <c r="BY481">
        <v>-2.7548589571428601</v>
      </c>
      <c r="BZ481">
        <v>369.700357142857</v>
      </c>
      <c r="CA481">
        <v>370.48078571428601</v>
      </c>
      <c r="CB481">
        <v>5.3760489285714304</v>
      </c>
      <c r="CC481">
        <v>364.18335714285701</v>
      </c>
      <c r="CD481">
        <v>16.998221428571402</v>
      </c>
      <c r="CE481">
        <v>1.65199071428571</v>
      </c>
      <c r="CF481">
        <v>1.2550524999999999</v>
      </c>
      <c r="CG481">
        <v>14.452496428571401</v>
      </c>
      <c r="CH481">
        <v>10.271117857142899</v>
      </c>
      <c r="CI481">
        <v>2000.00535714286</v>
      </c>
      <c r="CJ481">
        <v>0.97999342857142901</v>
      </c>
      <c r="CK481">
        <v>2.0007042857142901E-2</v>
      </c>
      <c r="CL481">
        <v>0</v>
      </c>
      <c r="CM481">
        <v>2.2943464285714299</v>
      </c>
      <c r="CN481">
        <v>0</v>
      </c>
      <c r="CO481">
        <v>7311.1850000000004</v>
      </c>
      <c r="CP481">
        <v>17300.160714285699</v>
      </c>
      <c r="CQ481">
        <v>39.258642857142803</v>
      </c>
      <c r="CR481">
        <v>39.761071428571398</v>
      </c>
      <c r="CS481">
        <v>39.180500000000002</v>
      </c>
      <c r="CT481">
        <v>37.689250000000001</v>
      </c>
      <c r="CU481">
        <v>38.468499999999999</v>
      </c>
      <c r="CV481">
        <v>1959.9942857142901</v>
      </c>
      <c r="CW481">
        <v>40.011071428571398</v>
      </c>
      <c r="CX481">
        <v>0</v>
      </c>
      <c r="CY481">
        <v>1657297701.3</v>
      </c>
      <c r="CZ481">
        <v>0</v>
      </c>
      <c r="DA481">
        <v>1657291692.5</v>
      </c>
      <c r="DB481" t="s">
        <v>356</v>
      </c>
      <c r="DC481">
        <v>1657291684</v>
      </c>
      <c r="DD481">
        <v>1657291692.5</v>
      </c>
      <c r="DE481">
        <v>1</v>
      </c>
      <c r="DF481">
        <v>5.0999999999999997E-2</v>
      </c>
      <c r="DG481">
        <v>-8.9999999999999993E-3</v>
      </c>
      <c r="DH481">
        <v>7.9530000000000003</v>
      </c>
      <c r="DI481">
        <v>8.5999999999999993E-2</v>
      </c>
      <c r="DJ481">
        <v>418</v>
      </c>
      <c r="DK481">
        <v>18</v>
      </c>
      <c r="DL481">
        <v>0.63</v>
      </c>
      <c r="DM481">
        <v>7.0000000000000007E-2</v>
      </c>
      <c r="DN481">
        <v>-4.5783946249999996</v>
      </c>
      <c r="DO481">
        <v>31.438626495309599</v>
      </c>
      <c r="DP481">
        <v>3.0789103018153301</v>
      </c>
      <c r="DQ481">
        <v>0</v>
      </c>
      <c r="DR481">
        <v>5.3799542499999999</v>
      </c>
      <c r="DS481">
        <v>-7.9742701688557793E-2</v>
      </c>
      <c r="DT481">
        <v>8.2818092490408897E-3</v>
      </c>
      <c r="DU481">
        <v>1</v>
      </c>
      <c r="DV481">
        <v>1</v>
      </c>
      <c r="DW481">
        <v>2</v>
      </c>
      <c r="DX481" t="s">
        <v>373</v>
      </c>
      <c r="DY481">
        <v>2.9734799999999999</v>
      </c>
      <c r="DZ481">
        <v>2.6977799999999998</v>
      </c>
      <c r="EA481">
        <v>6.2464899999999997E-2</v>
      </c>
      <c r="EB481">
        <v>6.3675399999999993E-2</v>
      </c>
      <c r="EC481">
        <v>8.1526100000000004E-2</v>
      </c>
      <c r="ED481">
        <v>6.7338400000000007E-2</v>
      </c>
      <c r="EE481">
        <v>36601.699999999997</v>
      </c>
      <c r="EF481">
        <v>40058.199999999997</v>
      </c>
      <c r="EG481">
        <v>35382</v>
      </c>
      <c r="EH481">
        <v>38804.699999999997</v>
      </c>
      <c r="EI481">
        <v>46073.599999999999</v>
      </c>
      <c r="EJ481">
        <v>52227.8</v>
      </c>
      <c r="EK481">
        <v>55287.199999999997</v>
      </c>
      <c r="EL481">
        <v>62186.7</v>
      </c>
      <c r="EM481">
        <v>1.9836</v>
      </c>
      <c r="EN481">
        <v>2.1751999999999998</v>
      </c>
      <c r="EO481">
        <v>4.72367E-2</v>
      </c>
      <c r="EP481">
        <v>0</v>
      </c>
      <c r="EQ481">
        <v>24.223600000000001</v>
      </c>
      <c r="ER481">
        <v>999.9</v>
      </c>
      <c r="ES481">
        <v>54.534999999999997</v>
      </c>
      <c r="ET481">
        <v>30.765999999999998</v>
      </c>
      <c r="EU481">
        <v>32.876199999999997</v>
      </c>
      <c r="EV481">
        <v>54.080199999999998</v>
      </c>
      <c r="EW481">
        <v>37.295699999999997</v>
      </c>
      <c r="EX481">
        <v>2</v>
      </c>
      <c r="EY481">
        <v>-2.9329299999999999E-2</v>
      </c>
      <c r="EZ481">
        <v>-0.51294099999999998</v>
      </c>
      <c r="FA481">
        <v>20.144100000000002</v>
      </c>
      <c r="FB481">
        <v>5.20052</v>
      </c>
      <c r="FC481">
        <v>12.004</v>
      </c>
      <c r="FD481">
        <v>4.9756</v>
      </c>
      <c r="FE481">
        <v>3.2930000000000001</v>
      </c>
      <c r="FF481">
        <v>9999</v>
      </c>
      <c r="FG481">
        <v>565.1</v>
      </c>
      <c r="FH481">
        <v>9999</v>
      </c>
      <c r="FI481">
        <v>9999</v>
      </c>
      <c r="FJ481">
        <v>1.86307</v>
      </c>
      <c r="FK481">
        <v>1.86792</v>
      </c>
      <c r="FL481">
        <v>1.86768</v>
      </c>
      <c r="FM481">
        <v>1.8688</v>
      </c>
      <c r="FN481">
        <v>1.8696600000000001</v>
      </c>
      <c r="FO481">
        <v>1.8656900000000001</v>
      </c>
      <c r="FP481">
        <v>1.86676</v>
      </c>
      <c r="FQ481">
        <v>1.8681300000000001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7.319</v>
      </c>
      <c r="GF481">
        <v>0.17860000000000001</v>
      </c>
      <c r="GG481">
        <v>4.5284714050127004</v>
      </c>
      <c r="GH481">
        <v>8.7715204636728498E-3</v>
      </c>
      <c r="GI481">
        <v>-1.12287425622125E-6</v>
      </c>
      <c r="GJ481">
        <v>1.4997447062401801E-10</v>
      </c>
      <c r="GK481">
        <v>0.17865210783560101</v>
      </c>
      <c r="GL481">
        <v>0</v>
      </c>
      <c r="GM481">
        <v>0</v>
      </c>
      <c r="GN481">
        <v>0</v>
      </c>
      <c r="GO481">
        <v>-2</v>
      </c>
      <c r="GP481">
        <v>2006</v>
      </c>
      <c r="GQ481">
        <v>1</v>
      </c>
      <c r="GR481">
        <v>20</v>
      </c>
      <c r="GS481">
        <v>100.7</v>
      </c>
      <c r="GT481">
        <v>100.5</v>
      </c>
      <c r="GU481">
        <v>1.09863</v>
      </c>
      <c r="GV481">
        <v>2.6220699999999999</v>
      </c>
      <c r="GW481">
        <v>2.2485400000000002</v>
      </c>
      <c r="GX481">
        <v>2.7429199999999998</v>
      </c>
      <c r="GY481">
        <v>1.9958499999999999</v>
      </c>
      <c r="GZ481">
        <v>2.3779300000000001</v>
      </c>
      <c r="HA481">
        <v>36.058199999999999</v>
      </c>
      <c r="HB481">
        <v>15.0777</v>
      </c>
      <c r="HC481">
        <v>18</v>
      </c>
      <c r="HD481">
        <v>500.315</v>
      </c>
      <c r="HE481">
        <v>633.38599999999997</v>
      </c>
      <c r="HF481">
        <v>21.987300000000001</v>
      </c>
      <c r="HG481">
        <v>26.8383</v>
      </c>
      <c r="HH481">
        <v>29.998899999999999</v>
      </c>
      <c r="HI481">
        <v>26.726600000000001</v>
      </c>
      <c r="HJ481">
        <v>26.646599999999999</v>
      </c>
      <c r="HK481">
        <v>22.021699999999999</v>
      </c>
      <c r="HL481">
        <v>46.614699999999999</v>
      </c>
      <c r="HM481">
        <v>0</v>
      </c>
      <c r="HN481">
        <v>22.0977</v>
      </c>
      <c r="HO481">
        <v>319.07799999999997</v>
      </c>
      <c r="HP481">
        <v>17.0151</v>
      </c>
      <c r="HQ481">
        <v>102.574</v>
      </c>
      <c r="HR481">
        <v>103.54600000000001</v>
      </c>
    </row>
    <row r="482" spans="1:226" x14ac:dyDescent="0.2">
      <c r="A482">
        <v>466</v>
      </c>
      <c r="B482">
        <v>1657297728</v>
      </c>
      <c r="C482">
        <v>5984</v>
      </c>
      <c r="D482" t="s">
        <v>1295</v>
      </c>
      <c r="E482" t="s">
        <v>1296</v>
      </c>
      <c r="F482">
        <v>5</v>
      </c>
      <c r="G482" t="s">
        <v>1282</v>
      </c>
      <c r="H482" t="s">
        <v>354</v>
      </c>
      <c r="I482">
        <v>1657297720.5</v>
      </c>
      <c r="J482">
        <f t="shared" si="238"/>
        <v>7.2337701058689278E-3</v>
      </c>
      <c r="K482">
        <f t="shared" si="239"/>
        <v>7.2337701058689277</v>
      </c>
      <c r="L482">
        <f t="shared" si="240"/>
        <v>23.347284737968977</v>
      </c>
      <c r="M482">
        <f t="shared" si="241"/>
        <v>346.27718518518498</v>
      </c>
      <c r="N482">
        <f t="shared" si="242"/>
        <v>218.43480142704976</v>
      </c>
      <c r="O482">
        <f t="shared" si="243"/>
        <v>16.137597078008238</v>
      </c>
      <c r="P482">
        <f t="shared" si="244"/>
        <v>25.582378152739544</v>
      </c>
      <c r="Q482">
        <f t="shared" si="245"/>
        <v>0.33551978319271358</v>
      </c>
      <c r="R482">
        <f t="shared" si="246"/>
        <v>2.8440030457182277</v>
      </c>
      <c r="S482">
        <f t="shared" si="247"/>
        <v>0.31497850838385028</v>
      </c>
      <c r="T482">
        <f t="shared" si="248"/>
        <v>0.19860223452649781</v>
      </c>
      <c r="U482">
        <f t="shared" si="249"/>
        <v>321.51315055555574</v>
      </c>
      <c r="V482">
        <f t="shared" si="250"/>
        <v>25.589482791383848</v>
      </c>
      <c r="W482">
        <f t="shared" si="251"/>
        <v>25.589482791383848</v>
      </c>
      <c r="X482">
        <f t="shared" si="252"/>
        <v>3.2931564526774655</v>
      </c>
      <c r="Y482">
        <f t="shared" si="253"/>
        <v>50.248582087156215</v>
      </c>
      <c r="Z482">
        <f t="shared" si="254"/>
        <v>1.6532726707277383</v>
      </c>
      <c r="AA482">
        <f t="shared" si="255"/>
        <v>3.290187706909093</v>
      </c>
      <c r="AB482">
        <f t="shared" si="256"/>
        <v>1.6398837819497272</v>
      </c>
      <c r="AC482">
        <f t="shared" si="257"/>
        <v>-319.0092616688197</v>
      </c>
      <c r="AD482">
        <f t="shared" si="258"/>
        <v>-2.3296186560490182</v>
      </c>
      <c r="AE482">
        <f t="shared" si="259"/>
        <v>-0.17428353358114756</v>
      </c>
      <c r="AF482">
        <f t="shared" si="260"/>
        <v>-1.3302894143141231E-5</v>
      </c>
      <c r="AG482">
        <f t="shared" si="261"/>
        <v>-1.2661078495187736</v>
      </c>
      <c r="AH482">
        <f t="shared" si="262"/>
        <v>7.1619893725258796</v>
      </c>
      <c r="AI482">
        <f t="shared" si="263"/>
        <v>23.347284737968977</v>
      </c>
      <c r="AJ482">
        <v>338.75135506917502</v>
      </c>
      <c r="AK482">
        <v>332.68842424242399</v>
      </c>
      <c r="AL482">
        <v>-3.09333359578345</v>
      </c>
      <c r="AM482">
        <v>66.212031782434295</v>
      </c>
      <c r="AN482">
        <f t="shared" si="264"/>
        <v>7.2337701058689277</v>
      </c>
      <c r="AO482">
        <v>17.0034622759926</v>
      </c>
      <c r="AP482">
        <v>22.3998909090909</v>
      </c>
      <c r="AQ482">
        <v>7.5260762005866103E-3</v>
      </c>
      <c r="AR482">
        <v>77.480791364484304</v>
      </c>
      <c r="AS482">
        <v>0</v>
      </c>
      <c r="AT482">
        <v>0</v>
      </c>
      <c r="AU482">
        <f t="shared" si="265"/>
        <v>1</v>
      </c>
      <c r="AV482">
        <f t="shared" si="266"/>
        <v>0</v>
      </c>
      <c r="AW482">
        <f t="shared" si="267"/>
        <v>39228.033014482142</v>
      </c>
      <c r="AX482">
        <f t="shared" si="268"/>
        <v>1999.9785185185201</v>
      </c>
      <c r="AY482">
        <f t="shared" si="269"/>
        <v>1681.1822555555568</v>
      </c>
      <c r="AZ482">
        <f t="shared" si="270"/>
        <v>0.84060015644612474</v>
      </c>
      <c r="BA482">
        <f t="shared" si="271"/>
        <v>0.16075830194102081</v>
      </c>
      <c r="BB482">
        <v>3.84</v>
      </c>
      <c r="BC482">
        <v>0.5</v>
      </c>
      <c r="BD482" t="s">
        <v>355</v>
      </c>
      <c r="BE482">
        <v>2</v>
      </c>
      <c r="BF482" t="b">
        <v>1</v>
      </c>
      <c r="BG482">
        <v>1657297720.5</v>
      </c>
      <c r="BH482">
        <v>346.27718518518498</v>
      </c>
      <c r="BI482">
        <v>347.20948148148199</v>
      </c>
      <c r="BJ482">
        <v>22.378318518518501</v>
      </c>
      <c r="BK482">
        <v>17.000992592592599</v>
      </c>
      <c r="BL482">
        <v>338.89937037036998</v>
      </c>
      <c r="BM482">
        <v>22.1996740740741</v>
      </c>
      <c r="BN482">
        <v>499.99925925925902</v>
      </c>
      <c r="BO482">
        <v>73.834522222222205</v>
      </c>
      <c r="BP482">
        <v>4.3801985185185202E-2</v>
      </c>
      <c r="BQ482">
        <v>25.574288888888901</v>
      </c>
      <c r="BR482">
        <v>24.9976814814815</v>
      </c>
      <c r="BS482">
        <v>999.9</v>
      </c>
      <c r="BT482">
        <v>0</v>
      </c>
      <c r="BU482">
        <v>0</v>
      </c>
      <c r="BV482">
        <v>10000</v>
      </c>
      <c r="BW482">
        <v>0</v>
      </c>
      <c r="BX482">
        <v>1638.84111111111</v>
      </c>
      <c r="BY482">
        <v>-0.93228508888888895</v>
      </c>
      <c r="BZ482">
        <v>354.20355555555602</v>
      </c>
      <c r="CA482">
        <v>353.21437037036998</v>
      </c>
      <c r="CB482">
        <v>5.3773296296296298</v>
      </c>
      <c r="CC482">
        <v>347.20948148148199</v>
      </c>
      <c r="CD482">
        <v>17.000992592592599</v>
      </c>
      <c r="CE482">
        <v>1.6522933333333301</v>
      </c>
      <c r="CF482">
        <v>1.25526</v>
      </c>
      <c r="CG482">
        <v>14.455329629629601</v>
      </c>
      <c r="CH482">
        <v>10.273585185185199</v>
      </c>
      <c r="CI482">
        <v>1999.9785185185201</v>
      </c>
      <c r="CJ482">
        <v>0.97999333333333305</v>
      </c>
      <c r="CK482">
        <v>2.0007144444444399E-2</v>
      </c>
      <c r="CL482">
        <v>0</v>
      </c>
      <c r="CM482">
        <v>2.30130740740741</v>
      </c>
      <c r="CN482">
        <v>0</v>
      </c>
      <c r="CO482">
        <v>7286.5225925925897</v>
      </c>
      <c r="CP482">
        <v>17299.937037037002</v>
      </c>
      <c r="CQ482">
        <v>39.215000000000003</v>
      </c>
      <c r="CR482">
        <v>39.745333333333299</v>
      </c>
      <c r="CS482">
        <v>39.1502592592593</v>
      </c>
      <c r="CT482">
        <v>37.6709259259259</v>
      </c>
      <c r="CU482">
        <v>38.432555555555602</v>
      </c>
      <c r="CV482">
        <v>1959.9685185185201</v>
      </c>
      <c r="CW482">
        <v>40.01</v>
      </c>
      <c r="CX482">
        <v>0</v>
      </c>
      <c r="CY482">
        <v>1657297706.0999999</v>
      </c>
      <c r="CZ482">
        <v>0</v>
      </c>
      <c r="DA482">
        <v>1657291692.5</v>
      </c>
      <c r="DB482" t="s">
        <v>356</v>
      </c>
      <c r="DC482">
        <v>1657291684</v>
      </c>
      <c r="DD482">
        <v>1657291692.5</v>
      </c>
      <c r="DE482">
        <v>1</v>
      </c>
      <c r="DF482">
        <v>5.0999999999999997E-2</v>
      </c>
      <c r="DG482">
        <v>-8.9999999999999993E-3</v>
      </c>
      <c r="DH482">
        <v>7.9530000000000003</v>
      </c>
      <c r="DI482">
        <v>8.5999999999999993E-2</v>
      </c>
      <c r="DJ482">
        <v>418</v>
      </c>
      <c r="DK482">
        <v>18</v>
      </c>
      <c r="DL482">
        <v>0.63</v>
      </c>
      <c r="DM482">
        <v>7.0000000000000007E-2</v>
      </c>
      <c r="DN482">
        <v>-1.9653876050000001</v>
      </c>
      <c r="DO482">
        <v>21.542745854408999</v>
      </c>
      <c r="DP482">
        <v>2.1402578786357198</v>
      </c>
      <c r="DQ482">
        <v>0</v>
      </c>
      <c r="DR482">
        <v>5.3782684999999999</v>
      </c>
      <c r="DS482">
        <v>5.0345966228746101E-3</v>
      </c>
      <c r="DT482">
        <v>8.1392360053016595E-3</v>
      </c>
      <c r="DU482">
        <v>1</v>
      </c>
      <c r="DV482">
        <v>1</v>
      </c>
      <c r="DW482">
        <v>2</v>
      </c>
      <c r="DX482" t="s">
        <v>373</v>
      </c>
      <c r="DY482">
        <v>2.9734400000000001</v>
      </c>
      <c r="DZ482">
        <v>2.6974999999999998</v>
      </c>
      <c r="EA482">
        <v>6.0145799999999999E-2</v>
      </c>
      <c r="EB482">
        <v>6.1165600000000001E-2</v>
      </c>
      <c r="EC482">
        <v>8.1587000000000007E-2</v>
      </c>
      <c r="ED482">
        <v>6.7343E-2</v>
      </c>
      <c r="EE482">
        <v>36692.300000000003</v>
      </c>
      <c r="EF482">
        <v>40165.599999999999</v>
      </c>
      <c r="EG482">
        <v>35382.1</v>
      </c>
      <c r="EH482">
        <v>38804.800000000003</v>
      </c>
      <c r="EI482">
        <v>46071.199999999997</v>
      </c>
      <c r="EJ482">
        <v>52226.8</v>
      </c>
      <c r="EK482">
        <v>55288.1</v>
      </c>
      <c r="EL482">
        <v>62185.9</v>
      </c>
      <c r="EM482">
        <v>1.9827999999999999</v>
      </c>
      <c r="EN482">
        <v>2.1756000000000002</v>
      </c>
      <c r="EO482">
        <v>4.7087700000000003E-2</v>
      </c>
      <c r="EP482">
        <v>0</v>
      </c>
      <c r="EQ482">
        <v>24.223600000000001</v>
      </c>
      <c r="ER482">
        <v>999.9</v>
      </c>
      <c r="ES482">
        <v>54.511000000000003</v>
      </c>
      <c r="ET482">
        <v>30.765999999999998</v>
      </c>
      <c r="EU482">
        <v>32.867899999999999</v>
      </c>
      <c r="EV482">
        <v>53.940199999999997</v>
      </c>
      <c r="EW482">
        <v>37.307699999999997</v>
      </c>
      <c r="EX482">
        <v>2</v>
      </c>
      <c r="EY482">
        <v>-2.9390199999999998E-2</v>
      </c>
      <c r="EZ482">
        <v>0.45246199999999998</v>
      </c>
      <c r="FA482">
        <v>20.145600000000002</v>
      </c>
      <c r="FB482">
        <v>5.1969200000000004</v>
      </c>
      <c r="FC482">
        <v>12.0076</v>
      </c>
      <c r="FD482">
        <v>4.976</v>
      </c>
      <c r="FE482">
        <v>3.2932000000000001</v>
      </c>
      <c r="FF482">
        <v>9999</v>
      </c>
      <c r="FG482">
        <v>565.1</v>
      </c>
      <c r="FH482">
        <v>9999</v>
      </c>
      <c r="FI482">
        <v>9999</v>
      </c>
      <c r="FJ482">
        <v>1.8631</v>
      </c>
      <c r="FK482">
        <v>1.86798</v>
      </c>
      <c r="FL482">
        <v>1.86765</v>
      </c>
      <c r="FM482">
        <v>1.8689</v>
      </c>
      <c r="FN482">
        <v>1.8696600000000001</v>
      </c>
      <c r="FO482">
        <v>1.8656900000000001</v>
      </c>
      <c r="FP482">
        <v>1.86676</v>
      </c>
      <c r="FQ482">
        <v>1.8681300000000001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7.1970000000000001</v>
      </c>
      <c r="GF482">
        <v>0.17860000000000001</v>
      </c>
      <c r="GG482">
        <v>4.5284714050127004</v>
      </c>
      <c r="GH482">
        <v>8.7715204636728498E-3</v>
      </c>
      <c r="GI482">
        <v>-1.12287425622125E-6</v>
      </c>
      <c r="GJ482">
        <v>1.4997447062401801E-10</v>
      </c>
      <c r="GK482">
        <v>0.17865210783560101</v>
      </c>
      <c r="GL482">
        <v>0</v>
      </c>
      <c r="GM482">
        <v>0</v>
      </c>
      <c r="GN482">
        <v>0</v>
      </c>
      <c r="GO482">
        <v>-2</v>
      </c>
      <c r="GP482">
        <v>2006</v>
      </c>
      <c r="GQ482">
        <v>1</v>
      </c>
      <c r="GR482">
        <v>20</v>
      </c>
      <c r="GS482">
        <v>100.7</v>
      </c>
      <c r="GT482">
        <v>100.6</v>
      </c>
      <c r="GU482">
        <v>1.0546899999999999</v>
      </c>
      <c r="GV482">
        <v>2.6269499999999999</v>
      </c>
      <c r="GW482">
        <v>2.2485400000000002</v>
      </c>
      <c r="GX482">
        <v>2.7429199999999998</v>
      </c>
      <c r="GY482">
        <v>1.9958499999999999</v>
      </c>
      <c r="GZ482">
        <v>2.36938</v>
      </c>
      <c r="HA482">
        <v>36.058199999999999</v>
      </c>
      <c r="HB482">
        <v>15.0777</v>
      </c>
      <c r="HC482">
        <v>18</v>
      </c>
      <c r="HD482">
        <v>499.791</v>
      </c>
      <c r="HE482">
        <v>633.70399999999995</v>
      </c>
      <c r="HF482">
        <v>22.1721</v>
      </c>
      <c r="HG482">
        <v>26.8383</v>
      </c>
      <c r="HH482">
        <v>29.9998</v>
      </c>
      <c r="HI482">
        <v>26.726600000000001</v>
      </c>
      <c r="HJ482">
        <v>26.646599999999999</v>
      </c>
      <c r="HK482">
        <v>21.127300000000002</v>
      </c>
      <c r="HL482">
        <v>46.614699999999999</v>
      </c>
      <c r="HM482">
        <v>0</v>
      </c>
      <c r="HN482">
        <v>22.100100000000001</v>
      </c>
      <c r="HO482">
        <v>298.93900000000002</v>
      </c>
      <c r="HP482">
        <v>16.988399999999999</v>
      </c>
      <c r="HQ482">
        <v>102.57599999999999</v>
      </c>
      <c r="HR482">
        <v>103.545</v>
      </c>
    </row>
    <row r="483" spans="1:226" x14ac:dyDescent="0.2">
      <c r="A483">
        <v>467</v>
      </c>
      <c r="B483">
        <v>1657297733</v>
      </c>
      <c r="C483">
        <v>5989</v>
      </c>
      <c r="D483" t="s">
        <v>1297</v>
      </c>
      <c r="E483" t="s">
        <v>1298</v>
      </c>
      <c r="F483">
        <v>5</v>
      </c>
      <c r="G483" t="s">
        <v>1282</v>
      </c>
      <c r="H483" t="s">
        <v>354</v>
      </c>
      <c r="I483">
        <v>1657297725.2142899</v>
      </c>
      <c r="J483">
        <f t="shared" si="238"/>
        <v>7.1796436715896549E-3</v>
      </c>
      <c r="K483">
        <f t="shared" si="239"/>
        <v>7.1796436715896546</v>
      </c>
      <c r="L483">
        <f t="shared" si="240"/>
        <v>22.338083413372541</v>
      </c>
      <c r="M483">
        <f t="shared" si="241"/>
        <v>332.05450000000002</v>
      </c>
      <c r="N483">
        <f t="shared" si="242"/>
        <v>208.62362322629519</v>
      </c>
      <c r="O483">
        <f t="shared" si="243"/>
        <v>15.412697233317731</v>
      </c>
      <c r="P483">
        <f t="shared" si="244"/>
        <v>24.531524255569739</v>
      </c>
      <c r="Q483">
        <f t="shared" si="245"/>
        <v>0.33213585273554058</v>
      </c>
      <c r="R483">
        <f t="shared" si="246"/>
        <v>2.8433375150724496</v>
      </c>
      <c r="S483">
        <f t="shared" si="247"/>
        <v>0.31198907937441195</v>
      </c>
      <c r="T483">
        <f t="shared" si="248"/>
        <v>0.19670136177335451</v>
      </c>
      <c r="U483">
        <f t="shared" si="249"/>
        <v>321.51825267857186</v>
      </c>
      <c r="V483">
        <f t="shared" si="250"/>
        <v>25.609312110274871</v>
      </c>
      <c r="W483">
        <f t="shared" si="251"/>
        <v>25.609312110274871</v>
      </c>
      <c r="X483">
        <f t="shared" si="252"/>
        <v>3.2970344349791048</v>
      </c>
      <c r="Y483">
        <f t="shared" si="253"/>
        <v>50.251342470218539</v>
      </c>
      <c r="Z483">
        <f t="shared" si="254"/>
        <v>1.6538844871536924</v>
      </c>
      <c r="AA483">
        <f t="shared" si="255"/>
        <v>3.2912244844679863</v>
      </c>
      <c r="AB483">
        <f t="shared" si="256"/>
        <v>1.6431499478254123</v>
      </c>
      <c r="AC483">
        <f t="shared" si="257"/>
        <v>-316.6222859171038</v>
      </c>
      <c r="AD483">
        <f t="shared" si="258"/>
        <v>-4.5551172082589444</v>
      </c>
      <c r="AE483">
        <f t="shared" si="259"/>
        <v>-0.34090044038741069</v>
      </c>
      <c r="AF483">
        <f t="shared" si="260"/>
        <v>-5.0887178313807624E-5</v>
      </c>
      <c r="AG483">
        <f t="shared" si="261"/>
        <v>-3.0054090465386918</v>
      </c>
      <c r="AH483">
        <f t="shared" si="262"/>
        <v>7.169231700316117</v>
      </c>
      <c r="AI483">
        <f t="shared" si="263"/>
        <v>22.338083413372541</v>
      </c>
      <c r="AJ483">
        <v>321.44962673486498</v>
      </c>
      <c r="AK483">
        <v>316.63896969696998</v>
      </c>
      <c r="AL483">
        <v>-3.2112769942487902</v>
      </c>
      <c r="AM483">
        <v>66.212031782434295</v>
      </c>
      <c r="AN483">
        <f t="shared" si="264"/>
        <v>7.1796436715896546</v>
      </c>
      <c r="AO483">
        <v>17.005612631351202</v>
      </c>
      <c r="AP483">
        <v>22.400239393939401</v>
      </c>
      <c r="AQ483">
        <v>-8.5541918930831897E-4</v>
      </c>
      <c r="AR483">
        <v>77.480791364484304</v>
      </c>
      <c r="AS483">
        <v>0</v>
      </c>
      <c r="AT483">
        <v>0</v>
      </c>
      <c r="AU483">
        <f t="shared" si="265"/>
        <v>1</v>
      </c>
      <c r="AV483">
        <f t="shared" si="266"/>
        <v>0</v>
      </c>
      <c r="AW483">
        <f t="shared" si="267"/>
        <v>39214.425196774711</v>
      </c>
      <c r="AX483">
        <f t="shared" si="268"/>
        <v>2000.0103571428599</v>
      </c>
      <c r="AY483">
        <f t="shared" si="269"/>
        <v>1681.2090107142878</v>
      </c>
      <c r="AZ483">
        <f t="shared" si="270"/>
        <v>0.84060015224921147</v>
      </c>
      <c r="BA483">
        <f t="shared" si="271"/>
        <v>0.16075829384097831</v>
      </c>
      <c r="BB483">
        <v>3.84</v>
      </c>
      <c r="BC483">
        <v>0.5</v>
      </c>
      <c r="BD483" t="s">
        <v>355</v>
      </c>
      <c r="BE483">
        <v>2</v>
      </c>
      <c r="BF483" t="b">
        <v>1</v>
      </c>
      <c r="BG483">
        <v>1657297725.2142899</v>
      </c>
      <c r="BH483">
        <v>332.05450000000002</v>
      </c>
      <c r="BI483">
        <v>331.57460714285702</v>
      </c>
      <c r="BJ483">
        <v>22.386696428571401</v>
      </c>
      <c r="BK483">
        <v>17.0037535714286</v>
      </c>
      <c r="BL483">
        <v>324.79064285714298</v>
      </c>
      <c r="BM483">
        <v>22.20805</v>
      </c>
      <c r="BN483">
        <v>499.97832142857197</v>
      </c>
      <c r="BO483">
        <v>73.834249999999997</v>
      </c>
      <c r="BP483">
        <v>4.3755735714285697E-2</v>
      </c>
      <c r="BQ483">
        <v>25.579596428571399</v>
      </c>
      <c r="BR483">
        <v>25.0013821428571</v>
      </c>
      <c r="BS483">
        <v>999.9</v>
      </c>
      <c r="BT483">
        <v>0</v>
      </c>
      <c r="BU483">
        <v>0</v>
      </c>
      <c r="BV483">
        <v>9996.6071428571395</v>
      </c>
      <c r="BW483">
        <v>0</v>
      </c>
      <c r="BX483">
        <v>1639.17857142857</v>
      </c>
      <c r="BY483">
        <v>0.47997902142857102</v>
      </c>
      <c r="BZ483">
        <v>339.65817857142798</v>
      </c>
      <c r="CA483">
        <v>337.31003571428602</v>
      </c>
      <c r="CB483">
        <v>5.3829414285714297</v>
      </c>
      <c r="CC483">
        <v>331.57460714285702</v>
      </c>
      <c r="CD483">
        <v>17.0037535714286</v>
      </c>
      <c r="CE483">
        <v>1.6529060714285699</v>
      </c>
      <c r="CF483">
        <v>1.25546</v>
      </c>
      <c r="CG483">
        <v>14.461067857142901</v>
      </c>
      <c r="CH483">
        <v>10.2759607142857</v>
      </c>
      <c r="CI483">
        <v>2000.0103571428599</v>
      </c>
      <c r="CJ483">
        <v>0.97999342857142901</v>
      </c>
      <c r="CK483">
        <v>2.0007042857142901E-2</v>
      </c>
      <c r="CL483">
        <v>0</v>
      </c>
      <c r="CM483">
        <v>2.3381321428571402</v>
      </c>
      <c r="CN483">
        <v>0</v>
      </c>
      <c r="CO483">
        <v>7263.21821428571</v>
      </c>
      <c r="CP483">
        <v>17300.217857142899</v>
      </c>
      <c r="CQ483">
        <v>39.187142857142902</v>
      </c>
      <c r="CR483">
        <v>39.725250000000003</v>
      </c>
      <c r="CS483">
        <v>39.1181428571429</v>
      </c>
      <c r="CT483">
        <v>37.651571428571401</v>
      </c>
      <c r="CU483">
        <v>38.403785714285704</v>
      </c>
      <c r="CV483">
        <v>1960</v>
      </c>
      <c r="CW483">
        <v>40.010357142857103</v>
      </c>
      <c r="CX483">
        <v>0</v>
      </c>
      <c r="CY483">
        <v>1657297710.9000001</v>
      </c>
      <c r="CZ483">
        <v>0</v>
      </c>
      <c r="DA483">
        <v>1657291692.5</v>
      </c>
      <c r="DB483" t="s">
        <v>356</v>
      </c>
      <c r="DC483">
        <v>1657291684</v>
      </c>
      <c r="DD483">
        <v>1657291692.5</v>
      </c>
      <c r="DE483">
        <v>1</v>
      </c>
      <c r="DF483">
        <v>5.0999999999999997E-2</v>
      </c>
      <c r="DG483">
        <v>-8.9999999999999993E-3</v>
      </c>
      <c r="DH483">
        <v>7.9530000000000003</v>
      </c>
      <c r="DI483">
        <v>8.5999999999999993E-2</v>
      </c>
      <c r="DJ483">
        <v>418</v>
      </c>
      <c r="DK483">
        <v>18</v>
      </c>
      <c r="DL483">
        <v>0.63</v>
      </c>
      <c r="DM483">
        <v>7.0000000000000007E-2</v>
      </c>
      <c r="DN483">
        <v>-0.625900605</v>
      </c>
      <c r="DO483">
        <v>18.125588111819901</v>
      </c>
      <c r="DP483">
        <v>1.8166519614047001</v>
      </c>
      <c r="DQ483">
        <v>0</v>
      </c>
      <c r="DR483">
        <v>5.3807254999999996</v>
      </c>
      <c r="DS483">
        <v>7.1461688555335606E-2</v>
      </c>
      <c r="DT483">
        <v>1.0627110602134501E-2</v>
      </c>
      <c r="DU483">
        <v>1</v>
      </c>
      <c r="DV483">
        <v>1</v>
      </c>
      <c r="DW483">
        <v>2</v>
      </c>
      <c r="DX483" t="s">
        <v>373</v>
      </c>
      <c r="DY483">
        <v>2.9727700000000001</v>
      </c>
      <c r="DZ483">
        <v>2.6974200000000002</v>
      </c>
      <c r="EA483">
        <v>5.77154E-2</v>
      </c>
      <c r="EB483">
        <v>5.8610500000000003E-2</v>
      </c>
      <c r="EC483">
        <v>8.1607899999999997E-2</v>
      </c>
      <c r="ED483">
        <v>6.7355499999999999E-2</v>
      </c>
      <c r="EE483">
        <v>36787.1</v>
      </c>
      <c r="EF483">
        <v>40275.1</v>
      </c>
      <c r="EG483">
        <v>35382</v>
      </c>
      <c r="EH483">
        <v>38804.9</v>
      </c>
      <c r="EI483">
        <v>46070.7</v>
      </c>
      <c r="EJ483">
        <v>52226.5</v>
      </c>
      <c r="EK483">
        <v>55288.800000000003</v>
      </c>
      <c r="EL483">
        <v>62186.5</v>
      </c>
      <c r="EM483">
        <v>1.9822</v>
      </c>
      <c r="EN483">
        <v>2.1760000000000002</v>
      </c>
      <c r="EO483">
        <v>4.93228E-2</v>
      </c>
      <c r="EP483">
        <v>0</v>
      </c>
      <c r="EQ483">
        <v>24.2256</v>
      </c>
      <c r="ER483">
        <v>999.9</v>
      </c>
      <c r="ES483">
        <v>54.511000000000003</v>
      </c>
      <c r="ET483">
        <v>30.765999999999998</v>
      </c>
      <c r="EU483">
        <v>32.867199999999997</v>
      </c>
      <c r="EV483">
        <v>53.770200000000003</v>
      </c>
      <c r="EW483">
        <v>37.383800000000001</v>
      </c>
      <c r="EX483">
        <v>2</v>
      </c>
      <c r="EY483">
        <v>-2.8983700000000001E-2</v>
      </c>
      <c r="EZ483">
        <v>0.87736400000000003</v>
      </c>
      <c r="FA483">
        <v>20.143699999999999</v>
      </c>
      <c r="FB483">
        <v>5.1981200000000003</v>
      </c>
      <c r="FC483">
        <v>12.008800000000001</v>
      </c>
      <c r="FD483">
        <v>4.9752000000000001</v>
      </c>
      <c r="FE483">
        <v>3.2932000000000001</v>
      </c>
      <c r="FF483">
        <v>9999</v>
      </c>
      <c r="FG483">
        <v>565.1</v>
      </c>
      <c r="FH483">
        <v>9999</v>
      </c>
      <c r="FI483">
        <v>9999</v>
      </c>
      <c r="FJ483">
        <v>1.8631</v>
      </c>
      <c r="FK483">
        <v>1.86795</v>
      </c>
      <c r="FL483">
        <v>1.86768</v>
      </c>
      <c r="FM483">
        <v>1.8688400000000001</v>
      </c>
      <c r="FN483">
        <v>1.8696600000000001</v>
      </c>
      <c r="FO483">
        <v>1.8656900000000001</v>
      </c>
      <c r="FP483">
        <v>1.86676</v>
      </c>
      <c r="FQ483">
        <v>1.8681300000000001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7.07</v>
      </c>
      <c r="GF483">
        <v>0.1787</v>
      </c>
      <c r="GG483">
        <v>4.5284714050127004</v>
      </c>
      <c r="GH483">
        <v>8.7715204636728498E-3</v>
      </c>
      <c r="GI483">
        <v>-1.12287425622125E-6</v>
      </c>
      <c r="GJ483">
        <v>1.4997447062401801E-10</v>
      </c>
      <c r="GK483">
        <v>0.17865210783560101</v>
      </c>
      <c r="GL483">
        <v>0</v>
      </c>
      <c r="GM483">
        <v>0</v>
      </c>
      <c r="GN483">
        <v>0</v>
      </c>
      <c r="GO483">
        <v>-2</v>
      </c>
      <c r="GP483">
        <v>2006</v>
      </c>
      <c r="GQ483">
        <v>1</v>
      </c>
      <c r="GR483">
        <v>20</v>
      </c>
      <c r="GS483">
        <v>100.8</v>
      </c>
      <c r="GT483">
        <v>100.7</v>
      </c>
      <c r="GU483">
        <v>1.01074</v>
      </c>
      <c r="GV483">
        <v>2.6257299999999999</v>
      </c>
      <c r="GW483">
        <v>2.2485400000000002</v>
      </c>
      <c r="GX483">
        <v>2.7429199999999998</v>
      </c>
      <c r="GY483">
        <v>1.9958499999999999</v>
      </c>
      <c r="GZ483">
        <v>2.3791500000000001</v>
      </c>
      <c r="HA483">
        <v>36.058199999999999</v>
      </c>
      <c r="HB483">
        <v>15.0777</v>
      </c>
      <c r="HC483">
        <v>18</v>
      </c>
      <c r="HD483">
        <v>499.416</v>
      </c>
      <c r="HE483">
        <v>634.04899999999998</v>
      </c>
      <c r="HF483">
        <v>22.1812</v>
      </c>
      <c r="HG483">
        <v>26.8383</v>
      </c>
      <c r="HH483">
        <v>30.000499999999999</v>
      </c>
      <c r="HI483">
        <v>26.7288</v>
      </c>
      <c r="HJ483">
        <v>26.648900000000001</v>
      </c>
      <c r="HK483">
        <v>20.2575</v>
      </c>
      <c r="HL483">
        <v>46.614699999999999</v>
      </c>
      <c r="HM483">
        <v>0</v>
      </c>
      <c r="HN483">
        <v>22.100999999999999</v>
      </c>
      <c r="HO483">
        <v>285.55099999999999</v>
      </c>
      <c r="HP483">
        <v>16.979800000000001</v>
      </c>
      <c r="HQ483">
        <v>102.57599999999999</v>
      </c>
      <c r="HR483">
        <v>103.54600000000001</v>
      </c>
    </row>
    <row r="484" spans="1:226" x14ac:dyDescent="0.2">
      <c r="A484">
        <v>468</v>
      </c>
      <c r="B484">
        <v>1657297738</v>
      </c>
      <c r="C484">
        <v>5994</v>
      </c>
      <c r="D484" t="s">
        <v>1299</v>
      </c>
      <c r="E484" t="s">
        <v>1300</v>
      </c>
      <c r="F484">
        <v>5</v>
      </c>
      <c r="G484" t="s">
        <v>1282</v>
      </c>
      <c r="H484" t="s">
        <v>354</v>
      </c>
      <c r="I484">
        <v>1657297730.5</v>
      </c>
      <c r="J484">
        <f t="shared" si="238"/>
        <v>7.1758700062889841E-3</v>
      </c>
      <c r="K484">
        <f t="shared" si="239"/>
        <v>7.1758700062889842</v>
      </c>
      <c r="L484">
        <f t="shared" si="240"/>
        <v>21.085905363912328</v>
      </c>
      <c r="M484">
        <f t="shared" si="241"/>
        <v>315.75259259259298</v>
      </c>
      <c r="N484">
        <f t="shared" si="242"/>
        <v>198.92176186900159</v>
      </c>
      <c r="O484">
        <f t="shared" si="243"/>
        <v>14.695934253819063</v>
      </c>
      <c r="P484">
        <f t="shared" si="244"/>
        <v>23.327157861538968</v>
      </c>
      <c r="Q484">
        <f t="shared" si="245"/>
        <v>0.33140087924097078</v>
      </c>
      <c r="R484">
        <f t="shared" si="246"/>
        <v>2.8432036144780626</v>
      </c>
      <c r="S484">
        <f t="shared" si="247"/>
        <v>0.31133939888111034</v>
      </c>
      <c r="T484">
        <f t="shared" si="248"/>
        <v>0.19628828583579666</v>
      </c>
      <c r="U484">
        <f t="shared" si="249"/>
        <v>321.51926044444502</v>
      </c>
      <c r="V484">
        <f t="shared" si="250"/>
        <v>25.625855097961011</v>
      </c>
      <c r="W484">
        <f t="shared" si="251"/>
        <v>25.625855097961011</v>
      </c>
      <c r="X484">
        <f t="shared" si="252"/>
        <v>3.3002727675249361</v>
      </c>
      <c r="Y484">
        <f t="shared" si="253"/>
        <v>50.226960053870393</v>
      </c>
      <c r="Z484">
        <f t="shared" si="254"/>
        <v>1.6546061217580257</v>
      </c>
      <c r="AA484">
        <f t="shared" si="255"/>
        <v>3.2942589397873085</v>
      </c>
      <c r="AB484">
        <f t="shared" si="256"/>
        <v>1.6456666457669105</v>
      </c>
      <c r="AC484">
        <f t="shared" si="257"/>
        <v>-316.45586727734423</v>
      </c>
      <c r="AD484">
        <f t="shared" si="258"/>
        <v>-4.7108210382722486</v>
      </c>
      <c r="AE484">
        <f t="shared" si="259"/>
        <v>-0.35262656524493868</v>
      </c>
      <c r="AF484">
        <f t="shared" si="260"/>
        <v>-5.4436416368375262E-5</v>
      </c>
      <c r="AG484">
        <f t="shared" si="261"/>
        <v>-4.1923775470188573</v>
      </c>
      <c r="AH484">
        <f t="shared" si="262"/>
        <v>7.1784064075977971</v>
      </c>
      <c r="AI484">
        <f t="shared" si="263"/>
        <v>21.085905363912328</v>
      </c>
      <c r="AJ484">
        <v>305.09036277112</v>
      </c>
      <c r="AK484">
        <v>300.87589090909103</v>
      </c>
      <c r="AL484">
        <v>-3.1143386252157201</v>
      </c>
      <c r="AM484">
        <v>66.212031782434295</v>
      </c>
      <c r="AN484">
        <f t="shared" si="264"/>
        <v>7.1758700062889842</v>
      </c>
      <c r="AO484">
        <v>17.008420975044199</v>
      </c>
      <c r="AP484">
        <v>22.397690909090901</v>
      </c>
      <c r="AQ484">
        <v>-3.5284816157049099E-4</v>
      </c>
      <c r="AR484">
        <v>77.480791364484304</v>
      </c>
      <c r="AS484">
        <v>0</v>
      </c>
      <c r="AT484">
        <v>0</v>
      </c>
      <c r="AU484">
        <f t="shared" si="265"/>
        <v>1</v>
      </c>
      <c r="AV484">
        <f t="shared" si="266"/>
        <v>0</v>
      </c>
      <c r="AW484">
        <f t="shared" si="267"/>
        <v>39209.788630278344</v>
      </c>
      <c r="AX484">
        <f t="shared" si="268"/>
        <v>2000.0166666666701</v>
      </c>
      <c r="AY484">
        <f t="shared" si="269"/>
        <v>1681.2143111111143</v>
      </c>
      <c r="AZ484">
        <f t="shared" si="270"/>
        <v>0.84060015055430104</v>
      </c>
      <c r="BA484">
        <f t="shared" si="271"/>
        <v>0.16075829056980082</v>
      </c>
      <c r="BB484">
        <v>3.84</v>
      </c>
      <c r="BC484">
        <v>0.5</v>
      </c>
      <c r="BD484" t="s">
        <v>355</v>
      </c>
      <c r="BE484">
        <v>2</v>
      </c>
      <c r="BF484" t="b">
        <v>1</v>
      </c>
      <c r="BG484">
        <v>1657297730.5</v>
      </c>
      <c r="BH484">
        <v>315.75259259259298</v>
      </c>
      <c r="BI484">
        <v>314.27359259259299</v>
      </c>
      <c r="BJ484">
        <v>22.3964777777778</v>
      </c>
      <c r="BK484">
        <v>17.006922222222201</v>
      </c>
      <c r="BL484">
        <v>308.61974074074101</v>
      </c>
      <c r="BM484">
        <v>22.217825925925901</v>
      </c>
      <c r="BN484">
        <v>499.99892592592602</v>
      </c>
      <c r="BO484">
        <v>73.834185185185206</v>
      </c>
      <c r="BP484">
        <v>4.3776259259259299E-2</v>
      </c>
      <c r="BQ484">
        <v>25.595122222222201</v>
      </c>
      <c r="BR484">
        <v>25.013544444444399</v>
      </c>
      <c r="BS484">
        <v>999.9</v>
      </c>
      <c r="BT484">
        <v>0</v>
      </c>
      <c r="BU484">
        <v>0</v>
      </c>
      <c r="BV484">
        <v>9995.9259259259306</v>
      </c>
      <c r="BW484">
        <v>0</v>
      </c>
      <c r="BX484">
        <v>1639.2640740740701</v>
      </c>
      <c r="BY484">
        <v>1.4790582740740701</v>
      </c>
      <c r="BZ484">
        <v>322.98637037037003</v>
      </c>
      <c r="CA484">
        <v>319.71088888888897</v>
      </c>
      <c r="CB484">
        <v>5.3895499999999998</v>
      </c>
      <c r="CC484">
        <v>314.27359259259299</v>
      </c>
      <c r="CD484">
        <v>17.006922222222201</v>
      </c>
      <c r="CE484">
        <v>1.6536259259259301</v>
      </c>
      <c r="CF484">
        <v>1.2556929629629601</v>
      </c>
      <c r="CG484">
        <v>14.4678185185185</v>
      </c>
      <c r="CH484">
        <v>10.2787333333333</v>
      </c>
      <c r="CI484">
        <v>2000.0166666666701</v>
      </c>
      <c r="CJ484">
        <v>0.97999344444444403</v>
      </c>
      <c r="CK484">
        <v>2.00070259259259E-2</v>
      </c>
      <c r="CL484">
        <v>0</v>
      </c>
      <c r="CM484">
        <v>2.3195481481481499</v>
      </c>
      <c r="CN484">
        <v>0</v>
      </c>
      <c r="CO484">
        <v>7237.79185185185</v>
      </c>
      <c r="CP484">
        <v>17300.270370370399</v>
      </c>
      <c r="CQ484">
        <v>39.159444444444397</v>
      </c>
      <c r="CR484">
        <v>39.705666666666701</v>
      </c>
      <c r="CS484">
        <v>39.090000000000003</v>
      </c>
      <c r="CT484">
        <v>37.629592592592601</v>
      </c>
      <c r="CU484">
        <v>38.367888888888899</v>
      </c>
      <c r="CV484">
        <v>1960.0062962963</v>
      </c>
      <c r="CW484">
        <v>40.010370370370403</v>
      </c>
      <c r="CX484">
        <v>0</v>
      </c>
      <c r="CY484">
        <v>1657297716.3</v>
      </c>
      <c r="CZ484">
        <v>0</v>
      </c>
      <c r="DA484">
        <v>1657291692.5</v>
      </c>
      <c r="DB484" t="s">
        <v>356</v>
      </c>
      <c r="DC484">
        <v>1657291684</v>
      </c>
      <c r="DD484">
        <v>1657291692.5</v>
      </c>
      <c r="DE484">
        <v>1</v>
      </c>
      <c r="DF484">
        <v>5.0999999999999997E-2</v>
      </c>
      <c r="DG484">
        <v>-8.9999999999999993E-3</v>
      </c>
      <c r="DH484">
        <v>7.9530000000000003</v>
      </c>
      <c r="DI484">
        <v>8.5999999999999993E-2</v>
      </c>
      <c r="DJ484">
        <v>418</v>
      </c>
      <c r="DK484">
        <v>18</v>
      </c>
      <c r="DL484">
        <v>0.63</v>
      </c>
      <c r="DM484">
        <v>7.0000000000000007E-2</v>
      </c>
      <c r="DN484">
        <v>0.95846639499999997</v>
      </c>
      <c r="DO484">
        <v>11.660524180863</v>
      </c>
      <c r="DP484">
        <v>1.1693831896434199</v>
      </c>
      <c r="DQ484">
        <v>0</v>
      </c>
      <c r="DR484">
        <v>5.3841239999999999</v>
      </c>
      <c r="DS484">
        <v>7.8798799249508403E-2</v>
      </c>
      <c r="DT484">
        <v>1.0931627234771601E-2</v>
      </c>
      <c r="DU484">
        <v>1</v>
      </c>
      <c r="DV484">
        <v>1</v>
      </c>
      <c r="DW484">
        <v>2</v>
      </c>
      <c r="DX484" t="s">
        <v>373</v>
      </c>
      <c r="DY484">
        <v>2.9727700000000001</v>
      </c>
      <c r="DZ484">
        <v>2.6972900000000002</v>
      </c>
      <c r="EA484">
        <v>5.5281700000000003E-2</v>
      </c>
      <c r="EB484">
        <v>5.6007500000000002E-2</v>
      </c>
      <c r="EC484">
        <v>8.1587300000000001E-2</v>
      </c>
      <c r="ED484">
        <v>6.7361799999999999E-2</v>
      </c>
      <c r="EE484">
        <v>36881.5</v>
      </c>
      <c r="EF484">
        <v>40386.199999999997</v>
      </c>
      <c r="EG484">
        <v>35381.5</v>
      </c>
      <c r="EH484">
        <v>38804.800000000003</v>
      </c>
      <c r="EI484">
        <v>46071.199999999997</v>
      </c>
      <c r="EJ484">
        <v>52225.9</v>
      </c>
      <c r="EK484">
        <v>55288.3</v>
      </c>
      <c r="EL484">
        <v>62186.3</v>
      </c>
      <c r="EM484">
        <v>1.9823999999999999</v>
      </c>
      <c r="EN484">
        <v>2.1756000000000002</v>
      </c>
      <c r="EO484">
        <v>4.8130800000000001E-2</v>
      </c>
      <c r="EP484">
        <v>0</v>
      </c>
      <c r="EQ484">
        <v>24.228899999999999</v>
      </c>
      <c r="ER484">
        <v>999.9</v>
      </c>
      <c r="ES484">
        <v>54.534999999999997</v>
      </c>
      <c r="ET484">
        <v>30.776</v>
      </c>
      <c r="EU484">
        <v>32.897799999999997</v>
      </c>
      <c r="EV484">
        <v>54.1402</v>
      </c>
      <c r="EW484">
        <v>37.295699999999997</v>
      </c>
      <c r="EX484">
        <v>2</v>
      </c>
      <c r="EY484">
        <v>-2.8536599999999999E-2</v>
      </c>
      <c r="EZ484">
        <v>0.94043600000000005</v>
      </c>
      <c r="FA484">
        <v>20.1431</v>
      </c>
      <c r="FB484">
        <v>5.1993200000000002</v>
      </c>
      <c r="FC484">
        <v>12.0076</v>
      </c>
      <c r="FD484">
        <v>4.976</v>
      </c>
      <c r="FE484">
        <v>3.2932000000000001</v>
      </c>
      <c r="FF484">
        <v>9999</v>
      </c>
      <c r="FG484">
        <v>565.1</v>
      </c>
      <c r="FH484">
        <v>9999</v>
      </c>
      <c r="FI484">
        <v>9999</v>
      </c>
      <c r="FJ484">
        <v>1.8631</v>
      </c>
      <c r="FK484">
        <v>1.86795</v>
      </c>
      <c r="FL484">
        <v>1.86768</v>
      </c>
      <c r="FM484">
        <v>1.8688</v>
      </c>
      <c r="FN484">
        <v>1.8696600000000001</v>
      </c>
      <c r="FO484">
        <v>1.8656900000000001</v>
      </c>
      <c r="FP484">
        <v>1.86676</v>
      </c>
      <c r="FQ484">
        <v>1.8681300000000001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6.9459999999999997</v>
      </c>
      <c r="GF484">
        <v>0.17860000000000001</v>
      </c>
      <c r="GG484">
        <v>4.5284714050127004</v>
      </c>
      <c r="GH484">
        <v>8.7715204636728498E-3</v>
      </c>
      <c r="GI484">
        <v>-1.12287425622125E-6</v>
      </c>
      <c r="GJ484">
        <v>1.4997447062401801E-10</v>
      </c>
      <c r="GK484">
        <v>0.17865210783560101</v>
      </c>
      <c r="GL484">
        <v>0</v>
      </c>
      <c r="GM484">
        <v>0</v>
      </c>
      <c r="GN484">
        <v>0</v>
      </c>
      <c r="GO484">
        <v>-2</v>
      </c>
      <c r="GP484">
        <v>2006</v>
      </c>
      <c r="GQ484">
        <v>1</v>
      </c>
      <c r="GR484">
        <v>20</v>
      </c>
      <c r="GS484">
        <v>100.9</v>
      </c>
      <c r="GT484">
        <v>100.8</v>
      </c>
      <c r="GU484">
        <v>0.96557599999999999</v>
      </c>
      <c r="GV484">
        <v>2.63062</v>
      </c>
      <c r="GW484">
        <v>2.2485400000000002</v>
      </c>
      <c r="GX484">
        <v>2.7429199999999998</v>
      </c>
      <c r="GY484">
        <v>1.9958499999999999</v>
      </c>
      <c r="GZ484">
        <v>2.36694</v>
      </c>
      <c r="HA484">
        <v>36.058199999999999</v>
      </c>
      <c r="HB484">
        <v>15.068899999999999</v>
      </c>
      <c r="HC484">
        <v>18</v>
      </c>
      <c r="HD484">
        <v>499.54700000000003</v>
      </c>
      <c r="HE484">
        <v>633.75699999999995</v>
      </c>
      <c r="HF484">
        <v>22.1814</v>
      </c>
      <c r="HG484">
        <v>26.840599999999998</v>
      </c>
      <c r="HH484">
        <v>30.000499999999999</v>
      </c>
      <c r="HI484">
        <v>26.7288</v>
      </c>
      <c r="HJ484">
        <v>26.6511</v>
      </c>
      <c r="HK484">
        <v>19.3431</v>
      </c>
      <c r="HL484">
        <v>46.614699999999999</v>
      </c>
      <c r="HM484">
        <v>0</v>
      </c>
      <c r="HN484">
        <v>22.137499999999999</v>
      </c>
      <c r="HO484">
        <v>265.43900000000002</v>
      </c>
      <c r="HP484">
        <v>16.9711</v>
      </c>
      <c r="HQ484">
        <v>102.575</v>
      </c>
      <c r="HR484">
        <v>103.545</v>
      </c>
    </row>
    <row r="485" spans="1:226" x14ac:dyDescent="0.2">
      <c r="A485">
        <v>469</v>
      </c>
      <c r="B485">
        <v>1657297743</v>
      </c>
      <c r="C485">
        <v>5999</v>
      </c>
      <c r="D485" t="s">
        <v>1301</v>
      </c>
      <c r="E485" t="s">
        <v>1302</v>
      </c>
      <c r="F485">
        <v>5</v>
      </c>
      <c r="G485" t="s">
        <v>1282</v>
      </c>
      <c r="H485" t="s">
        <v>354</v>
      </c>
      <c r="I485">
        <v>1657297735.2142899</v>
      </c>
      <c r="J485">
        <f t="shared" si="238"/>
        <v>7.1687760024601926E-3</v>
      </c>
      <c r="K485">
        <f t="shared" si="239"/>
        <v>7.1687760024601923</v>
      </c>
      <c r="L485">
        <f t="shared" si="240"/>
        <v>20.251022661697363</v>
      </c>
      <c r="M485">
        <f t="shared" si="241"/>
        <v>301.13771428571403</v>
      </c>
      <c r="N485">
        <f t="shared" si="242"/>
        <v>188.72448051477369</v>
      </c>
      <c r="O485">
        <f t="shared" si="243"/>
        <v>13.942595570383842</v>
      </c>
      <c r="P485">
        <f t="shared" si="244"/>
        <v>22.247465457703747</v>
      </c>
      <c r="Q485">
        <f t="shared" si="245"/>
        <v>0.33046713426330887</v>
      </c>
      <c r="R485">
        <f t="shared" si="246"/>
        <v>2.8442422810921846</v>
      </c>
      <c r="S485">
        <f t="shared" si="247"/>
        <v>0.31052170651393252</v>
      </c>
      <c r="T485">
        <f t="shared" si="248"/>
        <v>0.19576768763577204</v>
      </c>
      <c r="U485">
        <f t="shared" si="249"/>
        <v>321.51847564285663</v>
      </c>
      <c r="V485">
        <f t="shared" si="250"/>
        <v>25.640072742281106</v>
      </c>
      <c r="W485">
        <f t="shared" si="251"/>
        <v>25.640072742281106</v>
      </c>
      <c r="X485">
        <f t="shared" si="252"/>
        <v>3.3030581279148366</v>
      </c>
      <c r="Y485">
        <f t="shared" si="253"/>
        <v>50.193678925111904</v>
      </c>
      <c r="Z485">
        <f t="shared" si="254"/>
        <v>1.654720704641153</v>
      </c>
      <c r="AA485">
        <f t="shared" si="255"/>
        <v>3.2966714934563126</v>
      </c>
      <c r="AB485">
        <f t="shared" si="256"/>
        <v>1.6483374232736836</v>
      </c>
      <c r="AC485">
        <f t="shared" si="257"/>
        <v>-316.14302170849447</v>
      </c>
      <c r="AD485">
        <f t="shared" si="258"/>
        <v>-5.0012365461781556</v>
      </c>
      <c r="AE485">
        <f t="shared" si="259"/>
        <v>-0.37427870386535866</v>
      </c>
      <c r="AF485">
        <f t="shared" si="260"/>
        <v>-6.1315681342932749E-5</v>
      </c>
      <c r="AG485">
        <f t="shared" si="261"/>
        <v>-5.4864248638850741</v>
      </c>
      <c r="AH485">
        <f t="shared" si="262"/>
        <v>7.1764693874242562</v>
      </c>
      <c r="AI485">
        <f t="shared" si="263"/>
        <v>20.251022661697363</v>
      </c>
      <c r="AJ485">
        <v>287.78213702533702</v>
      </c>
      <c r="AK485">
        <v>284.74647272727299</v>
      </c>
      <c r="AL485">
        <v>-3.2482512798818299</v>
      </c>
      <c r="AM485">
        <v>66.212031782434295</v>
      </c>
      <c r="AN485">
        <f t="shared" si="264"/>
        <v>7.1687760024601923</v>
      </c>
      <c r="AO485">
        <v>17.011784994527801</v>
      </c>
      <c r="AP485">
        <v>22.394206060606098</v>
      </c>
      <c r="AQ485">
        <v>1.75005939313239E-5</v>
      </c>
      <c r="AR485">
        <v>77.480791364484304</v>
      </c>
      <c r="AS485">
        <v>0</v>
      </c>
      <c r="AT485">
        <v>0</v>
      </c>
      <c r="AU485">
        <f t="shared" si="265"/>
        <v>1</v>
      </c>
      <c r="AV485">
        <f t="shared" si="266"/>
        <v>0</v>
      </c>
      <c r="AW485">
        <f t="shared" si="267"/>
        <v>39228.311346193659</v>
      </c>
      <c r="AX485">
        <f t="shared" si="268"/>
        <v>2000.0121428571399</v>
      </c>
      <c r="AY485">
        <f t="shared" si="269"/>
        <v>1681.2104785714262</v>
      </c>
      <c r="AZ485">
        <f t="shared" si="270"/>
        <v>0.84060013564203362</v>
      </c>
      <c r="BA485">
        <f t="shared" si="271"/>
        <v>0.16075826178912483</v>
      </c>
      <c r="BB485">
        <v>3.84</v>
      </c>
      <c r="BC485">
        <v>0.5</v>
      </c>
      <c r="BD485" t="s">
        <v>355</v>
      </c>
      <c r="BE485">
        <v>2</v>
      </c>
      <c r="BF485" t="b">
        <v>1</v>
      </c>
      <c r="BG485">
        <v>1657297735.2142899</v>
      </c>
      <c r="BH485">
        <v>301.13771428571403</v>
      </c>
      <c r="BI485">
        <v>298.58378571428602</v>
      </c>
      <c r="BJ485">
        <v>22.3980035714286</v>
      </c>
      <c r="BK485">
        <v>17.0097464285714</v>
      </c>
      <c r="BL485">
        <v>294.12271428571398</v>
      </c>
      <c r="BM485">
        <v>22.219360714285699</v>
      </c>
      <c r="BN485">
        <v>499.98367857142898</v>
      </c>
      <c r="BO485">
        <v>73.834396428571395</v>
      </c>
      <c r="BP485">
        <v>4.3648075000000001E-2</v>
      </c>
      <c r="BQ485">
        <v>25.607457142857101</v>
      </c>
      <c r="BR485">
        <v>25.029360714285701</v>
      </c>
      <c r="BS485">
        <v>999.9</v>
      </c>
      <c r="BT485">
        <v>0</v>
      </c>
      <c r="BU485">
        <v>0</v>
      </c>
      <c r="BV485">
        <v>10001.25</v>
      </c>
      <c r="BW485">
        <v>0</v>
      </c>
      <c r="BX485">
        <v>1639.6271428571399</v>
      </c>
      <c r="BY485">
        <v>2.55388428571429</v>
      </c>
      <c r="BZ485">
        <v>308.03724999999997</v>
      </c>
      <c r="CA485">
        <v>303.75057142857202</v>
      </c>
      <c r="CB485">
        <v>5.3882539285714302</v>
      </c>
      <c r="CC485">
        <v>298.58378571428602</v>
      </c>
      <c r="CD485">
        <v>17.0097464285714</v>
      </c>
      <c r="CE485">
        <v>1.6537439285714299</v>
      </c>
      <c r="CF485">
        <v>1.25590535714286</v>
      </c>
      <c r="CG485">
        <v>14.4689142857143</v>
      </c>
      <c r="CH485">
        <v>10.2812642857143</v>
      </c>
      <c r="CI485">
        <v>2000.0121428571399</v>
      </c>
      <c r="CJ485">
        <v>0.97999392857142897</v>
      </c>
      <c r="CK485">
        <v>2.0006503571428601E-2</v>
      </c>
      <c r="CL485">
        <v>0</v>
      </c>
      <c r="CM485">
        <v>2.3783571428571402</v>
      </c>
      <c r="CN485">
        <v>0</v>
      </c>
      <c r="CO485">
        <v>7215.3564285714301</v>
      </c>
      <c r="CP485">
        <v>17300.228571428601</v>
      </c>
      <c r="CQ485">
        <v>39.140500000000003</v>
      </c>
      <c r="CR485">
        <v>39.689250000000001</v>
      </c>
      <c r="CS485">
        <v>39.070999999999998</v>
      </c>
      <c r="CT485">
        <v>37.625</v>
      </c>
      <c r="CU485">
        <v>38.341250000000002</v>
      </c>
      <c r="CV485">
        <v>1960.00285714286</v>
      </c>
      <c r="CW485">
        <v>40.009285714285703</v>
      </c>
      <c r="CX485">
        <v>0</v>
      </c>
      <c r="CY485">
        <v>1657297721.0999999</v>
      </c>
      <c r="CZ485">
        <v>0</v>
      </c>
      <c r="DA485">
        <v>1657291692.5</v>
      </c>
      <c r="DB485" t="s">
        <v>356</v>
      </c>
      <c r="DC485">
        <v>1657291684</v>
      </c>
      <c r="DD485">
        <v>1657291692.5</v>
      </c>
      <c r="DE485">
        <v>1</v>
      </c>
      <c r="DF485">
        <v>5.0999999999999997E-2</v>
      </c>
      <c r="DG485">
        <v>-8.9999999999999993E-3</v>
      </c>
      <c r="DH485">
        <v>7.9530000000000003</v>
      </c>
      <c r="DI485">
        <v>8.5999999999999993E-2</v>
      </c>
      <c r="DJ485">
        <v>418</v>
      </c>
      <c r="DK485">
        <v>18</v>
      </c>
      <c r="DL485">
        <v>0.63</v>
      </c>
      <c r="DM485">
        <v>7.0000000000000007E-2</v>
      </c>
      <c r="DN485">
        <v>2.008862165</v>
      </c>
      <c r="DO485">
        <v>12.5200569028143</v>
      </c>
      <c r="DP485">
        <v>1.25381484343223</v>
      </c>
      <c r="DQ485">
        <v>0</v>
      </c>
      <c r="DR485">
        <v>5.3877267499999997</v>
      </c>
      <c r="DS485">
        <v>-1.5996135084439499E-2</v>
      </c>
      <c r="DT485">
        <v>6.61577523329654E-3</v>
      </c>
      <c r="DU485">
        <v>1</v>
      </c>
      <c r="DV485">
        <v>1</v>
      </c>
      <c r="DW485">
        <v>2</v>
      </c>
      <c r="DX485" t="s">
        <v>373</v>
      </c>
      <c r="DY485">
        <v>2.9735</v>
      </c>
      <c r="DZ485">
        <v>2.6980900000000001</v>
      </c>
      <c r="EA485">
        <v>5.2756400000000002E-2</v>
      </c>
      <c r="EB485">
        <v>5.3339299999999999E-2</v>
      </c>
      <c r="EC485">
        <v>8.1575499999999995E-2</v>
      </c>
      <c r="ED485">
        <v>6.7381999999999997E-2</v>
      </c>
      <c r="EE485">
        <v>36980.5</v>
      </c>
      <c r="EF485">
        <v>40500.6</v>
      </c>
      <c r="EG485">
        <v>35381.9</v>
      </c>
      <c r="EH485">
        <v>38805.1</v>
      </c>
      <c r="EI485">
        <v>46071.7</v>
      </c>
      <c r="EJ485">
        <v>52225</v>
      </c>
      <c r="EK485">
        <v>55288.2</v>
      </c>
      <c r="EL485">
        <v>62186.7</v>
      </c>
      <c r="EM485">
        <v>1.9822</v>
      </c>
      <c r="EN485">
        <v>2.1751999999999998</v>
      </c>
      <c r="EO485">
        <v>5.0365899999999998E-2</v>
      </c>
      <c r="EP485">
        <v>0</v>
      </c>
      <c r="EQ485">
        <v>24.236999999999998</v>
      </c>
      <c r="ER485">
        <v>999.9</v>
      </c>
      <c r="ES485">
        <v>54.534999999999997</v>
      </c>
      <c r="ET485">
        <v>30.776</v>
      </c>
      <c r="EU485">
        <v>32.896099999999997</v>
      </c>
      <c r="EV485">
        <v>53.6402</v>
      </c>
      <c r="EW485">
        <v>37.335700000000003</v>
      </c>
      <c r="EX485">
        <v>2</v>
      </c>
      <c r="EY485">
        <v>-2.7622000000000001E-2</v>
      </c>
      <c r="EZ485">
        <v>1.14802</v>
      </c>
      <c r="FA485">
        <v>20.141999999999999</v>
      </c>
      <c r="FB485">
        <v>5.1993200000000002</v>
      </c>
      <c r="FC485">
        <v>12.0076</v>
      </c>
      <c r="FD485">
        <v>4.9756</v>
      </c>
      <c r="FE485">
        <v>3.2930000000000001</v>
      </c>
      <c r="FF485">
        <v>9999</v>
      </c>
      <c r="FG485">
        <v>565.1</v>
      </c>
      <c r="FH485">
        <v>9999</v>
      </c>
      <c r="FI485">
        <v>9999</v>
      </c>
      <c r="FJ485">
        <v>1.86307</v>
      </c>
      <c r="FK485">
        <v>1.8678900000000001</v>
      </c>
      <c r="FL485">
        <v>1.86768</v>
      </c>
      <c r="FM485">
        <v>1.86887</v>
      </c>
      <c r="FN485">
        <v>1.8696600000000001</v>
      </c>
      <c r="FO485">
        <v>1.8656900000000001</v>
      </c>
      <c r="FP485">
        <v>1.86676</v>
      </c>
      <c r="FQ485">
        <v>1.8681300000000001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6.8179999999999996</v>
      </c>
      <c r="GF485">
        <v>0.17860000000000001</v>
      </c>
      <c r="GG485">
        <v>4.5284714050127004</v>
      </c>
      <c r="GH485">
        <v>8.7715204636728498E-3</v>
      </c>
      <c r="GI485">
        <v>-1.12287425622125E-6</v>
      </c>
      <c r="GJ485">
        <v>1.4997447062401801E-10</v>
      </c>
      <c r="GK485">
        <v>0.17865210783560101</v>
      </c>
      <c r="GL485">
        <v>0</v>
      </c>
      <c r="GM485">
        <v>0</v>
      </c>
      <c r="GN485">
        <v>0</v>
      </c>
      <c r="GO485">
        <v>-2</v>
      </c>
      <c r="GP485">
        <v>2006</v>
      </c>
      <c r="GQ485">
        <v>1</v>
      </c>
      <c r="GR485">
        <v>20</v>
      </c>
      <c r="GS485">
        <v>101</v>
      </c>
      <c r="GT485">
        <v>100.8</v>
      </c>
      <c r="GU485">
        <v>0.92040999999999995</v>
      </c>
      <c r="GV485">
        <v>2.6257299999999999</v>
      </c>
      <c r="GW485">
        <v>2.2485400000000002</v>
      </c>
      <c r="GX485">
        <v>2.7429199999999998</v>
      </c>
      <c r="GY485">
        <v>1.9958499999999999</v>
      </c>
      <c r="GZ485">
        <v>2.34009</v>
      </c>
      <c r="HA485">
        <v>36.058199999999999</v>
      </c>
      <c r="HB485">
        <v>15.0602</v>
      </c>
      <c r="HC485">
        <v>18</v>
      </c>
      <c r="HD485">
        <v>499.43599999999998</v>
      </c>
      <c r="HE485">
        <v>633.46400000000006</v>
      </c>
      <c r="HF485">
        <v>22.141300000000001</v>
      </c>
      <c r="HG485">
        <v>26.840599999999998</v>
      </c>
      <c r="HH485">
        <v>30.000800000000002</v>
      </c>
      <c r="HI485">
        <v>26.731100000000001</v>
      </c>
      <c r="HJ485">
        <v>26.653300000000002</v>
      </c>
      <c r="HK485">
        <v>18.4588</v>
      </c>
      <c r="HL485">
        <v>46.614699999999999</v>
      </c>
      <c r="HM485">
        <v>0</v>
      </c>
      <c r="HN485">
        <v>22.106999999999999</v>
      </c>
      <c r="HO485">
        <v>252.06700000000001</v>
      </c>
      <c r="HP485">
        <v>16.9619</v>
      </c>
      <c r="HQ485">
        <v>102.575</v>
      </c>
      <c r="HR485">
        <v>103.54600000000001</v>
      </c>
    </row>
    <row r="486" spans="1:226" x14ac:dyDescent="0.2">
      <c r="A486">
        <v>470</v>
      </c>
      <c r="B486">
        <v>1657297748</v>
      </c>
      <c r="C486">
        <v>6004</v>
      </c>
      <c r="D486" t="s">
        <v>1303</v>
      </c>
      <c r="E486" t="s">
        <v>1304</v>
      </c>
      <c r="F486">
        <v>5</v>
      </c>
      <c r="G486" t="s">
        <v>1282</v>
      </c>
      <c r="H486" t="s">
        <v>354</v>
      </c>
      <c r="I486">
        <v>1657297740.5</v>
      </c>
      <c r="J486">
        <f t="shared" si="238"/>
        <v>7.1497679711335959E-3</v>
      </c>
      <c r="K486">
        <f t="shared" si="239"/>
        <v>7.1497679711335955</v>
      </c>
      <c r="L486">
        <f t="shared" si="240"/>
        <v>18.913598193142573</v>
      </c>
      <c r="M486">
        <f t="shared" si="241"/>
        <v>284.63251851851902</v>
      </c>
      <c r="N486">
        <f t="shared" si="242"/>
        <v>179.06479895961911</v>
      </c>
      <c r="O486">
        <f t="shared" si="243"/>
        <v>13.228991665180931</v>
      </c>
      <c r="P486">
        <f t="shared" si="244"/>
        <v>21.028148675776752</v>
      </c>
      <c r="Q486">
        <f t="shared" si="245"/>
        <v>0.32886442511260844</v>
      </c>
      <c r="R486">
        <f t="shared" si="246"/>
        <v>2.8430685220652481</v>
      </c>
      <c r="S486">
        <f t="shared" si="247"/>
        <v>0.30909815465007373</v>
      </c>
      <c r="T486">
        <f t="shared" si="248"/>
        <v>0.19486318728395019</v>
      </c>
      <c r="U486">
        <f t="shared" si="249"/>
        <v>321.51449966666695</v>
      </c>
      <c r="V486">
        <f t="shared" si="250"/>
        <v>25.654773287030608</v>
      </c>
      <c r="W486">
        <f t="shared" si="251"/>
        <v>25.654773287030608</v>
      </c>
      <c r="X486">
        <f t="shared" si="252"/>
        <v>3.305940251870815</v>
      </c>
      <c r="Y486">
        <f t="shared" si="253"/>
        <v>50.156132520669317</v>
      </c>
      <c r="Z486">
        <f t="shared" si="254"/>
        <v>1.6544275988005701</v>
      </c>
      <c r="AA486">
        <f t="shared" si="255"/>
        <v>3.2985549635805378</v>
      </c>
      <c r="AB486">
        <f t="shared" si="256"/>
        <v>1.6515126530702449</v>
      </c>
      <c r="AC486">
        <f t="shared" si="257"/>
        <v>-315.30476752699155</v>
      </c>
      <c r="AD486">
        <f t="shared" si="258"/>
        <v>-5.777230724450801</v>
      </c>
      <c r="AE486">
        <f t="shared" si="259"/>
        <v>-0.43258330838492354</v>
      </c>
      <c r="AF486">
        <f t="shared" si="260"/>
        <v>-8.1893160354340466E-5</v>
      </c>
      <c r="AG486">
        <f t="shared" si="261"/>
        <v>-6.5398193908407016</v>
      </c>
      <c r="AH486">
        <f t="shared" si="262"/>
        <v>7.1665737997759287</v>
      </c>
      <c r="AI486">
        <f t="shared" si="263"/>
        <v>18.913598193142573</v>
      </c>
      <c r="AJ486">
        <v>271.361452341242</v>
      </c>
      <c r="AK486">
        <v>268.92422424242397</v>
      </c>
      <c r="AL486">
        <v>-3.1349080392780699</v>
      </c>
      <c r="AM486">
        <v>66.212031782434295</v>
      </c>
      <c r="AN486">
        <f t="shared" si="264"/>
        <v>7.1497679711335955</v>
      </c>
      <c r="AO486">
        <v>17.016030686785701</v>
      </c>
      <c r="AP486">
        <v>22.386213333333298</v>
      </c>
      <c r="AQ486">
        <v>-4.59610317124133E-4</v>
      </c>
      <c r="AR486">
        <v>77.480791364484304</v>
      </c>
      <c r="AS486">
        <v>0</v>
      </c>
      <c r="AT486">
        <v>0</v>
      </c>
      <c r="AU486">
        <f t="shared" si="265"/>
        <v>1</v>
      </c>
      <c r="AV486">
        <f t="shared" si="266"/>
        <v>0</v>
      </c>
      <c r="AW486">
        <f t="shared" si="267"/>
        <v>39204.293341699442</v>
      </c>
      <c r="AX486">
        <f t="shared" si="268"/>
        <v>1999.9877777777799</v>
      </c>
      <c r="AY486">
        <f t="shared" si="269"/>
        <v>1681.1899666666682</v>
      </c>
      <c r="AZ486">
        <f t="shared" si="270"/>
        <v>0.84060012033406861</v>
      </c>
      <c r="BA486">
        <f t="shared" si="271"/>
        <v>0.16075823224475258</v>
      </c>
      <c r="BB486">
        <v>3.84</v>
      </c>
      <c r="BC486">
        <v>0.5</v>
      </c>
      <c r="BD486" t="s">
        <v>355</v>
      </c>
      <c r="BE486">
        <v>2</v>
      </c>
      <c r="BF486" t="b">
        <v>1</v>
      </c>
      <c r="BG486">
        <v>1657297740.5</v>
      </c>
      <c r="BH486">
        <v>284.63251851851902</v>
      </c>
      <c r="BI486">
        <v>281.17655555555598</v>
      </c>
      <c r="BJ486">
        <v>22.393977777777799</v>
      </c>
      <c r="BK486">
        <v>17.013337037037001</v>
      </c>
      <c r="BL486">
        <v>277.75111111111102</v>
      </c>
      <c r="BM486">
        <v>22.215329629629601</v>
      </c>
      <c r="BN486">
        <v>500.00307407407399</v>
      </c>
      <c r="BO486">
        <v>73.834514814814796</v>
      </c>
      <c r="BP486">
        <v>4.37222370370371E-2</v>
      </c>
      <c r="BQ486">
        <v>25.617081481481499</v>
      </c>
      <c r="BR486">
        <v>25.049837037037001</v>
      </c>
      <c r="BS486">
        <v>999.9</v>
      </c>
      <c r="BT486">
        <v>0</v>
      </c>
      <c r="BU486">
        <v>0</v>
      </c>
      <c r="BV486">
        <v>9995.1851851851807</v>
      </c>
      <c r="BW486">
        <v>0</v>
      </c>
      <c r="BX486">
        <v>1639.84592592593</v>
      </c>
      <c r="BY486">
        <v>3.4556877777777801</v>
      </c>
      <c r="BZ486">
        <v>291.15255555555598</v>
      </c>
      <c r="CA486">
        <v>286.04322222222203</v>
      </c>
      <c r="CB486">
        <v>5.3806370370370402</v>
      </c>
      <c r="CC486">
        <v>281.17655555555598</v>
      </c>
      <c r="CD486">
        <v>17.013337037037001</v>
      </c>
      <c r="CE486">
        <v>1.6534485185185199</v>
      </c>
      <c r="CF486">
        <v>1.2561718518518501</v>
      </c>
      <c r="CG486">
        <v>14.4661555555556</v>
      </c>
      <c r="CH486">
        <v>10.2844518518519</v>
      </c>
      <c r="CI486">
        <v>1999.9877777777799</v>
      </c>
      <c r="CJ486">
        <v>0.97999437037036996</v>
      </c>
      <c r="CK486">
        <v>2.0006025925925899E-2</v>
      </c>
      <c r="CL486">
        <v>0</v>
      </c>
      <c r="CM486">
        <v>2.3525222222222202</v>
      </c>
      <c r="CN486">
        <v>0</v>
      </c>
      <c r="CO486">
        <v>7191.94888888889</v>
      </c>
      <c r="CP486">
        <v>17300.0148148148</v>
      </c>
      <c r="CQ486">
        <v>39.120296296296303</v>
      </c>
      <c r="CR486">
        <v>39.689333333333302</v>
      </c>
      <c r="CS486">
        <v>39.041333333333299</v>
      </c>
      <c r="CT486">
        <v>37.6086666666667</v>
      </c>
      <c r="CU486">
        <v>38.319000000000003</v>
      </c>
      <c r="CV486">
        <v>1959.98</v>
      </c>
      <c r="CW486">
        <v>40.007777777777797</v>
      </c>
      <c r="CX486">
        <v>0</v>
      </c>
      <c r="CY486">
        <v>1657297725.9000001</v>
      </c>
      <c r="CZ486">
        <v>0</v>
      </c>
      <c r="DA486">
        <v>1657291692.5</v>
      </c>
      <c r="DB486" t="s">
        <v>356</v>
      </c>
      <c r="DC486">
        <v>1657291684</v>
      </c>
      <c r="DD486">
        <v>1657291692.5</v>
      </c>
      <c r="DE486">
        <v>1</v>
      </c>
      <c r="DF486">
        <v>5.0999999999999997E-2</v>
      </c>
      <c r="DG486">
        <v>-8.9999999999999993E-3</v>
      </c>
      <c r="DH486">
        <v>7.9530000000000003</v>
      </c>
      <c r="DI486">
        <v>8.5999999999999993E-2</v>
      </c>
      <c r="DJ486">
        <v>418</v>
      </c>
      <c r="DK486">
        <v>18</v>
      </c>
      <c r="DL486">
        <v>0.63</v>
      </c>
      <c r="DM486">
        <v>7.0000000000000007E-2</v>
      </c>
      <c r="DN486">
        <v>2.9877425</v>
      </c>
      <c r="DO486">
        <v>10.705199324577899</v>
      </c>
      <c r="DP486">
        <v>1.0813269937621801</v>
      </c>
      <c r="DQ486">
        <v>0</v>
      </c>
      <c r="DR486">
        <v>5.3844677499999998</v>
      </c>
      <c r="DS486">
        <v>-8.5880938086304204E-2</v>
      </c>
      <c r="DT486">
        <v>8.8387115824366692E-3</v>
      </c>
      <c r="DU486">
        <v>1</v>
      </c>
      <c r="DV486">
        <v>1</v>
      </c>
      <c r="DW486">
        <v>2</v>
      </c>
      <c r="DX486" t="s">
        <v>373</v>
      </c>
      <c r="DY486">
        <v>2.97241</v>
      </c>
      <c r="DZ486">
        <v>2.69794</v>
      </c>
      <c r="EA486">
        <v>5.0206899999999999E-2</v>
      </c>
      <c r="EB486">
        <v>5.0565600000000002E-2</v>
      </c>
      <c r="EC486">
        <v>8.1558500000000006E-2</v>
      </c>
      <c r="ED486">
        <v>6.7388799999999999E-2</v>
      </c>
      <c r="EE486">
        <v>37079.199999999997</v>
      </c>
      <c r="EF486">
        <v>40618</v>
      </c>
      <c r="EG486">
        <v>35381.1</v>
      </c>
      <c r="EH486">
        <v>38803.9</v>
      </c>
      <c r="EI486">
        <v>46072.4</v>
      </c>
      <c r="EJ486">
        <v>52223.4</v>
      </c>
      <c r="EK486">
        <v>55288</v>
      </c>
      <c r="EL486">
        <v>62185.3</v>
      </c>
      <c r="EM486">
        <v>1.9818</v>
      </c>
      <c r="EN486">
        <v>2.1758000000000002</v>
      </c>
      <c r="EO486">
        <v>4.90248E-2</v>
      </c>
      <c r="EP486">
        <v>0</v>
      </c>
      <c r="EQ486">
        <v>24.247199999999999</v>
      </c>
      <c r="ER486">
        <v>999.9</v>
      </c>
      <c r="ES486">
        <v>54.511000000000003</v>
      </c>
      <c r="ET486">
        <v>30.776</v>
      </c>
      <c r="EU486">
        <v>32.883200000000002</v>
      </c>
      <c r="EV486">
        <v>54.040199999999999</v>
      </c>
      <c r="EW486">
        <v>37.3718</v>
      </c>
      <c r="EX486">
        <v>2</v>
      </c>
      <c r="EY486">
        <v>-2.6585399999999999E-2</v>
      </c>
      <c r="EZ486">
        <v>1.3254699999999999</v>
      </c>
      <c r="FA486">
        <v>20.14</v>
      </c>
      <c r="FB486">
        <v>5.1969200000000004</v>
      </c>
      <c r="FC486">
        <v>12.0052</v>
      </c>
      <c r="FD486">
        <v>4.976</v>
      </c>
      <c r="FE486">
        <v>3.2932000000000001</v>
      </c>
      <c r="FF486">
        <v>9999</v>
      </c>
      <c r="FG486">
        <v>565.1</v>
      </c>
      <c r="FH486">
        <v>9999</v>
      </c>
      <c r="FI486">
        <v>9999</v>
      </c>
      <c r="FJ486">
        <v>1.8631</v>
      </c>
      <c r="FK486">
        <v>1.86795</v>
      </c>
      <c r="FL486">
        <v>1.86768</v>
      </c>
      <c r="FM486">
        <v>1.8689</v>
      </c>
      <c r="FN486">
        <v>1.8696600000000001</v>
      </c>
      <c r="FO486">
        <v>1.8656900000000001</v>
      </c>
      <c r="FP486">
        <v>1.86676</v>
      </c>
      <c r="FQ486">
        <v>1.8681300000000001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6.6920000000000002</v>
      </c>
      <c r="GF486">
        <v>0.1787</v>
      </c>
      <c r="GG486">
        <v>4.5284714050127004</v>
      </c>
      <c r="GH486">
        <v>8.7715204636728498E-3</v>
      </c>
      <c r="GI486">
        <v>-1.12287425622125E-6</v>
      </c>
      <c r="GJ486">
        <v>1.4997447062401801E-10</v>
      </c>
      <c r="GK486">
        <v>0.17865210783560101</v>
      </c>
      <c r="GL486">
        <v>0</v>
      </c>
      <c r="GM486">
        <v>0</v>
      </c>
      <c r="GN486">
        <v>0</v>
      </c>
      <c r="GO486">
        <v>-2</v>
      </c>
      <c r="GP486">
        <v>2006</v>
      </c>
      <c r="GQ486">
        <v>1</v>
      </c>
      <c r="GR486">
        <v>20</v>
      </c>
      <c r="GS486">
        <v>101.1</v>
      </c>
      <c r="GT486">
        <v>100.9</v>
      </c>
      <c r="GU486">
        <v>0.87402299999999999</v>
      </c>
      <c r="GV486">
        <v>2.6355</v>
      </c>
      <c r="GW486">
        <v>2.2485400000000002</v>
      </c>
      <c r="GX486">
        <v>2.7429199999999998</v>
      </c>
      <c r="GY486">
        <v>1.9958499999999999</v>
      </c>
      <c r="GZ486">
        <v>2.33887</v>
      </c>
      <c r="HA486">
        <v>36.058199999999999</v>
      </c>
      <c r="HB486">
        <v>15.0602</v>
      </c>
      <c r="HC486">
        <v>18</v>
      </c>
      <c r="HD486">
        <v>499.19299999999998</v>
      </c>
      <c r="HE486">
        <v>633.96799999999996</v>
      </c>
      <c r="HF486">
        <v>22.0731</v>
      </c>
      <c r="HG486">
        <v>26.8429</v>
      </c>
      <c r="HH486">
        <v>30.001100000000001</v>
      </c>
      <c r="HI486">
        <v>26.7333</v>
      </c>
      <c r="HJ486">
        <v>26.6556</v>
      </c>
      <c r="HK486">
        <v>17.5289</v>
      </c>
      <c r="HL486">
        <v>46.614699999999999</v>
      </c>
      <c r="HM486">
        <v>0</v>
      </c>
      <c r="HN486">
        <v>22.049399999999999</v>
      </c>
      <c r="HO486">
        <v>231.84800000000001</v>
      </c>
      <c r="HP486">
        <v>16.961300000000001</v>
      </c>
      <c r="HQ486">
        <v>102.574</v>
      </c>
      <c r="HR486">
        <v>103.54300000000001</v>
      </c>
    </row>
    <row r="487" spans="1:226" x14ac:dyDescent="0.2">
      <c r="A487">
        <v>471</v>
      </c>
      <c r="B487">
        <v>1657297753</v>
      </c>
      <c r="C487">
        <v>6009</v>
      </c>
      <c r="D487" t="s">
        <v>1305</v>
      </c>
      <c r="E487" t="s">
        <v>1306</v>
      </c>
      <c r="F487">
        <v>5</v>
      </c>
      <c r="G487" t="s">
        <v>1282</v>
      </c>
      <c r="H487" t="s">
        <v>354</v>
      </c>
      <c r="I487">
        <v>1657297745.2142899</v>
      </c>
      <c r="J487">
        <f t="shared" si="238"/>
        <v>7.1392992061524805E-3</v>
      </c>
      <c r="K487">
        <f t="shared" si="239"/>
        <v>7.1392992061524803</v>
      </c>
      <c r="L487">
        <f t="shared" si="240"/>
        <v>17.853957322161726</v>
      </c>
      <c r="M487">
        <f t="shared" si="241"/>
        <v>269.95125000000002</v>
      </c>
      <c r="N487">
        <f t="shared" si="242"/>
        <v>170.03821617917754</v>
      </c>
      <c r="O487">
        <f t="shared" si="243"/>
        <v>12.562040184651538</v>
      </c>
      <c r="P487">
        <f t="shared" si="244"/>
        <v>19.943389942549771</v>
      </c>
      <c r="Q487">
        <f t="shared" si="245"/>
        <v>0.32804713626676452</v>
      </c>
      <c r="R487">
        <f t="shared" si="246"/>
        <v>2.84613708838982</v>
      </c>
      <c r="S487">
        <f t="shared" si="247"/>
        <v>0.30839568158380504</v>
      </c>
      <c r="T487">
        <f t="shared" si="248"/>
        <v>0.1944147305175489</v>
      </c>
      <c r="U487">
        <f t="shared" si="249"/>
        <v>321.51502992857115</v>
      </c>
      <c r="V487">
        <f t="shared" si="250"/>
        <v>25.659849449667842</v>
      </c>
      <c r="W487">
        <f t="shared" si="251"/>
        <v>25.659849449667842</v>
      </c>
      <c r="X487">
        <f t="shared" si="252"/>
        <v>3.3069359720616402</v>
      </c>
      <c r="Y487">
        <f t="shared" si="253"/>
        <v>50.139452561522212</v>
      </c>
      <c r="Z487">
        <f t="shared" si="254"/>
        <v>1.654104268701122</v>
      </c>
      <c r="AA487">
        <f t="shared" si="255"/>
        <v>3.2990074366518054</v>
      </c>
      <c r="AB487">
        <f t="shared" si="256"/>
        <v>1.6528317033605182</v>
      </c>
      <c r="AC487">
        <f t="shared" si="257"/>
        <v>-314.84309499132439</v>
      </c>
      <c r="AD487">
        <f t="shared" si="258"/>
        <v>-6.2076976958322323</v>
      </c>
      <c r="AE487">
        <f t="shared" si="259"/>
        <v>-0.46433159138190744</v>
      </c>
      <c r="AF487">
        <f t="shared" si="260"/>
        <v>-9.4349967364237841E-5</v>
      </c>
      <c r="AG487">
        <f t="shared" si="261"/>
        <v>-7.7381842792967932</v>
      </c>
      <c r="AH487">
        <f t="shared" si="262"/>
        <v>7.1570868161798451</v>
      </c>
      <c r="AI487">
        <f t="shared" si="263"/>
        <v>17.853957322161726</v>
      </c>
      <c r="AJ487">
        <v>254.221952672318</v>
      </c>
      <c r="AK487">
        <v>252.878642424242</v>
      </c>
      <c r="AL487">
        <v>-3.2025436554314699</v>
      </c>
      <c r="AM487">
        <v>66.212031782434295</v>
      </c>
      <c r="AN487">
        <f t="shared" si="264"/>
        <v>7.1392992061524803</v>
      </c>
      <c r="AO487">
        <v>17.0190181797037</v>
      </c>
      <c r="AP487">
        <v>22.377650909090899</v>
      </c>
      <c r="AQ487">
        <v>3.23429746505899E-4</v>
      </c>
      <c r="AR487">
        <v>77.480791364484304</v>
      </c>
      <c r="AS487">
        <v>0</v>
      </c>
      <c r="AT487">
        <v>0</v>
      </c>
      <c r="AU487">
        <f t="shared" si="265"/>
        <v>1</v>
      </c>
      <c r="AV487">
        <f t="shared" si="266"/>
        <v>0</v>
      </c>
      <c r="AW487">
        <f t="shared" si="267"/>
        <v>39263.471211571647</v>
      </c>
      <c r="AX487">
        <f t="shared" si="268"/>
        <v>1999.99107142857</v>
      </c>
      <c r="AY487">
        <f t="shared" si="269"/>
        <v>1681.1927357142843</v>
      </c>
      <c r="AZ487">
        <f t="shared" si="270"/>
        <v>0.84060012053625233</v>
      </c>
      <c r="BA487">
        <f t="shared" si="271"/>
        <v>0.16075823263496711</v>
      </c>
      <c r="BB487">
        <v>3.84</v>
      </c>
      <c r="BC487">
        <v>0.5</v>
      </c>
      <c r="BD487" t="s">
        <v>355</v>
      </c>
      <c r="BE487">
        <v>2</v>
      </c>
      <c r="BF487" t="b">
        <v>1</v>
      </c>
      <c r="BG487">
        <v>1657297745.2142899</v>
      </c>
      <c r="BH487">
        <v>269.95125000000002</v>
      </c>
      <c r="BI487">
        <v>265.49228571428603</v>
      </c>
      <c r="BJ487">
        <v>22.389749999999999</v>
      </c>
      <c r="BK487">
        <v>17.016339285714299</v>
      </c>
      <c r="BL487">
        <v>263.18928571428597</v>
      </c>
      <c r="BM487">
        <v>22.211099999999998</v>
      </c>
      <c r="BN487">
        <v>500.01521428571402</v>
      </c>
      <c r="BO487">
        <v>73.833996428571496</v>
      </c>
      <c r="BP487">
        <v>4.3749803571428603E-2</v>
      </c>
      <c r="BQ487">
        <v>25.619392857142898</v>
      </c>
      <c r="BR487">
        <v>25.061710714285699</v>
      </c>
      <c r="BS487">
        <v>999.9</v>
      </c>
      <c r="BT487">
        <v>0</v>
      </c>
      <c r="BU487">
        <v>0</v>
      </c>
      <c r="BV487">
        <v>10011.0714285714</v>
      </c>
      <c r="BW487">
        <v>0</v>
      </c>
      <c r="BX487">
        <v>1640.49928571429</v>
      </c>
      <c r="BY487">
        <v>4.4586817857142904</v>
      </c>
      <c r="BZ487">
        <v>276.13378571428598</v>
      </c>
      <c r="CA487">
        <v>270.08832142857102</v>
      </c>
      <c r="CB487">
        <v>5.3734196428571401</v>
      </c>
      <c r="CC487">
        <v>265.49228571428603</v>
      </c>
      <c r="CD487">
        <v>17.016339285714299</v>
      </c>
      <c r="CE487">
        <v>1.6531257142857101</v>
      </c>
      <c r="CF487">
        <v>1.25638428571429</v>
      </c>
      <c r="CG487">
        <v>14.4631321428571</v>
      </c>
      <c r="CH487">
        <v>10.2869821428571</v>
      </c>
      <c r="CI487">
        <v>1999.99107142857</v>
      </c>
      <c r="CJ487">
        <v>0.97999432142857101</v>
      </c>
      <c r="CK487">
        <v>2.0006071428571401E-2</v>
      </c>
      <c r="CL487">
        <v>0</v>
      </c>
      <c r="CM487">
        <v>2.3500714285714301</v>
      </c>
      <c r="CN487">
        <v>0</v>
      </c>
      <c r="CO487">
        <v>7172.6360714285702</v>
      </c>
      <c r="CP487">
        <v>17300.039285714302</v>
      </c>
      <c r="CQ487">
        <v>39.097999999999999</v>
      </c>
      <c r="CR487">
        <v>39.686999999999998</v>
      </c>
      <c r="CS487">
        <v>39.022142857142903</v>
      </c>
      <c r="CT487">
        <v>37.588999999999999</v>
      </c>
      <c r="CU487">
        <v>38.298714285714297</v>
      </c>
      <c r="CV487">
        <v>1959.9832142857099</v>
      </c>
      <c r="CW487">
        <v>40.007857142857098</v>
      </c>
      <c r="CX487">
        <v>0</v>
      </c>
      <c r="CY487">
        <v>1657297731.3</v>
      </c>
      <c r="CZ487">
        <v>0</v>
      </c>
      <c r="DA487">
        <v>1657291692.5</v>
      </c>
      <c r="DB487" t="s">
        <v>356</v>
      </c>
      <c r="DC487">
        <v>1657291684</v>
      </c>
      <c r="DD487">
        <v>1657291692.5</v>
      </c>
      <c r="DE487">
        <v>1</v>
      </c>
      <c r="DF487">
        <v>5.0999999999999997E-2</v>
      </c>
      <c r="DG487">
        <v>-8.9999999999999993E-3</v>
      </c>
      <c r="DH487">
        <v>7.9530000000000003</v>
      </c>
      <c r="DI487">
        <v>8.5999999999999993E-2</v>
      </c>
      <c r="DJ487">
        <v>418</v>
      </c>
      <c r="DK487">
        <v>18</v>
      </c>
      <c r="DL487">
        <v>0.63</v>
      </c>
      <c r="DM487">
        <v>7.0000000000000007E-2</v>
      </c>
      <c r="DN487">
        <v>3.7438782499999999</v>
      </c>
      <c r="DO487">
        <v>11.650683039399601</v>
      </c>
      <c r="DP487">
        <v>1.1693474400534001</v>
      </c>
      <c r="DQ487">
        <v>0</v>
      </c>
      <c r="DR487">
        <v>5.3786927499999999</v>
      </c>
      <c r="DS487">
        <v>-9.3586153846166198E-2</v>
      </c>
      <c r="DT487">
        <v>9.5115327333453892E-3</v>
      </c>
      <c r="DU487">
        <v>1</v>
      </c>
      <c r="DV487">
        <v>1</v>
      </c>
      <c r="DW487">
        <v>2</v>
      </c>
      <c r="DX487" t="s">
        <v>373</v>
      </c>
      <c r="DY487">
        <v>2.9735399999999998</v>
      </c>
      <c r="DZ487">
        <v>2.6966299999999999</v>
      </c>
      <c r="EA487">
        <v>4.75632E-2</v>
      </c>
      <c r="EB487">
        <v>4.78313E-2</v>
      </c>
      <c r="EC487">
        <v>8.1533300000000003E-2</v>
      </c>
      <c r="ED487">
        <v>6.7385600000000004E-2</v>
      </c>
      <c r="EE487">
        <v>37181.800000000003</v>
      </c>
      <c r="EF487">
        <v>40734.9</v>
      </c>
      <c r="EG487">
        <v>35380.6</v>
      </c>
      <c r="EH487">
        <v>38803.9</v>
      </c>
      <c r="EI487">
        <v>46072.5</v>
      </c>
      <c r="EJ487">
        <v>52223.3</v>
      </c>
      <c r="EK487">
        <v>55286.8</v>
      </c>
      <c r="EL487">
        <v>62185.1</v>
      </c>
      <c r="EM487">
        <v>1.9822</v>
      </c>
      <c r="EN487">
        <v>2.1747999999999998</v>
      </c>
      <c r="EO487">
        <v>4.8428800000000001E-2</v>
      </c>
      <c r="EP487">
        <v>0</v>
      </c>
      <c r="EQ487">
        <v>24.259499999999999</v>
      </c>
      <c r="ER487">
        <v>999.9</v>
      </c>
      <c r="ES487">
        <v>54.511000000000003</v>
      </c>
      <c r="ET487">
        <v>30.776</v>
      </c>
      <c r="EU487">
        <v>32.883400000000002</v>
      </c>
      <c r="EV487">
        <v>53.600200000000001</v>
      </c>
      <c r="EW487">
        <v>37.275599999999997</v>
      </c>
      <c r="EX487">
        <v>2</v>
      </c>
      <c r="EY487">
        <v>-2.65244E-2</v>
      </c>
      <c r="EZ487">
        <v>1.4071</v>
      </c>
      <c r="FA487">
        <v>20.139600000000002</v>
      </c>
      <c r="FB487">
        <v>5.1981200000000003</v>
      </c>
      <c r="FC487">
        <v>12.0076</v>
      </c>
      <c r="FD487">
        <v>4.9752000000000001</v>
      </c>
      <c r="FE487">
        <v>3.2932000000000001</v>
      </c>
      <c r="FF487">
        <v>9999</v>
      </c>
      <c r="FG487">
        <v>565.1</v>
      </c>
      <c r="FH487">
        <v>9999</v>
      </c>
      <c r="FI487">
        <v>9999</v>
      </c>
      <c r="FJ487">
        <v>1.8631</v>
      </c>
      <c r="FK487">
        <v>1.86798</v>
      </c>
      <c r="FL487">
        <v>1.86768</v>
      </c>
      <c r="FM487">
        <v>1.86887</v>
      </c>
      <c r="FN487">
        <v>1.8696600000000001</v>
      </c>
      <c r="FO487">
        <v>1.8656900000000001</v>
      </c>
      <c r="FP487">
        <v>1.86676</v>
      </c>
      <c r="FQ487">
        <v>1.8681300000000001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6.5629999999999997</v>
      </c>
      <c r="GF487">
        <v>0.17860000000000001</v>
      </c>
      <c r="GG487">
        <v>4.5284714050127004</v>
      </c>
      <c r="GH487">
        <v>8.7715204636728498E-3</v>
      </c>
      <c r="GI487">
        <v>-1.12287425622125E-6</v>
      </c>
      <c r="GJ487">
        <v>1.4997447062401801E-10</v>
      </c>
      <c r="GK487">
        <v>0.17865210783560101</v>
      </c>
      <c r="GL487">
        <v>0</v>
      </c>
      <c r="GM487">
        <v>0</v>
      </c>
      <c r="GN487">
        <v>0</v>
      </c>
      <c r="GO487">
        <v>-2</v>
      </c>
      <c r="GP487">
        <v>2006</v>
      </c>
      <c r="GQ487">
        <v>1</v>
      </c>
      <c r="GR487">
        <v>20</v>
      </c>
      <c r="GS487">
        <v>101.2</v>
      </c>
      <c r="GT487">
        <v>101</v>
      </c>
      <c r="GU487">
        <v>0.82885699999999995</v>
      </c>
      <c r="GV487">
        <v>2.6281699999999999</v>
      </c>
      <c r="GW487">
        <v>2.2485400000000002</v>
      </c>
      <c r="GX487">
        <v>2.7429199999999998</v>
      </c>
      <c r="GY487">
        <v>1.9958499999999999</v>
      </c>
      <c r="GZ487">
        <v>2.3730500000000001</v>
      </c>
      <c r="HA487">
        <v>36.058199999999999</v>
      </c>
      <c r="HB487">
        <v>15.068899999999999</v>
      </c>
      <c r="HC487">
        <v>18</v>
      </c>
      <c r="HD487">
        <v>499.47699999999998</v>
      </c>
      <c r="HE487">
        <v>633.19799999999998</v>
      </c>
      <c r="HF487">
        <v>21.990300000000001</v>
      </c>
      <c r="HG487">
        <v>26.845199999999998</v>
      </c>
      <c r="HH487">
        <v>30.000599999999999</v>
      </c>
      <c r="HI487">
        <v>26.735600000000002</v>
      </c>
      <c r="HJ487">
        <v>26.657800000000002</v>
      </c>
      <c r="HK487">
        <v>16.62</v>
      </c>
      <c r="HL487">
        <v>46.614699999999999</v>
      </c>
      <c r="HM487">
        <v>0</v>
      </c>
      <c r="HN487">
        <v>21.9848</v>
      </c>
      <c r="HO487">
        <v>218.44200000000001</v>
      </c>
      <c r="HP487">
        <v>16.963200000000001</v>
      </c>
      <c r="HQ487">
        <v>102.572</v>
      </c>
      <c r="HR487">
        <v>103.54300000000001</v>
      </c>
    </row>
    <row r="488" spans="1:226" x14ac:dyDescent="0.2">
      <c r="A488">
        <v>472</v>
      </c>
      <c r="B488">
        <v>1657297758</v>
      </c>
      <c r="C488">
        <v>6014</v>
      </c>
      <c r="D488" t="s">
        <v>1307</v>
      </c>
      <c r="E488" t="s">
        <v>1308</v>
      </c>
      <c r="F488">
        <v>5</v>
      </c>
      <c r="G488" t="s">
        <v>1282</v>
      </c>
      <c r="H488" t="s">
        <v>354</v>
      </c>
      <c r="I488">
        <v>1657297750.5</v>
      </c>
      <c r="J488">
        <f t="shared" si="238"/>
        <v>7.1269070186979148E-3</v>
      </c>
      <c r="K488">
        <f t="shared" si="239"/>
        <v>7.1269070186979144</v>
      </c>
      <c r="L488">
        <f t="shared" si="240"/>
        <v>16.841299620228309</v>
      </c>
      <c r="M488">
        <f t="shared" si="241"/>
        <v>253.40492592592599</v>
      </c>
      <c r="N488">
        <f t="shared" si="242"/>
        <v>158.98637274034431</v>
      </c>
      <c r="O488">
        <f t="shared" si="243"/>
        <v>11.745495804045714</v>
      </c>
      <c r="P488">
        <f t="shared" si="244"/>
        <v>18.720890620282685</v>
      </c>
      <c r="Q488">
        <f t="shared" si="245"/>
        <v>0.32719870542440993</v>
      </c>
      <c r="R488">
        <f t="shared" si="246"/>
        <v>2.8446647001917134</v>
      </c>
      <c r="S488">
        <f t="shared" si="247"/>
        <v>0.30763604650995091</v>
      </c>
      <c r="T488">
        <f t="shared" si="248"/>
        <v>0.19393261411976159</v>
      </c>
      <c r="U488">
        <f t="shared" si="249"/>
        <v>321.51913220675107</v>
      </c>
      <c r="V488">
        <f t="shared" si="250"/>
        <v>25.66313856509322</v>
      </c>
      <c r="W488">
        <f t="shared" si="251"/>
        <v>25.66313856509322</v>
      </c>
      <c r="X488">
        <f t="shared" si="252"/>
        <v>3.3075812919301635</v>
      </c>
      <c r="Y488">
        <f t="shared" si="253"/>
        <v>50.122984110518409</v>
      </c>
      <c r="Z488">
        <f t="shared" si="254"/>
        <v>1.6535540421516037</v>
      </c>
      <c r="AA488">
        <f t="shared" si="255"/>
        <v>3.2989936084124771</v>
      </c>
      <c r="AB488">
        <f t="shared" si="256"/>
        <v>1.6540272497785597</v>
      </c>
      <c r="AC488">
        <f t="shared" si="257"/>
        <v>-314.29659952457803</v>
      </c>
      <c r="AD488">
        <f t="shared" si="258"/>
        <v>-6.7197428415220211</v>
      </c>
      <c r="AE488">
        <f t="shared" si="259"/>
        <v>-0.50290051282905956</v>
      </c>
      <c r="AF488">
        <f t="shared" si="260"/>
        <v>-1.1067217803972795E-4</v>
      </c>
      <c r="AG488">
        <f t="shared" si="261"/>
        <v>-8.7002080681769822</v>
      </c>
      <c r="AH488">
        <f t="shared" si="262"/>
        <v>7.1433617423276505</v>
      </c>
      <c r="AI488">
        <f t="shared" si="263"/>
        <v>16.841299620228309</v>
      </c>
      <c r="AJ488">
        <v>237.71662086723401</v>
      </c>
      <c r="AK488">
        <v>236.94989696969699</v>
      </c>
      <c r="AL488">
        <v>-3.1480566277796198</v>
      </c>
      <c r="AM488">
        <v>66.212031782434295</v>
      </c>
      <c r="AN488">
        <f t="shared" si="264"/>
        <v>7.1269070186979144</v>
      </c>
      <c r="AO488">
        <v>17.019378646122</v>
      </c>
      <c r="AP488">
        <v>22.372717575757601</v>
      </c>
      <c r="AQ488">
        <v>-4.9763466573630197E-4</v>
      </c>
      <c r="AR488">
        <v>77.480791364484304</v>
      </c>
      <c r="AS488">
        <v>0</v>
      </c>
      <c r="AT488">
        <v>0</v>
      </c>
      <c r="AU488">
        <f t="shared" si="265"/>
        <v>1</v>
      </c>
      <c r="AV488">
        <f t="shared" si="266"/>
        <v>0</v>
      </c>
      <c r="AW488">
        <f t="shared" si="267"/>
        <v>39234.927744282795</v>
      </c>
      <c r="AX488">
        <f t="shared" si="268"/>
        <v>2000.0166666666701</v>
      </c>
      <c r="AY488">
        <f t="shared" si="269"/>
        <v>1681.2142446667128</v>
      </c>
      <c r="AZ488">
        <f t="shared" si="270"/>
        <v>0.84060011733237727</v>
      </c>
      <c r="BA488">
        <f t="shared" si="271"/>
        <v>0.16075822645148816</v>
      </c>
      <c r="BB488">
        <v>3.84</v>
      </c>
      <c r="BC488">
        <v>0.5</v>
      </c>
      <c r="BD488" t="s">
        <v>355</v>
      </c>
      <c r="BE488">
        <v>2</v>
      </c>
      <c r="BF488" t="b">
        <v>1</v>
      </c>
      <c r="BG488">
        <v>1657297750.5</v>
      </c>
      <c r="BH488">
        <v>253.40492592592599</v>
      </c>
      <c r="BI488">
        <v>248.113333333333</v>
      </c>
      <c r="BJ488">
        <v>22.382414814814801</v>
      </c>
      <c r="BK488">
        <v>17.019066666666699</v>
      </c>
      <c r="BL488">
        <v>246.778037037037</v>
      </c>
      <c r="BM488">
        <v>22.203762962963001</v>
      </c>
      <c r="BN488">
        <v>499.99640740740699</v>
      </c>
      <c r="BO488">
        <v>73.833722222222207</v>
      </c>
      <c r="BP488">
        <v>4.3652307407407401E-2</v>
      </c>
      <c r="BQ488">
        <v>25.619322222222198</v>
      </c>
      <c r="BR488">
        <v>25.0715111111111</v>
      </c>
      <c r="BS488">
        <v>999.9</v>
      </c>
      <c r="BT488">
        <v>0</v>
      </c>
      <c r="BU488">
        <v>0</v>
      </c>
      <c r="BV488">
        <v>10003.5185185185</v>
      </c>
      <c r="BW488">
        <v>0</v>
      </c>
      <c r="BX488">
        <v>1640.8562962962999</v>
      </c>
      <c r="BY488">
        <v>5.2913751851851796</v>
      </c>
      <c r="BZ488">
        <v>259.20659259259298</v>
      </c>
      <c r="CA488">
        <v>252.409074074074</v>
      </c>
      <c r="CB488">
        <v>5.3633596296296302</v>
      </c>
      <c r="CC488">
        <v>248.113333333333</v>
      </c>
      <c r="CD488">
        <v>17.019066666666699</v>
      </c>
      <c r="CE488">
        <v>1.6525777777777799</v>
      </c>
      <c r="CF488">
        <v>1.25658037037037</v>
      </c>
      <c r="CG488">
        <v>14.458007407407401</v>
      </c>
      <c r="CH488">
        <v>10.2893222222222</v>
      </c>
      <c r="CI488">
        <v>2000.0166666666701</v>
      </c>
      <c r="CJ488">
        <v>0.97999437037036996</v>
      </c>
      <c r="CK488">
        <v>2.0006025925925899E-2</v>
      </c>
      <c r="CL488">
        <v>0</v>
      </c>
      <c r="CM488">
        <v>2.27904074074074</v>
      </c>
      <c r="CN488">
        <v>0</v>
      </c>
      <c r="CO488">
        <v>7152.6766666666699</v>
      </c>
      <c r="CP488">
        <v>17300.259259259299</v>
      </c>
      <c r="CQ488">
        <v>39.076000000000001</v>
      </c>
      <c r="CR488">
        <v>39.668629629629599</v>
      </c>
      <c r="CS488">
        <v>38.981333333333303</v>
      </c>
      <c r="CT488">
        <v>37.566666666666698</v>
      </c>
      <c r="CU488">
        <v>38.277555555555601</v>
      </c>
      <c r="CV488">
        <v>1960.00814814815</v>
      </c>
      <c r="CW488">
        <v>40.008148148148202</v>
      </c>
      <c r="CX488">
        <v>0</v>
      </c>
      <c r="CY488">
        <v>1657297736.0999999</v>
      </c>
      <c r="CZ488">
        <v>0</v>
      </c>
      <c r="DA488">
        <v>1657291692.5</v>
      </c>
      <c r="DB488" t="s">
        <v>356</v>
      </c>
      <c r="DC488">
        <v>1657291684</v>
      </c>
      <c r="DD488">
        <v>1657291692.5</v>
      </c>
      <c r="DE488">
        <v>1</v>
      </c>
      <c r="DF488">
        <v>5.0999999999999997E-2</v>
      </c>
      <c r="DG488">
        <v>-8.9999999999999993E-3</v>
      </c>
      <c r="DH488">
        <v>7.9530000000000003</v>
      </c>
      <c r="DI488">
        <v>8.5999999999999993E-2</v>
      </c>
      <c r="DJ488">
        <v>418</v>
      </c>
      <c r="DK488">
        <v>18</v>
      </c>
      <c r="DL488">
        <v>0.63</v>
      </c>
      <c r="DM488">
        <v>7.0000000000000007E-2</v>
      </c>
      <c r="DN488">
        <v>4.8708762500000002</v>
      </c>
      <c r="DO488">
        <v>9.8293932833020605</v>
      </c>
      <c r="DP488">
        <v>0.99755701760522797</v>
      </c>
      <c r="DQ488">
        <v>0</v>
      </c>
      <c r="DR488">
        <v>5.3684764999999999</v>
      </c>
      <c r="DS488">
        <v>-0.113619287054429</v>
      </c>
      <c r="DT488">
        <v>1.11999523548094E-2</v>
      </c>
      <c r="DU488">
        <v>0</v>
      </c>
      <c r="DV488">
        <v>0</v>
      </c>
      <c r="DW488">
        <v>2</v>
      </c>
      <c r="DX488" t="s">
        <v>357</v>
      </c>
      <c r="DY488">
        <v>2.9737100000000001</v>
      </c>
      <c r="DZ488">
        <v>2.6967099999999999</v>
      </c>
      <c r="EA488">
        <v>4.4920000000000002E-2</v>
      </c>
      <c r="EB488">
        <v>4.4940899999999999E-2</v>
      </c>
      <c r="EC488">
        <v>8.1514199999999995E-2</v>
      </c>
      <c r="ED488">
        <v>6.7392400000000005E-2</v>
      </c>
      <c r="EE488">
        <v>37285</v>
      </c>
      <c r="EF488">
        <v>40858.5</v>
      </c>
      <c r="EG488">
        <v>35380.699999999997</v>
      </c>
      <c r="EH488">
        <v>38803.9</v>
      </c>
      <c r="EI488">
        <v>46073.3</v>
      </c>
      <c r="EJ488">
        <v>52222.5</v>
      </c>
      <c r="EK488">
        <v>55286.6</v>
      </c>
      <c r="EL488">
        <v>62184.7</v>
      </c>
      <c r="EM488">
        <v>1.9822</v>
      </c>
      <c r="EN488">
        <v>2.1749999999999998</v>
      </c>
      <c r="EO488">
        <v>4.9173799999999997E-2</v>
      </c>
      <c r="EP488">
        <v>0</v>
      </c>
      <c r="EQ488">
        <v>24.2697</v>
      </c>
      <c r="ER488">
        <v>999.9</v>
      </c>
      <c r="ES488">
        <v>54.511000000000003</v>
      </c>
      <c r="ET488">
        <v>30.776</v>
      </c>
      <c r="EU488">
        <v>32.886200000000002</v>
      </c>
      <c r="EV488">
        <v>53.310200000000002</v>
      </c>
      <c r="EW488">
        <v>37.335700000000003</v>
      </c>
      <c r="EX488">
        <v>2</v>
      </c>
      <c r="EY488">
        <v>-2.57317E-2</v>
      </c>
      <c r="EZ488">
        <v>1.4705900000000001</v>
      </c>
      <c r="FA488">
        <v>20.138300000000001</v>
      </c>
      <c r="FB488">
        <v>5.1957300000000002</v>
      </c>
      <c r="FC488">
        <v>12.0099</v>
      </c>
      <c r="FD488">
        <v>4.976</v>
      </c>
      <c r="FE488">
        <v>3.2932000000000001</v>
      </c>
      <c r="FF488">
        <v>9999</v>
      </c>
      <c r="FG488">
        <v>565.1</v>
      </c>
      <c r="FH488">
        <v>9999</v>
      </c>
      <c r="FI488">
        <v>9999</v>
      </c>
      <c r="FJ488">
        <v>1.8631</v>
      </c>
      <c r="FK488">
        <v>1.86795</v>
      </c>
      <c r="FL488">
        <v>1.86768</v>
      </c>
      <c r="FM488">
        <v>1.8689</v>
      </c>
      <c r="FN488">
        <v>1.8696600000000001</v>
      </c>
      <c r="FO488">
        <v>1.8656600000000001</v>
      </c>
      <c r="FP488">
        <v>1.86676</v>
      </c>
      <c r="FQ488">
        <v>1.8681300000000001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6.4370000000000003</v>
      </c>
      <c r="GF488">
        <v>0.17860000000000001</v>
      </c>
      <c r="GG488">
        <v>4.5284714050127004</v>
      </c>
      <c r="GH488">
        <v>8.7715204636728498E-3</v>
      </c>
      <c r="GI488">
        <v>-1.12287425622125E-6</v>
      </c>
      <c r="GJ488">
        <v>1.4997447062401801E-10</v>
      </c>
      <c r="GK488">
        <v>0.17865210783560101</v>
      </c>
      <c r="GL488">
        <v>0</v>
      </c>
      <c r="GM488">
        <v>0</v>
      </c>
      <c r="GN488">
        <v>0</v>
      </c>
      <c r="GO488">
        <v>-2</v>
      </c>
      <c r="GP488">
        <v>2006</v>
      </c>
      <c r="GQ488">
        <v>1</v>
      </c>
      <c r="GR488">
        <v>20</v>
      </c>
      <c r="GS488">
        <v>101.2</v>
      </c>
      <c r="GT488">
        <v>101.1</v>
      </c>
      <c r="GU488">
        <v>0.78125</v>
      </c>
      <c r="GV488">
        <v>2.63306</v>
      </c>
      <c r="GW488">
        <v>2.2485400000000002</v>
      </c>
      <c r="GX488">
        <v>2.7429199999999998</v>
      </c>
      <c r="GY488">
        <v>1.9958499999999999</v>
      </c>
      <c r="GZ488">
        <v>2.3596200000000001</v>
      </c>
      <c r="HA488">
        <v>36.058199999999999</v>
      </c>
      <c r="HB488">
        <v>15.068899999999999</v>
      </c>
      <c r="HC488">
        <v>18</v>
      </c>
      <c r="HD488">
        <v>499.49700000000001</v>
      </c>
      <c r="HE488">
        <v>633.36699999999996</v>
      </c>
      <c r="HF488">
        <v>21.9101</v>
      </c>
      <c r="HG488">
        <v>26.8475</v>
      </c>
      <c r="HH488">
        <v>30.000800000000002</v>
      </c>
      <c r="HI488">
        <v>26.7379</v>
      </c>
      <c r="HJ488">
        <v>26.659099999999999</v>
      </c>
      <c r="HK488">
        <v>15.6656</v>
      </c>
      <c r="HL488">
        <v>46.614699999999999</v>
      </c>
      <c r="HM488">
        <v>0</v>
      </c>
      <c r="HN488">
        <v>21.915099999999999</v>
      </c>
      <c r="HO488">
        <v>198.31800000000001</v>
      </c>
      <c r="HP488">
        <v>16.964500000000001</v>
      </c>
      <c r="HQ488">
        <v>102.572</v>
      </c>
      <c r="HR488">
        <v>103.54300000000001</v>
      </c>
    </row>
    <row r="489" spans="1:226" x14ac:dyDescent="0.2">
      <c r="A489">
        <v>473</v>
      </c>
      <c r="B489">
        <v>1657297763</v>
      </c>
      <c r="C489">
        <v>6019</v>
      </c>
      <c r="D489" t="s">
        <v>1309</v>
      </c>
      <c r="E489" t="s">
        <v>1310</v>
      </c>
      <c r="F489">
        <v>5</v>
      </c>
      <c r="G489" t="s">
        <v>1282</v>
      </c>
      <c r="H489" t="s">
        <v>354</v>
      </c>
      <c r="I489">
        <v>1657297755.2142899</v>
      </c>
      <c r="J489">
        <f t="shared" si="238"/>
        <v>7.1092553520085647E-3</v>
      </c>
      <c r="K489">
        <f t="shared" si="239"/>
        <v>7.1092553520085646</v>
      </c>
      <c r="L489">
        <f t="shared" si="240"/>
        <v>15.764569371968882</v>
      </c>
      <c r="M489">
        <f t="shared" si="241"/>
        <v>238.72975</v>
      </c>
      <c r="N489">
        <f t="shared" si="242"/>
        <v>150.05990636627723</v>
      </c>
      <c r="O489">
        <f t="shared" si="243"/>
        <v>11.086113578735292</v>
      </c>
      <c r="P489">
        <f t="shared" si="244"/>
        <v>17.636857087349515</v>
      </c>
      <c r="Q489">
        <f t="shared" si="245"/>
        <v>0.32622617380666302</v>
      </c>
      <c r="R489">
        <f t="shared" si="246"/>
        <v>2.841712609788634</v>
      </c>
      <c r="S489">
        <f t="shared" si="247"/>
        <v>0.30675701320998633</v>
      </c>
      <c r="T489">
        <f t="shared" si="248"/>
        <v>0.1933754604943444</v>
      </c>
      <c r="U489">
        <f t="shared" si="249"/>
        <v>321.51942734531713</v>
      </c>
      <c r="V489">
        <f t="shared" si="250"/>
        <v>25.663759103998586</v>
      </c>
      <c r="W489">
        <f t="shared" si="251"/>
        <v>25.663759103998586</v>
      </c>
      <c r="X489">
        <f t="shared" si="252"/>
        <v>3.3077030531337956</v>
      </c>
      <c r="Y489">
        <f t="shared" si="253"/>
        <v>50.119356494240364</v>
      </c>
      <c r="Z489">
        <f t="shared" si="254"/>
        <v>1.6530271403502559</v>
      </c>
      <c r="AA489">
        <f t="shared" si="255"/>
        <v>3.2981810940454097</v>
      </c>
      <c r="AB489">
        <f t="shared" si="256"/>
        <v>1.6546759127835398</v>
      </c>
      <c r="AC489">
        <f t="shared" si="257"/>
        <v>-313.5181610235777</v>
      </c>
      <c r="AD489">
        <f t="shared" si="258"/>
        <v>-7.4437489823796739</v>
      </c>
      <c r="AE489">
        <f t="shared" si="259"/>
        <v>-0.55765342459248002</v>
      </c>
      <c r="AF489">
        <f t="shared" si="260"/>
        <v>-1.3608523275365769E-4</v>
      </c>
      <c r="AG489">
        <f t="shared" si="261"/>
        <v>-9.8748198275147434</v>
      </c>
      <c r="AH489">
        <f t="shared" si="262"/>
        <v>7.1312212587030617</v>
      </c>
      <c r="AI489">
        <f t="shared" si="263"/>
        <v>15.764569371968882</v>
      </c>
      <c r="AJ489">
        <v>220.654853901742</v>
      </c>
      <c r="AK489">
        <v>220.95490909090901</v>
      </c>
      <c r="AL489">
        <v>-3.2052821086835999</v>
      </c>
      <c r="AM489">
        <v>66.212031782434295</v>
      </c>
      <c r="AN489">
        <f t="shared" si="264"/>
        <v>7.1092553520085646</v>
      </c>
      <c r="AO489">
        <v>17.0202658642595</v>
      </c>
      <c r="AP489">
        <v>22.361244242424199</v>
      </c>
      <c r="AQ489">
        <v>-6.5957738882590003E-4</v>
      </c>
      <c r="AR489">
        <v>77.480791364484304</v>
      </c>
      <c r="AS489">
        <v>0</v>
      </c>
      <c r="AT489">
        <v>0</v>
      </c>
      <c r="AU489">
        <f t="shared" si="265"/>
        <v>1</v>
      </c>
      <c r="AV489">
        <f t="shared" si="266"/>
        <v>0</v>
      </c>
      <c r="AW489">
        <f t="shared" si="267"/>
        <v>39178.254532834231</v>
      </c>
      <c r="AX489">
        <f t="shared" si="268"/>
        <v>2000.0178571428601</v>
      </c>
      <c r="AY489">
        <f t="shared" si="269"/>
        <v>1681.2152991426533</v>
      </c>
      <c r="AZ489">
        <f t="shared" si="270"/>
        <v>0.84060014421289497</v>
      </c>
      <c r="BA489">
        <f t="shared" si="271"/>
        <v>0.16075827833088752</v>
      </c>
      <c r="BB489">
        <v>3.84</v>
      </c>
      <c r="BC489">
        <v>0.5</v>
      </c>
      <c r="BD489" t="s">
        <v>355</v>
      </c>
      <c r="BE489">
        <v>2</v>
      </c>
      <c r="BF489" t="b">
        <v>1</v>
      </c>
      <c r="BG489">
        <v>1657297755.2142899</v>
      </c>
      <c r="BH489">
        <v>238.72975</v>
      </c>
      <c r="BI489">
        <v>232.45321428571401</v>
      </c>
      <c r="BJ489">
        <v>22.3751178571429</v>
      </c>
      <c r="BK489">
        <v>17.0207607142857</v>
      </c>
      <c r="BL489">
        <v>232.22314285714299</v>
      </c>
      <c r="BM489">
        <v>22.196467857142899</v>
      </c>
      <c r="BN489">
        <v>499.988535714286</v>
      </c>
      <c r="BO489">
        <v>73.834403571428595</v>
      </c>
      <c r="BP489">
        <v>4.3515235714285699E-2</v>
      </c>
      <c r="BQ489">
        <v>25.615171428571401</v>
      </c>
      <c r="BR489">
        <v>25.0745821428571</v>
      </c>
      <c r="BS489">
        <v>999.9</v>
      </c>
      <c r="BT489">
        <v>0</v>
      </c>
      <c r="BU489">
        <v>0</v>
      </c>
      <c r="BV489">
        <v>9988.2142857142899</v>
      </c>
      <c r="BW489">
        <v>0</v>
      </c>
      <c r="BX489">
        <v>1641.145</v>
      </c>
      <c r="BY489">
        <v>6.2763974999999999</v>
      </c>
      <c r="BZ489">
        <v>244.19367857142899</v>
      </c>
      <c r="CA489">
        <v>236.47821428571399</v>
      </c>
      <c r="CB489">
        <v>5.3543735714285701</v>
      </c>
      <c r="CC489">
        <v>232.45321428571401</v>
      </c>
      <c r="CD489">
        <v>17.0207607142857</v>
      </c>
      <c r="CE489">
        <v>1.6520550000000001</v>
      </c>
      <c r="CF489">
        <v>1.25671678571429</v>
      </c>
      <c r="CG489">
        <v>14.453103571428599</v>
      </c>
      <c r="CH489">
        <v>10.290946428571401</v>
      </c>
      <c r="CI489">
        <v>2000.0178571428601</v>
      </c>
      <c r="CJ489">
        <v>0.97999421428571398</v>
      </c>
      <c r="CK489">
        <v>2.0006199999999998E-2</v>
      </c>
      <c r="CL489">
        <v>0</v>
      </c>
      <c r="CM489">
        <v>2.3090464285714298</v>
      </c>
      <c r="CN489">
        <v>0</v>
      </c>
      <c r="CO489">
        <v>7136.3592857142903</v>
      </c>
      <c r="CP489">
        <v>17300.275000000001</v>
      </c>
      <c r="CQ489">
        <v>39.044285714285699</v>
      </c>
      <c r="CR489">
        <v>39.649357142857099</v>
      </c>
      <c r="CS489">
        <v>38.961750000000002</v>
      </c>
      <c r="CT489">
        <v>37.561999999999998</v>
      </c>
      <c r="CU489">
        <v>38.258857142857103</v>
      </c>
      <c r="CV489">
        <v>1960.0092857142899</v>
      </c>
      <c r="CW489">
        <v>40.01</v>
      </c>
      <c r="CX489">
        <v>0</v>
      </c>
      <c r="CY489">
        <v>1657297740.9000001</v>
      </c>
      <c r="CZ489">
        <v>0</v>
      </c>
      <c r="DA489">
        <v>1657291692.5</v>
      </c>
      <c r="DB489" t="s">
        <v>356</v>
      </c>
      <c r="DC489">
        <v>1657291684</v>
      </c>
      <c r="DD489">
        <v>1657291692.5</v>
      </c>
      <c r="DE489">
        <v>1</v>
      </c>
      <c r="DF489">
        <v>5.0999999999999997E-2</v>
      </c>
      <c r="DG489">
        <v>-8.9999999999999993E-3</v>
      </c>
      <c r="DH489">
        <v>7.9530000000000003</v>
      </c>
      <c r="DI489">
        <v>8.5999999999999993E-2</v>
      </c>
      <c r="DJ489">
        <v>418</v>
      </c>
      <c r="DK489">
        <v>18</v>
      </c>
      <c r="DL489">
        <v>0.63</v>
      </c>
      <c r="DM489">
        <v>7.0000000000000007E-2</v>
      </c>
      <c r="DN489">
        <v>5.5927164999999999</v>
      </c>
      <c r="DO489">
        <v>11.030001050656599</v>
      </c>
      <c r="DP489">
        <v>1.1112970799375601</v>
      </c>
      <c r="DQ489">
        <v>0</v>
      </c>
      <c r="DR489">
        <v>5.3609447499999998</v>
      </c>
      <c r="DS489">
        <v>-0.11050772983115199</v>
      </c>
      <c r="DT489">
        <v>1.09556398689214E-2</v>
      </c>
      <c r="DU489">
        <v>0</v>
      </c>
      <c r="DV489">
        <v>0</v>
      </c>
      <c r="DW489">
        <v>2</v>
      </c>
      <c r="DX489" t="s">
        <v>357</v>
      </c>
      <c r="DY489">
        <v>2.9730300000000001</v>
      </c>
      <c r="DZ489">
        <v>2.6974</v>
      </c>
      <c r="EA489">
        <v>4.2135699999999998E-2</v>
      </c>
      <c r="EB489">
        <v>4.2038100000000002E-2</v>
      </c>
      <c r="EC489">
        <v>8.1500199999999995E-2</v>
      </c>
      <c r="ED489">
        <v>6.73932E-2</v>
      </c>
      <c r="EE489">
        <v>37392.5</v>
      </c>
      <c r="EF489">
        <v>40982.699999999997</v>
      </c>
      <c r="EG489">
        <v>35379.599999999999</v>
      </c>
      <c r="EH489">
        <v>38804</v>
      </c>
      <c r="EI489">
        <v>46074.1</v>
      </c>
      <c r="EJ489">
        <v>52222.2</v>
      </c>
      <c r="EK489">
        <v>55286.7</v>
      </c>
      <c r="EL489">
        <v>62184.4</v>
      </c>
      <c r="EM489">
        <v>1.9822</v>
      </c>
      <c r="EN489">
        <v>2.1749999999999998</v>
      </c>
      <c r="EO489">
        <v>4.9918900000000002E-2</v>
      </c>
      <c r="EP489">
        <v>0</v>
      </c>
      <c r="EQ489">
        <v>24.278700000000001</v>
      </c>
      <c r="ER489">
        <v>999.9</v>
      </c>
      <c r="ES489">
        <v>54.487000000000002</v>
      </c>
      <c r="ET489">
        <v>30.795999999999999</v>
      </c>
      <c r="EU489">
        <v>32.909700000000001</v>
      </c>
      <c r="EV489">
        <v>54.010199999999998</v>
      </c>
      <c r="EW489">
        <v>37.379800000000003</v>
      </c>
      <c r="EX489">
        <v>2</v>
      </c>
      <c r="EY489">
        <v>-2.5061E-2</v>
      </c>
      <c r="EZ489">
        <v>1.5358400000000001</v>
      </c>
      <c r="FA489">
        <v>20.138300000000001</v>
      </c>
      <c r="FB489">
        <v>5.1981200000000003</v>
      </c>
      <c r="FC489">
        <v>12.008800000000001</v>
      </c>
      <c r="FD489">
        <v>4.9756</v>
      </c>
      <c r="FE489">
        <v>3.2936000000000001</v>
      </c>
      <c r="FF489">
        <v>9999</v>
      </c>
      <c r="FG489">
        <v>565.1</v>
      </c>
      <c r="FH489">
        <v>9999</v>
      </c>
      <c r="FI489">
        <v>9999</v>
      </c>
      <c r="FJ489">
        <v>1.8631</v>
      </c>
      <c r="FK489">
        <v>1.86792</v>
      </c>
      <c r="FL489">
        <v>1.86768</v>
      </c>
      <c r="FM489">
        <v>1.86887</v>
      </c>
      <c r="FN489">
        <v>1.8696600000000001</v>
      </c>
      <c r="FO489">
        <v>1.8656900000000001</v>
      </c>
      <c r="FP489">
        <v>1.86676</v>
      </c>
      <c r="FQ489">
        <v>1.86819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6.3049999999999997</v>
      </c>
      <c r="GF489">
        <v>0.1787</v>
      </c>
      <c r="GG489">
        <v>4.5284714050127004</v>
      </c>
      <c r="GH489">
        <v>8.7715204636728498E-3</v>
      </c>
      <c r="GI489">
        <v>-1.12287425622125E-6</v>
      </c>
      <c r="GJ489">
        <v>1.4997447062401801E-10</v>
      </c>
      <c r="GK489">
        <v>0.17865210783560101</v>
      </c>
      <c r="GL489">
        <v>0</v>
      </c>
      <c r="GM489">
        <v>0</v>
      </c>
      <c r="GN489">
        <v>0</v>
      </c>
      <c r="GO489">
        <v>-2</v>
      </c>
      <c r="GP489">
        <v>2006</v>
      </c>
      <c r="GQ489">
        <v>1</v>
      </c>
      <c r="GR489">
        <v>20</v>
      </c>
      <c r="GS489">
        <v>101.3</v>
      </c>
      <c r="GT489">
        <v>101.2</v>
      </c>
      <c r="GU489">
        <v>0.73486300000000004</v>
      </c>
      <c r="GV489">
        <v>2.6355</v>
      </c>
      <c r="GW489">
        <v>2.2485400000000002</v>
      </c>
      <c r="GX489">
        <v>2.7429199999999998</v>
      </c>
      <c r="GY489">
        <v>1.9958499999999999</v>
      </c>
      <c r="GZ489">
        <v>2.36938</v>
      </c>
      <c r="HA489">
        <v>36.058199999999999</v>
      </c>
      <c r="HB489">
        <v>15.068899999999999</v>
      </c>
      <c r="HC489">
        <v>18</v>
      </c>
      <c r="HD489">
        <v>499.51799999999997</v>
      </c>
      <c r="HE489">
        <v>633.39300000000003</v>
      </c>
      <c r="HF489">
        <v>21.828800000000001</v>
      </c>
      <c r="HG489">
        <v>26.849699999999999</v>
      </c>
      <c r="HH489">
        <v>30.000800000000002</v>
      </c>
      <c r="HI489">
        <v>26.740100000000002</v>
      </c>
      <c r="HJ489">
        <v>26.661300000000001</v>
      </c>
      <c r="HK489">
        <v>14.7399</v>
      </c>
      <c r="HL489">
        <v>46.614699999999999</v>
      </c>
      <c r="HM489">
        <v>0</v>
      </c>
      <c r="HN489">
        <v>21.8384</v>
      </c>
      <c r="HO489">
        <v>184.84800000000001</v>
      </c>
      <c r="HP489">
        <v>16.966699999999999</v>
      </c>
      <c r="HQ489">
        <v>102.571</v>
      </c>
      <c r="HR489">
        <v>103.54300000000001</v>
      </c>
    </row>
    <row r="490" spans="1:226" x14ac:dyDescent="0.2">
      <c r="A490">
        <v>474</v>
      </c>
      <c r="B490">
        <v>1657297768</v>
      </c>
      <c r="C490">
        <v>6024</v>
      </c>
      <c r="D490" t="s">
        <v>1311</v>
      </c>
      <c r="E490" t="s">
        <v>1312</v>
      </c>
      <c r="F490">
        <v>5</v>
      </c>
      <c r="G490" t="s">
        <v>1282</v>
      </c>
      <c r="H490" t="s">
        <v>354</v>
      </c>
      <c r="I490">
        <v>1657297760.5</v>
      </c>
      <c r="J490">
        <f t="shared" si="238"/>
        <v>7.1048640198788458E-3</v>
      </c>
      <c r="K490">
        <f t="shared" si="239"/>
        <v>7.1048640198788462</v>
      </c>
      <c r="L490">
        <f t="shared" si="240"/>
        <v>14.517092825771384</v>
      </c>
      <c r="M490">
        <f t="shared" si="241"/>
        <v>222.18703703703699</v>
      </c>
      <c r="N490">
        <f t="shared" si="242"/>
        <v>140.45198256578672</v>
      </c>
      <c r="O490">
        <f t="shared" si="243"/>
        <v>10.376382445267517</v>
      </c>
      <c r="P490">
        <f t="shared" si="244"/>
        <v>16.414846046030252</v>
      </c>
      <c r="Q490">
        <f t="shared" si="245"/>
        <v>0.32623743983312375</v>
      </c>
      <c r="R490">
        <f t="shared" si="246"/>
        <v>2.8391658203548191</v>
      </c>
      <c r="S490">
        <f t="shared" si="247"/>
        <v>0.30675063169632361</v>
      </c>
      <c r="T490">
        <f t="shared" si="248"/>
        <v>0.19337288497949107</v>
      </c>
      <c r="U490">
        <f t="shared" si="249"/>
        <v>321.52188555280395</v>
      </c>
      <c r="V490">
        <f t="shared" si="250"/>
        <v>25.655761190621899</v>
      </c>
      <c r="W490">
        <f t="shared" si="251"/>
        <v>25.655761190621899</v>
      </c>
      <c r="X490">
        <f t="shared" si="252"/>
        <v>3.3061340146437326</v>
      </c>
      <c r="Y490">
        <f t="shared" si="253"/>
        <v>50.128002640341187</v>
      </c>
      <c r="Z490">
        <f t="shared" si="254"/>
        <v>1.6524068574533801</v>
      </c>
      <c r="AA490">
        <f t="shared" si="255"/>
        <v>3.2963748212931656</v>
      </c>
      <c r="AB490">
        <f t="shared" si="256"/>
        <v>1.6537271571903525</v>
      </c>
      <c r="AC490">
        <f t="shared" si="257"/>
        <v>-313.32450327665708</v>
      </c>
      <c r="AD490">
        <f t="shared" si="258"/>
        <v>-7.6257725270754344</v>
      </c>
      <c r="AE490">
        <f t="shared" si="259"/>
        <v>-0.57175281901077823</v>
      </c>
      <c r="AF490">
        <f t="shared" si="260"/>
        <v>-1.4306993934898316E-4</v>
      </c>
      <c r="AG490">
        <f t="shared" si="261"/>
        <v>-10.911785517146662</v>
      </c>
      <c r="AH490">
        <f t="shared" si="262"/>
        <v>7.1164246729459526</v>
      </c>
      <c r="AI490">
        <f t="shared" si="263"/>
        <v>14.517092825771384</v>
      </c>
      <c r="AJ490">
        <v>203.78825542209299</v>
      </c>
      <c r="AK490">
        <v>204.93056363636401</v>
      </c>
      <c r="AL490">
        <v>-3.17150273721114</v>
      </c>
      <c r="AM490">
        <v>66.212031782434295</v>
      </c>
      <c r="AN490">
        <f t="shared" si="264"/>
        <v>7.1048640198788462</v>
      </c>
      <c r="AO490">
        <v>17.024103617264402</v>
      </c>
      <c r="AP490">
        <v>22.357562424242399</v>
      </c>
      <c r="AQ490">
        <v>3.2767381419164298E-4</v>
      </c>
      <c r="AR490">
        <v>77.480791364484304</v>
      </c>
      <c r="AS490">
        <v>0</v>
      </c>
      <c r="AT490">
        <v>0</v>
      </c>
      <c r="AU490">
        <f t="shared" si="265"/>
        <v>1</v>
      </c>
      <c r="AV490">
        <f t="shared" si="266"/>
        <v>0</v>
      </c>
      <c r="AW490">
        <f t="shared" si="267"/>
        <v>39130.106819927933</v>
      </c>
      <c r="AX490">
        <f t="shared" si="268"/>
        <v>2000.0340740740701</v>
      </c>
      <c r="AY490">
        <f t="shared" si="269"/>
        <v>1681.2288539997226</v>
      </c>
      <c r="AZ490">
        <f t="shared" si="270"/>
        <v>0.84060010566472942</v>
      </c>
      <c r="BA490">
        <f t="shared" si="271"/>
        <v>0.16075820393292789</v>
      </c>
      <c r="BB490">
        <v>3.84</v>
      </c>
      <c r="BC490">
        <v>0.5</v>
      </c>
      <c r="BD490" t="s">
        <v>355</v>
      </c>
      <c r="BE490">
        <v>2</v>
      </c>
      <c r="BF490" t="b">
        <v>1</v>
      </c>
      <c r="BG490">
        <v>1657297760.5</v>
      </c>
      <c r="BH490">
        <v>222.18703703703699</v>
      </c>
      <c r="BI490">
        <v>215.020555555556</v>
      </c>
      <c r="BJ490">
        <v>22.366544444444401</v>
      </c>
      <c r="BK490">
        <v>17.022944444444398</v>
      </c>
      <c r="BL490">
        <v>215.81644444444399</v>
      </c>
      <c r="BM490">
        <v>22.1879037037037</v>
      </c>
      <c r="BN490">
        <v>499.95992592592597</v>
      </c>
      <c r="BO490">
        <v>73.835122222222196</v>
      </c>
      <c r="BP490">
        <v>4.33824148148148E-2</v>
      </c>
      <c r="BQ490">
        <v>25.605940740740699</v>
      </c>
      <c r="BR490">
        <v>25.0791222222222</v>
      </c>
      <c r="BS490">
        <v>999.9</v>
      </c>
      <c r="BT490">
        <v>0</v>
      </c>
      <c r="BU490">
        <v>0</v>
      </c>
      <c r="BV490">
        <v>9975</v>
      </c>
      <c r="BW490">
        <v>0</v>
      </c>
      <c r="BX490">
        <v>1641.3792592592599</v>
      </c>
      <c r="BY490">
        <v>7.1663662962963004</v>
      </c>
      <c r="BZ490">
        <v>227.27037037036999</v>
      </c>
      <c r="CA490">
        <v>218.74418518518499</v>
      </c>
      <c r="CB490">
        <v>5.3436162962963003</v>
      </c>
      <c r="CC490">
        <v>215.020555555556</v>
      </c>
      <c r="CD490">
        <v>17.022944444444398</v>
      </c>
      <c r="CE490">
        <v>1.6514385185185201</v>
      </c>
      <c r="CF490">
        <v>1.25689037037037</v>
      </c>
      <c r="CG490">
        <v>14.447325925925901</v>
      </c>
      <c r="CH490">
        <v>10.2930148148148</v>
      </c>
      <c r="CI490">
        <v>2000.0340740740701</v>
      </c>
      <c r="CJ490">
        <v>0.97999685185185204</v>
      </c>
      <c r="CK490">
        <v>2.00034074074074E-2</v>
      </c>
      <c r="CL490">
        <v>0</v>
      </c>
      <c r="CM490">
        <v>2.2633629629629599</v>
      </c>
      <c r="CN490">
        <v>0</v>
      </c>
      <c r="CO490">
        <v>7119.1</v>
      </c>
      <c r="CP490">
        <v>17300.433333333302</v>
      </c>
      <c r="CQ490">
        <v>39.022962962963</v>
      </c>
      <c r="CR490">
        <v>39.627296296296301</v>
      </c>
      <c r="CS490">
        <v>38.939333333333302</v>
      </c>
      <c r="CT490">
        <v>37.561999999999998</v>
      </c>
      <c r="CU490">
        <v>38.245333333333299</v>
      </c>
      <c r="CV490">
        <v>1960.0288888888899</v>
      </c>
      <c r="CW490">
        <v>40.007777777777797</v>
      </c>
      <c r="CX490">
        <v>0</v>
      </c>
      <c r="CY490">
        <v>1657297746.3</v>
      </c>
      <c r="CZ490">
        <v>0</v>
      </c>
      <c r="DA490">
        <v>1657291692.5</v>
      </c>
      <c r="DB490" t="s">
        <v>356</v>
      </c>
      <c r="DC490">
        <v>1657291684</v>
      </c>
      <c r="DD490">
        <v>1657291692.5</v>
      </c>
      <c r="DE490">
        <v>1</v>
      </c>
      <c r="DF490">
        <v>5.0999999999999997E-2</v>
      </c>
      <c r="DG490">
        <v>-8.9999999999999993E-3</v>
      </c>
      <c r="DH490">
        <v>7.9530000000000003</v>
      </c>
      <c r="DI490">
        <v>8.5999999999999993E-2</v>
      </c>
      <c r="DJ490">
        <v>418</v>
      </c>
      <c r="DK490">
        <v>18</v>
      </c>
      <c r="DL490">
        <v>0.63</v>
      </c>
      <c r="DM490">
        <v>7.0000000000000007E-2</v>
      </c>
      <c r="DN490">
        <v>6.5512195000000002</v>
      </c>
      <c r="DO490">
        <v>10.8240193621013</v>
      </c>
      <c r="DP490">
        <v>1.08928455046638</v>
      </c>
      <c r="DQ490">
        <v>0</v>
      </c>
      <c r="DR490">
        <v>5.3513037499999996</v>
      </c>
      <c r="DS490">
        <v>-0.115864502814259</v>
      </c>
      <c r="DT490">
        <v>1.1545314349878001E-2</v>
      </c>
      <c r="DU490">
        <v>0</v>
      </c>
      <c r="DV490">
        <v>0</v>
      </c>
      <c r="DW490">
        <v>2</v>
      </c>
      <c r="DX490" t="s">
        <v>357</v>
      </c>
      <c r="DY490">
        <v>2.97295</v>
      </c>
      <c r="DZ490">
        <v>2.6975199999999999</v>
      </c>
      <c r="EA490">
        <v>3.9383099999999997E-2</v>
      </c>
      <c r="EB490">
        <v>3.9078700000000001E-2</v>
      </c>
      <c r="EC490">
        <v>8.1460400000000002E-2</v>
      </c>
      <c r="ED490">
        <v>6.7419199999999999E-2</v>
      </c>
      <c r="EE490">
        <v>37500.400000000001</v>
      </c>
      <c r="EF490">
        <v>41108.199999999997</v>
      </c>
      <c r="EG490">
        <v>35380.1</v>
      </c>
      <c r="EH490">
        <v>38803</v>
      </c>
      <c r="EI490">
        <v>46075.199999999997</v>
      </c>
      <c r="EJ490">
        <v>52220.6</v>
      </c>
      <c r="EK490">
        <v>55285.8</v>
      </c>
      <c r="EL490">
        <v>62184.3</v>
      </c>
      <c r="EM490">
        <v>1.982</v>
      </c>
      <c r="EN490">
        <v>2.1743999999999999</v>
      </c>
      <c r="EO490">
        <v>4.8726800000000001E-2</v>
      </c>
      <c r="EP490">
        <v>0</v>
      </c>
      <c r="EQ490">
        <v>24.282699999999998</v>
      </c>
      <c r="ER490">
        <v>999.9</v>
      </c>
      <c r="ES490">
        <v>54.487000000000002</v>
      </c>
      <c r="ET490">
        <v>30.795999999999999</v>
      </c>
      <c r="EU490">
        <v>32.908200000000001</v>
      </c>
      <c r="EV490">
        <v>53.5702</v>
      </c>
      <c r="EW490">
        <v>37.391800000000003</v>
      </c>
      <c r="EX490">
        <v>2</v>
      </c>
      <c r="EY490">
        <v>-2.4878000000000001E-2</v>
      </c>
      <c r="EZ490">
        <v>1.6220000000000001</v>
      </c>
      <c r="FA490">
        <v>20.136399999999998</v>
      </c>
      <c r="FB490">
        <v>5.1957300000000002</v>
      </c>
      <c r="FC490">
        <v>12.0076</v>
      </c>
      <c r="FD490">
        <v>4.9748000000000001</v>
      </c>
      <c r="FE490">
        <v>3.2930000000000001</v>
      </c>
      <c r="FF490">
        <v>9999</v>
      </c>
      <c r="FG490">
        <v>565.1</v>
      </c>
      <c r="FH490">
        <v>9999</v>
      </c>
      <c r="FI490">
        <v>9999</v>
      </c>
      <c r="FJ490">
        <v>1.8631</v>
      </c>
      <c r="FK490">
        <v>1.86795</v>
      </c>
      <c r="FL490">
        <v>1.86768</v>
      </c>
      <c r="FM490">
        <v>1.86887</v>
      </c>
      <c r="FN490">
        <v>1.8696600000000001</v>
      </c>
      <c r="FO490">
        <v>1.8656900000000001</v>
      </c>
      <c r="FP490">
        <v>1.86676</v>
      </c>
      <c r="FQ490">
        <v>1.86816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6.1779999999999999</v>
      </c>
      <c r="GF490">
        <v>0.17860000000000001</v>
      </c>
      <c r="GG490">
        <v>4.5284714050127004</v>
      </c>
      <c r="GH490">
        <v>8.7715204636728498E-3</v>
      </c>
      <c r="GI490">
        <v>-1.12287425622125E-6</v>
      </c>
      <c r="GJ490">
        <v>1.4997447062401801E-10</v>
      </c>
      <c r="GK490">
        <v>0.17865210783560101</v>
      </c>
      <c r="GL490">
        <v>0</v>
      </c>
      <c r="GM490">
        <v>0</v>
      </c>
      <c r="GN490">
        <v>0</v>
      </c>
      <c r="GO490">
        <v>-2</v>
      </c>
      <c r="GP490">
        <v>2006</v>
      </c>
      <c r="GQ490">
        <v>1</v>
      </c>
      <c r="GR490">
        <v>20</v>
      </c>
      <c r="GS490">
        <v>101.4</v>
      </c>
      <c r="GT490">
        <v>101.3</v>
      </c>
      <c r="GU490">
        <v>0.69091800000000003</v>
      </c>
      <c r="GV490">
        <v>2.63672</v>
      </c>
      <c r="GW490">
        <v>2.2485400000000002</v>
      </c>
      <c r="GX490">
        <v>2.7429199999999998</v>
      </c>
      <c r="GY490">
        <v>1.9958499999999999</v>
      </c>
      <c r="GZ490">
        <v>2.3803700000000001</v>
      </c>
      <c r="HA490">
        <v>36.058199999999999</v>
      </c>
      <c r="HB490">
        <v>15.068899999999999</v>
      </c>
      <c r="HC490">
        <v>18</v>
      </c>
      <c r="HD490">
        <v>499.40199999999999</v>
      </c>
      <c r="HE490">
        <v>632.94299999999998</v>
      </c>
      <c r="HF490">
        <v>21.745999999999999</v>
      </c>
      <c r="HG490">
        <v>26.852</v>
      </c>
      <c r="HH490">
        <v>30.000800000000002</v>
      </c>
      <c r="HI490">
        <v>26.7423</v>
      </c>
      <c r="HJ490">
        <v>26.663599999999999</v>
      </c>
      <c r="HK490">
        <v>13.8675</v>
      </c>
      <c r="HL490">
        <v>46.614699999999999</v>
      </c>
      <c r="HM490">
        <v>0</v>
      </c>
      <c r="HN490">
        <v>21.753699999999998</v>
      </c>
      <c r="HO490">
        <v>164.501</v>
      </c>
      <c r="HP490">
        <v>16.966699999999999</v>
      </c>
      <c r="HQ490">
        <v>102.571</v>
      </c>
      <c r="HR490">
        <v>103.541</v>
      </c>
    </row>
    <row r="491" spans="1:226" x14ac:dyDescent="0.2">
      <c r="A491">
        <v>475</v>
      </c>
      <c r="B491">
        <v>1657297773</v>
      </c>
      <c r="C491">
        <v>6029</v>
      </c>
      <c r="D491" t="s">
        <v>1313</v>
      </c>
      <c r="E491" t="s">
        <v>1314</v>
      </c>
      <c r="F491">
        <v>5</v>
      </c>
      <c r="G491" t="s">
        <v>1282</v>
      </c>
      <c r="H491" t="s">
        <v>354</v>
      </c>
      <c r="I491">
        <v>1657297765.2142899</v>
      </c>
      <c r="J491">
        <f t="shared" si="238"/>
        <v>7.0718452322704817E-3</v>
      </c>
      <c r="K491">
        <f t="shared" si="239"/>
        <v>7.0718452322704817</v>
      </c>
      <c r="L491">
        <f t="shared" si="240"/>
        <v>13.427557275774813</v>
      </c>
      <c r="M491">
        <f t="shared" si="241"/>
        <v>207.53567857142801</v>
      </c>
      <c r="N491">
        <f t="shared" si="242"/>
        <v>131.54214289080599</v>
      </c>
      <c r="O491">
        <f t="shared" si="243"/>
        <v>9.7181075503911281</v>
      </c>
      <c r="P491">
        <f t="shared" si="244"/>
        <v>15.332379422880049</v>
      </c>
      <c r="Q491">
        <f t="shared" si="245"/>
        <v>0.32461685909340149</v>
      </c>
      <c r="R491">
        <f t="shared" si="246"/>
        <v>2.8417598400240531</v>
      </c>
      <c r="S491">
        <f t="shared" si="247"/>
        <v>0.30533351985909479</v>
      </c>
      <c r="T491">
        <f t="shared" si="248"/>
        <v>0.1924704526814468</v>
      </c>
      <c r="U491">
        <f t="shared" si="249"/>
        <v>321.51862876270991</v>
      </c>
      <c r="V491">
        <f t="shared" si="250"/>
        <v>25.652536829518606</v>
      </c>
      <c r="W491">
        <f t="shared" si="251"/>
        <v>25.652536829518606</v>
      </c>
      <c r="X491">
        <f t="shared" si="252"/>
        <v>3.3055016402412547</v>
      </c>
      <c r="Y491">
        <f t="shared" si="253"/>
        <v>50.145651154693894</v>
      </c>
      <c r="Z491">
        <f t="shared" si="254"/>
        <v>1.6518112659238453</v>
      </c>
      <c r="AA491">
        <f t="shared" si="255"/>
        <v>3.294026955255176</v>
      </c>
      <c r="AB491">
        <f t="shared" si="256"/>
        <v>1.6536903743174094</v>
      </c>
      <c r="AC491">
        <f t="shared" si="257"/>
        <v>-311.86837474312824</v>
      </c>
      <c r="AD491">
        <f t="shared" si="258"/>
        <v>-8.9779813098380963</v>
      </c>
      <c r="AE491">
        <f t="shared" si="259"/>
        <v>-0.67247064285935321</v>
      </c>
      <c r="AF491">
        <f t="shared" si="260"/>
        <v>-1.9793311579618944E-4</v>
      </c>
      <c r="AG491">
        <f t="shared" si="261"/>
        <v>-11.913809849428086</v>
      </c>
      <c r="AH491">
        <f t="shared" si="262"/>
        <v>7.102389086579695</v>
      </c>
      <c r="AI491">
        <f t="shared" si="263"/>
        <v>13.427557275774813</v>
      </c>
      <c r="AJ491">
        <v>187.488937928545</v>
      </c>
      <c r="AK491">
        <v>189.27370909090899</v>
      </c>
      <c r="AL491">
        <v>-3.1183795465697601</v>
      </c>
      <c r="AM491">
        <v>66.212031782434295</v>
      </c>
      <c r="AN491">
        <f t="shared" si="264"/>
        <v>7.0718452322704817</v>
      </c>
      <c r="AO491">
        <v>17.028739006235899</v>
      </c>
      <c r="AP491">
        <v>22.344275757575801</v>
      </c>
      <c r="AQ491">
        <v>-1.2442390489779301E-3</v>
      </c>
      <c r="AR491">
        <v>77.480791364484304</v>
      </c>
      <c r="AS491">
        <v>0</v>
      </c>
      <c r="AT491">
        <v>0</v>
      </c>
      <c r="AU491">
        <f t="shared" si="265"/>
        <v>1</v>
      </c>
      <c r="AV491">
        <f t="shared" si="266"/>
        <v>0</v>
      </c>
      <c r="AW491">
        <f t="shared" si="267"/>
        <v>39181.966869660508</v>
      </c>
      <c r="AX491">
        <f t="shared" si="268"/>
        <v>2000.0157142857099</v>
      </c>
      <c r="AY491">
        <f t="shared" si="269"/>
        <v>1681.2132625713489</v>
      </c>
      <c r="AZ491">
        <f t="shared" si="270"/>
        <v>0.84060002657118182</v>
      </c>
      <c r="BA491">
        <f t="shared" si="271"/>
        <v>0.16075805128238094</v>
      </c>
      <c r="BB491">
        <v>3.84</v>
      </c>
      <c r="BC491">
        <v>0.5</v>
      </c>
      <c r="BD491" t="s">
        <v>355</v>
      </c>
      <c r="BE491">
        <v>2</v>
      </c>
      <c r="BF491" t="b">
        <v>1</v>
      </c>
      <c r="BG491">
        <v>1657297765.2142899</v>
      </c>
      <c r="BH491">
        <v>207.53567857142801</v>
      </c>
      <c r="BI491">
        <v>199.517928571429</v>
      </c>
      <c r="BJ491">
        <v>22.358550000000001</v>
      </c>
      <c r="BK491">
        <v>17.0258892857143</v>
      </c>
      <c r="BL491">
        <v>201.286</v>
      </c>
      <c r="BM491">
        <v>22.1799035714286</v>
      </c>
      <c r="BN491">
        <v>500.00153571428598</v>
      </c>
      <c r="BO491">
        <v>73.834882142857097</v>
      </c>
      <c r="BP491">
        <v>4.3400032142857099E-2</v>
      </c>
      <c r="BQ491">
        <v>25.593935714285699</v>
      </c>
      <c r="BR491">
        <v>25.074985714285699</v>
      </c>
      <c r="BS491">
        <v>999.9</v>
      </c>
      <c r="BT491">
        <v>0</v>
      </c>
      <c r="BU491">
        <v>0</v>
      </c>
      <c r="BV491">
        <v>9988.3928571428605</v>
      </c>
      <c r="BW491">
        <v>0</v>
      </c>
      <c r="BX491">
        <v>1641.87428571429</v>
      </c>
      <c r="BY491">
        <v>8.01762678571429</v>
      </c>
      <c r="BZ491">
        <v>212.282035714286</v>
      </c>
      <c r="CA491">
        <v>202.97371428571401</v>
      </c>
      <c r="CB491">
        <v>5.3326678571428596</v>
      </c>
      <c r="CC491">
        <v>199.517928571429</v>
      </c>
      <c r="CD491">
        <v>17.0258892857143</v>
      </c>
      <c r="CE491">
        <v>1.6508425</v>
      </c>
      <c r="CF491">
        <v>1.2571039285714301</v>
      </c>
      <c r="CG491">
        <v>14.4417428571429</v>
      </c>
      <c r="CH491">
        <v>10.295564285714301</v>
      </c>
      <c r="CI491">
        <v>2000.0157142857099</v>
      </c>
      <c r="CJ491">
        <v>0.98000050000000005</v>
      </c>
      <c r="CK491">
        <v>1.9999525000000001E-2</v>
      </c>
      <c r="CL491">
        <v>0</v>
      </c>
      <c r="CM491">
        <v>2.2334821428571399</v>
      </c>
      <c r="CN491">
        <v>0</v>
      </c>
      <c r="CO491">
        <v>7105.4707142857096</v>
      </c>
      <c r="CP491">
        <v>17300.2928571429</v>
      </c>
      <c r="CQ491">
        <v>38.995428571428597</v>
      </c>
      <c r="CR491">
        <v>39.625</v>
      </c>
      <c r="CS491">
        <v>38.919285714285699</v>
      </c>
      <c r="CT491">
        <v>37.561999999999998</v>
      </c>
      <c r="CU491">
        <v>38.225250000000003</v>
      </c>
      <c r="CV491">
        <v>1960.01642857143</v>
      </c>
      <c r="CW491">
        <v>40.0021428571429</v>
      </c>
      <c r="CX491">
        <v>0</v>
      </c>
      <c r="CY491">
        <v>1657297751.0999999</v>
      </c>
      <c r="CZ491">
        <v>0</v>
      </c>
      <c r="DA491">
        <v>1657291692.5</v>
      </c>
      <c r="DB491" t="s">
        <v>356</v>
      </c>
      <c r="DC491">
        <v>1657291684</v>
      </c>
      <c r="DD491">
        <v>1657291692.5</v>
      </c>
      <c r="DE491">
        <v>1</v>
      </c>
      <c r="DF491">
        <v>5.0999999999999997E-2</v>
      </c>
      <c r="DG491">
        <v>-8.9999999999999993E-3</v>
      </c>
      <c r="DH491">
        <v>7.9530000000000003</v>
      </c>
      <c r="DI491">
        <v>8.5999999999999993E-2</v>
      </c>
      <c r="DJ491">
        <v>418</v>
      </c>
      <c r="DK491">
        <v>18</v>
      </c>
      <c r="DL491">
        <v>0.63</v>
      </c>
      <c r="DM491">
        <v>7.0000000000000007E-2</v>
      </c>
      <c r="DN491">
        <v>7.3704029999999996</v>
      </c>
      <c r="DO491">
        <v>10.085754371482199</v>
      </c>
      <c r="DP491">
        <v>1.02193066394007</v>
      </c>
      <c r="DQ491">
        <v>0</v>
      </c>
      <c r="DR491">
        <v>5.3401905000000003</v>
      </c>
      <c r="DS491">
        <v>-0.13364442776735799</v>
      </c>
      <c r="DT491">
        <v>1.3341937443639901E-2</v>
      </c>
      <c r="DU491">
        <v>0</v>
      </c>
      <c r="DV491">
        <v>0</v>
      </c>
      <c r="DW491">
        <v>2</v>
      </c>
      <c r="DX491" t="s">
        <v>357</v>
      </c>
      <c r="DY491">
        <v>2.9745699999999999</v>
      </c>
      <c r="DZ491">
        <v>2.6962700000000002</v>
      </c>
      <c r="EA491">
        <v>3.6579599999999997E-2</v>
      </c>
      <c r="EB491">
        <v>3.61077E-2</v>
      </c>
      <c r="EC491">
        <v>8.1446299999999999E-2</v>
      </c>
      <c r="ED491">
        <v>6.7413299999999995E-2</v>
      </c>
      <c r="EE491">
        <v>37608.6</v>
      </c>
      <c r="EF491">
        <v>41235.1</v>
      </c>
      <c r="EG491">
        <v>35379</v>
      </c>
      <c r="EH491">
        <v>38802.800000000003</v>
      </c>
      <c r="EI491">
        <v>46075.199999999997</v>
      </c>
      <c r="EJ491">
        <v>52219.7</v>
      </c>
      <c r="EK491">
        <v>55285</v>
      </c>
      <c r="EL491">
        <v>62183</v>
      </c>
      <c r="EM491">
        <v>1.9834000000000001</v>
      </c>
      <c r="EN491">
        <v>2.1738</v>
      </c>
      <c r="EO491">
        <v>4.7385700000000003E-2</v>
      </c>
      <c r="EP491">
        <v>0</v>
      </c>
      <c r="EQ491">
        <v>24.282699999999998</v>
      </c>
      <c r="ER491">
        <v>999.9</v>
      </c>
      <c r="ES491">
        <v>54.487000000000002</v>
      </c>
      <c r="ET491">
        <v>30.806000000000001</v>
      </c>
      <c r="EU491">
        <v>32.9251</v>
      </c>
      <c r="EV491">
        <v>53.310200000000002</v>
      </c>
      <c r="EW491">
        <v>37.303699999999999</v>
      </c>
      <c r="EX491">
        <v>2</v>
      </c>
      <c r="EY491">
        <v>-2.45732E-2</v>
      </c>
      <c r="EZ491">
        <v>1.6493899999999999</v>
      </c>
      <c r="FA491">
        <v>20.1371</v>
      </c>
      <c r="FB491">
        <v>5.1993200000000002</v>
      </c>
      <c r="FC491">
        <v>12.008800000000001</v>
      </c>
      <c r="FD491">
        <v>4.976</v>
      </c>
      <c r="FE491">
        <v>3.2936000000000001</v>
      </c>
      <c r="FF491">
        <v>9999</v>
      </c>
      <c r="FG491">
        <v>565.1</v>
      </c>
      <c r="FH491">
        <v>9999</v>
      </c>
      <c r="FI491">
        <v>9999</v>
      </c>
      <c r="FJ491">
        <v>1.8631</v>
      </c>
      <c r="FK491">
        <v>1.8678900000000001</v>
      </c>
      <c r="FL491">
        <v>1.86768</v>
      </c>
      <c r="FM491">
        <v>1.86887</v>
      </c>
      <c r="FN491">
        <v>1.8696600000000001</v>
      </c>
      <c r="FO491">
        <v>1.8656900000000001</v>
      </c>
      <c r="FP491">
        <v>1.86676</v>
      </c>
      <c r="FQ491">
        <v>1.8681300000000001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6.0510000000000002</v>
      </c>
      <c r="GF491">
        <v>0.1787</v>
      </c>
      <c r="GG491">
        <v>4.5284714050127004</v>
      </c>
      <c r="GH491">
        <v>8.7715204636728498E-3</v>
      </c>
      <c r="GI491">
        <v>-1.12287425622125E-6</v>
      </c>
      <c r="GJ491">
        <v>1.4997447062401801E-10</v>
      </c>
      <c r="GK491">
        <v>0.17865210783560101</v>
      </c>
      <c r="GL491">
        <v>0</v>
      </c>
      <c r="GM491">
        <v>0</v>
      </c>
      <c r="GN491">
        <v>0</v>
      </c>
      <c r="GO491">
        <v>-2</v>
      </c>
      <c r="GP491">
        <v>2006</v>
      </c>
      <c r="GQ491">
        <v>1</v>
      </c>
      <c r="GR491">
        <v>20</v>
      </c>
      <c r="GS491">
        <v>101.5</v>
      </c>
      <c r="GT491">
        <v>101.3</v>
      </c>
      <c r="GU491">
        <v>0.64209000000000005</v>
      </c>
      <c r="GV491">
        <v>2.6440399999999999</v>
      </c>
      <c r="GW491">
        <v>2.2485400000000002</v>
      </c>
      <c r="GX491">
        <v>2.7429199999999998</v>
      </c>
      <c r="GY491">
        <v>1.9958499999999999</v>
      </c>
      <c r="GZ491">
        <v>2.3571800000000001</v>
      </c>
      <c r="HA491">
        <v>36.081600000000002</v>
      </c>
      <c r="HB491">
        <v>15.0602</v>
      </c>
      <c r="HC491">
        <v>18</v>
      </c>
      <c r="HD491">
        <v>500.346</v>
      </c>
      <c r="HE491">
        <v>632.49099999999999</v>
      </c>
      <c r="HF491">
        <v>21.661300000000001</v>
      </c>
      <c r="HG491">
        <v>26.852</v>
      </c>
      <c r="HH491">
        <v>30.000499999999999</v>
      </c>
      <c r="HI491">
        <v>26.744599999999998</v>
      </c>
      <c r="HJ491">
        <v>26.665800000000001</v>
      </c>
      <c r="HK491">
        <v>12.886200000000001</v>
      </c>
      <c r="HL491">
        <v>46.614699999999999</v>
      </c>
      <c r="HM491">
        <v>0</v>
      </c>
      <c r="HN491">
        <v>21.675999999999998</v>
      </c>
      <c r="HO491">
        <v>150.917</v>
      </c>
      <c r="HP491">
        <v>16.966699999999999</v>
      </c>
      <c r="HQ491">
        <v>102.568</v>
      </c>
      <c r="HR491">
        <v>103.54</v>
      </c>
    </row>
    <row r="492" spans="1:226" x14ac:dyDescent="0.2">
      <c r="A492">
        <v>476</v>
      </c>
      <c r="B492">
        <v>1657297778</v>
      </c>
      <c r="C492">
        <v>6034</v>
      </c>
      <c r="D492" t="s">
        <v>1315</v>
      </c>
      <c r="E492" t="s">
        <v>1316</v>
      </c>
      <c r="F492">
        <v>5</v>
      </c>
      <c r="G492" t="s">
        <v>1282</v>
      </c>
      <c r="H492" t="s">
        <v>354</v>
      </c>
      <c r="I492">
        <v>1657297770.5</v>
      </c>
      <c r="J492">
        <f t="shared" si="238"/>
        <v>7.0391470378380243E-3</v>
      </c>
      <c r="K492">
        <f t="shared" si="239"/>
        <v>7.0391470378380241</v>
      </c>
      <c r="L492">
        <f t="shared" si="240"/>
        <v>12.425488503750334</v>
      </c>
      <c r="M492">
        <f t="shared" si="241"/>
        <v>191.156222222222</v>
      </c>
      <c r="N492">
        <f t="shared" si="242"/>
        <v>120.58910454549861</v>
      </c>
      <c r="O492">
        <f t="shared" si="243"/>
        <v>8.9088858861424143</v>
      </c>
      <c r="P492">
        <f t="shared" si="244"/>
        <v>14.122245758623357</v>
      </c>
      <c r="Q492">
        <f t="shared" si="245"/>
        <v>0.32313996613240742</v>
      </c>
      <c r="R492">
        <f t="shared" si="246"/>
        <v>2.8387162721290782</v>
      </c>
      <c r="S492">
        <f t="shared" si="247"/>
        <v>0.30400695787970988</v>
      </c>
      <c r="T492">
        <f t="shared" si="248"/>
        <v>0.19162889948882278</v>
      </c>
      <c r="U492">
        <f t="shared" si="249"/>
        <v>321.51714960244362</v>
      </c>
      <c r="V492">
        <f t="shared" si="250"/>
        <v>25.646279460008614</v>
      </c>
      <c r="W492">
        <f t="shared" si="251"/>
        <v>25.646279460008614</v>
      </c>
      <c r="X492">
        <f t="shared" si="252"/>
        <v>3.3042747217727482</v>
      </c>
      <c r="Y492">
        <f t="shared" si="253"/>
        <v>50.166808326898284</v>
      </c>
      <c r="Z492">
        <f t="shared" si="254"/>
        <v>1.6510303934340622</v>
      </c>
      <c r="AA492">
        <f t="shared" si="255"/>
        <v>3.2910811919219065</v>
      </c>
      <c r="AB492">
        <f t="shared" si="256"/>
        <v>1.653244328338686</v>
      </c>
      <c r="AC492">
        <f t="shared" si="257"/>
        <v>-310.4263843686569</v>
      </c>
      <c r="AD492">
        <f t="shared" si="258"/>
        <v>-10.317479472328259</v>
      </c>
      <c r="AE492">
        <f t="shared" si="259"/>
        <v>-0.7735477026310057</v>
      </c>
      <c r="AF492">
        <f t="shared" si="260"/>
        <v>-2.6194117252487104E-4</v>
      </c>
      <c r="AG492">
        <f t="shared" si="261"/>
        <v>-12.872183690797563</v>
      </c>
      <c r="AH492">
        <f t="shared" si="262"/>
        <v>7.0834623056308574</v>
      </c>
      <c r="AI492">
        <f t="shared" si="263"/>
        <v>12.425488503750334</v>
      </c>
      <c r="AJ492">
        <v>170.97928722140901</v>
      </c>
      <c r="AK492">
        <v>173.57607272727299</v>
      </c>
      <c r="AL492">
        <v>-3.1256256113455998</v>
      </c>
      <c r="AM492">
        <v>66.212031782434295</v>
      </c>
      <c r="AN492">
        <f t="shared" si="264"/>
        <v>7.0391470378380241</v>
      </c>
      <c r="AO492">
        <v>17.032635654459799</v>
      </c>
      <c r="AP492">
        <v>22.334806060606098</v>
      </c>
      <c r="AQ492">
        <v>-3.6336397260487798E-3</v>
      </c>
      <c r="AR492">
        <v>77.480791364484304</v>
      </c>
      <c r="AS492">
        <v>0</v>
      </c>
      <c r="AT492">
        <v>0</v>
      </c>
      <c r="AU492">
        <f t="shared" si="265"/>
        <v>1</v>
      </c>
      <c r="AV492">
        <f t="shared" si="266"/>
        <v>0</v>
      </c>
      <c r="AW492">
        <f t="shared" si="267"/>
        <v>39124.925049063975</v>
      </c>
      <c r="AX492">
        <f t="shared" si="268"/>
        <v>2000.0096296296299</v>
      </c>
      <c r="AY492">
        <f t="shared" si="269"/>
        <v>1681.2078882223373</v>
      </c>
      <c r="AZ492">
        <f t="shared" si="270"/>
        <v>0.84059989677833213</v>
      </c>
      <c r="BA492">
        <f t="shared" si="271"/>
        <v>0.16075780078218099</v>
      </c>
      <c r="BB492">
        <v>3.84</v>
      </c>
      <c r="BC492">
        <v>0.5</v>
      </c>
      <c r="BD492" t="s">
        <v>355</v>
      </c>
      <c r="BE492">
        <v>2</v>
      </c>
      <c r="BF492" t="b">
        <v>1</v>
      </c>
      <c r="BG492">
        <v>1657297770.5</v>
      </c>
      <c r="BH492">
        <v>191.156222222222</v>
      </c>
      <c r="BI492">
        <v>182.31011111111101</v>
      </c>
      <c r="BJ492">
        <v>22.3480555555556</v>
      </c>
      <c r="BK492">
        <v>17.029422222222198</v>
      </c>
      <c r="BL492">
        <v>185.042259259259</v>
      </c>
      <c r="BM492">
        <v>22.169411111111099</v>
      </c>
      <c r="BN492">
        <v>499.98966666666701</v>
      </c>
      <c r="BO492">
        <v>73.834437037037006</v>
      </c>
      <c r="BP492">
        <v>4.3596303703703702E-2</v>
      </c>
      <c r="BQ492">
        <v>25.578862962963001</v>
      </c>
      <c r="BR492">
        <v>25.0677185185185</v>
      </c>
      <c r="BS492">
        <v>999.9</v>
      </c>
      <c r="BT492">
        <v>0</v>
      </c>
      <c r="BU492">
        <v>0</v>
      </c>
      <c r="BV492">
        <v>9972.7777777777792</v>
      </c>
      <c r="BW492">
        <v>0</v>
      </c>
      <c r="BX492">
        <v>1642.28481481481</v>
      </c>
      <c r="BY492">
        <v>8.8460833333333309</v>
      </c>
      <c r="BZ492">
        <v>195.52596296296301</v>
      </c>
      <c r="CA492">
        <v>185.468407407407</v>
      </c>
      <c r="CB492">
        <v>5.3186392592592604</v>
      </c>
      <c r="CC492">
        <v>182.31011111111101</v>
      </c>
      <c r="CD492">
        <v>17.029422222222198</v>
      </c>
      <c r="CE492">
        <v>1.65005703703704</v>
      </c>
      <c r="CF492">
        <v>1.2573574074074101</v>
      </c>
      <c r="CG492">
        <v>14.434385185185199</v>
      </c>
      <c r="CH492">
        <v>10.298570370370401</v>
      </c>
      <c r="CI492">
        <v>2000.0096296296299</v>
      </c>
      <c r="CJ492">
        <v>0.98000511111111099</v>
      </c>
      <c r="CK492">
        <v>1.9994618518518501E-2</v>
      </c>
      <c r="CL492">
        <v>0</v>
      </c>
      <c r="CM492">
        <v>2.24461111111111</v>
      </c>
      <c r="CN492">
        <v>0</v>
      </c>
      <c r="CO492">
        <v>7091.5048148148098</v>
      </c>
      <c r="CP492">
        <v>17300.262962962999</v>
      </c>
      <c r="CQ492">
        <v>38.969666666666697</v>
      </c>
      <c r="CR492">
        <v>39.625</v>
      </c>
      <c r="CS492">
        <v>38.897962962963</v>
      </c>
      <c r="CT492">
        <v>37.561999999999998</v>
      </c>
      <c r="CU492">
        <v>38.203333333333298</v>
      </c>
      <c r="CV492">
        <v>1960.01740740741</v>
      </c>
      <c r="CW492">
        <v>39.993333333333297</v>
      </c>
      <c r="CX492">
        <v>0</v>
      </c>
      <c r="CY492">
        <v>1657297755.9000001</v>
      </c>
      <c r="CZ492">
        <v>0</v>
      </c>
      <c r="DA492">
        <v>1657291692.5</v>
      </c>
      <c r="DB492" t="s">
        <v>356</v>
      </c>
      <c r="DC492">
        <v>1657291684</v>
      </c>
      <c r="DD492">
        <v>1657291692.5</v>
      </c>
      <c r="DE492">
        <v>1</v>
      </c>
      <c r="DF492">
        <v>5.0999999999999997E-2</v>
      </c>
      <c r="DG492">
        <v>-8.9999999999999993E-3</v>
      </c>
      <c r="DH492">
        <v>7.9530000000000003</v>
      </c>
      <c r="DI492">
        <v>8.5999999999999993E-2</v>
      </c>
      <c r="DJ492">
        <v>418</v>
      </c>
      <c r="DK492">
        <v>18</v>
      </c>
      <c r="DL492">
        <v>0.63</v>
      </c>
      <c r="DM492">
        <v>7.0000000000000007E-2</v>
      </c>
      <c r="DN492">
        <v>8.2522275</v>
      </c>
      <c r="DO492">
        <v>9.4803645028142398</v>
      </c>
      <c r="DP492">
        <v>0.94703894235598896</v>
      </c>
      <c r="DQ492">
        <v>0</v>
      </c>
      <c r="DR492">
        <v>5.3279762499999999</v>
      </c>
      <c r="DS492">
        <v>-0.16044393996248499</v>
      </c>
      <c r="DT492">
        <v>1.5904085903864499E-2</v>
      </c>
      <c r="DU492">
        <v>0</v>
      </c>
      <c r="DV492">
        <v>0</v>
      </c>
      <c r="DW492">
        <v>2</v>
      </c>
      <c r="DX492" t="s">
        <v>357</v>
      </c>
      <c r="DY492">
        <v>2.97315</v>
      </c>
      <c r="DZ492">
        <v>2.6967699999999999</v>
      </c>
      <c r="EA492">
        <v>3.3730900000000001E-2</v>
      </c>
      <c r="EB492">
        <v>3.2950800000000002E-2</v>
      </c>
      <c r="EC492">
        <v>8.14029E-2</v>
      </c>
      <c r="ED492">
        <v>6.74231E-2</v>
      </c>
      <c r="EE492">
        <v>37720.1</v>
      </c>
      <c r="EF492">
        <v>41369.800000000003</v>
      </c>
      <c r="EG492">
        <v>35379.300000000003</v>
      </c>
      <c r="EH492">
        <v>38802.5</v>
      </c>
      <c r="EI492">
        <v>46077.3</v>
      </c>
      <c r="EJ492">
        <v>52218.2</v>
      </c>
      <c r="EK492">
        <v>55284.9</v>
      </c>
      <c r="EL492">
        <v>62181.9</v>
      </c>
      <c r="EM492">
        <v>1.982</v>
      </c>
      <c r="EN492">
        <v>2.1745999999999999</v>
      </c>
      <c r="EO492">
        <v>4.7534699999999999E-2</v>
      </c>
      <c r="EP492">
        <v>0</v>
      </c>
      <c r="EQ492">
        <v>24.278700000000001</v>
      </c>
      <c r="ER492">
        <v>999.9</v>
      </c>
      <c r="ES492">
        <v>54.468000000000004</v>
      </c>
      <c r="ET492">
        <v>30.795999999999999</v>
      </c>
      <c r="EU492">
        <v>32.894500000000001</v>
      </c>
      <c r="EV492">
        <v>53.5002</v>
      </c>
      <c r="EW492">
        <v>37.3718</v>
      </c>
      <c r="EX492">
        <v>2</v>
      </c>
      <c r="EY492">
        <v>-2.4796700000000001E-2</v>
      </c>
      <c r="EZ492">
        <v>1.6327199999999999</v>
      </c>
      <c r="FA492">
        <v>20.136399999999998</v>
      </c>
      <c r="FB492">
        <v>5.1969200000000004</v>
      </c>
      <c r="FC492">
        <v>12.008800000000001</v>
      </c>
      <c r="FD492">
        <v>4.9752000000000001</v>
      </c>
      <c r="FE492">
        <v>3.2932000000000001</v>
      </c>
      <c r="FF492">
        <v>9999</v>
      </c>
      <c r="FG492">
        <v>565.1</v>
      </c>
      <c r="FH492">
        <v>9999</v>
      </c>
      <c r="FI492">
        <v>9999</v>
      </c>
      <c r="FJ492">
        <v>1.8631</v>
      </c>
      <c r="FK492">
        <v>1.86798</v>
      </c>
      <c r="FL492">
        <v>1.86768</v>
      </c>
      <c r="FM492">
        <v>1.86887</v>
      </c>
      <c r="FN492">
        <v>1.8696600000000001</v>
      </c>
      <c r="FO492">
        <v>1.8656900000000001</v>
      </c>
      <c r="FP492">
        <v>1.86676</v>
      </c>
      <c r="FQ492">
        <v>1.8681300000000001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5.923</v>
      </c>
      <c r="GF492">
        <v>0.17860000000000001</v>
      </c>
      <c r="GG492">
        <v>4.5284714050127004</v>
      </c>
      <c r="GH492">
        <v>8.7715204636728498E-3</v>
      </c>
      <c r="GI492">
        <v>-1.12287425622125E-6</v>
      </c>
      <c r="GJ492">
        <v>1.4997447062401801E-10</v>
      </c>
      <c r="GK492">
        <v>0.17865210783560101</v>
      </c>
      <c r="GL492">
        <v>0</v>
      </c>
      <c r="GM492">
        <v>0</v>
      </c>
      <c r="GN492">
        <v>0</v>
      </c>
      <c r="GO492">
        <v>-2</v>
      </c>
      <c r="GP492">
        <v>2006</v>
      </c>
      <c r="GQ492">
        <v>1</v>
      </c>
      <c r="GR492">
        <v>20</v>
      </c>
      <c r="GS492">
        <v>101.6</v>
      </c>
      <c r="GT492">
        <v>101.4</v>
      </c>
      <c r="GU492">
        <v>0.59570299999999998</v>
      </c>
      <c r="GV492">
        <v>2.64771</v>
      </c>
      <c r="GW492">
        <v>2.2485400000000002</v>
      </c>
      <c r="GX492">
        <v>2.7429199999999998</v>
      </c>
      <c r="GY492">
        <v>1.9958499999999999</v>
      </c>
      <c r="GZ492">
        <v>2.34985</v>
      </c>
      <c r="HA492">
        <v>36.081600000000002</v>
      </c>
      <c r="HB492">
        <v>15.0602</v>
      </c>
      <c r="HC492">
        <v>18</v>
      </c>
      <c r="HD492">
        <v>499.44400000000002</v>
      </c>
      <c r="HE492">
        <v>633.15300000000002</v>
      </c>
      <c r="HF492">
        <v>21.598099999999999</v>
      </c>
      <c r="HG492">
        <v>26.854299999999999</v>
      </c>
      <c r="HH492">
        <v>30.0001</v>
      </c>
      <c r="HI492">
        <v>26.7469</v>
      </c>
      <c r="HJ492">
        <v>26.668099999999999</v>
      </c>
      <c r="HK492">
        <v>11.9588</v>
      </c>
      <c r="HL492">
        <v>46.614699999999999</v>
      </c>
      <c r="HM492">
        <v>0</v>
      </c>
      <c r="HN492">
        <v>21.616199999999999</v>
      </c>
      <c r="HO492">
        <v>130.77099999999999</v>
      </c>
      <c r="HP492">
        <v>16.966699999999999</v>
      </c>
      <c r="HQ492">
        <v>102.569</v>
      </c>
      <c r="HR492">
        <v>103.539</v>
      </c>
    </row>
    <row r="493" spans="1:226" x14ac:dyDescent="0.2">
      <c r="A493">
        <v>477</v>
      </c>
      <c r="B493">
        <v>1657297783</v>
      </c>
      <c r="C493">
        <v>6039</v>
      </c>
      <c r="D493" t="s">
        <v>1317</v>
      </c>
      <c r="E493" t="s">
        <v>1318</v>
      </c>
      <c r="F493">
        <v>5</v>
      </c>
      <c r="G493" t="s">
        <v>1282</v>
      </c>
      <c r="H493" t="s">
        <v>354</v>
      </c>
      <c r="I493">
        <v>1657297775.2142899</v>
      </c>
      <c r="J493">
        <f t="shared" si="238"/>
        <v>7.0368968341426204E-3</v>
      </c>
      <c r="K493">
        <f t="shared" si="239"/>
        <v>7.0368968341426203</v>
      </c>
      <c r="L493">
        <f t="shared" si="240"/>
        <v>11.643084262997807</v>
      </c>
      <c r="M493">
        <f t="shared" si="241"/>
        <v>176.64632142857101</v>
      </c>
      <c r="N493">
        <f t="shared" si="242"/>
        <v>110.65690030717083</v>
      </c>
      <c r="O493">
        <f t="shared" si="243"/>
        <v>8.1750549323148185</v>
      </c>
      <c r="P493">
        <f t="shared" si="244"/>
        <v>13.050188259939246</v>
      </c>
      <c r="Q493">
        <f t="shared" si="245"/>
        <v>0.32336153009199303</v>
      </c>
      <c r="R493">
        <f t="shared" si="246"/>
        <v>2.8397607428286067</v>
      </c>
      <c r="S493">
        <f t="shared" si="247"/>
        <v>0.30420970872139563</v>
      </c>
      <c r="T493">
        <f t="shared" si="248"/>
        <v>0.19175718795068766</v>
      </c>
      <c r="U493">
        <f t="shared" si="249"/>
        <v>321.51775799999956</v>
      </c>
      <c r="V493">
        <f t="shared" si="250"/>
        <v>25.634432859951009</v>
      </c>
      <c r="W493">
        <f t="shared" si="251"/>
        <v>25.634432859951009</v>
      </c>
      <c r="X493">
        <f t="shared" si="252"/>
        <v>3.3019529801918792</v>
      </c>
      <c r="Y493">
        <f t="shared" si="253"/>
        <v>50.182116311057371</v>
      </c>
      <c r="Z493">
        <f t="shared" si="254"/>
        <v>1.6503159193390315</v>
      </c>
      <c r="AA493">
        <f t="shared" si="255"/>
        <v>3.2886534898397524</v>
      </c>
      <c r="AB493">
        <f t="shared" si="256"/>
        <v>1.6516370608528477</v>
      </c>
      <c r="AC493">
        <f t="shared" si="257"/>
        <v>-310.32715038568955</v>
      </c>
      <c r="AD493">
        <f t="shared" si="258"/>
        <v>-10.41071810443769</v>
      </c>
      <c r="AE493">
        <f t="shared" si="259"/>
        <v>-0.78015598875195602</v>
      </c>
      <c r="AF493">
        <f t="shared" si="260"/>
        <v>-2.6647887965047801E-4</v>
      </c>
      <c r="AG493">
        <f t="shared" si="261"/>
        <v>-13.942515431825846</v>
      </c>
      <c r="AH493">
        <f t="shared" si="262"/>
        <v>7.0660745434964083</v>
      </c>
      <c r="AI493">
        <f t="shared" si="263"/>
        <v>11.643084262997807</v>
      </c>
      <c r="AJ493">
        <v>154.03526345620099</v>
      </c>
      <c r="AK493">
        <v>157.583636363636</v>
      </c>
      <c r="AL493">
        <v>-3.2119742985596602</v>
      </c>
      <c r="AM493">
        <v>66.212031782434295</v>
      </c>
      <c r="AN493">
        <f t="shared" si="264"/>
        <v>7.0368968341426203</v>
      </c>
      <c r="AO493">
        <v>17.036848157917099</v>
      </c>
      <c r="AP493">
        <v>22.323000606060599</v>
      </c>
      <c r="AQ493">
        <v>-5.3596520947497698E-4</v>
      </c>
      <c r="AR493">
        <v>77.480791364484304</v>
      </c>
      <c r="AS493">
        <v>0</v>
      </c>
      <c r="AT493">
        <v>0</v>
      </c>
      <c r="AU493">
        <f t="shared" si="265"/>
        <v>1</v>
      </c>
      <c r="AV493">
        <f t="shared" si="266"/>
        <v>0</v>
      </c>
      <c r="AW493">
        <f t="shared" si="267"/>
        <v>39146.795925767365</v>
      </c>
      <c r="AX493">
        <f t="shared" si="268"/>
        <v>2000.01464285714</v>
      </c>
      <c r="AY493">
        <f t="shared" si="269"/>
        <v>1681.2119999999973</v>
      </c>
      <c r="AZ493">
        <f t="shared" si="270"/>
        <v>0.84059984560827306</v>
      </c>
      <c r="BA493">
        <f t="shared" si="271"/>
        <v>0.16075770202396733</v>
      </c>
      <c r="BB493">
        <v>3.84</v>
      </c>
      <c r="BC493">
        <v>0.5</v>
      </c>
      <c r="BD493" t="s">
        <v>355</v>
      </c>
      <c r="BE493">
        <v>2</v>
      </c>
      <c r="BF493" t="b">
        <v>1</v>
      </c>
      <c r="BG493">
        <v>1657297775.2142899</v>
      </c>
      <c r="BH493">
        <v>176.64632142857101</v>
      </c>
      <c r="BI493">
        <v>166.89710714285701</v>
      </c>
      <c r="BJ493">
        <v>22.338546428571401</v>
      </c>
      <c r="BK493">
        <v>17.033039285714299</v>
      </c>
      <c r="BL493">
        <v>170.65296428571401</v>
      </c>
      <c r="BM493">
        <v>22.1599035714286</v>
      </c>
      <c r="BN493">
        <v>500.00117857142902</v>
      </c>
      <c r="BO493">
        <v>73.834007142857104</v>
      </c>
      <c r="BP493">
        <v>4.3490867857142901E-2</v>
      </c>
      <c r="BQ493">
        <v>25.566432142857099</v>
      </c>
      <c r="BR493">
        <v>25.0578857142857</v>
      </c>
      <c r="BS493">
        <v>999.9</v>
      </c>
      <c r="BT493">
        <v>0</v>
      </c>
      <c r="BU493">
        <v>0</v>
      </c>
      <c r="BV493">
        <v>9978.2142857142899</v>
      </c>
      <c r="BW493">
        <v>0</v>
      </c>
      <c r="BX493">
        <v>1642.5103571428599</v>
      </c>
      <c r="BY493">
        <v>9.7491221428571393</v>
      </c>
      <c r="BZ493">
        <v>180.6825</v>
      </c>
      <c r="CA493">
        <v>169.78899999999999</v>
      </c>
      <c r="CB493">
        <v>5.3055092857142903</v>
      </c>
      <c r="CC493">
        <v>166.89710714285701</v>
      </c>
      <c r="CD493">
        <v>17.033039285714299</v>
      </c>
      <c r="CE493">
        <v>1.6493450000000001</v>
      </c>
      <c r="CF493">
        <v>1.2576175000000001</v>
      </c>
      <c r="CG493">
        <v>14.4277107142857</v>
      </c>
      <c r="CH493">
        <v>10.301667857142901</v>
      </c>
      <c r="CI493">
        <v>2000.01464285714</v>
      </c>
      <c r="CJ493">
        <v>0.98000646428571403</v>
      </c>
      <c r="CK493">
        <v>1.9993178571428599E-2</v>
      </c>
      <c r="CL493">
        <v>0</v>
      </c>
      <c r="CM493">
        <v>2.2702749999999998</v>
      </c>
      <c r="CN493">
        <v>0</v>
      </c>
      <c r="CO493">
        <v>7081.3457142857196</v>
      </c>
      <c r="CP493">
        <v>17300.310714285701</v>
      </c>
      <c r="CQ493">
        <v>38.950499999999998</v>
      </c>
      <c r="CR493">
        <v>39.606999999999999</v>
      </c>
      <c r="CS493">
        <v>38.874928571428597</v>
      </c>
      <c r="CT493">
        <v>37.544285714285699</v>
      </c>
      <c r="CU493">
        <v>38.184821428571396</v>
      </c>
      <c r="CV493">
        <v>1960.02464285714</v>
      </c>
      <c r="CW493">
        <v>39.99</v>
      </c>
      <c r="CX493">
        <v>0</v>
      </c>
      <c r="CY493">
        <v>1657297761.3</v>
      </c>
      <c r="CZ493">
        <v>0</v>
      </c>
      <c r="DA493">
        <v>1657291692.5</v>
      </c>
      <c r="DB493" t="s">
        <v>356</v>
      </c>
      <c r="DC493">
        <v>1657291684</v>
      </c>
      <c r="DD493">
        <v>1657291692.5</v>
      </c>
      <c r="DE493">
        <v>1</v>
      </c>
      <c r="DF493">
        <v>5.0999999999999997E-2</v>
      </c>
      <c r="DG493">
        <v>-8.9999999999999993E-3</v>
      </c>
      <c r="DH493">
        <v>7.9530000000000003</v>
      </c>
      <c r="DI493">
        <v>8.5999999999999993E-2</v>
      </c>
      <c r="DJ493">
        <v>418</v>
      </c>
      <c r="DK493">
        <v>18</v>
      </c>
      <c r="DL493">
        <v>0.63</v>
      </c>
      <c r="DM493">
        <v>7.0000000000000007E-2</v>
      </c>
      <c r="DN493">
        <v>9.1594102500000005</v>
      </c>
      <c r="DO493">
        <v>10.6884163227017</v>
      </c>
      <c r="DP493">
        <v>1.0632008906281201</v>
      </c>
      <c r="DQ493">
        <v>0</v>
      </c>
      <c r="DR493">
        <v>5.3151017500000002</v>
      </c>
      <c r="DS493">
        <v>-0.16237497185740801</v>
      </c>
      <c r="DT493">
        <v>1.6083683018435199E-2</v>
      </c>
      <c r="DU493">
        <v>0</v>
      </c>
      <c r="DV493">
        <v>0</v>
      </c>
      <c r="DW493">
        <v>2</v>
      </c>
      <c r="DX493" t="s">
        <v>357</v>
      </c>
      <c r="DY493">
        <v>2.9735999999999998</v>
      </c>
      <c r="DZ493">
        <v>2.6978200000000001</v>
      </c>
      <c r="EA493">
        <v>3.0769700000000001E-2</v>
      </c>
      <c r="EB493">
        <v>2.9815000000000001E-2</v>
      </c>
      <c r="EC493">
        <v>8.1379199999999999E-2</v>
      </c>
      <c r="ED493">
        <v>6.7429299999999998E-2</v>
      </c>
      <c r="EE493">
        <v>37835.800000000003</v>
      </c>
      <c r="EF493">
        <v>41503.199999999997</v>
      </c>
      <c r="EG493">
        <v>35379.5</v>
      </c>
      <c r="EH493">
        <v>38801.9</v>
      </c>
      <c r="EI493">
        <v>46077.9</v>
      </c>
      <c r="EJ493">
        <v>52217.8</v>
      </c>
      <c r="EK493">
        <v>55284.2</v>
      </c>
      <c r="EL493">
        <v>62182</v>
      </c>
      <c r="EM493">
        <v>1.9823999999999999</v>
      </c>
      <c r="EN493">
        <v>2.1739999999999999</v>
      </c>
      <c r="EO493">
        <v>4.6789600000000001E-2</v>
      </c>
      <c r="EP493">
        <v>0</v>
      </c>
      <c r="EQ493">
        <v>24.276599999999998</v>
      </c>
      <c r="ER493">
        <v>999.9</v>
      </c>
      <c r="ES493">
        <v>54.468000000000004</v>
      </c>
      <c r="ET493">
        <v>30.806000000000001</v>
      </c>
      <c r="EU493">
        <v>32.916600000000003</v>
      </c>
      <c r="EV493">
        <v>53.870199999999997</v>
      </c>
      <c r="EW493">
        <v>37.323700000000002</v>
      </c>
      <c r="EX493">
        <v>2</v>
      </c>
      <c r="EY493">
        <v>-2.4451199999999999E-2</v>
      </c>
      <c r="EZ493">
        <v>1.64161</v>
      </c>
      <c r="FA493">
        <v>20.1371</v>
      </c>
      <c r="FB493">
        <v>5.1981200000000003</v>
      </c>
      <c r="FC493">
        <v>12.0099</v>
      </c>
      <c r="FD493">
        <v>4.976</v>
      </c>
      <c r="FE493">
        <v>3.2938000000000001</v>
      </c>
      <c r="FF493">
        <v>9999</v>
      </c>
      <c r="FG493">
        <v>565.1</v>
      </c>
      <c r="FH493">
        <v>9999</v>
      </c>
      <c r="FI493">
        <v>9999</v>
      </c>
      <c r="FJ493">
        <v>1.8631</v>
      </c>
      <c r="FK493">
        <v>1.8678600000000001</v>
      </c>
      <c r="FL493">
        <v>1.86768</v>
      </c>
      <c r="FM493">
        <v>1.8688400000000001</v>
      </c>
      <c r="FN493">
        <v>1.8696600000000001</v>
      </c>
      <c r="FO493">
        <v>1.8656900000000001</v>
      </c>
      <c r="FP493">
        <v>1.86676</v>
      </c>
      <c r="FQ493">
        <v>1.8681300000000001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5.7930000000000001</v>
      </c>
      <c r="GF493">
        <v>0.17860000000000001</v>
      </c>
      <c r="GG493">
        <v>4.5284714050127004</v>
      </c>
      <c r="GH493">
        <v>8.7715204636728498E-3</v>
      </c>
      <c r="GI493">
        <v>-1.12287425622125E-6</v>
      </c>
      <c r="GJ493">
        <v>1.4997447062401801E-10</v>
      </c>
      <c r="GK493">
        <v>0.17865210783560101</v>
      </c>
      <c r="GL493">
        <v>0</v>
      </c>
      <c r="GM493">
        <v>0</v>
      </c>
      <c r="GN493">
        <v>0</v>
      </c>
      <c r="GO493">
        <v>-2</v>
      </c>
      <c r="GP493">
        <v>2006</v>
      </c>
      <c r="GQ493">
        <v>1</v>
      </c>
      <c r="GR493">
        <v>20</v>
      </c>
      <c r="GS493">
        <v>101.7</v>
      </c>
      <c r="GT493">
        <v>101.5</v>
      </c>
      <c r="GU493">
        <v>0.54565399999999997</v>
      </c>
      <c r="GV493">
        <v>2.65015</v>
      </c>
      <c r="GW493">
        <v>2.2485400000000002</v>
      </c>
      <c r="GX493">
        <v>2.7429199999999998</v>
      </c>
      <c r="GY493">
        <v>1.9958499999999999</v>
      </c>
      <c r="GZ493">
        <v>2.34009</v>
      </c>
      <c r="HA493">
        <v>36.081600000000002</v>
      </c>
      <c r="HB493">
        <v>15.051399999999999</v>
      </c>
      <c r="HC493">
        <v>18</v>
      </c>
      <c r="HD493">
        <v>499.71100000000001</v>
      </c>
      <c r="HE493">
        <v>632.70299999999997</v>
      </c>
      <c r="HF493">
        <v>21.5397</v>
      </c>
      <c r="HG493">
        <v>26.8565</v>
      </c>
      <c r="HH493">
        <v>30.000299999999999</v>
      </c>
      <c r="HI493">
        <v>26.7469</v>
      </c>
      <c r="HJ493">
        <v>26.670300000000001</v>
      </c>
      <c r="HK493">
        <v>10.9499</v>
      </c>
      <c r="HL493">
        <v>46.614699999999999</v>
      </c>
      <c r="HM493">
        <v>0</v>
      </c>
      <c r="HN493">
        <v>21.557099999999998</v>
      </c>
      <c r="HO493">
        <v>117.313</v>
      </c>
      <c r="HP493">
        <v>16.966699999999999</v>
      </c>
      <c r="HQ493">
        <v>102.568</v>
      </c>
      <c r="HR493">
        <v>103.538</v>
      </c>
    </row>
    <row r="494" spans="1:226" x14ac:dyDescent="0.2">
      <c r="A494">
        <v>478</v>
      </c>
      <c r="B494">
        <v>1657297788</v>
      </c>
      <c r="C494">
        <v>6044</v>
      </c>
      <c r="D494" t="s">
        <v>1319</v>
      </c>
      <c r="E494" t="s">
        <v>1320</v>
      </c>
      <c r="F494">
        <v>5</v>
      </c>
      <c r="G494" t="s">
        <v>1282</v>
      </c>
      <c r="H494" t="s">
        <v>354</v>
      </c>
      <c r="I494">
        <v>1657297780.5</v>
      </c>
      <c r="J494">
        <f t="shared" si="238"/>
        <v>7.0178321797529373E-3</v>
      </c>
      <c r="K494">
        <f t="shared" si="239"/>
        <v>7.0178321797529373</v>
      </c>
      <c r="L494">
        <f t="shared" si="240"/>
        <v>10.409020920054985</v>
      </c>
      <c r="M494">
        <f t="shared" si="241"/>
        <v>160.32125925925899</v>
      </c>
      <c r="N494">
        <f t="shared" si="242"/>
        <v>101.14159779892196</v>
      </c>
      <c r="O494">
        <f t="shared" si="243"/>
        <v>7.4720978353928986</v>
      </c>
      <c r="P494">
        <f t="shared" si="244"/>
        <v>11.844148800775038</v>
      </c>
      <c r="Q494">
        <f t="shared" si="245"/>
        <v>0.32273260367736784</v>
      </c>
      <c r="R494">
        <f t="shared" si="246"/>
        <v>2.8362926768608885</v>
      </c>
      <c r="S494">
        <f t="shared" si="247"/>
        <v>0.30363100248431757</v>
      </c>
      <c r="T494">
        <f t="shared" si="248"/>
        <v>0.1913912967157248</v>
      </c>
      <c r="U494">
        <f t="shared" si="249"/>
        <v>321.51358855555583</v>
      </c>
      <c r="V494">
        <f t="shared" si="250"/>
        <v>25.623934879245539</v>
      </c>
      <c r="W494">
        <f t="shared" si="251"/>
        <v>25.623934879245539</v>
      </c>
      <c r="X494">
        <f t="shared" si="252"/>
        <v>3.2998967372686412</v>
      </c>
      <c r="Y494">
        <f t="shared" si="253"/>
        <v>50.205810392855945</v>
      </c>
      <c r="Z494">
        <f t="shared" si="254"/>
        <v>1.6495602472721895</v>
      </c>
      <c r="AA494">
        <f t="shared" si="255"/>
        <v>3.2855962972503168</v>
      </c>
      <c r="AB494">
        <f t="shared" si="256"/>
        <v>1.6503364899964517</v>
      </c>
      <c r="AC494">
        <f t="shared" si="257"/>
        <v>-309.48639912710451</v>
      </c>
      <c r="AD494">
        <f t="shared" si="258"/>
        <v>-11.18816680891808</v>
      </c>
      <c r="AE494">
        <f t="shared" si="259"/>
        <v>-0.8393311088580836</v>
      </c>
      <c r="AF494">
        <f t="shared" si="260"/>
        <v>-3.0848932481930547E-4</v>
      </c>
      <c r="AG494">
        <f t="shared" si="261"/>
        <v>-15.159592651180461</v>
      </c>
      <c r="AH494">
        <f t="shared" si="262"/>
        <v>7.0480558660539119</v>
      </c>
      <c r="AI494">
        <f t="shared" si="263"/>
        <v>10.409020920054985</v>
      </c>
      <c r="AJ494">
        <v>137.463159295243</v>
      </c>
      <c r="AK494">
        <v>141.78448484848499</v>
      </c>
      <c r="AL494">
        <v>-3.1632257167173199</v>
      </c>
      <c r="AM494">
        <v>66.212031782434295</v>
      </c>
      <c r="AN494">
        <f t="shared" si="264"/>
        <v>7.0178321797529373</v>
      </c>
      <c r="AO494">
        <v>17.038772981726201</v>
      </c>
      <c r="AP494">
        <v>22.313462424242399</v>
      </c>
      <c r="AQ494">
        <v>-1.1237676247015699E-3</v>
      </c>
      <c r="AR494">
        <v>77.480791364484304</v>
      </c>
      <c r="AS494">
        <v>0</v>
      </c>
      <c r="AT494">
        <v>0</v>
      </c>
      <c r="AU494">
        <f t="shared" si="265"/>
        <v>1</v>
      </c>
      <c r="AV494">
        <f t="shared" si="266"/>
        <v>0</v>
      </c>
      <c r="AW494">
        <f t="shared" si="267"/>
        <v>39081.604833394558</v>
      </c>
      <c r="AX494">
        <f t="shared" si="268"/>
        <v>1999.9885185185201</v>
      </c>
      <c r="AY494">
        <f t="shared" si="269"/>
        <v>1681.1900555555569</v>
      </c>
      <c r="AZ494">
        <f t="shared" si="270"/>
        <v>0.84059985344360311</v>
      </c>
      <c r="BA494">
        <f t="shared" si="271"/>
        <v>0.160757717146154</v>
      </c>
      <c r="BB494">
        <v>3.84</v>
      </c>
      <c r="BC494">
        <v>0.5</v>
      </c>
      <c r="BD494" t="s">
        <v>355</v>
      </c>
      <c r="BE494">
        <v>2</v>
      </c>
      <c r="BF494" t="b">
        <v>1</v>
      </c>
      <c r="BG494">
        <v>1657297780.5</v>
      </c>
      <c r="BH494">
        <v>160.32125925925899</v>
      </c>
      <c r="BI494">
        <v>149.546333333333</v>
      </c>
      <c r="BJ494">
        <v>22.328288888888899</v>
      </c>
      <c r="BK494">
        <v>17.036162962963001</v>
      </c>
      <c r="BL494">
        <v>154.464296296296</v>
      </c>
      <c r="BM494">
        <v>22.149637037036999</v>
      </c>
      <c r="BN494">
        <v>499.992444444444</v>
      </c>
      <c r="BO494">
        <v>73.833925925925897</v>
      </c>
      <c r="BP494">
        <v>4.36674481481482E-2</v>
      </c>
      <c r="BQ494">
        <v>25.5507666666667</v>
      </c>
      <c r="BR494">
        <v>25.051403703703699</v>
      </c>
      <c r="BS494">
        <v>999.9</v>
      </c>
      <c r="BT494">
        <v>0</v>
      </c>
      <c r="BU494">
        <v>0</v>
      </c>
      <c r="BV494">
        <v>9960.3703703703704</v>
      </c>
      <c r="BW494">
        <v>0</v>
      </c>
      <c r="BX494">
        <v>1642.84777777778</v>
      </c>
      <c r="BY494">
        <v>10.774846666666701</v>
      </c>
      <c r="BZ494">
        <v>163.98274074074101</v>
      </c>
      <c r="CA494">
        <v>152.13807407407401</v>
      </c>
      <c r="CB494">
        <v>5.2921251851851796</v>
      </c>
      <c r="CC494">
        <v>149.546333333333</v>
      </c>
      <c r="CD494">
        <v>17.036162962963001</v>
      </c>
      <c r="CE494">
        <v>1.64858518518518</v>
      </c>
      <c r="CF494">
        <v>1.25784703703704</v>
      </c>
      <c r="CG494">
        <v>14.4205814814815</v>
      </c>
      <c r="CH494">
        <v>10.304392592592601</v>
      </c>
      <c r="CI494">
        <v>1999.9885185185201</v>
      </c>
      <c r="CJ494">
        <v>0.98000611111111102</v>
      </c>
      <c r="CK494">
        <v>1.9993548148148101E-2</v>
      </c>
      <c r="CL494">
        <v>0</v>
      </c>
      <c r="CM494">
        <v>2.2935111111111102</v>
      </c>
      <c r="CN494">
        <v>0</v>
      </c>
      <c r="CO494">
        <v>7070.4692592592601</v>
      </c>
      <c r="CP494">
        <v>17300.088888888899</v>
      </c>
      <c r="CQ494">
        <v>38.923222222222201</v>
      </c>
      <c r="CR494">
        <v>39.585333333333303</v>
      </c>
      <c r="CS494">
        <v>38.851666666666702</v>
      </c>
      <c r="CT494">
        <v>37.5252592592593</v>
      </c>
      <c r="CU494">
        <v>38.161740740740697</v>
      </c>
      <c r="CV494">
        <v>1959.9985185185201</v>
      </c>
      <c r="CW494">
        <v>39.99</v>
      </c>
      <c r="CX494">
        <v>0</v>
      </c>
      <c r="CY494">
        <v>1657297766.0999999</v>
      </c>
      <c r="CZ494">
        <v>0</v>
      </c>
      <c r="DA494">
        <v>1657291692.5</v>
      </c>
      <c r="DB494" t="s">
        <v>356</v>
      </c>
      <c r="DC494">
        <v>1657291684</v>
      </c>
      <c r="DD494">
        <v>1657291692.5</v>
      </c>
      <c r="DE494">
        <v>1</v>
      </c>
      <c r="DF494">
        <v>5.0999999999999997E-2</v>
      </c>
      <c r="DG494">
        <v>-8.9999999999999993E-3</v>
      </c>
      <c r="DH494">
        <v>7.9530000000000003</v>
      </c>
      <c r="DI494">
        <v>8.5999999999999993E-2</v>
      </c>
      <c r="DJ494">
        <v>418</v>
      </c>
      <c r="DK494">
        <v>18</v>
      </c>
      <c r="DL494">
        <v>0.63</v>
      </c>
      <c r="DM494">
        <v>7.0000000000000007E-2</v>
      </c>
      <c r="DN494">
        <v>10.24156625</v>
      </c>
      <c r="DO494">
        <v>11.771022776735499</v>
      </c>
      <c r="DP494">
        <v>1.1544285373501599</v>
      </c>
      <c r="DQ494">
        <v>0</v>
      </c>
      <c r="DR494">
        <v>5.2993304999999999</v>
      </c>
      <c r="DS494">
        <v>-0.149192195121952</v>
      </c>
      <c r="DT494">
        <v>1.47776841808857E-2</v>
      </c>
      <c r="DU494">
        <v>0</v>
      </c>
      <c r="DV494">
        <v>0</v>
      </c>
      <c r="DW494">
        <v>2</v>
      </c>
      <c r="DX494" t="s">
        <v>357</v>
      </c>
      <c r="DY494">
        <v>2.9736099999999999</v>
      </c>
      <c r="DZ494">
        <v>2.6979000000000002</v>
      </c>
      <c r="EA494">
        <v>2.77437E-2</v>
      </c>
      <c r="EB494">
        <v>2.6467500000000001E-2</v>
      </c>
      <c r="EC494">
        <v>8.1356999999999999E-2</v>
      </c>
      <c r="ED494">
        <v>6.7430000000000004E-2</v>
      </c>
      <c r="EE494">
        <v>37953.599999999999</v>
      </c>
      <c r="EF494">
        <v>41645.9</v>
      </c>
      <c r="EG494">
        <v>35379.199999999997</v>
      </c>
      <c r="EH494">
        <v>38801.5</v>
      </c>
      <c r="EI494">
        <v>46079.7</v>
      </c>
      <c r="EJ494">
        <v>52216.800000000003</v>
      </c>
      <c r="EK494">
        <v>55285.1</v>
      </c>
      <c r="EL494">
        <v>62180.9</v>
      </c>
      <c r="EM494">
        <v>1.9823999999999999</v>
      </c>
      <c r="EN494">
        <v>2.1736</v>
      </c>
      <c r="EO494">
        <v>4.6104199999999998E-2</v>
      </c>
      <c r="EP494">
        <v>0</v>
      </c>
      <c r="EQ494">
        <v>24.2746</v>
      </c>
      <c r="ER494">
        <v>999.9</v>
      </c>
      <c r="ES494">
        <v>54.468000000000004</v>
      </c>
      <c r="ET494">
        <v>30.806000000000001</v>
      </c>
      <c r="EU494">
        <v>32.9148</v>
      </c>
      <c r="EV494">
        <v>53.910200000000003</v>
      </c>
      <c r="EW494">
        <v>37.3277</v>
      </c>
      <c r="EX494">
        <v>2</v>
      </c>
      <c r="EY494">
        <v>-2.4065E-2</v>
      </c>
      <c r="EZ494">
        <v>1.6425099999999999</v>
      </c>
      <c r="FA494">
        <v>20.1372</v>
      </c>
      <c r="FB494">
        <v>5.1993200000000002</v>
      </c>
      <c r="FC494">
        <v>12.0076</v>
      </c>
      <c r="FD494">
        <v>4.976</v>
      </c>
      <c r="FE494">
        <v>3.2936000000000001</v>
      </c>
      <c r="FF494">
        <v>9999</v>
      </c>
      <c r="FG494">
        <v>565.1</v>
      </c>
      <c r="FH494">
        <v>9999</v>
      </c>
      <c r="FI494">
        <v>9999</v>
      </c>
      <c r="FJ494">
        <v>1.8630100000000001</v>
      </c>
      <c r="FK494">
        <v>1.8678600000000001</v>
      </c>
      <c r="FL494">
        <v>1.86765</v>
      </c>
      <c r="FM494">
        <v>1.8688400000000001</v>
      </c>
      <c r="FN494">
        <v>1.8696299999999999</v>
      </c>
      <c r="FO494">
        <v>1.8656900000000001</v>
      </c>
      <c r="FP494">
        <v>1.86676</v>
      </c>
      <c r="FQ494">
        <v>1.8681300000000001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5.6619999999999999</v>
      </c>
      <c r="GF494">
        <v>0.17860000000000001</v>
      </c>
      <c r="GG494">
        <v>4.5284714050127004</v>
      </c>
      <c r="GH494">
        <v>8.7715204636728498E-3</v>
      </c>
      <c r="GI494">
        <v>-1.12287425622125E-6</v>
      </c>
      <c r="GJ494">
        <v>1.4997447062401801E-10</v>
      </c>
      <c r="GK494">
        <v>0.17865210783560101</v>
      </c>
      <c r="GL494">
        <v>0</v>
      </c>
      <c r="GM494">
        <v>0</v>
      </c>
      <c r="GN494">
        <v>0</v>
      </c>
      <c r="GO494">
        <v>-2</v>
      </c>
      <c r="GP494">
        <v>2006</v>
      </c>
      <c r="GQ494">
        <v>1</v>
      </c>
      <c r="GR494">
        <v>20</v>
      </c>
      <c r="GS494">
        <v>101.7</v>
      </c>
      <c r="GT494">
        <v>101.6</v>
      </c>
      <c r="GU494">
        <v>0.49804700000000002</v>
      </c>
      <c r="GV494">
        <v>2.65259</v>
      </c>
      <c r="GW494">
        <v>2.2485400000000002</v>
      </c>
      <c r="GX494">
        <v>2.7429199999999998</v>
      </c>
      <c r="GY494">
        <v>1.9958499999999999</v>
      </c>
      <c r="GZ494">
        <v>2.3303199999999999</v>
      </c>
      <c r="HA494">
        <v>36.104999999999997</v>
      </c>
      <c r="HB494">
        <v>15.051399999999999</v>
      </c>
      <c r="HC494">
        <v>18</v>
      </c>
      <c r="HD494">
        <v>499.73099999999999</v>
      </c>
      <c r="HE494">
        <v>632.4</v>
      </c>
      <c r="HF494">
        <v>21.493600000000001</v>
      </c>
      <c r="HG494">
        <v>26.858799999999999</v>
      </c>
      <c r="HH494">
        <v>30.000299999999999</v>
      </c>
      <c r="HI494">
        <v>26.749099999999999</v>
      </c>
      <c r="HJ494">
        <v>26.671600000000002</v>
      </c>
      <c r="HK494">
        <v>10.0021</v>
      </c>
      <c r="HL494">
        <v>46.927700000000002</v>
      </c>
      <c r="HM494">
        <v>0</v>
      </c>
      <c r="HN494">
        <v>21.508900000000001</v>
      </c>
      <c r="HO494">
        <v>97.1785</v>
      </c>
      <c r="HP494">
        <v>16.913900000000002</v>
      </c>
      <c r="HQ494">
        <v>102.569</v>
      </c>
      <c r="HR494">
        <v>103.53700000000001</v>
      </c>
    </row>
    <row r="495" spans="1:226" x14ac:dyDescent="0.2">
      <c r="A495">
        <v>479</v>
      </c>
      <c r="B495">
        <v>1657297793</v>
      </c>
      <c r="C495">
        <v>6049</v>
      </c>
      <c r="D495" t="s">
        <v>1321</v>
      </c>
      <c r="E495" t="s">
        <v>1322</v>
      </c>
      <c r="F495">
        <v>5</v>
      </c>
      <c r="G495" t="s">
        <v>1282</v>
      </c>
      <c r="H495" t="s">
        <v>354</v>
      </c>
      <c r="I495">
        <v>1657297785.2142899</v>
      </c>
      <c r="J495">
        <f t="shared" si="238"/>
        <v>7.0174147671553588E-3</v>
      </c>
      <c r="K495">
        <f t="shared" si="239"/>
        <v>7.0174147671553584</v>
      </c>
      <c r="L495">
        <f t="shared" si="240"/>
        <v>9.1518958290833439</v>
      </c>
      <c r="M495">
        <f t="shared" si="241"/>
        <v>145.67632142857099</v>
      </c>
      <c r="N495">
        <f t="shared" si="242"/>
        <v>93.553621028434151</v>
      </c>
      <c r="O495">
        <f t="shared" si="243"/>
        <v>6.9114848478660598</v>
      </c>
      <c r="P495">
        <f t="shared" si="244"/>
        <v>10.76216694958735</v>
      </c>
      <c r="Q495">
        <f t="shared" si="245"/>
        <v>0.32322341062284871</v>
      </c>
      <c r="R495">
        <f t="shared" si="246"/>
        <v>2.8421773319101336</v>
      </c>
      <c r="S495">
        <f t="shared" si="247"/>
        <v>0.30410266471000696</v>
      </c>
      <c r="T495">
        <f t="shared" si="248"/>
        <v>0.19168776018613315</v>
      </c>
      <c r="U495">
        <f t="shared" si="249"/>
        <v>321.51815699999952</v>
      </c>
      <c r="V495">
        <f t="shared" si="250"/>
        <v>25.606731942657177</v>
      </c>
      <c r="W495">
        <f t="shared" si="251"/>
        <v>25.606731942657177</v>
      </c>
      <c r="X495">
        <f t="shared" si="252"/>
        <v>3.2965296108234758</v>
      </c>
      <c r="Y495">
        <f t="shared" si="253"/>
        <v>50.234292967878758</v>
      </c>
      <c r="Z495">
        <f t="shared" si="254"/>
        <v>1.6488110776492995</v>
      </c>
      <c r="AA495">
        <f t="shared" si="255"/>
        <v>3.2822420307649129</v>
      </c>
      <c r="AB495">
        <f t="shared" si="256"/>
        <v>1.6477185331741764</v>
      </c>
      <c r="AC495">
        <f t="shared" si="257"/>
        <v>-309.46799123155131</v>
      </c>
      <c r="AD495">
        <f t="shared" si="258"/>
        <v>-11.211294543442131</v>
      </c>
      <c r="AE495">
        <f t="shared" si="259"/>
        <v>-0.83917967409891425</v>
      </c>
      <c r="AF495">
        <f t="shared" si="260"/>
        <v>-3.0844909280780541E-4</v>
      </c>
      <c r="AG495">
        <f t="shared" si="261"/>
        <v>-16.406132522336666</v>
      </c>
      <c r="AH495">
        <f t="shared" si="262"/>
        <v>7.0427652042943034</v>
      </c>
      <c r="AI495">
        <f t="shared" si="263"/>
        <v>9.1518958290833439</v>
      </c>
      <c r="AJ495">
        <v>120.225459254721</v>
      </c>
      <c r="AK495">
        <v>125.73423030303</v>
      </c>
      <c r="AL495">
        <v>-3.2151641072948198</v>
      </c>
      <c r="AM495">
        <v>66.212031782434295</v>
      </c>
      <c r="AN495">
        <f t="shared" si="264"/>
        <v>7.0174147671553584</v>
      </c>
      <c r="AO495">
        <v>17.018367953326599</v>
      </c>
      <c r="AP495">
        <v>22.29196</v>
      </c>
      <c r="AQ495">
        <v>-9.2542430585053803E-4</v>
      </c>
      <c r="AR495">
        <v>77.480791364484304</v>
      </c>
      <c r="AS495">
        <v>0</v>
      </c>
      <c r="AT495">
        <v>0</v>
      </c>
      <c r="AU495">
        <f t="shared" si="265"/>
        <v>1</v>
      </c>
      <c r="AV495">
        <f t="shared" si="266"/>
        <v>0</v>
      </c>
      <c r="AW495">
        <f t="shared" si="267"/>
        <v>39197.959396276434</v>
      </c>
      <c r="AX495">
        <f t="shared" si="268"/>
        <v>2000.01714285714</v>
      </c>
      <c r="AY495">
        <f t="shared" si="269"/>
        <v>1681.2140999999976</v>
      </c>
      <c r="AZ495">
        <f t="shared" si="270"/>
        <v>0.84059984485847261</v>
      </c>
      <c r="BA495">
        <f t="shared" si="271"/>
        <v>0.16075770057685218</v>
      </c>
      <c r="BB495">
        <v>3.84</v>
      </c>
      <c r="BC495">
        <v>0.5</v>
      </c>
      <c r="BD495" t="s">
        <v>355</v>
      </c>
      <c r="BE495">
        <v>2</v>
      </c>
      <c r="BF495" t="b">
        <v>1</v>
      </c>
      <c r="BG495">
        <v>1657297785.2142899</v>
      </c>
      <c r="BH495">
        <v>145.67632142857099</v>
      </c>
      <c r="BI495">
        <v>133.86414285714301</v>
      </c>
      <c r="BJ495">
        <v>22.318249999999999</v>
      </c>
      <c r="BK495">
        <v>17.030028571428598</v>
      </c>
      <c r="BL495">
        <v>139.94214285714301</v>
      </c>
      <c r="BM495">
        <v>22.139596428571402</v>
      </c>
      <c r="BN495">
        <v>499.99114285714302</v>
      </c>
      <c r="BO495">
        <v>73.833621428571405</v>
      </c>
      <c r="BP495">
        <v>4.3634971428571402E-2</v>
      </c>
      <c r="BQ495">
        <v>25.533564285714299</v>
      </c>
      <c r="BR495">
        <v>25.037939285714302</v>
      </c>
      <c r="BS495">
        <v>999.9</v>
      </c>
      <c r="BT495">
        <v>0</v>
      </c>
      <c r="BU495">
        <v>0</v>
      </c>
      <c r="BV495">
        <v>9990.7142857142899</v>
      </c>
      <c r="BW495">
        <v>0</v>
      </c>
      <c r="BX495">
        <v>1643.3910714285701</v>
      </c>
      <c r="BY495">
        <v>11.8121107142857</v>
      </c>
      <c r="BZ495">
        <v>149.001928571429</v>
      </c>
      <c r="CA495">
        <v>136.183464285714</v>
      </c>
      <c r="CB495">
        <v>5.2882257142857103</v>
      </c>
      <c r="CC495">
        <v>133.86414285714301</v>
      </c>
      <c r="CD495">
        <v>17.030028571428598</v>
      </c>
      <c r="CE495">
        <v>1.6478375000000001</v>
      </c>
      <c r="CF495">
        <v>1.25738821428571</v>
      </c>
      <c r="CG495">
        <v>14.4135714285714</v>
      </c>
      <c r="CH495">
        <v>10.298939285714299</v>
      </c>
      <c r="CI495">
        <v>2000.01714285714</v>
      </c>
      <c r="CJ495">
        <v>0.980006357142857</v>
      </c>
      <c r="CK495">
        <v>1.99932857142857E-2</v>
      </c>
      <c r="CL495">
        <v>0</v>
      </c>
      <c r="CM495">
        <v>2.28116428571429</v>
      </c>
      <c r="CN495">
        <v>0</v>
      </c>
      <c r="CO495">
        <v>7063.4510714285698</v>
      </c>
      <c r="CP495">
        <v>17300.342857142899</v>
      </c>
      <c r="CQ495">
        <v>38.903785714285704</v>
      </c>
      <c r="CR495">
        <v>39.566499999999998</v>
      </c>
      <c r="CS495">
        <v>38.832250000000002</v>
      </c>
      <c r="CT495">
        <v>37.5066428571429</v>
      </c>
      <c r="CU495">
        <v>38.142714285714298</v>
      </c>
      <c r="CV495">
        <v>1960.02714285714</v>
      </c>
      <c r="CW495">
        <v>39.99</v>
      </c>
      <c r="CX495">
        <v>0</v>
      </c>
      <c r="CY495">
        <v>1657297770.9000001</v>
      </c>
      <c r="CZ495">
        <v>0</v>
      </c>
      <c r="DA495">
        <v>1657291692.5</v>
      </c>
      <c r="DB495" t="s">
        <v>356</v>
      </c>
      <c r="DC495">
        <v>1657291684</v>
      </c>
      <c r="DD495">
        <v>1657291692.5</v>
      </c>
      <c r="DE495">
        <v>1</v>
      </c>
      <c r="DF495">
        <v>5.0999999999999997E-2</v>
      </c>
      <c r="DG495">
        <v>-8.9999999999999993E-3</v>
      </c>
      <c r="DH495">
        <v>7.9530000000000003</v>
      </c>
      <c r="DI495">
        <v>8.5999999999999993E-2</v>
      </c>
      <c r="DJ495">
        <v>418</v>
      </c>
      <c r="DK495">
        <v>18</v>
      </c>
      <c r="DL495">
        <v>0.63</v>
      </c>
      <c r="DM495">
        <v>7.0000000000000007E-2</v>
      </c>
      <c r="DN495">
        <v>11.08676075</v>
      </c>
      <c r="DO495">
        <v>12.406439887429601</v>
      </c>
      <c r="DP495">
        <v>1.21664216340382</v>
      </c>
      <c r="DQ495">
        <v>0</v>
      </c>
      <c r="DR495">
        <v>5.2932315000000001</v>
      </c>
      <c r="DS495">
        <v>-8.4486303939983798E-2</v>
      </c>
      <c r="DT495">
        <v>1.08421929400836E-2</v>
      </c>
      <c r="DU495">
        <v>1</v>
      </c>
      <c r="DV495">
        <v>1</v>
      </c>
      <c r="DW495">
        <v>2</v>
      </c>
      <c r="DX495" t="s">
        <v>373</v>
      </c>
      <c r="DY495">
        <v>2.9733100000000001</v>
      </c>
      <c r="DZ495">
        <v>2.69767</v>
      </c>
      <c r="EA495">
        <v>2.46474E-2</v>
      </c>
      <c r="EB495">
        <v>2.3153799999999999E-2</v>
      </c>
      <c r="EC495">
        <v>8.1305500000000003E-2</v>
      </c>
      <c r="ED495">
        <v>6.7359699999999995E-2</v>
      </c>
      <c r="EE495">
        <v>38073.5</v>
      </c>
      <c r="EF495">
        <v>41787.5</v>
      </c>
      <c r="EG495">
        <v>35378.400000000001</v>
      </c>
      <c r="EH495">
        <v>38801.4</v>
      </c>
      <c r="EI495">
        <v>46081.4</v>
      </c>
      <c r="EJ495">
        <v>52220.4</v>
      </c>
      <c r="EK495">
        <v>55284.2</v>
      </c>
      <c r="EL495">
        <v>62180.6</v>
      </c>
      <c r="EM495">
        <v>1.982</v>
      </c>
      <c r="EN495">
        <v>2.1739999999999999</v>
      </c>
      <c r="EO495">
        <v>4.5150500000000003E-2</v>
      </c>
      <c r="EP495">
        <v>0</v>
      </c>
      <c r="EQ495">
        <v>24.273399999999999</v>
      </c>
      <c r="ER495">
        <v>999.9</v>
      </c>
      <c r="ES495">
        <v>54.468000000000004</v>
      </c>
      <c r="ET495">
        <v>30.815999999999999</v>
      </c>
      <c r="EU495">
        <v>32.9345</v>
      </c>
      <c r="EV495">
        <v>53.920200000000001</v>
      </c>
      <c r="EW495">
        <v>37.379800000000003</v>
      </c>
      <c r="EX495">
        <v>2</v>
      </c>
      <c r="EY495">
        <v>-2.4065E-2</v>
      </c>
      <c r="EZ495">
        <v>1.6065100000000001</v>
      </c>
      <c r="FA495">
        <v>20.137499999999999</v>
      </c>
      <c r="FB495">
        <v>5.1993200000000002</v>
      </c>
      <c r="FC495">
        <v>12.0076</v>
      </c>
      <c r="FD495">
        <v>4.9756</v>
      </c>
      <c r="FE495">
        <v>3.2932000000000001</v>
      </c>
      <c r="FF495">
        <v>9999</v>
      </c>
      <c r="FG495">
        <v>565.1</v>
      </c>
      <c r="FH495">
        <v>9999</v>
      </c>
      <c r="FI495">
        <v>9999</v>
      </c>
      <c r="FJ495">
        <v>1.8631</v>
      </c>
      <c r="FK495">
        <v>1.8678900000000001</v>
      </c>
      <c r="FL495">
        <v>1.86768</v>
      </c>
      <c r="FM495">
        <v>1.8689</v>
      </c>
      <c r="FN495">
        <v>1.8696600000000001</v>
      </c>
      <c r="FO495">
        <v>1.8656900000000001</v>
      </c>
      <c r="FP495">
        <v>1.86676</v>
      </c>
      <c r="FQ495">
        <v>1.8681300000000001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5.53</v>
      </c>
      <c r="GF495">
        <v>0.17860000000000001</v>
      </c>
      <c r="GG495">
        <v>4.5284714050127004</v>
      </c>
      <c r="GH495">
        <v>8.7715204636728498E-3</v>
      </c>
      <c r="GI495">
        <v>-1.12287425622125E-6</v>
      </c>
      <c r="GJ495">
        <v>1.4997447062401801E-10</v>
      </c>
      <c r="GK495">
        <v>0.17865210783560101</v>
      </c>
      <c r="GL495">
        <v>0</v>
      </c>
      <c r="GM495">
        <v>0</v>
      </c>
      <c r="GN495">
        <v>0</v>
      </c>
      <c r="GO495">
        <v>-2</v>
      </c>
      <c r="GP495">
        <v>2006</v>
      </c>
      <c r="GQ495">
        <v>1</v>
      </c>
      <c r="GR495">
        <v>20</v>
      </c>
      <c r="GS495">
        <v>101.8</v>
      </c>
      <c r="GT495">
        <v>101.7</v>
      </c>
      <c r="GU495">
        <v>0.44677699999999998</v>
      </c>
      <c r="GV495">
        <v>2.66479</v>
      </c>
      <c r="GW495">
        <v>2.2485400000000002</v>
      </c>
      <c r="GX495">
        <v>2.7429199999999998</v>
      </c>
      <c r="GY495">
        <v>1.9958499999999999</v>
      </c>
      <c r="GZ495">
        <v>2.34009</v>
      </c>
      <c r="HA495">
        <v>36.104999999999997</v>
      </c>
      <c r="HB495">
        <v>15.051399999999999</v>
      </c>
      <c r="HC495">
        <v>18</v>
      </c>
      <c r="HD495">
        <v>499.488</v>
      </c>
      <c r="HE495">
        <v>632.74400000000003</v>
      </c>
      <c r="HF495">
        <v>21.4527</v>
      </c>
      <c r="HG495">
        <v>26.8611</v>
      </c>
      <c r="HH495">
        <v>30.000299999999999</v>
      </c>
      <c r="HI495">
        <v>26.7514</v>
      </c>
      <c r="HJ495">
        <v>26.673400000000001</v>
      </c>
      <c r="HK495">
        <v>8.9794599999999996</v>
      </c>
      <c r="HL495">
        <v>46.927700000000002</v>
      </c>
      <c r="HM495">
        <v>0</v>
      </c>
      <c r="HN495">
        <v>21.469799999999999</v>
      </c>
      <c r="HO495">
        <v>83.789299999999997</v>
      </c>
      <c r="HP495">
        <v>16.907800000000002</v>
      </c>
      <c r="HQ495">
        <v>102.56699999999999</v>
      </c>
      <c r="HR495">
        <v>103.536</v>
      </c>
    </row>
    <row r="496" spans="1:226" x14ac:dyDescent="0.2">
      <c r="A496">
        <v>480</v>
      </c>
      <c r="B496">
        <v>1657297798</v>
      </c>
      <c r="C496">
        <v>6054</v>
      </c>
      <c r="D496" t="s">
        <v>1323</v>
      </c>
      <c r="E496" t="s">
        <v>1324</v>
      </c>
      <c r="F496">
        <v>5</v>
      </c>
      <c r="G496" t="s">
        <v>1282</v>
      </c>
      <c r="H496" t="s">
        <v>354</v>
      </c>
      <c r="I496">
        <v>1657297790.5</v>
      </c>
      <c r="J496">
        <f t="shared" si="238"/>
        <v>7.006465301489513E-3</v>
      </c>
      <c r="K496">
        <f t="shared" si="239"/>
        <v>7.0064653014895129</v>
      </c>
      <c r="L496">
        <f t="shared" si="240"/>
        <v>7.9019501805812462</v>
      </c>
      <c r="M496">
        <f t="shared" si="241"/>
        <v>129.181444444444</v>
      </c>
      <c r="N496">
        <f t="shared" si="242"/>
        <v>84.044323295685018</v>
      </c>
      <c r="O496">
        <f t="shared" si="243"/>
        <v>6.2089780869867806</v>
      </c>
      <c r="P496">
        <f t="shared" si="244"/>
        <v>9.5435923135338445</v>
      </c>
      <c r="Q496">
        <f t="shared" si="245"/>
        <v>0.32309729378142027</v>
      </c>
      <c r="R496">
        <f t="shared" si="246"/>
        <v>2.8415327416364553</v>
      </c>
      <c r="S496">
        <f t="shared" si="247"/>
        <v>0.30398693384692083</v>
      </c>
      <c r="T496">
        <f t="shared" si="248"/>
        <v>0.19161456096422713</v>
      </c>
      <c r="U496">
        <f t="shared" si="249"/>
        <v>321.51613033333263</v>
      </c>
      <c r="V496">
        <f t="shared" si="250"/>
        <v>25.591341379704549</v>
      </c>
      <c r="W496">
        <f t="shared" si="251"/>
        <v>25.591341379704549</v>
      </c>
      <c r="X496">
        <f t="shared" si="252"/>
        <v>3.2935197639539746</v>
      </c>
      <c r="Y496">
        <f t="shared" si="253"/>
        <v>50.254939080854044</v>
      </c>
      <c r="Z496">
        <f t="shared" si="254"/>
        <v>1.6476944754473879</v>
      </c>
      <c r="AA496">
        <f t="shared" si="255"/>
        <v>3.2786717198014093</v>
      </c>
      <c r="AB496">
        <f t="shared" si="256"/>
        <v>1.6458252885065867</v>
      </c>
      <c r="AC496">
        <f t="shared" si="257"/>
        <v>-308.98511979568752</v>
      </c>
      <c r="AD496">
        <f t="shared" si="258"/>
        <v>-11.658630737040797</v>
      </c>
      <c r="AE496">
        <f t="shared" si="259"/>
        <v>-0.87271346787396997</v>
      </c>
      <c r="AF496">
        <f t="shared" si="260"/>
        <v>-3.3366726964523252E-4</v>
      </c>
      <c r="AG496">
        <f t="shared" si="261"/>
        <v>-17.616410481435178</v>
      </c>
      <c r="AH496">
        <f t="shared" si="262"/>
        <v>7.0384831279333167</v>
      </c>
      <c r="AI496">
        <f t="shared" si="263"/>
        <v>7.9019501805812462</v>
      </c>
      <c r="AJ496">
        <v>103.45689872488499</v>
      </c>
      <c r="AK496">
        <v>109.78801212121201</v>
      </c>
      <c r="AL496">
        <v>-3.17572830155073</v>
      </c>
      <c r="AM496">
        <v>66.212031782434295</v>
      </c>
      <c r="AN496">
        <f t="shared" si="264"/>
        <v>7.0064653014895129</v>
      </c>
      <c r="AO496">
        <v>17.0154497234006</v>
      </c>
      <c r="AP496">
        <v>22.280986666666699</v>
      </c>
      <c r="AQ496">
        <v>-9.1574677589801798E-4</v>
      </c>
      <c r="AR496">
        <v>77.480791364484304</v>
      </c>
      <c r="AS496">
        <v>0</v>
      </c>
      <c r="AT496">
        <v>0</v>
      </c>
      <c r="AU496">
        <f t="shared" si="265"/>
        <v>1</v>
      </c>
      <c r="AV496">
        <f t="shared" si="266"/>
        <v>0</v>
      </c>
      <c r="AW496">
        <f t="shared" si="267"/>
        <v>39187.863015175841</v>
      </c>
      <c r="AX496">
        <f t="shared" si="268"/>
        <v>2000.00444444444</v>
      </c>
      <c r="AY496">
        <f t="shared" si="269"/>
        <v>1681.2034333333297</v>
      </c>
      <c r="AZ496">
        <f t="shared" si="270"/>
        <v>0.84059984866700299</v>
      </c>
      <c r="BA496">
        <f t="shared" si="271"/>
        <v>0.16075770792731572</v>
      </c>
      <c r="BB496">
        <v>3.84</v>
      </c>
      <c r="BC496">
        <v>0.5</v>
      </c>
      <c r="BD496" t="s">
        <v>355</v>
      </c>
      <c r="BE496">
        <v>2</v>
      </c>
      <c r="BF496" t="b">
        <v>1</v>
      </c>
      <c r="BG496">
        <v>1657297790.5</v>
      </c>
      <c r="BH496">
        <v>129.181444444444</v>
      </c>
      <c r="BI496">
        <v>116.349740740741</v>
      </c>
      <c r="BJ496">
        <v>22.3030851851852</v>
      </c>
      <c r="BK496">
        <v>17.0178444444444</v>
      </c>
      <c r="BL496">
        <v>123.58607407407401</v>
      </c>
      <c r="BM496">
        <v>22.1244333333333</v>
      </c>
      <c r="BN496">
        <v>499.976703703704</v>
      </c>
      <c r="BO496">
        <v>73.833518518518503</v>
      </c>
      <c r="BP496">
        <v>4.3905244444444401E-2</v>
      </c>
      <c r="BQ496">
        <v>25.515237037037</v>
      </c>
      <c r="BR496">
        <v>25.022570370370399</v>
      </c>
      <c r="BS496">
        <v>999.9</v>
      </c>
      <c r="BT496">
        <v>0</v>
      </c>
      <c r="BU496">
        <v>0</v>
      </c>
      <c r="BV496">
        <v>9987.4074074074106</v>
      </c>
      <c r="BW496">
        <v>0</v>
      </c>
      <c r="BX496">
        <v>1643.90333333333</v>
      </c>
      <c r="BY496">
        <v>12.8317592592593</v>
      </c>
      <c r="BZ496">
        <v>132.12859259259301</v>
      </c>
      <c r="CA496">
        <v>118.36420740740699</v>
      </c>
      <c r="CB496">
        <v>5.2852511111111102</v>
      </c>
      <c r="CC496">
        <v>116.349740740741</v>
      </c>
      <c r="CD496">
        <v>17.0178444444444</v>
      </c>
      <c r="CE496">
        <v>1.64671518518519</v>
      </c>
      <c r="CF496">
        <v>1.2564862962962999</v>
      </c>
      <c r="CG496">
        <v>14.403044444444401</v>
      </c>
      <c r="CH496">
        <v>10.288192592592599</v>
      </c>
      <c r="CI496">
        <v>2000.00444444444</v>
      </c>
      <c r="CJ496">
        <v>0.980006222222222</v>
      </c>
      <c r="CK496">
        <v>1.9993429629629599E-2</v>
      </c>
      <c r="CL496">
        <v>0</v>
      </c>
      <c r="CM496">
        <v>2.2922185185185202</v>
      </c>
      <c r="CN496">
        <v>0</v>
      </c>
      <c r="CO496">
        <v>7056.5696296296301</v>
      </c>
      <c r="CP496">
        <v>17300.248148148101</v>
      </c>
      <c r="CQ496">
        <v>38.877222222222201</v>
      </c>
      <c r="CR496">
        <v>39.561999999999998</v>
      </c>
      <c r="CS496">
        <v>38.805148148148099</v>
      </c>
      <c r="CT496">
        <v>37.488296296296298</v>
      </c>
      <c r="CU496">
        <v>38.125</v>
      </c>
      <c r="CV496">
        <v>1960.01444444444</v>
      </c>
      <c r="CW496">
        <v>39.99</v>
      </c>
      <c r="CX496">
        <v>0</v>
      </c>
      <c r="CY496">
        <v>1657297776.3</v>
      </c>
      <c r="CZ496">
        <v>0</v>
      </c>
      <c r="DA496">
        <v>1657291692.5</v>
      </c>
      <c r="DB496" t="s">
        <v>356</v>
      </c>
      <c r="DC496">
        <v>1657291684</v>
      </c>
      <c r="DD496">
        <v>1657291692.5</v>
      </c>
      <c r="DE496">
        <v>1</v>
      </c>
      <c r="DF496">
        <v>5.0999999999999997E-2</v>
      </c>
      <c r="DG496">
        <v>-8.9999999999999993E-3</v>
      </c>
      <c r="DH496">
        <v>7.9530000000000003</v>
      </c>
      <c r="DI496">
        <v>8.5999999999999993E-2</v>
      </c>
      <c r="DJ496">
        <v>418</v>
      </c>
      <c r="DK496">
        <v>18</v>
      </c>
      <c r="DL496">
        <v>0.63</v>
      </c>
      <c r="DM496">
        <v>7.0000000000000007E-2</v>
      </c>
      <c r="DN496">
        <v>12.315605</v>
      </c>
      <c r="DO496">
        <v>11.7666574108818</v>
      </c>
      <c r="DP496">
        <v>1.1566060764041499</v>
      </c>
      <c r="DQ496">
        <v>0</v>
      </c>
      <c r="DR496">
        <v>5.2865902499999997</v>
      </c>
      <c r="DS496">
        <v>-1.7315234521589899E-2</v>
      </c>
      <c r="DT496">
        <v>1.10351876938047E-2</v>
      </c>
      <c r="DU496">
        <v>1</v>
      </c>
      <c r="DV496">
        <v>1</v>
      </c>
      <c r="DW496">
        <v>2</v>
      </c>
      <c r="DX496" t="s">
        <v>373</v>
      </c>
      <c r="DY496">
        <v>2.97296</v>
      </c>
      <c r="DZ496">
        <v>2.69815</v>
      </c>
      <c r="EA496">
        <v>2.1521800000000001E-2</v>
      </c>
      <c r="EB496">
        <v>1.9693700000000001E-2</v>
      </c>
      <c r="EC496">
        <v>8.1262500000000001E-2</v>
      </c>
      <c r="ED496">
        <v>6.7160800000000007E-2</v>
      </c>
      <c r="EE496">
        <v>38196.199999999997</v>
      </c>
      <c r="EF496">
        <v>41935.199999999997</v>
      </c>
      <c r="EG496">
        <v>35379.1</v>
      </c>
      <c r="EH496">
        <v>38801.300000000003</v>
      </c>
      <c r="EI496">
        <v>46083.7</v>
      </c>
      <c r="EJ496">
        <v>52231.4</v>
      </c>
      <c r="EK496">
        <v>55284.4</v>
      </c>
      <c r="EL496">
        <v>62180.6</v>
      </c>
      <c r="EM496">
        <v>1.9816</v>
      </c>
      <c r="EN496">
        <v>2.1734</v>
      </c>
      <c r="EO496">
        <v>4.4047799999999998E-2</v>
      </c>
      <c r="EP496">
        <v>0</v>
      </c>
      <c r="EQ496">
        <v>24.272600000000001</v>
      </c>
      <c r="ER496">
        <v>999.9</v>
      </c>
      <c r="ES496">
        <v>54.468000000000004</v>
      </c>
      <c r="ET496">
        <v>30.815999999999999</v>
      </c>
      <c r="EU496">
        <v>32.934699999999999</v>
      </c>
      <c r="EV496">
        <v>53.780200000000001</v>
      </c>
      <c r="EW496">
        <v>37.347799999999999</v>
      </c>
      <c r="EX496">
        <v>2</v>
      </c>
      <c r="EY496">
        <v>-2.40854E-2</v>
      </c>
      <c r="EZ496">
        <v>1.5289299999999999</v>
      </c>
      <c r="FA496">
        <v>20.138300000000001</v>
      </c>
      <c r="FB496">
        <v>5.1993200000000002</v>
      </c>
      <c r="FC496">
        <v>12.008800000000001</v>
      </c>
      <c r="FD496">
        <v>4.976</v>
      </c>
      <c r="FE496">
        <v>3.2932000000000001</v>
      </c>
      <c r="FF496">
        <v>9999</v>
      </c>
      <c r="FG496">
        <v>565.1</v>
      </c>
      <c r="FH496">
        <v>9999</v>
      </c>
      <c r="FI496">
        <v>9999</v>
      </c>
      <c r="FJ496">
        <v>1.86304</v>
      </c>
      <c r="FK496">
        <v>1.86792</v>
      </c>
      <c r="FL496">
        <v>1.86768</v>
      </c>
      <c r="FM496">
        <v>1.8689</v>
      </c>
      <c r="FN496">
        <v>1.8696600000000001</v>
      </c>
      <c r="FO496">
        <v>1.8656900000000001</v>
      </c>
      <c r="FP496">
        <v>1.86676</v>
      </c>
      <c r="FQ496">
        <v>1.8681300000000001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5.399</v>
      </c>
      <c r="GF496">
        <v>0.1787</v>
      </c>
      <c r="GG496">
        <v>4.5284714050127004</v>
      </c>
      <c r="GH496">
        <v>8.7715204636728498E-3</v>
      </c>
      <c r="GI496">
        <v>-1.12287425622125E-6</v>
      </c>
      <c r="GJ496">
        <v>1.4997447062401801E-10</v>
      </c>
      <c r="GK496">
        <v>0.17865210783560101</v>
      </c>
      <c r="GL496">
        <v>0</v>
      </c>
      <c r="GM496">
        <v>0</v>
      </c>
      <c r="GN496">
        <v>0</v>
      </c>
      <c r="GO496">
        <v>-2</v>
      </c>
      <c r="GP496">
        <v>2006</v>
      </c>
      <c r="GQ496">
        <v>1</v>
      </c>
      <c r="GR496">
        <v>20</v>
      </c>
      <c r="GS496">
        <v>101.9</v>
      </c>
      <c r="GT496">
        <v>101.8</v>
      </c>
      <c r="GU496">
        <v>0.39917000000000002</v>
      </c>
      <c r="GV496">
        <v>2.66479</v>
      </c>
      <c r="GW496">
        <v>2.2485400000000002</v>
      </c>
      <c r="GX496">
        <v>2.7429199999999998</v>
      </c>
      <c r="GY496">
        <v>1.9958499999999999</v>
      </c>
      <c r="GZ496">
        <v>2.3645</v>
      </c>
      <c r="HA496">
        <v>36.128500000000003</v>
      </c>
      <c r="HB496">
        <v>15.051399999999999</v>
      </c>
      <c r="HC496">
        <v>18</v>
      </c>
      <c r="HD496">
        <v>499.245</v>
      </c>
      <c r="HE496">
        <v>632.29300000000001</v>
      </c>
      <c r="HF496">
        <v>21.4389</v>
      </c>
      <c r="HG496">
        <v>26.863299999999999</v>
      </c>
      <c r="HH496">
        <v>30.0001</v>
      </c>
      <c r="HI496">
        <v>26.753699999999998</v>
      </c>
      <c r="HJ496">
        <v>26.675699999999999</v>
      </c>
      <c r="HK496">
        <v>8.0238899999999997</v>
      </c>
      <c r="HL496">
        <v>47.212299999999999</v>
      </c>
      <c r="HM496">
        <v>0</v>
      </c>
      <c r="HN496">
        <v>21.4572</v>
      </c>
      <c r="HO496">
        <v>63.617699999999999</v>
      </c>
      <c r="HP496">
        <v>16.902100000000001</v>
      </c>
      <c r="HQ496">
        <v>102.568</v>
      </c>
      <c r="HR496">
        <v>103.536</v>
      </c>
    </row>
    <row r="497" spans="1:226" x14ac:dyDescent="0.2">
      <c r="A497">
        <v>481</v>
      </c>
      <c r="B497">
        <v>1657297803</v>
      </c>
      <c r="C497">
        <v>6059</v>
      </c>
      <c r="D497" t="s">
        <v>1325</v>
      </c>
      <c r="E497" t="s">
        <v>1326</v>
      </c>
      <c r="F497">
        <v>5</v>
      </c>
      <c r="G497" t="s">
        <v>1282</v>
      </c>
      <c r="H497" t="s">
        <v>354</v>
      </c>
      <c r="I497">
        <v>1657297795.2142899</v>
      </c>
      <c r="J497">
        <f t="shared" si="238"/>
        <v>6.9654904430103554E-3</v>
      </c>
      <c r="K497">
        <f t="shared" si="239"/>
        <v>6.9654904430103555</v>
      </c>
      <c r="L497">
        <f t="shared" si="240"/>
        <v>7.0547751523660835</v>
      </c>
      <c r="M497">
        <f t="shared" si="241"/>
        <v>114.45182142857099</v>
      </c>
      <c r="N497">
        <f t="shared" si="242"/>
        <v>73.950849372941789</v>
      </c>
      <c r="O497">
        <f t="shared" si="243"/>
        <v>5.4632683937243067</v>
      </c>
      <c r="P497">
        <f t="shared" si="244"/>
        <v>8.4553595248316</v>
      </c>
      <c r="Q497">
        <f t="shared" si="245"/>
        <v>0.32090576373771951</v>
      </c>
      <c r="R497">
        <f t="shared" si="246"/>
        <v>2.8439695177373703</v>
      </c>
      <c r="S497">
        <f t="shared" si="247"/>
        <v>0.30206079197593061</v>
      </c>
      <c r="T497">
        <f t="shared" si="248"/>
        <v>0.1903888539570775</v>
      </c>
      <c r="U497">
        <f t="shared" si="249"/>
        <v>321.51912599999929</v>
      </c>
      <c r="V497">
        <f t="shared" si="250"/>
        <v>25.587381942595684</v>
      </c>
      <c r="W497">
        <f t="shared" si="251"/>
        <v>25.587381942595684</v>
      </c>
      <c r="X497">
        <f t="shared" si="252"/>
        <v>3.2927458272049743</v>
      </c>
      <c r="Y497">
        <f t="shared" si="253"/>
        <v>50.250523917455567</v>
      </c>
      <c r="Z497">
        <f t="shared" si="254"/>
        <v>1.6460939919830422</v>
      </c>
      <c r="AA497">
        <f t="shared" si="255"/>
        <v>3.2757747853276356</v>
      </c>
      <c r="AB497">
        <f t="shared" si="256"/>
        <v>1.6466518352219321</v>
      </c>
      <c r="AC497">
        <f t="shared" si="257"/>
        <v>-307.17812853675667</v>
      </c>
      <c r="AD497">
        <f t="shared" si="258"/>
        <v>-13.343545346925536</v>
      </c>
      <c r="AE497">
        <f t="shared" si="259"/>
        <v>-0.99788841482888757</v>
      </c>
      <c r="AF497">
        <f t="shared" si="260"/>
        <v>-4.3629851179893819E-4</v>
      </c>
      <c r="AG497">
        <f t="shared" si="261"/>
        <v>-18.831252050055578</v>
      </c>
      <c r="AH497">
        <f t="shared" si="262"/>
        <v>7.0540214454945014</v>
      </c>
      <c r="AI497">
        <f t="shared" si="263"/>
        <v>7.0547751523660835</v>
      </c>
      <c r="AJ497">
        <v>86.526317405944496</v>
      </c>
      <c r="AK497">
        <v>93.706025454545497</v>
      </c>
      <c r="AL497">
        <v>-3.2228856726492201</v>
      </c>
      <c r="AM497">
        <v>66.212031782434295</v>
      </c>
      <c r="AN497">
        <f t="shared" si="264"/>
        <v>6.9654904430103555</v>
      </c>
      <c r="AO497">
        <v>16.9335833303779</v>
      </c>
      <c r="AP497">
        <v>22.235721818181801</v>
      </c>
      <c r="AQ497">
        <v>-1.54506085466477E-2</v>
      </c>
      <c r="AR497">
        <v>77.480791364484304</v>
      </c>
      <c r="AS497">
        <v>0</v>
      </c>
      <c r="AT497">
        <v>0</v>
      </c>
      <c r="AU497">
        <f t="shared" si="265"/>
        <v>1</v>
      </c>
      <c r="AV497">
        <f t="shared" si="266"/>
        <v>0</v>
      </c>
      <c r="AW497">
        <f t="shared" si="267"/>
        <v>39237.071382321003</v>
      </c>
      <c r="AX497">
        <f t="shared" si="268"/>
        <v>2000.0232142857101</v>
      </c>
      <c r="AY497">
        <f t="shared" si="269"/>
        <v>1681.2191999999964</v>
      </c>
      <c r="AZ497">
        <f t="shared" si="270"/>
        <v>0.8405998430375361</v>
      </c>
      <c r="BA497">
        <f t="shared" si="271"/>
        <v>0.1607576970624448</v>
      </c>
      <c r="BB497">
        <v>3.84</v>
      </c>
      <c r="BC497">
        <v>0.5</v>
      </c>
      <c r="BD497" t="s">
        <v>355</v>
      </c>
      <c r="BE497">
        <v>2</v>
      </c>
      <c r="BF497" t="b">
        <v>1</v>
      </c>
      <c r="BG497">
        <v>1657297795.2142899</v>
      </c>
      <c r="BH497">
        <v>114.45182142857099</v>
      </c>
      <c r="BI497">
        <v>100.608425</v>
      </c>
      <c r="BJ497">
        <v>22.281542857142899</v>
      </c>
      <c r="BK497">
        <v>16.9843678571429</v>
      </c>
      <c r="BL497">
        <v>108.98081071428599</v>
      </c>
      <c r="BM497">
        <v>22.102900000000002</v>
      </c>
      <c r="BN497">
        <v>499.96257142857098</v>
      </c>
      <c r="BO497">
        <v>73.8332464285714</v>
      </c>
      <c r="BP497">
        <v>4.3773782142857098E-2</v>
      </c>
      <c r="BQ497">
        <v>25.500353571428601</v>
      </c>
      <c r="BR497">
        <v>25.009817857142899</v>
      </c>
      <c r="BS497">
        <v>999.9</v>
      </c>
      <c r="BT497">
        <v>0</v>
      </c>
      <c r="BU497">
        <v>0</v>
      </c>
      <c r="BV497">
        <v>10000</v>
      </c>
      <c r="BW497">
        <v>0</v>
      </c>
      <c r="BX497">
        <v>1644.1146428571401</v>
      </c>
      <c r="BY497">
        <v>13.843450000000001</v>
      </c>
      <c r="BZ497">
        <v>117.06047142857101</v>
      </c>
      <c r="CA497">
        <v>102.3472</v>
      </c>
      <c r="CB497">
        <v>5.2971910714285704</v>
      </c>
      <c r="CC497">
        <v>100.608425</v>
      </c>
      <c r="CD497">
        <v>16.9843678571429</v>
      </c>
      <c r="CE497">
        <v>1.64511928571429</v>
      </c>
      <c r="CF497">
        <v>1.25401035714286</v>
      </c>
      <c r="CG497">
        <v>14.3880571428571</v>
      </c>
      <c r="CH497">
        <v>10.258649999999999</v>
      </c>
      <c r="CI497">
        <v>2000.0232142857101</v>
      </c>
      <c r="CJ497">
        <v>0.98000624999999997</v>
      </c>
      <c r="CK497">
        <v>1.9993400000000001E-2</v>
      </c>
      <c r="CL497">
        <v>0</v>
      </c>
      <c r="CM497">
        <v>2.3030214285714301</v>
      </c>
      <c r="CN497">
        <v>0</v>
      </c>
      <c r="CO497">
        <v>7052.27357142857</v>
      </c>
      <c r="CP497">
        <v>17300.4178571429</v>
      </c>
      <c r="CQ497">
        <v>38.854750000000003</v>
      </c>
      <c r="CR497">
        <v>39.546500000000002</v>
      </c>
      <c r="CS497">
        <v>38.783214285714301</v>
      </c>
      <c r="CT497">
        <v>37.466250000000002</v>
      </c>
      <c r="CU497">
        <v>38.104750000000003</v>
      </c>
      <c r="CV497">
        <v>1960.0332142857101</v>
      </c>
      <c r="CW497">
        <v>39.99</v>
      </c>
      <c r="CX497">
        <v>0</v>
      </c>
      <c r="CY497">
        <v>1657297781.0999999</v>
      </c>
      <c r="CZ497">
        <v>0</v>
      </c>
      <c r="DA497">
        <v>1657291692.5</v>
      </c>
      <c r="DB497" t="s">
        <v>356</v>
      </c>
      <c r="DC497">
        <v>1657291684</v>
      </c>
      <c r="DD497">
        <v>1657291692.5</v>
      </c>
      <c r="DE497">
        <v>1</v>
      </c>
      <c r="DF497">
        <v>5.0999999999999997E-2</v>
      </c>
      <c r="DG497">
        <v>-8.9999999999999993E-3</v>
      </c>
      <c r="DH497">
        <v>7.9530000000000003</v>
      </c>
      <c r="DI497">
        <v>8.5999999999999993E-2</v>
      </c>
      <c r="DJ497">
        <v>418</v>
      </c>
      <c r="DK497">
        <v>18</v>
      </c>
      <c r="DL497">
        <v>0.63</v>
      </c>
      <c r="DM497">
        <v>7.0000000000000007E-2</v>
      </c>
      <c r="DN497">
        <v>13.108287499999999</v>
      </c>
      <c r="DO497">
        <v>12.1847110694184</v>
      </c>
      <c r="DP497">
        <v>1.1963177090947701</v>
      </c>
      <c r="DQ497">
        <v>0</v>
      </c>
      <c r="DR497">
        <v>5.2928917499999999</v>
      </c>
      <c r="DS497">
        <v>0.12264821763601499</v>
      </c>
      <c r="DT497">
        <v>1.98091261654193E-2</v>
      </c>
      <c r="DU497">
        <v>0</v>
      </c>
      <c r="DV497">
        <v>0</v>
      </c>
      <c r="DW497">
        <v>2</v>
      </c>
      <c r="DX497" t="s">
        <v>357</v>
      </c>
      <c r="DY497">
        <v>2.97323</v>
      </c>
      <c r="DZ497">
        <v>2.6973699999999998</v>
      </c>
      <c r="EA497">
        <v>1.8272E-2</v>
      </c>
      <c r="EB497">
        <v>1.6241100000000001E-2</v>
      </c>
      <c r="EC497">
        <v>8.1137899999999999E-2</v>
      </c>
      <c r="ED497">
        <v>6.7117700000000002E-2</v>
      </c>
      <c r="EE497">
        <v>38321.800000000003</v>
      </c>
      <c r="EF497">
        <v>42083.4</v>
      </c>
      <c r="EG497">
        <v>35378</v>
      </c>
      <c r="EH497">
        <v>38801.699999999997</v>
      </c>
      <c r="EI497">
        <v>46089.3</v>
      </c>
      <c r="EJ497">
        <v>52233.5</v>
      </c>
      <c r="EK497">
        <v>55283.6</v>
      </c>
      <c r="EL497">
        <v>62180.3</v>
      </c>
      <c r="EM497">
        <v>1.9816</v>
      </c>
      <c r="EN497">
        <v>2.1734</v>
      </c>
      <c r="EO497">
        <v>4.4256400000000001E-2</v>
      </c>
      <c r="EP497">
        <v>0</v>
      </c>
      <c r="EQ497">
        <v>24.2746</v>
      </c>
      <c r="ER497">
        <v>999.9</v>
      </c>
      <c r="ES497">
        <v>54.444000000000003</v>
      </c>
      <c r="ET497">
        <v>30.815999999999999</v>
      </c>
      <c r="EU497">
        <v>32.921799999999998</v>
      </c>
      <c r="EV497">
        <v>54.060200000000002</v>
      </c>
      <c r="EW497">
        <v>37.387799999999999</v>
      </c>
      <c r="EX497">
        <v>2</v>
      </c>
      <c r="EY497">
        <v>-2.4024400000000001E-2</v>
      </c>
      <c r="EZ497">
        <v>1.4740500000000001</v>
      </c>
      <c r="FA497">
        <v>20.1389</v>
      </c>
      <c r="FB497">
        <v>5.1993200000000002</v>
      </c>
      <c r="FC497">
        <v>12.0099</v>
      </c>
      <c r="FD497">
        <v>4.976</v>
      </c>
      <c r="FE497">
        <v>3.2936000000000001</v>
      </c>
      <c r="FF497">
        <v>9999</v>
      </c>
      <c r="FG497">
        <v>565.1</v>
      </c>
      <c r="FH497">
        <v>9999</v>
      </c>
      <c r="FI497">
        <v>9999</v>
      </c>
      <c r="FJ497">
        <v>1.86307</v>
      </c>
      <c r="FK497">
        <v>1.86792</v>
      </c>
      <c r="FL497">
        <v>1.86768</v>
      </c>
      <c r="FM497">
        <v>1.86887</v>
      </c>
      <c r="FN497">
        <v>1.8696600000000001</v>
      </c>
      <c r="FO497">
        <v>1.8656900000000001</v>
      </c>
      <c r="FP497">
        <v>1.86676</v>
      </c>
      <c r="FQ497">
        <v>1.8681300000000001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5.2640000000000002</v>
      </c>
      <c r="GF497">
        <v>0.17860000000000001</v>
      </c>
      <c r="GG497">
        <v>4.5284714050127004</v>
      </c>
      <c r="GH497">
        <v>8.7715204636728498E-3</v>
      </c>
      <c r="GI497">
        <v>-1.12287425622125E-6</v>
      </c>
      <c r="GJ497">
        <v>1.4997447062401801E-10</v>
      </c>
      <c r="GK497">
        <v>0.17865210783560101</v>
      </c>
      <c r="GL497">
        <v>0</v>
      </c>
      <c r="GM497">
        <v>0</v>
      </c>
      <c r="GN497">
        <v>0</v>
      </c>
      <c r="GO497">
        <v>-2</v>
      </c>
      <c r="GP497">
        <v>2006</v>
      </c>
      <c r="GQ497">
        <v>1</v>
      </c>
      <c r="GR497">
        <v>20</v>
      </c>
      <c r="GS497">
        <v>102</v>
      </c>
      <c r="GT497">
        <v>101.8</v>
      </c>
      <c r="GU497">
        <v>0.34667999999999999</v>
      </c>
      <c r="GV497">
        <v>2.6684600000000001</v>
      </c>
      <c r="GW497">
        <v>2.2485400000000002</v>
      </c>
      <c r="GX497">
        <v>2.7429199999999998</v>
      </c>
      <c r="GY497">
        <v>1.9958499999999999</v>
      </c>
      <c r="GZ497">
        <v>2.3791500000000001</v>
      </c>
      <c r="HA497">
        <v>36.128500000000003</v>
      </c>
      <c r="HB497">
        <v>15.0602</v>
      </c>
      <c r="HC497">
        <v>18</v>
      </c>
      <c r="HD497">
        <v>499.28199999999998</v>
      </c>
      <c r="HE497">
        <v>632.33000000000004</v>
      </c>
      <c r="HF497">
        <v>21.439900000000002</v>
      </c>
      <c r="HG497">
        <v>26.865600000000001</v>
      </c>
      <c r="HH497">
        <v>30.0002</v>
      </c>
      <c r="HI497">
        <v>26.758199999999999</v>
      </c>
      <c r="HJ497">
        <v>26.679200000000002</v>
      </c>
      <c r="HK497">
        <v>6.9865300000000001</v>
      </c>
      <c r="HL497">
        <v>47.212299999999999</v>
      </c>
      <c r="HM497">
        <v>0</v>
      </c>
      <c r="HN497">
        <v>21.453900000000001</v>
      </c>
      <c r="HO497">
        <v>50.192300000000003</v>
      </c>
      <c r="HP497">
        <v>16.923400000000001</v>
      </c>
      <c r="HQ497">
        <v>102.566</v>
      </c>
      <c r="HR497">
        <v>103.536</v>
      </c>
    </row>
    <row r="498" spans="1:226" x14ac:dyDescent="0.2">
      <c r="A498">
        <v>482</v>
      </c>
      <c r="B498">
        <v>1657297900</v>
      </c>
      <c r="C498">
        <v>6156</v>
      </c>
      <c r="D498" t="s">
        <v>1327</v>
      </c>
      <c r="E498" t="s">
        <v>1328</v>
      </c>
      <c r="F498">
        <v>5</v>
      </c>
      <c r="G498" t="s">
        <v>1282</v>
      </c>
      <c r="H498" t="s">
        <v>354</v>
      </c>
      <c r="I498">
        <v>1657297892</v>
      </c>
      <c r="J498">
        <f t="shared" si="238"/>
        <v>6.7350953308895397E-3</v>
      </c>
      <c r="K498">
        <f t="shared" si="239"/>
        <v>6.73509533088954</v>
      </c>
      <c r="L498">
        <f t="shared" si="240"/>
        <v>24.406815093387952</v>
      </c>
      <c r="M498">
        <f t="shared" si="241"/>
        <v>398.97567741935501</v>
      </c>
      <c r="N498">
        <f t="shared" si="242"/>
        <v>252.39228034438204</v>
      </c>
      <c r="O498">
        <f t="shared" si="243"/>
        <v>18.645198743283913</v>
      </c>
      <c r="P498">
        <f t="shared" si="244"/>
        <v>29.473884023195673</v>
      </c>
      <c r="Q498">
        <f t="shared" si="245"/>
        <v>0.30511707942778266</v>
      </c>
      <c r="R498">
        <f t="shared" si="246"/>
        <v>2.8426376010130232</v>
      </c>
      <c r="S498">
        <f t="shared" si="247"/>
        <v>0.28802032487935531</v>
      </c>
      <c r="T498">
        <f t="shared" si="248"/>
        <v>0.18146889940949784</v>
      </c>
      <c r="U498">
        <f t="shared" si="249"/>
        <v>321.51368922580571</v>
      </c>
      <c r="V498">
        <f t="shared" si="250"/>
        <v>25.652924789792102</v>
      </c>
      <c r="W498">
        <f t="shared" si="251"/>
        <v>25.652924789792102</v>
      </c>
      <c r="X498">
        <f t="shared" si="252"/>
        <v>3.305577722946194</v>
      </c>
      <c r="Y498">
        <f t="shared" si="253"/>
        <v>49.927272492642054</v>
      </c>
      <c r="Z498">
        <f t="shared" si="254"/>
        <v>1.6358793152337028</v>
      </c>
      <c r="AA498">
        <f t="shared" si="255"/>
        <v>3.2765244996605567</v>
      </c>
      <c r="AB498">
        <f t="shared" si="256"/>
        <v>1.6696984077124912</v>
      </c>
      <c r="AC498">
        <f t="shared" si="257"/>
        <v>-297.01770409222871</v>
      </c>
      <c r="AD498">
        <f t="shared" si="258"/>
        <v>-22.791424157765793</v>
      </c>
      <c r="AE498">
        <f t="shared" si="259"/>
        <v>-1.7058352477222789</v>
      </c>
      <c r="AF498">
        <f t="shared" si="260"/>
        <v>-1.2742719110896417E-3</v>
      </c>
      <c r="AG498">
        <f t="shared" si="261"/>
        <v>24.752649112077282</v>
      </c>
      <c r="AH498">
        <f t="shared" si="262"/>
        <v>6.7430602684624299</v>
      </c>
      <c r="AI498">
        <f t="shared" si="263"/>
        <v>24.406815093387952</v>
      </c>
      <c r="AJ498">
        <v>427.37128799395902</v>
      </c>
      <c r="AK498">
        <v>408.14271515151501</v>
      </c>
      <c r="AL498">
        <v>4.02410161494186E-2</v>
      </c>
      <c r="AM498">
        <v>66.212031782434295</v>
      </c>
      <c r="AN498">
        <f t="shared" si="264"/>
        <v>6.73509533088954</v>
      </c>
      <c r="AO498">
        <v>17.097851028556999</v>
      </c>
      <c r="AP498">
        <v>22.1550618181818</v>
      </c>
      <c r="AQ498">
        <v>1.5959957887363299E-4</v>
      </c>
      <c r="AR498">
        <v>77.480791364484304</v>
      </c>
      <c r="AS498">
        <v>0</v>
      </c>
      <c r="AT498">
        <v>0</v>
      </c>
      <c r="AU498">
        <f t="shared" si="265"/>
        <v>1</v>
      </c>
      <c r="AV498">
        <f t="shared" si="266"/>
        <v>0</v>
      </c>
      <c r="AW498">
        <f t="shared" si="267"/>
        <v>39210.667165017709</v>
      </c>
      <c r="AX498">
        <f t="shared" si="268"/>
        <v>1999.98903225806</v>
      </c>
      <c r="AY498">
        <f t="shared" si="269"/>
        <v>1681.1904967741896</v>
      </c>
      <c r="AZ498">
        <f t="shared" si="270"/>
        <v>0.84059985812825422</v>
      </c>
      <c r="BA498">
        <f t="shared" si="271"/>
        <v>0.1607577261875307</v>
      </c>
      <c r="BB498">
        <v>3.84</v>
      </c>
      <c r="BC498">
        <v>0.5</v>
      </c>
      <c r="BD498" t="s">
        <v>355</v>
      </c>
      <c r="BE498">
        <v>2</v>
      </c>
      <c r="BF498" t="b">
        <v>1</v>
      </c>
      <c r="BG498">
        <v>1657297892</v>
      </c>
      <c r="BH498">
        <v>398.97567741935501</v>
      </c>
      <c r="BI498">
        <v>420.05183870967699</v>
      </c>
      <c r="BJ498">
        <v>22.144216129032301</v>
      </c>
      <c r="BK498">
        <v>17.080232258064498</v>
      </c>
      <c r="BL498">
        <v>391.178838709677</v>
      </c>
      <c r="BM498">
        <v>21.965564516129</v>
      </c>
      <c r="BN498">
        <v>500.000870967742</v>
      </c>
      <c r="BO498">
        <v>73.8302032258065</v>
      </c>
      <c r="BP498">
        <v>4.3683558064516098E-2</v>
      </c>
      <c r="BQ498">
        <v>25.504206451612902</v>
      </c>
      <c r="BR498">
        <v>25.0852096774194</v>
      </c>
      <c r="BS498">
        <v>999.9</v>
      </c>
      <c r="BT498">
        <v>0</v>
      </c>
      <c r="BU498">
        <v>0</v>
      </c>
      <c r="BV498">
        <v>9993.5483870967691</v>
      </c>
      <c r="BW498">
        <v>0</v>
      </c>
      <c r="BX498">
        <v>1650.96451612903</v>
      </c>
      <c r="BY498">
        <v>-21.076145161290299</v>
      </c>
      <c r="BZ498">
        <v>408.01070967741902</v>
      </c>
      <c r="CA498">
        <v>427.35119354838702</v>
      </c>
      <c r="CB498">
        <v>5.0639874193548398</v>
      </c>
      <c r="CC498">
        <v>420.05183870967699</v>
      </c>
      <c r="CD498">
        <v>17.080232258064498</v>
      </c>
      <c r="CE498">
        <v>1.6349122580645199</v>
      </c>
      <c r="CF498">
        <v>1.26103709677419</v>
      </c>
      <c r="CG498">
        <v>14.291861290322601</v>
      </c>
      <c r="CH498">
        <v>10.3423129032258</v>
      </c>
      <c r="CI498">
        <v>1999.98903225806</v>
      </c>
      <c r="CJ498">
        <v>0.98000467741935504</v>
      </c>
      <c r="CK498">
        <v>1.9995077419354801E-2</v>
      </c>
      <c r="CL498">
        <v>0</v>
      </c>
      <c r="CM498">
        <v>2.2882129032258098</v>
      </c>
      <c r="CN498">
        <v>0</v>
      </c>
      <c r="CO498">
        <v>7091.5845161290299</v>
      </c>
      <c r="CP498">
        <v>17300.0903225806</v>
      </c>
      <c r="CQ498">
        <v>38.592483870967698</v>
      </c>
      <c r="CR498">
        <v>39.401000000000003</v>
      </c>
      <c r="CS498">
        <v>38.495935483871001</v>
      </c>
      <c r="CT498">
        <v>37.503999999999998</v>
      </c>
      <c r="CU498">
        <v>37.875</v>
      </c>
      <c r="CV498">
        <v>1959.99870967742</v>
      </c>
      <c r="CW498">
        <v>39.990322580645199</v>
      </c>
      <c r="CX498">
        <v>0</v>
      </c>
      <c r="CY498">
        <v>1657297878.3</v>
      </c>
      <c r="CZ498">
        <v>0</v>
      </c>
      <c r="DA498">
        <v>1657291692.5</v>
      </c>
      <c r="DB498" t="s">
        <v>356</v>
      </c>
      <c r="DC498">
        <v>1657291684</v>
      </c>
      <c r="DD498">
        <v>1657291692.5</v>
      </c>
      <c r="DE498">
        <v>1</v>
      </c>
      <c r="DF498">
        <v>5.0999999999999997E-2</v>
      </c>
      <c r="DG498">
        <v>-8.9999999999999993E-3</v>
      </c>
      <c r="DH498">
        <v>7.9530000000000003</v>
      </c>
      <c r="DI498">
        <v>8.5999999999999993E-2</v>
      </c>
      <c r="DJ498">
        <v>418</v>
      </c>
      <c r="DK498">
        <v>18</v>
      </c>
      <c r="DL498">
        <v>0.63</v>
      </c>
      <c r="DM498">
        <v>7.0000000000000007E-2</v>
      </c>
      <c r="DN498">
        <v>-21.081835000000002</v>
      </c>
      <c r="DO498">
        <v>5.6427016885651202E-2</v>
      </c>
      <c r="DP498">
        <v>0.120608970541167</v>
      </c>
      <c r="DQ498">
        <v>1</v>
      </c>
      <c r="DR498">
        <v>5.0770204999999997</v>
      </c>
      <c r="DS498">
        <v>-0.25910611632271102</v>
      </c>
      <c r="DT498">
        <v>3.0630433309863599E-2</v>
      </c>
      <c r="DU498">
        <v>0</v>
      </c>
      <c r="DV498">
        <v>1</v>
      </c>
      <c r="DW498">
        <v>2</v>
      </c>
      <c r="DX498" t="s">
        <v>373</v>
      </c>
      <c r="DY498">
        <v>2.9732500000000002</v>
      </c>
      <c r="DZ498">
        <v>2.6975799999999999</v>
      </c>
      <c r="EA498">
        <v>7.1189299999999997E-2</v>
      </c>
      <c r="EB498">
        <v>7.5263800000000006E-2</v>
      </c>
      <c r="EC498">
        <v>8.0933000000000005E-2</v>
      </c>
      <c r="ED498">
        <v>6.75978E-2</v>
      </c>
      <c r="EE498">
        <v>36250.300000000003</v>
      </c>
      <c r="EF498">
        <v>39546.6</v>
      </c>
      <c r="EG498">
        <v>35372</v>
      </c>
      <c r="EH498">
        <v>38789.699999999997</v>
      </c>
      <c r="EI498">
        <v>46094</v>
      </c>
      <c r="EJ498">
        <v>52194.7</v>
      </c>
      <c r="EK498">
        <v>55275.199999999997</v>
      </c>
      <c r="EL498">
        <v>62164.4</v>
      </c>
      <c r="EM498">
        <v>1.9810000000000001</v>
      </c>
      <c r="EN498">
        <v>2.1728000000000001</v>
      </c>
      <c r="EO498">
        <v>3.86238E-2</v>
      </c>
      <c r="EP498">
        <v>0</v>
      </c>
      <c r="EQ498">
        <v>24.4373</v>
      </c>
      <c r="ER498">
        <v>999.9</v>
      </c>
      <c r="ES498">
        <v>54.2</v>
      </c>
      <c r="ET498">
        <v>30.978000000000002</v>
      </c>
      <c r="EU498">
        <v>33.077800000000003</v>
      </c>
      <c r="EV498">
        <v>54.050199999999997</v>
      </c>
      <c r="EW498">
        <v>37.347799999999999</v>
      </c>
      <c r="EX498">
        <v>2</v>
      </c>
      <c r="EY498">
        <v>-1.3252E-2</v>
      </c>
      <c r="EZ498">
        <v>2.3738800000000002</v>
      </c>
      <c r="FA498">
        <v>20.128</v>
      </c>
      <c r="FB498">
        <v>5.1993200000000002</v>
      </c>
      <c r="FC498">
        <v>12.0099</v>
      </c>
      <c r="FD498">
        <v>4.976</v>
      </c>
      <c r="FE498">
        <v>3.2930000000000001</v>
      </c>
      <c r="FF498">
        <v>9999</v>
      </c>
      <c r="FG498">
        <v>565.20000000000005</v>
      </c>
      <c r="FH498">
        <v>9999</v>
      </c>
      <c r="FI498">
        <v>9999</v>
      </c>
      <c r="FJ498">
        <v>1.8631</v>
      </c>
      <c r="FK498">
        <v>1.86795</v>
      </c>
      <c r="FL498">
        <v>1.86768</v>
      </c>
      <c r="FM498">
        <v>1.86887</v>
      </c>
      <c r="FN498">
        <v>1.8696600000000001</v>
      </c>
      <c r="FO498">
        <v>1.8656900000000001</v>
      </c>
      <c r="FP498">
        <v>1.86676</v>
      </c>
      <c r="FQ498">
        <v>1.8681300000000001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7.798</v>
      </c>
      <c r="GF498">
        <v>0.17860000000000001</v>
      </c>
      <c r="GG498">
        <v>4.5284714050127004</v>
      </c>
      <c r="GH498">
        <v>8.7715204636728498E-3</v>
      </c>
      <c r="GI498">
        <v>-1.12287425622125E-6</v>
      </c>
      <c r="GJ498">
        <v>1.4997447062401801E-10</v>
      </c>
      <c r="GK498">
        <v>0.17865210783560101</v>
      </c>
      <c r="GL498">
        <v>0</v>
      </c>
      <c r="GM498">
        <v>0</v>
      </c>
      <c r="GN498">
        <v>0</v>
      </c>
      <c r="GO498">
        <v>-2</v>
      </c>
      <c r="GP498">
        <v>2006</v>
      </c>
      <c r="GQ498">
        <v>1</v>
      </c>
      <c r="GR498">
        <v>20</v>
      </c>
      <c r="GS498">
        <v>103.6</v>
      </c>
      <c r="GT498">
        <v>103.5</v>
      </c>
      <c r="GU498">
        <v>1.32324</v>
      </c>
      <c r="GV498">
        <v>2.6452599999999999</v>
      </c>
      <c r="GW498">
        <v>2.2485400000000002</v>
      </c>
      <c r="GX498">
        <v>2.7429199999999998</v>
      </c>
      <c r="GY498">
        <v>1.9958499999999999</v>
      </c>
      <c r="GZ498">
        <v>2.33643</v>
      </c>
      <c r="HA498">
        <v>36.363500000000002</v>
      </c>
      <c r="HB498">
        <v>15.0251</v>
      </c>
      <c r="HC498">
        <v>18</v>
      </c>
      <c r="HD498">
        <v>499.57600000000002</v>
      </c>
      <c r="HE498">
        <v>632.75400000000002</v>
      </c>
      <c r="HF498">
        <v>21.069400000000002</v>
      </c>
      <c r="HG498">
        <v>26.956199999999999</v>
      </c>
      <c r="HH498">
        <v>30.0001</v>
      </c>
      <c r="HI498">
        <v>26.834499999999998</v>
      </c>
      <c r="HJ498">
        <v>26.756399999999999</v>
      </c>
      <c r="HK498">
        <v>26.5138</v>
      </c>
      <c r="HL498">
        <v>46.651699999999998</v>
      </c>
      <c r="HM498">
        <v>0</v>
      </c>
      <c r="HN498">
        <v>21.025500000000001</v>
      </c>
      <c r="HO498">
        <v>426.82</v>
      </c>
      <c r="HP498">
        <v>17.1279</v>
      </c>
      <c r="HQ498">
        <v>102.55</v>
      </c>
      <c r="HR498">
        <v>103.50700000000001</v>
      </c>
    </row>
    <row r="499" spans="1:226" x14ac:dyDescent="0.2">
      <c r="A499">
        <v>483</v>
      </c>
      <c r="B499">
        <v>1657297905</v>
      </c>
      <c r="C499">
        <v>6161</v>
      </c>
      <c r="D499" t="s">
        <v>1329</v>
      </c>
      <c r="E499" t="s">
        <v>1330</v>
      </c>
      <c r="F499">
        <v>5</v>
      </c>
      <c r="G499" t="s">
        <v>1282</v>
      </c>
      <c r="H499" t="s">
        <v>354</v>
      </c>
      <c r="I499">
        <v>1657297897.15517</v>
      </c>
      <c r="J499">
        <f t="shared" si="238"/>
        <v>6.7258996701058853E-3</v>
      </c>
      <c r="K499">
        <f t="shared" si="239"/>
        <v>6.7258996701058855</v>
      </c>
      <c r="L499">
        <f t="shared" si="240"/>
        <v>23.986755773550275</v>
      </c>
      <c r="M499">
        <f t="shared" si="241"/>
        <v>399.039068965517</v>
      </c>
      <c r="N499">
        <f t="shared" si="242"/>
        <v>254.79397280027143</v>
      </c>
      <c r="O499">
        <f t="shared" si="243"/>
        <v>18.822530006338251</v>
      </c>
      <c r="P499">
        <f t="shared" si="244"/>
        <v>29.478424339308869</v>
      </c>
      <c r="Q499">
        <f t="shared" si="245"/>
        <v>0.30521544696449832</v>
      </c>
      <c r="R499">
        <f t="shared" si="246"/>
        <v>2.8460916993527943</v>
      </c>
      <c r="S499">
        <f t="shared" si="247"/>
        <v>0.28812751286886379</v>
      </c>
      <c r="T499">
        <f t="shared" si="248"/>
        <v>0.18153520771001333</v>
      </c>
      <c r="U499">
        <f t="shared" si="249"/>
        <v>321.51819268965511</v>
      </c>
      <c r="V499">
        <f t="shared" si="250"/>
        <v>25.640948795158241</v>
      </c>
      <c r="W499">
        <f t="shared" si="251"/>
        <v>25.640948795158241</v>
      </c>
      <c r="X499">
        <f t="shared" si="252"/>
        <v>3.3032298214517661</v>
      </c>
      <c r="Y499">
        <f t="shared" si="253"/>
        <v>49.986160626785235</v>
      </c>
      <c r="Z499">
        <f t="shared" si="254"/>
        <v>1.6364186540321839</v>
      </c>
      <c r="AA499">
        <f t="shared" si="255"/>
        <v>3.2737434392096598</v>
      </c>
      <c r="AB499">
        <f t="shared" si="256"/>
        <v>1.6668111674195822</v>
      </c>
      <c r="AC499">
        <f t="shared" si="257"/>
        <v>-296.61217545166954</v>
      </c>
      <c r="AD499">
        <f t="shared" si="258"/>
        <v>-23.175112610914375</v>
      </c>
      <c r="AE499">
        <f t="shared" si="259"/>
        <v>-1.7322188491582922</v>
      </c>
      <c r="AF499">
        <f t="shared" si="260"/>
        <v>-1.314222087110295E-3</v>
      </c>
      <c r="AG499">
        <f t="shared" si="261"/>
        <v>25.529490135618317</v>
      </c>
      <c r="AH499">
        <f t="shared" si="262"/>
        <v>6.7285463299965445</v>
      </c>
      <c r="AI499">
        <f t="shared" si="263"/>
        <v>23.986755773550275</v>
      </c>
      <c r="AJ499">
        <v>428.30604465769102</v>
      </c>
      <c r="AK499">
        <v>408.72353333333399</v>
      </c>
      <c r="AL499">
        <v>0.213512284885752</v>
      </c>
      <c r="AM499">
        <v>66.212031782434295</v>
      </c>
      <c r="AN499">
        <f t="shared" si="264"/>
        <v>6.7258996701058855</v>
      </c>
      <c r="AO499">
        <v>17.102734503579999</v>
      </c>
      <c r="AP499">
        <v>22.1496321212121</v>
      </c>
      <c r="AQ499">
        <v>8.7729891293569795E-4</v>
      </c>
      <c r="AR499">
        <v>77.480791364484304</v>
      </c>
      <c r="AS499">
        <v>0</v>
      </c>
      <c r="AT499">
        <v>0</v>
      </c>
      <c r="AU499">
        <f t="shared" si="265"/>
        <v>1</v>
      </c>
      <c r="AV499">
        <f t="shared" si="266"/>
        <v>0</v>
      </c>
      <c r="AW499">
        <f t="shared" si="267"/>
        <v>39279.535516161384</v>
      </c>
      <c r="AX499">
        <f t="shared" si="268"/>
        <v>2000.01724137931</v>
      </c>
      <c r="AY499">
        <f t="shared" si="269"/>
        <v>1681.2141931034478</v>
      </c>
      <c r="AZ499">
        <f t="shared" si="270"/>
        <v>0.840599850001293</v>
      </c>
      <c r="BA499">
        <f t="shared" si="271"/>
        <v>0.16075771050249565</v>
      </c>
      <c r="BB499">
        <v>3.84</v>
      </c>
      <c r="BC499">
        <v>0.5</v>
      </c>
      <c r="BD499" t="s">
        <v>355</v>
      </c>
      <c r="BE499">
        <v>2</v>
      </c>
      <c r="BF499" t="b">
        <v>1</v>
      </c>
      <c r="BG499">
        <v>1657297897.15517</v>
      </c>
      <c r="BH499">
        <v>399.039068965517</v>
      </c>
      <c r="BI499">
        <v>420.70717241379299</v>
      </c>
      <c r="BJ499">
        <v>22.151624137931002</v>
      </c>
      <c r="BK499">
        <v>17.0987068965517</v>
      </c>
      <c r="BL499">
        <v>391.24165517241403</v>
      </c>
      <c r="BM499">
        <v>21.972972413793102</v>
      </c>
      <c r="BN499">
        <v>500.013586206897</v>
      </c>
      <c r="BO499">
        <v>73.83</v>
      </c>
      <c r="BP499">
        <v>4.35292655172414E-2</v>
      </c>
      <c r="BQ499">
        <v>25.489910344827599</v>
      </c>
      <c r="BR499">
        <v>25.076975862068998</v>
      </c>
      <c r="BS499">
        <v>999.9</v>
      </c>
      <c r="BT499">
        <v>0</v>
      </c>
      <c r="BU499">
        <v>0</v>
      </c>
      <c r="BV499">
        <v>10011.379310344801</v>
      </c>
      <c r="BW499">
        <v>0</v>
      </c>
      <c r="BX499">
        <v>1650.7641379310301</v>
      </c>
      <c r="BY499">
        <v>-21.6680689655172</v>
      </c>
      <c r="BZ499">
        <v>408.07865517241402</v>
      </c>
      <c r="CA499">
        <v>428.02593103448299</v>
      </c>
      <c r="CB499">
        <v>5.0529268965517202</v>
      </c>
      <c r="CC499">
        <v>420.70717241379299</v>
      </c>
      <c r="CD499">
        <v>17.0987068965517</v>
      </c>
      <c r="CE499">
        <v>1.6354544827586199</v>
      </c>
      <c r="CF499">
        <v>1.2623975862068999</v>
      </c>
      <c r="CG499">
        <v>14.296993103448299</v>
      </c>
      <c r="CH499">
        <v>10.358475862069</v>
      </c>
      <c r="CI499">
        <v>2000.01724137931</v>
      </c>
      <c r="CJ499">
        <v>0.98000482758620699</v>
      </c>
      <c r="CK499">
        <v>1.9994917241379299E-2</v>
      </c>
      <c r="CL499">
        <v>0</v>
      </c>
      <c r="CM499">
        <v>2.2988758620689702</v>
      </c>
      <c r="CN499">
        <v>0</v>
      </c>
      <c r="CO499">
        <v>7093.7831034482697</v>
      </c>
      <c r="CP499">
        <v>17300.331034482799</v>
      </c>
      <c r="CQ499">
        <v>38.570689655172401</v>
      </c>
      <c r="CR499">
        <v>39.392103448275897</v>
      </c>
      <c r="CS499">
        <v>38.482620689655199</v>
      </c>
      <c r="CT499">
        <v>37.504275862069001</v>
      </c>
      <c r="CU499">
        <v>37.875</v>
      </c>
      <c r="CV499">
        <v>1960.02689655172</v>
      </c>
      <c r="CW499">
        <v>39.990344827586199</v>
      </c>
      <c r="CX499">
        <v>0</v>
      </c>
      <c r="CY499">
        <v>1657297883.0999999</v>
      </c>
      <c r="CZ499">
        <v>0</v>
      </c>
      <c r="DA499">
        <v>1657291692.5</v>
      </c>
      <c r="DB499" t="s">
        <v>356</v>
      </c>
      <c r="DC499">
        <v>1657291684</v>
      </c>
      <c r="DD499">
        <v>1657291692.5</v>
      </c>
      <c r="DE499">
        <v>1</v>
      </c>
      <c r="DF499">
        <v>5.0999999999999997E-2</v>
      </c>
      <c r="DG499">
        <v>-8.9999999999999993E-3</v>
      </c>
      <c r="DH499">
        <v>7.9530000000000003</v>
      </c>
      <c r="DI499">
        <v>8.5999999999999993E-2</v>
      </c>
      <c r="DJ499">
        <v>418</v>
      </c>
      <c r="DK499">
        <v>18</v>
      </c>
      <c r="DL499">
        <v>0.63</v>
      </c>
      <c r="DM499">
        <v>7.0000000000000007E-2</v>
      </c>
      <c r="DN499">
        <v>-21.285879999999999</v>
      </c>
      <c r="DO499">
        <v>-3.2778213883677498</v>
      </c>
      <c r="DP499">
        <v>0.67383605691592396</v>
      </c>
      <c r="DQ499">
        <v>0</v>
      </c>
      <c r="DR499">
        <v>5.0621127499999998</v>
      </c>
      <c r="DS499">
        <v>-0.14964281425891501</v>
      </c>
      <c r="DT499">
        <v>2.19798047065368E-2</v>
      </c>
      <c r="DU499">
        <v>0</v>
      </c>
      <c r="DV499">
        <v>0</v>
      </c>
      <c r="DW499">
        <v>2</v>
      </c>
      <c r="DX499" t="s">
        <v>357</v>
      </c>
      <c r="DY499">
        <v>2.9732699999999999</v>
      </c>
      <c r="DZ499">
        <v>2.6972399999999999</v>
      </c>
      <c r="EA499">
        <v>7.1315600000000007E-2</v>
      </c>
      <c r="EB499">
        <v>7.6123099999999999E-2</v>
      </c>
      <c r="EC499">
        <v>8.0904599999999993E-2</v>
      </c>
      <c r="ED499">
        <v>6.7614099999999996E-2</v>
      </c>
      <c r="EE499">
        <v>36245.1</v>
      </c>
      <c r="EF499">
        <v>39509.800000000003</v>
      </c>
      <c r="EG499">
        <v>35371.699999999997</v>
      </c>
      <c r="EH499">
        <v>38789.599999999999</v>
      </c>
      <c r="EI499">
        <v>46095.1</v>
      </c>
      <c r="EJ499">
        <v>52193.7</v>
      </c>
      <c r="EK499">
        <v>55274.8</v>
      </c>
      <c r="EL499">
        <v>62164.2</v>
      </c>
      <c r="EM499">
        <v>1.98</v>
      </c>
      <c r="EN499">
        <v>2.1720000000000002</v>
      </c>
      <c r="EO499">
        <v>3.7997999999999997E-2</v>
      </c>
      <c r="EP499">
        <v>0</v>
      </c>
      <c r="EQ499">
        <v>24.438500000000001</v>
      </c>
      <c r="ER499">
        <v>999.9</v>
      </c>
      <c r="ES499">
        <v>54.174999999999997</v>
      </c>
      <c r="ET499">
        <v>30.978000000000002</v>
      </c>
      <c r="EU499">
        <v>33.057499999999997</v>
      </c>
      <c r="EV499">
        <v>53.580199999999998</v>
      </c>
      <c r="EW499">
        <v>37.275599999999997</v>
      </c>
      <c r="EX499">
        <v>2</v>
      </c>
      <c r="EY499">
        <v>-1.2601599999999999E-2</v>
      </c>
      <c r="EZ499">
        <v>2.3307199999999999</v>
      </c>
      <c r="FA499">
        <v>20.128699999999998</v>
      </c>
      <c r="FB499">
        <v>5.1993200000000002</v>
      </c>
      <c r="FC499">
        <v>12.0076</v>
      </c>
      <c r="FD499">
        <v>4.9756</v>
      </c>
      <c r="FE499">
        <v>3.2934000000000001</v>
      </c>
      <c r="FF499">
        <v>9999</v>
      </c>
      <c r="FG499">
        <v>565.20000000000005</v>
      </c>
      <c r="FH499">
        <v>9999</v>
      </c>
      <c r="FI499">
        <v>9999</v>
      </c>
      <c r="FJ499">
        <v>1.86307</v>
      </c>
      <c r="FK499">
        <v>1.86792</v>
      </c>
      <c r="FL499">
        <v>1.86768</v>
      </c>
      <c r="FM499">
        <v>1.86887</v>
      </c>
      <c r="FN499">
        <v>1.8696600000000001</v>
      </c>
      <c r="FO499">
        <v>1.8656900000000001</v>
      </c>
      <c r="FP499">
        <v>1.86676</v>
      </c>
      <c r="FQ499">
        <v>1.86816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7.8049999999999997</v>
      </c>
      <c r="GF499">
        <v>0.17860000000000001</v>
      </c>
      <c r="GG499">
        <v>4.5284714050127004</v>
      </c>
      <c r="GH499">
        <v>8.7715204636728498E-3</v>
      </c>
      <c r="GI499">
        <v>-1.12287425622125E-6</v>
      </c>
      <c r="GJ499">
        <v>1.4997447062401801E-10</v>
      </c>
      <c r="GK499">
        <v>0.17865210783560101</v>
      </c>
      <c r="GL499">
        <v>0</v>
      </c>
      <c r="GM499">
        <v>0</v>
      </c>
      <c r="GN499">
        <v>0</v>
      </c>
      <c r="GO499">
        <v>-2</v>
      </c>
      <c r="GP499">
        <v>2006</v>
      </c>
      <c r="GQ499">
        <v>1</v>
      </c>
      <c r="GR499">
        <v>20</v>
      </c>
      <c r="GS499">
        <v>103.7</v>
      </c>
      <c r="GT499">
        <v>103.5</v>
      </c>
      <c r="GU499">
        <v>1.3488800000000001</v>
      </c>
      <c r="GV499">
        <v>2.6403799999999999</v>
      </c>
      <c r="GW499">
        <v>2.2485400000000002</v>
      </c>
      <c r="GX499">
        <v>2.7429199999999998</v>
      </c>
      <c r="GY499">
        <v>1.9958499999999999</v>
      </c>
      <c r="GZ499">
        <v>2.34741</v>
      </c>
      <c r="HA499">
        <v>36.363500000000002</v>
      </c>
      <c r="HB499">
        <v>15.033899999999999</v>
      </c>
      <c r="HC499">
        <v>18</v>
      </c>
      <c r="HD499">
        <v>498.96300000000002</v>
      </c>
      <c r="HE499">
        <v>632.154</v>
      </c>
      <c r="HF499">
        <v>20.989599999999999</v>
      </c>
      <c r="HG499">
        <v>26.961300000000001</v>
      </c>
      <c r="HH499">
        <v>30.0001</v>
      </c>
      <c r="HI499">
        <v>26.839500000000001</v>
      </c>
      <c r="HJ499">
        <v>26.76</v>
      </c>
      <c r="HK499">
        <v>27.035399999999999</v>
      </c>
      <c r="HL499">
        <v>46.651699999999998</v>
      </c>
      <c r="HM499">
        <v>0</v>
      </c>
      <c r="HN499">
        <v>20.9587</v>
      </c>
      <c r="HO499">
        <v>440.25599999999997</v>
      </c>
      <c r="HP499">
        <v>17.1464</v>
      </c>
      <c r="HQ499">
        <v>102.54900000000001</v>
      </c>
      <c r="HR499">
        <v>103.50700000000001</v>
      </c>
    </row>
    <row r="500" spans="1:226" x14ac:dyDescent="0.2">
      <c r="A500">
        <v>484</v>
      </c>
      <c r="B500">
        <v>1657297910</v>
      </c>
      <c r="C500">
        <v>6166</v>
      </c>
      <c r="D500" t="s">
        <v>1331</v>
      </c>
      <c r="E500" t="s">
        <v>1332</v>
      </c>
      <c r="F500">
        <v>5</v>
      </c>
      <c r="G500" t="s">
        <v>1282</v>
      </c>
      <c r="H500" t="s">
        <v>354</v>
      </c>
      <c r="I500">
        <v>1657297902.2321401</v>
      </c>
      <c r="J500">
        <f t="shared" si="238"/>
        <v>6.6934082215543344E-3</v>
      </c>
      <c r="K500">
        <f t="shared" si="239"/>
        <v>6.6934082215543347</v>
      </c>
      <c r="L500">
        <f t="shared" si="240"/>
        <v>23.699695547843028</v>
      </c>
      <c r="M500">
        <f t="shared" si="241"/>
        <v>400.22953571428599</v>
      </c>
      <c r="N500">
        <f t="shared" si="242"/>
        <v>256.98428824768803</v>
      </c>
      <c r="O500">
        <f t="shared" si="243"/>
        <v>18.984323091704958</v>
      </c>
      <c r="P500">
        <f t="shared" si="244"/>
        <v>29.566347688617615</v>
      </c>
      <c r="Q500">
        <f t="shared" si="245"/>
        <v>0.30394429929731337</v>
      </c>
      <c r="R500">
        <f t="shared" si="246"/>
        <v>2.8420756521719359</v>
      </c>
      <c r="S500">
        <f t="shared" si="247"/>
        <v>0.28697164411589815</v>
      </c>
      <c r="T500">
        <f t="shared" si="248"/>
        <v>0.1808031764557867</v>
      </c>
      <c r="U500">
        <f t="shared" si="249"/>
        <v>321.51950935714331</v>
      </c>
      <c r="V500">
        <f t="shared" si="250"/>
        <v>25.633326288234972</v>
      </c>
      <c r="W500">
        <f t="shared" si="251"/>
        <v>25.633326288234972</v>
      </c>
      <c r="X500">
        <f t="shared" si="252"/>
        <v>3.3017361828666423</v>
      </c>
      <c r="Y500">
        <f t="shared" si="253"/>
        <v>50.030973200086059</v>
      </c>
      <c r="Z500">
        <f t="shared" si="254"/>
        <v>1.6362780077457091</v>
      </c>
      <c r="AA500">
        <f t="shared" si="255"/>
        <v>3.2705300398651738</v>
      </c>
      <c r="AB500">
        <f t="shared" si="256"/>
        <v>1.6654581751209332</v>
      </c>
      <c r="AC500">
        <f t="shared" si="257"/>
        <v>-295.17930257054616</v>
      </c>
      <c r="AD500">
        <f t="shared" si="258"/>
        <v>-24.507506275000619</v>
      </c>
      <c r="AE500">
        <f t="shared" si="259"/>
        <v>-1.8341742158992853</v>
      </c>
      <c r="AF500">
        <f t="shared" si="260"/>
        <v>-1.4737043027501784E-3</v>
      </c>
      <c r="AG500">
        <f t="shared" si="261"/>
        <v>29.177653127797413</v>
      </c>
      <c r="AH500">
        <f t="shared" si="262"/>
        <v>6.7179532360155081</v>
      </c>
      <c r="AI500">
        <f t="shared" si="263"/>
        <v>23.699695547843028</v>
      </c>
      <c r="AJ500">
        <v>438.35340502665503</v>
      </c>
      <c r="AK500">
        <v>414.55296363636398</v>
      </c>
      <c r="AL500">
        <v>1.3414660477546501</v>
      </c>
      <c r="AM500">
        <v>66.212031782434295</v>
      </c>
      <c r="AN500">
        <f t="shared" si="264"/>
        <v>6.6934082215543347</v>
      </c>
      <c r="AO500">
        <v>17.108628596495201</v>
      </c>
      <c r="AP500">
        <v>22.137383636363602</v>
      </c>
      <c r="AQ500">
        <v>-4.4784411284260497E-4</v>
      </c>
      <c r="AR500">
        <v>77.480791364484304</v>
      </c>
      <c r="AS500">
        <v>0</v>
      </c>
      <c r="AT500">
        <v>0</v>
      </c>
      <c r="AU500">
        <f t="shared" si="265"/>
        <v>1</v>
      </c>
      <c r="AV500">
        <f t="shared" si="266"/>
        <v>0</v>
      </c>
      <c r="AW500">
        <f t="shared" si="267"/>
        <v>39203.807735738694</v>
      </c>
      <c r="AX500">
        <f t="shared" si="268"/>
        <v>2000.02535714286</v>
      </c>
      <c r="AY500">
        <f t="shared" si="269"/>
        <v>1681.2210214285737</v>
      </c>
      <c r="AZ500">
        <f t="shared" si="270"/>
        <v>0.8405998531090052</v>
      </c>
      <c r="BA500">
        <f t="shared" si="271"/>
        <v>0.16075771650038007</v>
      </c>
      <c r="BB500">
        <v>3.84</v>
      </c>
      <c r="BC500">
        <v>0.5</v>
      </c>
      <c r="BD500" t="s">
        <v>355</v>
      </c>
      <c r="BE500">
        <v>2</v>
      </c>
      <c r="BF500" t="b">
        <v>1</v>
      </c>
      <c r="BG500">
        <v>1657297902.2321401</v>
      </c>
      <c r="BH500">
        <v>400.22953571428599</v>
      </c>
      <c r="BI500">
        <v>424.70267857142898</v>
      </c>
      <c r="BJ500">
        <v>22.149735714285701</v>
      </c>
      <c r="BK500">
        <v>17.104675</v>
      </c>
      <c r="BL500">
        <v>392.422678571429</v>
      </c>
      <c r="BM500">
        <v>21.971078571428599</v>
      </c>
      <c r="BN500">
        <v>500.00478571428602</v>
      </c>
      <c r="BO500">
        <v>73.829750000000004</v>
      </c>
      <c r="BP500">
        <v>4.3727717857142898E-2</v>
      </c>
      <c r="BQ500">
        <v>25.473378571428601</v>
      </c>
      <c r="BR500">
        <v>25.064589285714298</v>
      </c>
      <c r="BS500">
        <v>999.9</v>
      </c>
      <c r="BT500">
        <v>0</v>
      </c>
      <c r="BU500">
        <v>0</v>
      </c>
      <c r="BV500">
        <v>9990.7142857142899</v>
      </c>
      <c r="BW500">
        <v>0</v>
      </c>
      <c r="BX500">
        <v>1650.98928571429</v>
      </c>
      <c r="BY500">
        <v>-24.473125</v>
      </c>
      <c r="BZ500">
        <v>409.29528571428602</v>
      </c>
      <c r="CA500">
        <v>432.09353571428602</v>
      </c>
      <c r="CB500">
        <v>5.0450625000000002</v>
      </c>
      <c r="CC500">
        <v>424.70267857142898</v>
      </c>
      <c r="CD500">
        <v>17.104675</v>
      </c>
      <c r="CE500">
        <v>1.6353092857142899</v>
      </c>
      <c r="CF500">
        <v>1.2628335714285699</v>
      </c>
      <c r="CG500">
        <v>14.295614285714301</v>
      </c>
      <c r="CH500">
        <v>10.3636571428571</v>
      </c>
      <c r="CI500">
        <v>2000.02535714286</v>
      </c>
      <c r="CJ500">
        <v>0.98000464285714295</v>
      </c>
      <c r="CK500">
        <v>1.9995114285714301E-2</v>
      </c>
      <c r="CL500">
        <v>0</v>
      </c>
      <c r="CM500">
        <v>2.2590750000000002</v>
      </c>
      <c r="CN500">
        <v>0</v>
      </c>
      <c r="CO500">
        <v>7095.3575000000001</v>
      </c>
      <c r="CP500">
        <v>17300.4035714286</v>
      </c>
      <c r="CQ500">
        <v>38.566499999999998</v>
      </c>
      <c r="CR500">
        <v>39.383857142857103</v>
      </c>
      <c r="CS500">
        <v>38.461750000000002</v>
      </c>
      <c r="CT500">
        <v>37.5</v>
      </c>
      <c r="CU500">
        <v>37.863750000000003</v>
      </c>
      <c r="CV500">
        <v>1960.0346428571399</v>
      </c>
      <c r="CW500">
        <v>39.990714285714297</v>
      </c>
      <c r="CX500">
        <v>0</v>
      </c>
      <c r="CY500">
        <v>1657297888.5</v>
      </c>
      <c r="CZ500">
        <v>0</v>
      </c>
      <c r="DA500">
        <v>1657291692.5</v>
      </c>
      <c r="DB500" t="s">
        <v>356</v>
      </c>
      <c r="DC500">
        <v>1657291684</v>
      </c>
      <c r="DD500">
        <v>1657291692.5</v>
      </c>
      <c r="DE500">
        <v>1</v>
      </c>
      <c r="DF500">
        <v>5.0999999999999997E-2</v>
      </c>
      <c r="DG500">
        <v>-8.9999999999999993E-3</v>
      </c>
      <c r="DH500">
        <v>7.9530000000000003</v>
      </c>
      <c r="DI500">
        <v>8.5999999999999993E-2</v>
      </c>
      <c r="DJ500">
        <v>418</v>
      </c>
      <c r="DK500">
        <v>18</v>
      </c>
      <c r="DL500">
        <v>0.63</v>
      </c>
      <c r="DM500">
        <v>7.0000000000000007E-2</v>
      </c>
      <c r="DN500">
        <v>-23.573335</v>
      </c>
      <c r="DO500">
        <v>-32.287080675422096</v>
      </c>
      <c r="DP500">
        <v>3.6548008944777002</v>
      </c>
      <c r="DQ500">
        <v>0</v>
      </c>
      <c r="DR500">
        <v>5.0481692499999999</v>
      </c>
      <c r="DS500">
        <v>-9.4250093808644006E-2</v>
      </c>
      <c r="DT500">
        <v>1.0316401113639399E-2</v>
      </c>
      <c r="DU500">
        <v>1</v>
      </c>
      <c r="DV500">
        <v>1</v>
      </c>
      <c r="DW500">
        <v>2</v>
      </c>
      <c r="DX500" t="s">
        <v>373</v>
      </c>
      <c r="DY500">
        <v>2.9731000000000001</v>
      </c>
      <c r="DZ500">
        <v>2.6987800000000002</v>
      </c>
      <c r="EA500">
        <v>7.2192300000000001E-2</v>
      </c>
      <c r="EB500">
        <v>7.7866500000000005E-2</v>
      </c>
      <c r="EC500">
        <v>8.0874799999999997E-2</v>
      </c>
      <c r="ED500">
        <v>6.7616499999999996E-2</v>
      </c>
      <c r="EE500">
        <v>36210.400000000001</v>
      </c>
      <c r="EF500">
        <v>39435</v>
      </c>
      <c r="EG500">
        <v>35371.300000000003</v>
      </c>
      <c r="EH500">
        <v>38789.4</v>
      </c>
      <c r="EI500">
        <v>46096.1</v>
      </c>
      <c r="EJ500">
        <v>52193.2</v>
      </c>
      <c r="EK500">
        <v>55274.1</v>
      </c>
      <c r="EL500">
        <v>62163.7</v>
      </c>
      <c r="EM500">
        <v>1.9802</v>
      </c>
      <c r="EN500">
        <v>2.1724000000000001</v>
      </c>
      <c r="EO500">
        <v>3.5911800000000001E-2</v>
      </c>
      <c r="EP500">
        <v>0</v>
      </c>
      <c r="EQ500">
        <v>24.438500000000001</v>
      </c>
      <c r="ER500">
        <v>999.9</v>
      </c>
      <c r="ES500">
        <v>54.151000000000003</v>
      </c>
      <c r="ET500">
        <v>30.988</v>
      </c>
      <c r="EU500">
        <v>33.065600000000003</v>
      </c>
      <c r="EV500">
        <v>53.800199999999997</v>
      </c>
      <c r="EW500">
        <v>37.339700000000001</v>
      </c>
      <c r="EX500">
        <v>2</v>
      </c>
      <c r="EY500">
        <v>-1.19919E-2</v>
      </c>
      <c r="EZ500">
        <v>2.27407</v>
      </c>
      <c r="FA500">
        <v>20.1295</v>
      </c>
      <c r="FB500">
        <v>5.1993200000000002</v>
      </c>
      <c r="FC500">
        <v>12.0099</v>
      </c>
      <c r="FD500">
        <v>4.9752000000000001</v>
      </c>
      <c r="FE500">
        <v>3.2938000000000001</v>
      </c>
      <c r="FF500">
        <v>9999</v>
      </c>
      <c r="FG500">
        <v>565.20000000000005</v>
      </c>
      <c r="FH500">
        <v>9999</v>
      </c>
      <c r="FI500">
        <v>9999</v>
      </c>
      <c r="FJ500">
        <v>1.86307</v>
      </c>
      <c r="FK500">
        <v>1.86792</v>
      </c>
      <c r="FL500">
        <v>1.86768</v>
      </c>
      <c r="FM500">
        <v>1.86887</v>
      </c>
      <c r="FN500">
        <v>1.8696600000000001</v>
      </c>
      <c r="FO500">
        <v>1.8656900000000001</v>
      </c>
      <c r="FP500">
        <v>1.86676</v>
      </c>
      <c r="FQ500">
        <v>1.8681300000000001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7.8550000000000004</v>
      </c>
      <c r="GF500">
        <v>0.17860000000000001</v>
      </c>
      <c r="GG500">
        <v>4.5284714050127004</v>
      </c>
      <c r="GH500">
        <v>8.7715204636728498E-3</v>
      </c>
      <c r="GI500">
        <v>-1.12287425622125E-6</v>
      </c>
      <c r="GJ500">
        <v>1.4997447062401801E-10</v>
      </c>
      <c r="GK500">
        <v>0.17865210783560101</v>
      </c>
      <c r="GL500">
        <v>0</v>
      </c>
      <c r="GM500">
        <v>0</v>
      </c>
      <c r="GN500">
        <v>0</v>
      </c>
      <c r="GO500">
        <v>-2</v>
      </c>
      <c r="GP500">
        <v>2006</v>
      </c>
      <c r="GQ500">
        <v>1</v>
      </c>
      <c r="GR500">
        <v>20</v>
      </c>
      <c r="GS500">
        <v>103.8</v>
      </c>
      <c r="GT500">
        <v>103.6</v>
      </c>
      <c r="GU500">
        <v>1.38306</v>
      </c>
      <c r="GV500">
        <v>2.63428</v>
      </c>
      <c r="GW500">
        <v>2.2485400000000002</v>
      </c>
      <c r="GX500">
        <v>2.7429199999999998</v>
      </c>
      <c r="GY500">
        <v>1.9958499999999999</v>
      </c>
      <c r="GZ500">
        <v>2.3559600000000001</v>
      </c>
      <c r="HA500">
        <v>36.387099999999997</v>
      </c>
      <c r="HB500">
        <v>15.033899999999999</v>
      </c>
      <c r="HC500">
        <v>18</v>
      </c>
      <c r="HD500">
        <v>499.13499999999999</v>
      </c>
      <c r="HE500">
        <v>632.524</v>
      </c>
      <c r="HF500">
        <v>20.9255</v>
      </c>
      <c r="HG500">
        <v>26.9681</v>
      </c>
      <c r="HH500">
        <v>30.0001</v>
      </c>
      <c r="HI500">
        <v>26.844000000000001</v>
      </c>
      <c r="HJ500">
        <v>26.764500000000002</v>
      </c>
      <c r="HK500">
        <v>27.707100000000001</v>
      </c>
      <c r="HL500">
        <v>46.651699999999998</v>
      </c>
      <c r="HM500">
        <v>0</v>
      </c>
      <c r="HN500">
        <v>20.9071</v>
      </c>
      <c r="HO500">
        <v>460.62400000000002</v>
      </c>
      <c r="HP500">
        <v>17.166499999999999</v>
      </c>
      <c r="HQ500">
        <v>102.548</v>
      </c>
      <c r="HR500">
        <v>103.506</v>
      </c>
    </row>
    <row r="501" spans="1:226" x14ac:dyDescent="0.2">
      <c r="A501">
        <v>485</v>
      </c>
      <c r="B501">
        <v>1657297915</v>
      </c>
      <c r="C501">
        <v>6171</v>
      </c>
      <c r="D501" t="s">
        <v>1333</v>
      </c>
      <c r="E501" t="s">
        <v>1334</v>
      </c>
      <c r="F501">
        <v>5</v>
      </c>
      <c r="G501" t="s">
        <v>1282</v>
      </c>
      <c r="H501" t="s">
        <v>354</v>
      </c>
      <c r="I501">
        <v>1657297907.5</v>
      </c>
      <c r="J501">
        <f t="shared" si="238"/>
        <v>6.6766115540597875E-3</v>
      </c>
      <c r="K501">
        <f t="shared" si="239"/>
        <v>6.6766115540597877</v>
      </c>
      <c r="L501">
        <f t="shared" si="240"/>
        <v>23.52958792430795</v>
      </c>
      <c r="M501">
        <f t="shared" si="241"/>
        <v>404.37099999999998</v>
      </c>
      <c r="N501">
        <f t="shared" si="242"/>
        <v>261.82686139619381</v>
      </c>
      <c r="O501">
        <f t="shared" si="243"/>
        <v>19.342115620551002</v>
      </c>
      <c r="P501">
        <f t="shared" si="244"/>
        <v>29.872376706844371</v>
      </c>
      <c r="Q501">
        <f t="shared" si="245"/>
        <v>0.30369884690754612</v>
      </c>
      <c r="R501">
        <f t="shared" si="246"/>
        <v>2.8442391222733248</v>
      </c>
      <c r="S501">
        <f t="shared" si="247"/>
        <v>0.28676489143723755</v>
      </c>
      <c r="T501">
        <f t="shared" si="248"/>
        <v>0.18067077570430637</v>
      </c>
      <c r="U501">
        <f t="shared" si="249"/>
        <v>321.51863444444439</v>
      </c>
      <c r="V501">
        <f t="shared" si="250"/>
        <v>25.615282161278607</v>
      </c>
      <c r="W501">
        <f t="shared" si="251"/>
        <v>25.615282161278607</v>
      </c>
      <c r="X501">
        <f t="shared" si="252"/>
        <v>3.2982027676098986</v>
      </c>
      <c r="Y501">
        <f t="shared" si="253"/>
        <v>50.079150262556269</v>
      </c>
      <c r="Z501">
        <f t="shared" si="254"/>
        <v>1.6356731474335848</v>
      </c>
      <c r="AA501">
        <f t="shared" si="255"/>
        <v>3.2661759212327586</v>
      </c>
      <c r="AB501">
        <f t="shared" si="256"/>
        <v>1.6625296201763138</v>
      </c>
      <c r="AC501">
        <f t="shared" si="257"/>
        <v>-294.43856953403662</v>
      </c>
      <c r="AD501">
        <f t="shared" si="258"/>
        <v>-25.197614878546453</v>
      </c>
      <c r="AE501">
        <f t="shared" si="259"/>
        <v>-1.884005313462666</v>
      </c>
      <c r="AF501">
        <f t="shared" si="260"/>
        <v>-1.5552816013766346E-3</v>
      </c>
      <c r="AG501">
        <f t="shared" si="261"/>
        <v>35.464580229193331</v>
      </c>
      <c r="AH501">
        <f t="shared" si="262"/>
        <v>6.7007569395313409</v>
      </c>
      <c r="AI501">
        <f t="shared" si="263"/>
        <v>23.52958792430795</v>
      </c>
      <c r="AJ501">
        <v>452.379914972395</v>
      </c>
      <c r="AK501">
        <v>425.16798787878798</v>
      </c>
      <c r="AL501">
        <v>2.24117387237207</v>
      </c>
      <c r="AM501">
        <v>66.212031782434295</v>
      </c>
      <c r="AN501">
        <f t="shared" si="264"/>
        <v>6.6766115540597877</v>
      </c>
      <c r="AO501">
        <v>17.111775556867599</v>
      </c>
      <c r="AP501">
        <v>22.125493939393898</v>
      </c>
      <c r="AQ501">
        <v>1.1987784639772801E-4</v>
      </c>
      <c r="AR501">
        <v>77.480791364484304</v>
      </c>
      <c r="AS501">
        <v>0</v>
      </c>
      <c r="AT501">
        <v>0</v>
      </c>
      <c r="AU501">
        <f t="shared" si="265"/>
        <v>1</v>
      </c>
      <c r="AV501">
        <f t="shared" si="266"/>
        <v>0</v>
      </c>
      <c r="AW501">
        <f t="shared" si="267"/>
        <v>39248.721359425865</v>
      </c>
      <c r="AX501">
        <f t="shared" si="268"/>
        <v>2000.02</v>
      </c>
      <c r="AY501">
        <f t="shared" si="269"/>
        <v>1681.2165111111112</v>
      </c>
      <c r="AZ501">
        <f t="shared" si="270"/>
        <v>0.84059984955706002</v>
      </c>
      <c r="BA501">
        <f t="shared" si="271"/>
        <v>0.16075770964512576</v>
      </c>
      <c r="BB501">
        <v>3.84</v>
      </c>
      <c r="BC501">
        <v>0.5</v>
      </c>
      <c r="BD501" t="s">
        <v>355</v>
      </c>
      <c r="BE501">
        <v>2</v>
      </c>
      <c r="BF501" t="b">
        <v>1</v>
      </c>
      <c r="BG501">
        <v>1657297907.5</v>
      </c>
      <c r="BH501">
        <v>404.37099999999998</v>
      </c>
      <c r="BI501">
        <v>433.68925925925902</v>
      </c>
      <c r="BJ501">
        <v>22.1414851851852</v>
      </c>
      <c r="BK501">
        <v>17.109162962963001</v>
      </c>
      <c r="BL501">
        <v>396.53140740740702</v>
      </c>
      <c r="BM501">
        <v>21.962825925925902</v>
      </c>
      <c r="BN501">
        <v>499.99155555555598</v>
      </c>
      <c r="BO501">
        <v>73.829833333333298</v>
      </c>
      <c r="BP501">
        <v>4.3853718518518499E-2</v>
      </c>
      <c r="BQ501">
        <v>25.450955555555598</v>
      </c>
      <c r="BR501">
        <v>25.042325925925901</v>
      </c>
      <c r="BS501">
        <v>999.9</v>
      </c>
      <c r="BT501">
        <v>0</v>
      </c>
      <c r="BU501">
        <v>0</v>
      </c>
      <c r="BV501">
        <v>10001.851851851899</v>
      </c>
      <c r="BW501">
        <v>0</v>
      </c>
      <c r="BX501">
        <v>1651.3370370370401</v>
      </c>
      <c r="BY501">
        <v>-29.3182222222222</v>
      </c>
      <c r="BZ501">
        <v>413.52711111111103</v>
      </c>
      <c r="CA501">
        <v>441.23844444444399</v>
      </c>
      <c r="CB501">
        <v>5.0323240740740696</v>
      </c>
      <c r="CC501">
        <v>433.68925925925902</v>
      </c>
      <c r="CD501">
        <v>17.109162962963001</v>
      </c>
      <c r="CE501">
        <v>1.6347018518518499</v>
      </c>
      <c r="CF501">
        <v>1.2631662962963</v>
      </c>
      <c r="CG501">
        <v>14.289874074074101</v>
      </c>
      <c r="CH501">
        <v>10.3676074074074</v>
      </c>
      <c r="CI501">
        <v>2000.02</v>
      </c>
      <c r="CJ501">
        <v>0.98000444444444501</v>
      </c>
      <c r="CK501">
        <v>1.99953259259259E-2</v>
      </c>
      <c r="CL501">
        <v>0</v>
      </c>
      <c r="CM501">
        <v>2.26864444444444</v>
      </c>
      <c r="CN501">
        <v>0</v>
      </c>
      <c r="CO501">
        <v>7096.4418518518496</v>
      </c>
      <c r="CP501">
        <v>17300.359259259301</v>
      </c>
      <c r="CQ501">
        <v>38.548222222222201</v>
      </c>
      <c r="CR501">
        <v>39.375</v>
      </c>
      <c r="CS501">
        <v>38.444000000000003</v>
      </c>
      <c r="CT501">
        <v>37.490666666666698</v>
      </c>
      <c r="CU501">
        <v>37.842333333333301</v>
      </c>
      <c r="CV501">
        <v>1960.0296296296301</v>
      </c>
      <c r="CW501">
        <v>39.9903703703704</v>
      </c>
      <c r="CX501">
        <v>0</v>
      </c>
      <c r="CY501">
        <v>1657297893.3</v>
      </c>
      <c r="CZ501">
        <v>0</v>
      </c>
      <c r="DA501">
        <v>1657291692.5</v>
      </c>
      <c r="DB501" t="s">
        <v>356</v>
      </c>
      <c r="DC501">
        <v>1657291684</v>
      </c>
      <c r="DD501">
        <v>1657291692.5</v>
      </c>
      <c r="DE501">
        <v>1</v>
      </c>
      <c r="DF501">
        <v>5.0999999999999997E-2</v>
      </c>
      <c r="DG501">
        <v>-8.9999999999999993E-3</v>
      </c>
      <c r="DH501">
        <v>7.9530000000000003</v>
      </c>
      <c r="DI501">
        <v>8.5999999999999993E-2</v>
      </c>
      <c r="DJ501">
        <v>418</v>
      </c>
      <c r="DK501">
        <v>18</v>
      </c>
      <c r="DL501">
        <v>0.63</v>
      </c>
      <c r="DM501">
        <v>7.0000000000000007E-2</v>
      </c>
      <c r="DN501">
        <v>-26.5237073170732</v>
      </c>
      <c r="DO501">
        <v>-53.695185365853597</v>
      </c>
      <c r="DP501">
        <v>5.5437956528167902</v>
      </c>
      <c r="DQ501">
        <v>0</v>
      </c>
      <c r="DR501">
        <v>5.04052365853659</v>
      </c>
      <c r="DS501">
        <v>-0.140640836236929</v>
      </c>
      <c r="DT501">
        <v>1.4254528378660499E-2</v>
      </c>
      <c r="DU501">
        <v>0</v>
      </c>
      <c r="DV501">
        <v>0</v>
      </c>
      <c r="DW501">
        <v>2</v>
      </c>
      <c r="DX501" t="s">
        <v>357</v>
      </c>
      <c r="DY501">
        <v>2.9731700000000001</v>
      </c>
      <c r="DZ501">
        <v>2.6981799999999998</v>
      </c>
      <c r="EA501">
        <v>7.3657600000000004E-2</v>
      </c>
      <c r="EB501">
        <v>7.9915600000000003E-2</v>
      </c>
      <c r="EC501">
        <v>8.0838699999999999E-2</v>
      </c>
      <c r="ED501">
        <v>6.7632700000000004E-2</v>
      </c>
      <c r="EE501">
        <v>36152.400000000001</v>
      </c>
      <c r="EF501">
        <v>39346.9</v>
      </c>
      <c r="EG501">
        <v>35370.6</v>
      </c>
      <c r="EH501">
        <v>38788.9</v>
      </c>
      <c r="EI501">
        <v>46097.2</v>
      </c>
      <c r="EJ501">
        <v>52191.5</v>
      </c>
      <c r="EK501">
        <v>55273.3</v>
      </c>
      <c r="EL501">
        <v>62162.8</v>
      </c>
      <c r="EM501">
        <v>1.9810000000000001</v>
      </c>
      <c r="EN501">
        <v>2.1726000000000001</v>
      </c>
      <c r="EO501">
        <v>3.5166700000000002E-2</v>
      </c>
      <c r="EP501">
        <v>0</v>
      </c>
      <c r="EQ501">
        <v>24.4344</v>
      </c>
      <c r="ER501">
        <v>999.9</v>
      </c>
      <c r="ES501">
        <v>54.151000000000003</v>
      </c>
      <c r="ET501">
        <v>30.988</v>
      </c>
      <c r="EU501">
        <v>33.067300000000003</v>
      </c>
      <c r="EV501">
        <v>53.870199999999997</v>
      </c>
      <c r="EW501">
        <v>37.339700000000001</v>
      </c>
      <c r="EX501">
        <v>2</v>
      </c>
      <c r="EY501">
        <v>-1.1869899999999999E-2</v>
      </c>
      <c r="EZ501">
        <v>2.0758999999999999</v>
      </c>
      <c r="FA501">
        <v>20.1326</v>
      </c>
      <c r="FB501">
        <v>5.1981200000000003</v>
      </c>
      <c r="FC501">
        <v>12.008800000000001</v>
      </c>
      <c r="FD501">
        <v>4.976</v>
      </c>
      <c r="FE501">
        <v>3.2934000000000001</v>
      </c>
      <c r="FF501">
        <v>9999</v>
      </c>
      <c r="FG501">
        <v>565.20000000000005</v>
      </c>
      <c r="FH501">
        <v>9999</v>
      </c>
      <c r="FI501">
        <v>9999</v>
      </c>
      <c r="FJ501">
        <v>1.8631</v>
      </c>
      <c r="FK501">
        <v>1.8678900000000001</v>
      </c>
      <c r="FL501">
        <v>1.86768</v>
      </c>
      <c r="FM501">
        <v>1.86877</v>
      </c>
      <c r="FN501">
        <v>1.8696600000000001</v>
      </c>
      <c r="FO501">
        <v>1.8656900000000001</v>
      </c>
      <c r="FP501">
        <v>1.86676</v>
      </c>
      <c r="FQ501">
        <v>1.8681300000000001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7.9379999999999997</v>
      </c>
      <c r="GF501">
        <v>0.1787</v>
      </c>
      <c r="GG501">
        <v>4.5284714050127004</v>
      </c>
      <c r="GH501">
        <v>8.7715204636728498E-3</v>
      </c>
      <c r="GI501">
        <v>-1.12287425622125E-6</v>
      </c>
      <c r="GJ501">
        <v>1.4997447062401801E-10</v>
      </c>
      <c r="GK501">
        <v>0.17865210783560101</v>
      </c>
      <c r="GL501">
        <v>0</v>
      </c>
      <c r="GM501">
        <v>0</v>
      </c>
      <c r="GN501">
        <v>0</v>
      </c>
      <c r="GO501">
        <v>-2</v>
      </c>
      <c r="GP501">
        <v>2006</v>
      </c>
      <c r="GQ501">
        <v>1</v>
      </c>
      <c r="GR501">
        <v>20</v>
      </c>
      <c r="GS501">
        <v>103.8</v>
      </c>
      <c r="GT501">
        <v>103.7</v>
      </c>
      <c r="GU501">
        <v>1.42456</v>
      </c>
      <c r="GV501">
        <v>2.63306</v>
      </c>
      <c r="GW501">
        <v>2.2485400000000002</v>
      </c>
      <c r="GX501">
        <v>2.7429199999999998</v>
      </c>
      <c r="GY501">
        <v>1.9958499999999999</v>
      </c>
      <c r="GZ501">
        <v>2.34863</v>
      </c>
      <c r="HA501">
        <v>36.387099999999997</v>
      </c>
      <c r="HB501">
        <v>15.033899999999999</v>
      </c>
      <c r="HC501">
        <v>18</v>
      </c>
      <c r="HD501">
        <v>499.70299999999997</v>
      </c>
      <c r="HE501">
        <v>632.73599999999999</v>
      </c>
      <c r="HF501">
        <v>20.876200000000001</v>
      </c>
      <c r="HG501">
        <v>26.9727</v>
      </c>
      <c r="HH501">
        <v>30.000299999999999</v>
      </c>
      <c r="HI501">
        <v>26.848500000000001</v>
      </c>
      <c r="HJ501">
        <v>26.768999999999998</v>
      </c>
      <c r="HK501">
        <v>28.537800000000001</v>
      </c>
      <c r="HL501">
        <v>46.651699999999998</v>
      </c>
      <c r="HM501">
        <v>0</v>
      </c>
      <c r="HN501">
        <v>20.889500000000002</v>
      </c>
      <c r="HO501">
        <v>474.04500000000002</v>
      </c>
      <c r="HP501">
        <v>17.126300000000001</v>
      </c>
      <c r="HQ501">
        <v>102.54600000000001</v>
      </c>
      <c r="HR501">
        <v>103.505</v>
      </c>
    </row>
    <row r="502" spans="1:226" x14ac:dyDescent="0.2">
      <c r="A502">
        <v>486</v>
      </c>
      <c r="B502">
        <v>1657297920</v>
      </c>
      <c r="C502">
        <v>6176</v>
      </c>
      <c r="D502" t="s">
        <v>1335</v>
      </c>
      <c r="E502" t="s">
        <v>1336</v>
      </c>
      <c r="F502">
        <v>5</v>
      </c>
      <c r="G502" t="s">
        <v>1282</v>
      </c>
      <c r="H502" t="s">
        <v>354</v>
      </c>
      <c r="I502">
        <v>1657297912.2142899</v>
      </c>
      <c r="J502">
        <f t="shared" si="238"/>
        <v>6.6541279212054393E-3</v>
      </c>
      <c r="K502">
        <f t="shared" si="239"/>
        <v>6.6541279212054389</v>
      </c>
      <c r="L502">
        <f t="shared" si="240"/>
        <v>24.159600912611609</v>
      </c>
      <c r="M502">
        <f t="shared" si="241"/>
        <v>412.04253571428598</v>
      </c>
      <c r="N502">
        <f t="shared" si="242"/>
        <v>265.57236488886412</v>
      </c>
      <c r="O502">
        <f t="shared" si="243"/>
        <v>19.618970970611478</v>
      </c>
      <c r="P502">
        <f t="shared" si="244"/>
        <v>30.439351437106883</v>
      </c>
      <c r="Q502">
        <f t="shared" si="245"/>
        <v>0.30311883707818804</v>
      </c>
      <c r="R502">
        <f t="shared" si="246"/>
        <v>2.8426854625889191</v>
      </c>
      <c r="S502">
        <f t="shared" si="247"/>
        <v>0.28623890294997451</v>
      </c>
      <c r="T502">
        <f t="shared" si="248"/>
        <v>0.18033753138076652</v>
      </c>
      <c r="U502">
        <f t="shared" si="249"/>
        <v>321.51635367857068</v>
      </c>
      <c r="V502">
        <f t="shared" si="250"/>
        <v>25.599075951257451</v>
      </c>
      <c r="W502">
        <f t="shared" si="251"/>
        <v>25.599075951257451</v>
      </c>
      <c r="X502">
        <f t="shared" si="252"/>
        <v>3.2950320709134124</v>
      </c>
      <c r="Y502">
        <f t="shared" si="253"/>
        <v>50.124836287880328</v>
      </c>
      <c r="Z502">
        <f t="shared" si="254"/>
        <v>1.6349974843370156</v>
      </c>
      <c r="AA502">
        <f t="shared" si="255"/>
        <v>3.2618510212118967</v>
      </c>
      <c r="AB502">
        <f t="shared" si="256"/>
        <v>1.6600345865763968</v>
      </c>
      <c r="AC502">
        <f t="shared" si="257"/>
        <v>-293.44704132515989</v>
      </c>
      <c r="AD502">
        <f t="shared" si="258"/>
        <v>-26.117510394246686</v>
      </c>
      <c r="AE502">
        <f t="shared" si="259"/>
        <v>-1.9534744715299368</v>
      </c>
      <c r="AF502">
        <f t="shared" si="260"/>
        <v>-1.6725123658360985E-3</v>
      </c>
      <c r="AG502">
        <f t="shared" si="261"/>
        <v>41.94471402727401</v>
      </c>
      <c r="AH502">
        <f t="shared" si="262"/>
        <v>6.6829983446563404</v>
      </c>
      <c r="AI502">
        <f t="shared" si="263"/>
        <v>24.159600912611609</v>
      </c>
      <c r="AJ502">
        <v>468.79529957169098</v>
      </c>
      <c r="AK502">
        <v>438.82546060606097</v>
      </c>
      <c r="AL502">
        <v>2.81587656061859</v>
      </c>
      <c r="AM502">
        <v>66.212031782434295</v>
      </c>
      <c r="AN502">
        <f t="shared" si="264"/>
        <v>6.6541279212054389</v>
      </c>
      <c r="AO502">
        <v>17.115337486290301</v>
      </c>
      <c r="AP502">
        <v>22.1172351515151</v>
      </c>
      <c r="AQ502">
        <v>-9.2305534697707196E-4</v>
      </c>
      <c r="AR502">
        <v>77.480791364484304</v>
      </c>
      <c r="AS502">
        <v>0</v>
      </c>
      <c r="AT502">
        <v>0</v>
      </c>
      <c r="AU502">
        <f t="shared" si="265"/>
        <v>1</v>
      </c>
      <c r="AV502">
        <f t="shared" si="266"/>
        <v>0</v>
      </c>
      <c r="AW502">
        <f t="shared" si="267"/>
        <v>39221.529279345028</v>
      </c>
      <c r="AX502">
        <f t="shared" si="268"/>
        <v>2000.0057142857099</v>
      </c>
      <c r="AY502">
        <f t="shared" si="269"/>
        <v>1681.2045107142817</v>
      </c>
      <c r="AZ502">
        <f t="shared" si="270"/>
        <v>0.84059985364327516</v>
      </c>
      <c r="BA502">
        <f t="shared" si="271"/>
        <v>0.16075771753152132</v>
      </c>
      <c r="BB502">
        <v>3.84</v>
      </c>
      <c r="BC502">
        <v>0.5</v>
      </c>
      <c r="BD502" t="s">
        <v>355</v>
      </c>
      <c r="BE502">
        <v>2</v>
      </c>
      <c r="BF502" t="b">
        <v>1</v>
      </c>
      <c r="BG502">
        <v>1657297912.2142899</v>
      </c>
      <c r="BH502">
        <v>412.04253571428598</v>
      </c>
      <c r="BI502">
        <v>446.37296428571398</v>
      </c>
      <c r="BJ502">
        <v>22.1321571428571</v>
      </c>
      <c r="BK502">
        <v>17.1129071428571</v>
      </c>
      <c r="BL502">
        <v>404.14257142857099</v>
      </c>
      <c r="BM502">
        <v>21.953503571428602</v>
      </c>
      <c r="BN502">
        <v>499.96996428571401</v>
      </c>
      <c r="BO502">
        <v>73.830535714285702</v>
      </c>
      <c r="BP502">
        <v>4.3758317857142903E-2</v>
      </c>
      <c r="BQ502">
        <v>25.428657142857102</v>
      </c>
      <c r="BR502">
        <v>25.023582142857101</v>
      </c>
      <c r="BS502">
        <v>999.9</v>
      </c>
      <c r="BT502">
        <v>0</v>
      </c>
      <c r="BU502">
        <v>0</v>
      </c>
      <c r="BV502">
        <v>9993.75</v>
      </c>
      <c r="BW502">
        <v>0</v>
      </c>
      <c r="BX502">
        <v>1652.07964285714</v>
      </c>
      <c r="BY502">
        <v>-34.330396428571397</v>
      </c>
      <c r="BZ502">
        <v>421.36824999999999</v>
      </c>
      <c r="CA502">
        <v>454.14464285714303</v>
      </c>
      <c r="CB502">
        <v>5.0192575000000001</v>
      </c>
      <c r="CC502">
        <v>446.37296428571398</v>
      </c>
      <c r="CD502">
        <v>17.1129071428571</v>
      </c>
      <c r="CE502">
        <v>1.6340285714285701</v>
      </c>
      <c r="CF502">
        <v>1.26345464285714</v>
      </c>
      <c r="CG502">
        <v>14.283510714285701</v>
      </c>
      <c r="CH502">
        <v>10.371024999999999</v>
      </c>
      <c r="CI502">
        <v>2000.0057142857099</v>
      </c>
      <c r="CJ502">
        <v>0.98000410714285702</v>
      </c>
      <c r="CK502">
        <v>1.9995685714285699E-2</v>
      </c>
      <c r="CL502">
        <v>0</v>
      </c>
      <c r="CM502">
        <v>2.2680607142857099</v>
      </c>
      <c r="CN502">
        <v>0</v>
      </c>
      <c r="CO502">
        <v>7100.7739285714297</v>
      </c>
      <c r="CP502">
        <v>17300.228571428601</v>
      </c>
      <c r="CQ502">
        <v>38.528785714285704</v>
      </c>
      <c r="CR502">
        <v>39.375</v>
      </c>
      <c r="CS502">
        <v>38.436999999999998</v>
      </c>
      <c r="CT502">
        <v>37.481999999999999</v>
      </c>
      <c r="CU502">
        <v>37.823250000000002</v>
      </c>
      <c r="CV502">
        <v>1960.01535714286</v>
      </c>
      <c r="CW502">
        <v>39.9903571428571</v>
      </c>
      <c r="CX502">
        <v>0</v>
      </c>
      <c r="CY502">
        <v>1657297898.0999999</v>
      </c>
      <c r="CZ502">
        <v>0</v>
      </c>
      <c r="DA502">
        <v>1657291692.5</v>
      </c>
      <c r="DB502" t="s">
        <v>356</v>
      </c>
      <c r="DC502">
        <v>1657291684</v>
      </c>
      <c r="DD502">
        <v>1657291692.5</v>
      </c>
      <c r="DE502">
        <v>1</v>
      </c>
      <c r="DF502">
        <v>5.0999999999999997E-2</v>
      </c>
      <c r="DG502">
        <v>-8.9999999999999993E-3</v>
      </c>
      <c r="DH502">
        <v>7.9530000000000003</v>
      </c>
      <c r="DI502">
        <v>8.5999999999999993E-2</v>
      </c>
      <c r="DJ502">
        <v>418</v>
      </c>
      <c r="DK502">
        <v>18</v>
      </c>
      <c r="DL502">
        <v>0.63</v>
      </c>
      <c r="DM502">
        <v>7.0000000000000007E-2</v>
      </c>
      <c r="DN502">
        <v>-31.495192500000002</v>
      </c>
      <c r="DO502">
        <v>-64.092210506566602</v>
      </c>
      <c r="DP502">
        <v>6.2325779933502403</v>
      </c>
      <c r="DQ502">
        <v>0</v>
      </c>
      <c r="DR502">
        <v>5.0260705000000003</v>
      </c>
      <c r="DS502">
        <v>-0.16888682926831</v>
      </c>
      <c r="DT502">
        <v>1.6453927487077299E-2</v>
      </c>
      <c r="DU502">
        <v>0</v>
      </c>
      <c r="DV502">
        <v>0</v>
      </c>
      <c r="DW502">
        <v>2</v>
      </c>
      <c r="DX502" t="s">
        <v>357</v>
      </c>
      <c r="DY502">
        <v>2.9735800000000001</v>
      </c>
      <c r="DZ502">
        <v>2.6970399999999999</v>
      </c>
      <c r="EA502">
        <v>7.5516E-2</v>
      </c>
      <c r="EB502">
        <v>8.1910200000000002E-2</v>
      </c>
      <c r="EC502">
        <v>8.0829700000000004E-2</v>
      </c>
      <c r="ED502">
        <v>6.7646300000000006E-2</v>
      </c>
      <c r="EE502">
        <v>36079.599999999999</v>
      </c>
      <c r="EF502">
        <v>39261</v>
      </c>
      <c r="EG502">
        <v>35370.300000000003</v>
      </c>
      <c r="EH502">
        <v>38788.400000000001</v>
      </c>
      <c r="EI502">
        <v>46097.5</v>
      </c>
      <c r="EJ502">
        <v>52190.5</v>
      </c>
      <c r="EK502">
        <v>55273</v>
      </c>
      <c r="EL502">
        <v>62162.400000000001</v>
      </c>
      <c r="EM502">
        <v>1.9803999999999999</v>
      </c>
      <c r="EN502">
        <v>2.1716000000000002</v>
      </c>
      <c r="EO502">
        <v>3.5017699999999999E-2</v>
      </c>
      <c r="EP502">
        <v>0</v>
      </c>
      <c r="EQ502">
        <v>24.427</v>
      </c>
      <c r="ER502">
        <v>999.9</v>
      </c>
      <c r="ES502">
        <v>54.125999999999998</v>
      </c>
      <c r="ET502">
        <v>31.007999999999999</v>
      </c>
      <c r="EU502">
        <v>33.085599999999999</v>
      </c>
      <c r="EV502">
        <v>54.0002</v>
      </c>
      <c r="EW502">
        <v>37.319699999999997</v>
      </c>
      <c r="EX502">
        <v>2</v>
      </c>
      <c r="EY502">
        <v>-1.1829299999999999E-2</v>
      </c>
      <c r="EZ502">
        <v>1.9429799999999999</v>
      </c>
      <c r="FA502">
        <v>20.134</v>
      </c>
      <c r="FB502">
        <v>5.1993200000000002</v>
      </c>
      <c r="FC502">
        <v>12.0099</v>
      </c>
      <c r="FD502">
        <v>4.9752000000000001</v>
      </c>
      <c r="FE502">
        <v>3.2934000000000001</v>
      </c>
      <c r="FF502">
        <v>9999</v>
      </c>
      <c r="FG502">
        <v>565.20000000000005</v>
      </c>
      <c r="FH502">
        <v>9999</v>
      </c>
      <c r="FI502">
        <v>9999</v>
      </c>
      <c r="FJ502">
        <v>1.8631</v>
      </c>
      <c r="FK502">
        <v>1.86792</v>
      </c>
      <c r="FL502">
        <v>1.86768</v>
      </c>
      <c r="FM502">
        <v>1.8688400000000001</v>
      </c>
      <c r="FN502">
        <v>1.8696600000000001</v>
      </c>
      <c r="FO502">
        <v>1.8656900000000001</v>
      </c>
      <c r="FP502">
        <v>1.86676</v>
      </c>
      <c r="FQ502">
        <v>1.8681300000000001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8.0449999999999999</v>
      </c>
      <c r="GF502">
        <v>0.17860000000000001</v>
      </c>
      <c r="GG502">
        <v>4.5284714050127004</v>
      </c>
      <c r="GH502">
        <v>8.7715204636728498E-3</v>
      </c>
      <c r="GI502">
        <v>-1.12287425622125E-6</v>
      </c>
      <c r="GJ502">
        <v>1.4997447062401801E-10</v>
      </c>
      <c r="GK502">
        <v>0.17865210783560101</v>
      </c>
      <c r="GL502">
        <v>0</v>
      </c>
      <c r="GM502">
        <v>0</v>
      </c>
      <c r="GN502">
        <v>0</v>
      </c>
      <c r="GO502">
        <v>-2</v>
      </c>
      <c r="GP502">
        <v>2006</v>
      </c>
      <c r="GQ502">
        <v>1</v>
      </c>
      <c r="GR502">
        <v>20</v>
      </c>
      <c r="GS502">
        <v>103.9</v>
      </c>
      <c r="GT502">
        <v>103.8</v>
      </c>
      <c r="GU502">
        <v>1.4611799999999999</v>
      </c>
      <c r="GV502">
        <v>2.63062</v>
      </c>
      <c r="GW502">
        <v>2.2485400000000002</v>
      </c>
      <c r="GX502">
        <v>2.7429199999999998</v>
      </c>
      <c r="GY502">
        <v>1.9958499999999999</v>
      </c>
      <c r="GZ502">
        <v>2.3706100000000001</v>
      </c>
      <c r="HA502">
        <v>36.410699999999999</v>
      </c>
      <c r="HB502">
        <v>15.033899999999999</v>
      </c>
      <c r="HC502">
        <v>18</v>
      </c>
      <c r="HD502">
        <v>499.34899999999999</v>
      </c>
      <c r="HE502">
        <v>631.99300000000005</v>
      </c>
      <c r="HF502">
        <v>20.863600000000002</v>
      </c>
      <c r="HG502">
        <v>26.9772</v>
      </c>
      <c r="HH502">
        <v>30.0002</v>
      </c>
      <c r="HI502">
        <v>26.853100000000001</v>
      </c>
      <c r="HJ502">
        <v>26.773499999999999</v>
      </c>
      <c r="HK502">
        <v>29.273099999999999</v>
      </c>
      <c r="HL502">
        <v>46.651699999999998</v>
      </c>
      <c r="HM502">
        <v>0</v>
      </c>
      <c r="HN502">
        <v>20.883099999999999</v>
      </c>
      <c r="HO502">
        <v>487.54300000000001</v>
      </c>
      <c r="HP502">
        <v>17.1297</v>
      </c>
      <c r="HQ502">
        <v>102.545</v>
      </c>
      <c r="HR502">
        <v>103.504</v>
      </c>
    </row>
    <row r="503" spans="1:226" x14ac:dyDescent="0.2">
      <c r="A503">
        <v>487</v>
      </c>
      <c r="B503">
        <v>1657297925</v>
      </c>
      <c r="C503">
        <v>6181</v>
      </c>
      <c r="D503" t="s">
        <v>1337</v>
      </c>
      <c r="E503" t="s">
        <v>1338</v>
      </c>
      <c r="F503">
        <v>5</v>
      </c>
      <c r="G503" t="s">
        <v>1282</v>
      </c>
      <c r="H503" t="s">
        <v>354</v>
      </c>
      <c r="I503">
        <v>1657297917.5</v>
      </c>
      <c r="J503">
        <f t="shared" si="238"/>
        <v>6.6429735215140784E-3</v>
      </c>
      <c r="K503">
        <f t="shared" si="239"/>
        <v>6.6429735215140786</v>
      </c>
      <c r="L503">
        <f t="shared" si="240"/>
        <v>24.625074218724045</v>
      </c>
      <c r="M503">
        <f t="shared" si="241"/>
        <v>424.14537037037002</v>
      </c>
      <c r="N503">
        <f t="shared" si="242"/>
        <v>274.7584194850408</v>
      </c>
      <c r="O503">
        <f t="shared" si="243"/>
        <v>20.29765827586095</v>
      </c>
      <c r="P503">
        <f t="shared" si="244"/>
        <v>31.333554047958749</v>
      </c>
      <c r="Q503">
        <f t="shared" si="245"/>
        <v>0.30317883455139222</v>
      </c>
      <c r="R503">
        <f t="shared" si="246"/>
        <v>2.8456010689106059</v>
      </c>
      <c r="S503">
        <f t="shared" si="247"/>
        <v>0.28630868561517975</v>
      </c>
      <c r="T503">
        <f t="shared" si="248"/>
        <v>0.18038037287778944</v>
      </c>
      <c r="U503">
        <f t="shared" si="249"/>
        <v>321.51672144444467</v>
      </c>
      <c r="V503">
        <f t="shared" si="250"/>
        <v>25.579148721868769</v>
      </c>
      <c r="W503">
        <f t="shared" si="251"/>
        <v>25.579148721868769</v>
      </c>
      <c r="X503">
        <f t="shared" si="252"/>
        <v>3.2911370181874808</v>
      </c>
      <c r="Y503">
        <f t="shared" si="253"/>
        <v>50.169065969649765</v>
      </c>
      <c r="Z503">
        <f t="shared" si="254"/>
        <v>1.6342287399621014</v>
      </c>
      <c r="AA503">
        <f t="shared" si="255"/>
        <v>3.2574430246533654</v>
      </c>
      <c r="AB503">
        <f t="shared" si="256"/>
        <v>1.6569082782253794</v>
      </c>
      <c r="AC503">
        <f t="shared" si="257"/>
        <v>-292.95513229877088</v>
      </c>
      <c r="AD503">
        <f t="shared" si="258"/>
        <v>-26.577872492812823</v>
      </c>
      <c r="AE503">
        <f t="shared" si="259"/>
        <v>-1.9854448461952872</v>
      </c>
      <c r="AF503">
        <f t="shared" si="260"/>
        <v>-1.7281933342943034E-3</v>
      </c>
      <c r="AG503">
        <f t="shared" si="261"/>
        <v>46.817743492662231</v>
      </c>
      <c r="AH503">
        <f t="shared" si="262"/>
        <v>6.6632784669260321</v>
      </c>
      <c r="AI503">
        <f t="shared" si="263"/>
        <v>24.625074218724045</v>
      </c>
      <c r="AJ503">
        <v>484.01199807459602</v>
      </c>
      <c r="AK503">
        <v>453.30034545454498</v>
      </c>
      <c r="AL503">
        <v>2.9118564421059601</v>
      </c>
      <c r="AM503">
        <v>66.212031782434295</v>
      </c>
      <c r="AN503">
        <f t="shared" si="264"/>
        <v>6.6429735215140786</v>
      </c>
      <c r="AO503">
        <v>17.12003045793</v>
      </c>
      <c r="AP503">
        <v>22.106779393939402</v>
      </c>
      <c r="AQ503">
        <v>5.2220408818007095E-4</v>
      </c>
      <c r="AR503">
        <v>77.480791364484304</v>
      </c>
      <c r="AS503">
        <v>0</v>
      </c>
      <c r="AT503">
        <v>0</v>
      </c>
      <c r="AU503">
        <f t="shared" si="265"/>
        <v>1</v>
      </c>
      <c r="AV503">
        <f t="shared" si="266"/>
        <v>0</v>
      </c>
      <c r="AW503">
        <f t="shared" si="267"/>
        <v>39281.09783909798</v>
      </c>
      <c r="AX503">
        <f t="shared" si="268"/>
        <v>2000.00814814815</v>
      </c>
      <c r="AY503">
        <f t="shared" si="269"/>
        <v>1681.2065444444459</v>
      </c>
      <c r="AZ503">
        <f t="shared" si="270"/>
        <v>0.84059984755617656</v>
      </c>
      <c r="BA503">
        <f t="shared" si="271"/>
        <v>0.16075770578342086</v>
      </c>
      <c r="BB503">
        <v>3.84</v>
      </c>
      <c r="BC503">
        <v>0.5</v>
      </c>
      <c r="BD503" t="s">
        <v>355</v>
      </c>
      <c r="BE503">
        <v>2</v>
      </c>
      <c r="BF503" t="b">
        <v>1</v>
      </c>
      <c r="BG503">
        <v>1657297917.5</v>
      </c>
      <c r="BH503">
        <v>424.14537037037002</v>
      </c>
      <c r="BI503">
        <v>462.27296296296299</v>
      </c>
      <c r="BJ503">
        <v>22.121670370370399</v>
      </c>
      <c r="BK503">
        <v>17.117340740740701</v>
      </c>
      <c r="BL503">
        <v>416.15037037037001</v>
      </c>
      <c r="BM503">
        <v>21.943025925925902</v>
      </c>
      <c r="BN503">
        <v>499.98629629629602</v>
      </c>
      <c r="BO503">
        <v>73.831077777777793</v>
      </c>
      <c r="BP503">
        <v>4.3485607407407402E-2</v>
      </c>
      <c r="BQ503">
        <v>25.4059037037037</v>
      </c>
      <c r="BR503">
        <v>25.004614814814801</v>
      </c>
      <c r="BS503">
        <v>999.9</v>
      </c>
      <c r="BT503">
        <v>0</v>
      </c>
      <c r="BU503">
        <v>0</v>
      </c>
      <c r="BV503">
        <v>10008.703703703701</v>
      </c>
      <c r="BW503">
        <v>0</v>
      </c>
      <c r="BX503">
        <v>1652.6448148148099</v>
      </c>
      <c r="BY503">
        <v>-38.127555555555602</v>
      </c>
      <c r="BZ503">
        <v>433.74037037036999</v>
      </c>
      <c r="CA503">
        <v>470.32370370370398</v>
      </c>
      <c r="CB503">
        <v>5.0043307407407402</v>
      </c>
      <c r="CC503">
        <v>462.27296296296299</v>
      </c>
      <c r="CD503">
        <v>17.117340740740701</v>
      </c>
      <c r="CE503">
        <v>1.63326666666667</v>
      </c>
      <c r="CF503">
        <v>1.26379222222222</v>
      </c>
      <c r="CG503">
        <v>14.276311111111101</v>
      </c>
      <c r="CH503">
        <v>10.375022222222199</v>
      </c>
      <c r="CI503">
        <v>2000.00814814815</v>
      </c>
      <c r="CJ503">
        <v>0.98000399999999999</v>
      </c>
      <c r="CK503">
        <v>1.9995800000000001E-2</v>
      </c>
      <c r="CL503">
        <v>0</v>
      </c>
      <c r="CM503">
        <v>2.3188851851851799</v>
      </c>
      <c r="CN503">
        <v>0</v>
      </c>
      <c r="CO503">
        <v>7110.8133333333299</v>
      </c>
      <c r="CP503">
        <v>17300.233333333301</v>
      </c>
      <c r="CQ503">
        <v>38.506888888888902</v>
      </c>
      <c r="CR503">
        <v>39.370333333333299</v>
      </c>
      <c r="CS503">
        <v>38.436999999999998</v>
      </c>
      <c r="CT503">
        <v>37.460333333333303</v>
      </c>
      <c r="CU503">
        <v>37.811999999999998</v>
      </c>
      <c r="CV503">
        <v>1960.01814814815</v>
      </c>
      <c r="CW503">
        <v>39.99</v>
      </c>
      <c r="CX503">
        <v>0</v>
      </c>
      <c r="CY503">
        <v>1657297902.9000001</v>
      </c>
      <c r="CZ503">
        <v>0</v>
      </c>
      <c r="DA503">
        <v>1657291692.5</v>
      </c>
      <c r="DB503" t="s">
        <v>356</v>
      </c>
      <c r="DC503">
        <v>1657291684</v>
      </c>
      <c r="DD503">
        <v>1657291692.5</v>
      </c>
      <c r="DE503">
        <v>1</v>
      </c>
      <c r="DF503">
        <v>5.0999999999999997E-2</v>
      </c>
      <c r="DG503">
        <v>-8.9999999999999993E-3</v>
      </c>
      <c r="DH503">
        <v>7.9530000000000003</v>
      </c>
      <c r="DI503">
        <v>8.5999999999999993E-2</v>
      </c>
      <c r="DJ503">
        <v>418</v>
      </c>
      <c r="DK503">
        <v>18</v>
      </c>
      <c r="DL503">
        <v>0.63</v>
      </c>
      <c r="DM503">
        <v>7.0000000000000007E-2</v>
      </c>
      <c r="DN503">
        <v>-35.055182500000001</v>
      </c>
      <c r="DO503">
        <v>-47.228932457786101</v>
      </c>
      <c r="DP503">
        <v>4.7281493747494601</v>
      </c>
      <c r="DQ503">
        <v>0</v>
      </c>
      <c r="DR503">
        <v>5.0152377499999998</v>
      </c>
      <c r="DS503">
        <v>-0.17028011257036901</v>
      </c>
      <c r="DT503">
        <v>1.6575414547983398E-2</v>
      </c>
      <c r="DU503">
        <v>0</v>
      </c>
      <c r="DV503">
        <v>0</v>
      </c>
      <c r="DW503">
        <v>2</v>
      </c>
      <c r="DX503" t="s">
        <v>357</v>
      </c>
      <c r="DY503">
        <v>2.9731999999999998</v>
      </c>
      <c r="DZ503">
        <v>2.69753</v>
      </c>
      <c r="EA503">
        <v>7.7442700000000003E-2</v>
      </c>
      <c r="EB503">
        <v>8.4037899999999999E-2</v>
      </c>
      <c r="EC503">
        <v>8.0797900000000006E-2</v>
      </c>
      <c r="ED503">
        <v>6.7663500000000001E-2</v>
      </c>
      <c r="EE503">
        <v>36004.699999999997</v>
      </c>
      <c r="EF503">
        <v>39169.599999999999</v>
      </c>
      <c r="EG503">
        <v>35370.6</v>
      </c>
      <c r="EH503">
        <v>38787.9</v>
      </c>
      <c r="EI503">
        <v>46098.9</v>
      </c>
      <c r="EJ503">
        <v>52189.2</v>
      </c>
      <c r="EK503">
        <v>55272.6</v>
      </c>
      <c r="EL503">
        <v>62162</v>
      </c>
      <c r="EM503">
        <v>1.9798</v>
      </c>
      <c r="EN503">
        <v>2.1722000000000001</v>
      </c>
      <c r="EO503">
        <v>3.3378600000000001E-2</v>
      </c>
      <c r="EP503">
        <v>0</v>
      </c>
      <c r="EQ503">
        <v>24.418800000000001</v>
      </c>
      <c r="ER503">
        <v>999.9</v>
      </c>
      <c r="ES503">
        <v>54.101999999999997</v>
      </c>
      <c r="ET503">
        <v>31.018000000000001</v>
      </c>
      <c r="EU503">
        <v>33.089300000000001</v>
      </c>
      <c r="EV503">
        <v>53.980200000000004</v>
      </c>
      <c r="EW503">
        <v>37.319699999999997</v>
      </c>
      <c r="EX503">
        <v>2</v>
      </c>
      <c r="EY503">
        <v>-1.18902E-2</v>
      </c>
      <c r="EZ503">
        <v>-0.64941199999999999</v>
      </c>
      <c r="FA503">
        <v>20.1418</v>
      </c>
      <c r="FB503">
        <v>5.1981200000000003</v>
      </c>
      <c r="FC503">
        <v>12.0099</v>
      </c>
      <c r="FD503">
        <v>4.976</v>
      </c>
      <c r="FE503">
        <v>3.2934000000000001</v>
      </c>
      <c r="FF503">
        <v>9999</v>
      </c>
      <c r="FG503">
        <v>565.20000000000005</v>
      </c>
      <c r="FH503">
        <v>9999</v>
      </c>
      <c r="FI503">
        <v>9999</v>
      </c>
      <c r="FJ503">
        <v>1.8631</v>
      </c>
      <c r="FK503">
        <v>1.86798</v>
      </c>
      <c r="FL503">
        <v>1.86768</v>
      </c>
      <c r="FM503">
        <v>1.8689</v>
      </c>
      <c r="FN503">
        <v>1.8696600000000001</v>
      </c>
      <c r="FO503">
        <v>1.8656900000000001</v>
      </c>
      <c r="FP503">
        <v>1.86676</v>
      </c>
      <c r="FQ503">
        <v>1.8681300000000001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8.157</v>
      </c>
      <c r="GF503">
        <v>0.17860000000000001</v>
      </c>
      <c r="GG503">
        <v>4.5284714050127004</v>
      </c>
      <c r="GH503">
        <v>8.7715204636728498E-3</v>
      </c>
      <c r="GI503">
        <v>-1.12287425622125E-6</v>
      </c>
      <c r="GJ503">
        <v>1.4997447062401801E-10</v>
      </c>
      <c r="GK503">
        <v>0.17865210783560101</v>
      </c>
      <c r="GL503">
        <v>0</v>
      </c>
      <c r="GM503">
        <v>0</v>
      </c>
      <c r="GN503">
        <v>0</v>
      </c>
      <c r="GO503">
        <v>-2</v>
      </c>
      <c r="GP503">
        <v>2006</v>
      </c>
      <c r="GQ503">
        <v>1</v>
      </c>
      <c r="GR503">
        <v>20</v>
      </c>
      <c r="GS503">
        <v>104</v>
      </c>
      <c r="GT503">
        <v>103.9</v>
      </c>
      <c r="GU503">
        <v>1.5026900000000001</v>
      </c>
      <c r="GV503">
        <v>2.63428</v>
      </c>
      <c r="GW503">
        <v>2.2485400000000002</v>
      </c>
      <c r="GX503">
        <v>2.7416999999999998</v>
      </c>
      <c r="GY503">
        <v>1.9958499999999999</v>
      </c>
      <c r="GZ503">
        <v>2.3571800000000001</v>
      </c>
      <c r="HA503">
        <v>36.410699999999999</v>
      </c>
      <c r="HB503">
        <v>15.0426</v>
      </c>
      <c r="HC503">
        <v>18</v>
      </c>
      <c r="HD503">
        <v>498.99400000000003</v>
      </c>
      <c r="HE503">
        <v>632.51099999999997</v>
      </c>
      <c r="HF503">
        <v>20.8797</v>
      </c>
      <c r="HG503">
        <v>26.9818</v>
      </c>
      <c r="HH503">
        <v>30.0001</v>
      </c>
      <c r="HI503">
        <v>26.857600000000001</v>
      </c>
      <c r="HJ503">
        <v>26.776599999999998</v>
      </c>
      <c r="HK503">
        <v>30.094999999999999</v>
      </c>
      <c r="HL503">
        <v>46.651699999999998</v>
      </c>
      <c r="HM503">
        <v>0</v>
      </c>
      <c r="HN503">
        <v>21.352599999999999</v>
      </c>
      <c r="HO503">
        <v>507.875</v>
      </c>
      <c r="HP503">
        <v>17.133600000000001</v>
      </c>
      <c r="HQ503">
        <v>102.545</v>
      </c>
      <c r="HR503">
        <v>103.503</v>
      </c>
    </row>
    <row r="504" spans="1:226" x14ac:dyDescent="0.2">
      <c r="A504">
        <v>488</v>
      </c>
      <c r="B504">
        <v>1657297930</v>
      </c>
      <c r="C504">
        <v>6186</v>
      </c>
      <c r="D504" t="s">
        <v>1339</v>
      </c>
      <c r="E504" t="s">
        <v>1340</v>
      </c>
      <c r="F504">
        <v>5</v>
      </c>
      <c r="G504" t="s">
        <v>1282</v>
      </c>
      <c r="H504" t="s">
        <v>354</v>
      </c>
      <c r="I504">
        <v>1657297922.2142899</v>
      </c>
      <c r="J504">
        <f t="shared" si="238"/>
        <v>6.6579875045426687E-3</v>
      </c>
      <c r="K504">
        <f t="shared" si="239"/>
        <v>6.6579875045426684</v>
      </c>
      <c r="L504">
        <f t="shared" si="240"/>
        <v>25.526033723809839</v>
      </c>
      <c r="M504">
        <f t="shared" si="241"/>
        <v>437.03292857142901</v>
      </c>
      <c r="N504">
        <f t="shared" si="242"/>
        <v>282.96188617565014</v>
      </c>
      <c r="O504">
        <f t="shared" si="243"/>
        <v>20.903591562642188</v>
      </c>
      <c r="P504">
        <f t="shared" si="244"/>
        <v>32.285471240503327</v>
      </c>
      <c r="Q504">
        <f t="shared" si="245"/>
        <v>0.3046849195277434</v>
      </c>
      <c r="R504">
        <f t="shared" si="246"/>
        <v>2.8457771540840371</v>
      </c>
      <c r="S504">
        <f t="shared" si="247"/>
        <v>0.2876527898684359</v>
      </c>
      <c r="T504">
        <f t="shared" si="248"/>
        <v>0.18123387451382383</v>
      </c>
      <c r="U504">
        <f t="shared" si="249"/>
        <v>321.51981000000001</v>
      </c>
      <c r="V504">
        <f t="shared" si="250"/>
        <v>25.55655788297414</v>
      </c>
      <c r="W504">
        <f t="shared" si="251"/>
        <v>25.55655788297414</v>
      </c>
      <c r="X504">
        <f t="shared" si="252"/>
        <v>3.2867261914116681</v>
      </c>
      <c r="Y504">
        <f t="shared" si="253"/>
        <v>50.210862363854247</v>
      </c>
      <c r="Z504">
        <f t="shared" si="254"/>
        <v>1.6337842739365056</v>
      </c>
      <c r="AA504">
        <f t="shared" si="255"/>
        <v>3.2538462735358893</v>
      </c>
      <c r="AB504">
        <f t="shared" si="256"/>
        <v>1.6529419174751625</v>
      </c>
      <c r="AC504">
        <f t="shared" si="257"/>
        <v>-293.61724895033171</v>
      </c>
      <c r="AD504">
        <f t="shared" si="258"/>
        <v>-25.965065042507334</v>
      </c>
      <c r="AE504">
        <f t="shared" si="259"/>
        <v>-1.9391450008968816</v>
      </c>
      <c r="AF504">
        <f t="shared" si="260"/>
        <v>-1.6489937359125406E-3</v>
      </c>
      <c r="AG504">
        <f t="shared" si="261"/>
        <v>49.652756323615499</v>
      </c>
      <c r="AH504">
        <f t="shared" si="262"/>
        <v>6.6499932118290594</v>
      </c>
      <c r="AI504">
        <f t="shared" si="263"/>
        <v>25.526033723809839</v>
      </c>
      <c r="AJ504">
        <v>501.28174062963302</v>
      </c>
      <c r="AK504">
        <v>468.90144242424202</v>
      </c>
      <c r="AL504">
        <v>3.1568151568473199</v>
      </c>
      <c r="AM504">
        <v>66.212031782434295</v>
      </c>
      <c r="AN504">
        <f t="shared" si="264"/>
        <v>6.6579875045426684</v>
      </c>
      <c r="AO504">
        <v>17.1244660719927</v>
      </c>
      <c r="AP504">
        <v>22.118966666666701</v>
      </c>
      <c r="AQ504">
        <v>1.23759049612602E-3</v>
      </c>
      <c r="AR504">
        <v>77.480791364484304</v>
      </c>
      <c r="AS504">
        <v>0</v>
      </c>
      <c r="AT504">
        <v>0</v>
      </c>
      <c r="AU504">
        <f t="shared" si="265"/>
        <v>1</v>
      </c>
      <c r="AV504">
        <f t="shared" si="266"/>
        <v>0</v>
      </c>
      <c r="AW504">
        <f t="shared" si="267"/>
        <v>39286.956097859569</v>
      </c>
      <c r="AX504">
        <f t="shared" si="268"/>
        <v>2000.0274999999999</v>
      </c>
      <c r="AY504">
        <f t="shared" si="269"/>
        <v>1681.2227999999998</v>
      </c>
      <c r="AZ504">
        <f t="shared" si="270"/>
        <v>0.84059984175217584</v>
      </c>
      <c r="BA504">
        <f t="shared" si="271"/>
        <v>0.1607576945816995</v>
      </c>
      <c r="BB504">
        <v>3.84</v>
      </c>
      <c r="BC504">
        <v>0.5</v>
      </c>
      <c r="BD504" t="s">
        <v>355</v>
      </c>
      <c r="BE504">
        <v>2</v>
      </c>
      <c r="BF504" t="b">
        <v>1</v>
      </c>
      <c r="BG504">
        <v>1657297922.2142899</v>
      </c>
      <c r="BH504">
        <v>437.03292857142901</v>
      </c>
      <c r="BI504">
        <v>477.39803571428598</v>
      </c>
      <c r="BJ504">
        <v>22.115753571428598</v>
      </c>
      <c r="BK504">
        <v>17.121535714285699</v>
      </c>
      <c r="BL504">
        <v>428.936964285714</v>
      </c>
      <c r="BM504">
        <v>21.937114285714301</v>
      </c>
      <c r="BN504">
        <v>500.00274999999999</v>
      </c>
      <c r="BO504">
        <v>73.830846428571405</v>
      </c>
      <c r="BP504">
        <v>4.3383932142857101E-2</v>
      </c>
      <c r="BQ504">
        <v>25.3873178571429</v>
      </c>
      <c r="BR504">
        <v>24.989353571428602</v>
      </c>
      <c r="BS504">
        <v>999.9</v>
      </c>
      <c r="BT504">
        <v>0</v>
      </c>
      <c r="BU504">
        <v>0</v>
      </c>
      <c r="BV504">
        <v>10009.642857142901</v>
      </c>
      <c r="BW504">
        <v>0</v>
      </c>
      <c r="BX504">
        <v>1652.90321428571</v>
      </c>
      <c r="BY504">
        <v>-40.365067857142897</v>
      </c>
      <c r="BZ504">
        <v>446.91678571428599</v>
      </c>
      <c r="CA504">
        <v>485.71428571428601</v>
      </c>
      <c r="CB504">
        <v>4.9942157142857102</v>
      </c>
      <c r="CC504">
        <v>477.39803571428598</v>
      </c>
      <c r="CD504">
        <v>17.121535714285699</v>
      </c>
      <c r="CE504">
        <v>1.6328253571428599</v>
      </c>
      <c r="CF504">
        <v>1.2640989285714299</v>
      </c>
      <c r="CG504">
        <v>14.2721321428571</v>
      </c>
      <c r="CH504">
        <v>10.37865</v>
      </c>
      <c r="CI504">
        <v>2000.0274999999999</v>
      </c>
      <c r="CJ504">
        <v>0.98000399999999999</v>
      </c>
      <c r="CK504">
        <v>1.9995800000000001E-2</v>
      </c>
      <c r="CL504">
        <v>0</v>
      </c>
      <c r="CM504">
        <v>2.3296892857142901</v>
      </c>
      <c r="CN504">
        <v>0</v>
      </c>
      <c r="CO504">
        <v>7123.9228571428603</v>
      </c>
      <c r="CP504">
        <v>17300.396428571399</v>
      </c>
      <c r="CQ504">
        <v>38.4955</v>
      </c>
      <c r="CR504">
        <v>39.356999999999999</v>
      </c>
      <c r="CS504">
        <v>38.421500000000002</v>
      </c>
      <c r="CT504">
        <v>37.448250000000002</v>
      </c>
      <c r="CU504">
        <v>37.8075714285714</v>
      </c>
      <c r="CV504">
        <v>1960.0374999999999</v>
      </c>
      <c r="CW504">
        <v>39.99</v>
      </c>
      <c r="CX504">
        <v>0</v>
      </c>
      <c r="CY504">
        <v>1657297907.7</v>
      </c>
      <c r="CZ504">
        <v>0</v>
      </c>
      <c r="DA504">
        <v>1657291692.5</v>
      </c>
      <c r="DB504" t="s">
        <v>356</v>
      </c>
      <c r="DC504">
        <v>1657291684</v>
      </c>
      <c r="DD504">
        <v>1657291692.5</v>
      </c>
      <c r="DE504">
        <v>1</v>
      </c>
      <c r="DF504">
        <v>5.0999999999999997E-2</v>
      </c>
      <c r="DG504">
        <v>-8.9999999999999993E-3</v>
      </c>
      <c r="DH504">
        <v>7.9530000000000003</v>
      </c>
      <c r="DI504">
        <v>8.5999999999999993E-2</v>
      </c>
      <c r="DJ504">
        <v>418</v>
      </c>
      <c r="DK504">
        <v>18</v>
      </c>
      <c r="DL504">
        <v>0.63</v>
      </c>
      <c r="DM504">
        <v>7.0000000000000007E-2</v>
      </c>
      <c r="DN504">
        <v>-38.492534999999997</v>
      </c>
      <c r="DO504">
        <v>-30.198013508442699</v>
      </c>
      <c r="DP504">
        <v>3.0279816695738102</v>
      </c>
      <c r="DQ504">
        <v>0</v>
      </c>
      <c r="DR504">
        <v>5.0022197500000001</v>
      </c>
      <c r="DS504">
        <v>-0.148135046904325</v>
      </c>
      <c r="DT504">
        <v>1.48207839683837E-2</v>
      </c>
      <c r="DU504">
        <v>0</v>
      </c>
      <c r="DV504">
        <v>0</v>
      </c>
      <c r="DW504">
        <v>2</v>
      </c>
      <c r="DX504" t="s">
        <v>357</v>
      </c>
      <c r="DY504">
        <v>2.9728300000000001</v>
      </c>
      <c r="DZ504">
        <v>2.6976</v>
      </c>
      <c r="EA504">
        <v>7.9465300000000003E-2</v>
      </c>
      <c r="EB504">
        <v>8.6116600000000001E-2</v>
      </c>
      <c r="EC504">
        <v>8.0822900000000003E-2</v>
      </c>
      <c r="ED504">
        <v>6.7670300000000003E-2</v>
      </c>
      <c r="EE504">
        <v>35925.4</v>
      </c>
      <c r="EF504">
        <v>39080.800000000003</v>
      </c>
      <c r="EG504">
        <v>35370.199999999997</v>
      </c>
      <c r="EH504">
        <v>38788</v>
      </c>
      <c r="EI504">
        <v>46097.4</v>
      </c>
      <c r="EJ504">
        <v>52188.7</v>
      </c>
      <c r="EK504">
        <v>55272.3</v>
      </c>
      <c r="EL504">
        <v>62161.7</v>
      </c>
      <c r="EM504">
        <v>1.9796</v>
      </c>
      <c r="EN504">
        <v>2.1722000000000001</v>
      </c>
      <c r="EO504">
        <v>3.3378600000000001E-2</v>
      </c>
      <c r="EP504">
        <v>0</v>
      </c>
      <c r="EQ504">
        <v>24.404399999999999</v>
      </c>
      <c r="ER504">
        <v>999.9</v>
      </c>
      <c r="ES504">
        <v>54.101999999999997</v>
      </c>
      <c r="ET504">
        <v>31.018000000000001</v>
      </c>
      <c r="EU504">
        <v>33.0871</v>
      </c>
      <c r="EV504">
        <v>53.7502</v>
      </c>
      <c r="EW504">
        <v>37.3598</v>
      </c>
      <c r="EX504">
        <v>2</v>
      </c>
      <c r="EY504">
        <v>-1.47764E-2</v>
      </c>
      <c r="EZ504">
        <v>0.64202599999999999</v>
      </c>
      <c r="FA504">
        <v>20.1447</v>
      </c>
      <c r="FB504">
        <v>5.1993200000000002</v>
      </c>
      <c r="FC504">
        <v>12.008800000000001</v>
      </c>
      <c r="FD504">
        <v>4.976</v>
      </c>
      <c r="FE504">
        <v>3.2932000000000001</v>
      </c>
      <c r="FF504">
        <v>9999</v>
      </c>
      <c r="FG504">
        <v>565.20000000000005</v>
      </c>
      <c r="FH504">
        <v>9999</v>
      </c>
      <c r="FI504">
        <v>9999</v>
      </c>
      <c r="FJ504">
        <v>1.8631</v>
      </c>
      <c r="FK504">
        <v>1.86792</v>
      </c>
      <c r="FL504">
        <v>1.86768</v>
      </c>
      <c r="FM504">
        <v>1.86887</v>
      </c>
      <c r="FN504">
        <v>1.8696600000000001</v>
      </c>
      <c r="FO504">
        <v>1.8656900000000001</v>
      </c>
      <c r="FP504">
        <v>1.86676</v>
      </c>
      <c r="FQ504">
        <v>1.8681300000000001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8.2759999999999998</v>
      </c>
      <c r="GF504">
        <v>0.17860000000000001</v>
      </c>
      <c r="GG504">
        <v>4.5284714050127004</v>
      </c>
      <c r="GH504">
        <v>8.7715204636728498E-3</v>
      </c>
      <c r="GI504">
        <v>-1.12287425622125E-6</v>
      </c>
      <c r="GJ504">
        <v>1.4997447062401801E-10</v>
      </c>
      <c r="GK504">
        <v>0.17865210783560101</v>
      </c>
      <c r="GL504">
        <v>0</v>
      </c>
      <c r="GM504">
        <v>0</v>
      </c>
      <c r="GN504">
        <v>0</v>
      </c>
      <c r="GO504">
        <v>-2</v>
      </c>
      <c r="GP504">
        <v>2006</v>
      </c>
      <c r="GQ504">
        <v>1</v>
      </c>
      <c r="GR504">
        <v>20</v>
      </c>
      <c r="GS504">
        <v>104.1</v>
      </c>
      <c r="GT504">
        <v>104</v>
      </c>
      <c r="GU504">
        <v>1.54297</v>
      </c>
      <c r="GV504">
        <v>2.6355</v>
      </c>
      <c r="GW504">
        <v>2.2485400000000002</v>
      </c>
      <c r="GX504">
        <v>2.7429199999999998</v>
      </c>
      <c r="GY504">
        <v>1.9958499999999999</v>
      </c>
      <c r="GZ504">
        <v>2.3754900000000001</v>
      </c>
      <c r="HA504">
        <v>36.4343</v>
      </c>
      <c r="HB504">
        <v>15.0426</v>
      </c>
      <c r="HC504">
        <v>18</v>
      </c>
      <c r="HD504">
        <v>498.88799999999998</v>
      </c>
      <c r="HE504">
        <v>632.56299999999999</v>
      </c>
      <c r="HF504">
        <v>21.360499999999998</v>
      </c>
      <c r="HG504">
        <v>26.988600000000002</v>
      </c>
      <c r="HH504">
        <v>29.998699999999999</v>
      </c>
      <c r="HI504">
        <v>26.8599</v>
      </c>
      <c r="HJ504">
        <v>26.781099999999999</v>
      </c>
      <c r="HK504">
        <v>30.890899999999998</v>
      </c>
      <c r="HL504">
        <v>46.651699999999998</v>
      </c>
      <c r="HM504">
        <v>0</v>
      </c>
      <c r="HN504">
        <v>21.3752</v>
      </c>
      <c r="HO504">
        <v>521.36199999999997</v>
      </c>
      <c r="HP504">
        <v>17.123799999999999</v>
      </c>
      <c r="HQ504">
        <v>102.544</v>
      </c>
      <c r="HR504">
        <v>103.503</v>
      </c>
    </row>
    <row r="505" spans="1:226" x14ac:dyDescent="0.2">
      <c r="A505">
        <v>489</v>
      </c>
      <c r="B505">
        <v>1657297935</v>
      </c>
      <c r="C505">
        <v>6191</v>
      </c>
      <c r="D505" t="s">
        <v>1341</v>
      </c>
      <c r="E505" t="s">
        <v>1342</v>
      </c>
      <c r="F505">
        <v>5</v>
      </c>
      <c r="G505" t="s">
        <v>1282</v>
      </c>
      <c r="H505" t="s">
        <v>354</v>
      </c>
      <c r="I505">
        <v>1657297927.5</v>
      </c>
      <c r="J505">
        <f t="shared" si="238"/>
        <v>6.657634725966137E-3</v>
      </c>
      <c r="K505">
        <f t="shared" si="239"/>
        <v>6.6576347259661368</v>
      </c>
      <c r="L505">
        <f t="shared" si="240"/>
        <v>26.422883278372694</v>
      </c>
      <c r="M505">
        <f t="shared" si="241"/>
        <v>452.60581481481501</v>
      </c>
      <c r="N505">
        <f t="shared" si="242"/>
        <v>293.30555040517186</v>
      </c>
      <c r="O505">
        <f t="shared" si="243"/>
        <v>21.667566252002338</v>
      </c>
      <c r="P505">
        <f t="shared" si="244"/>
        <v>33.435666202001002</v>
      </c>
      <c r="Q505">
        <f t="shared" si="245"/>
        <v>0.30509105912413576</v>
      </c>
      <c r="R505">
        <f t="shared" si="246"/>
        <v>2.8430226590400309</v>
      </c>
      <c r="S505">
        <f t="shared" si="247"/>
        <v>0.28799930872807306</v>
      </c>
      <c r="T505">
        <f t="shared" si="248"/>
        <v>0.18145535469942128</v>
      </c>
      <c r="U505">
        <f t="shared" si="249"/>
        <v>321.51632911111182</v>
      </c>
      <c r="V505">
        <f t="shared" si="250"/>
        <v>25.546330116568967</v>
      </c>
      <c r="W505">
        <f t="shared" si="251"/>
        <v>25.546330116568967</v>
      </c>
      <c r="X505">
        <f t="shared" si="252"/>
        <v>3.2847309345527766</v>
      </c>
      <c r="Y505">
        <f t="shared" si="253"/>
        <v>50.244264177761202</v>
      </c>
      <c r="Z505">
        <f t="shared" si="254"/>
        <v>1.6338553212688995</v>
      </c>
      <c r="AA505">
        <f t="shared" si="255"/>
        <v>3.2518245575025584</v>
      </c>
      <c r="AB505">
        <f t="shared" si="256"/>
        <v>1.6508756132838771</v>
      </c>
      <c r="AC505">
        <f t="shared" si="257"/>
        <v>-293.60169141510664</v>
      </c>
      <c r="AD505">
        <f t="shared" si="258"/>
        <v>-25.974745405623857</v>
      </c>
      <c r="AE505">
        <f t="shared" si="259"/>
        <v>-1.9415455981334047</v>
      </c>
      <c r="AF505">
        <f t="shared" si="260"/>
        <v>-1.6533077521003747E-3</v>
      </c>
      <c r="AG505">
        <f t="shared" si="261"/>
        <v>51.511132304005919</v>
      </c>
      <c r="AH505">
        <f t="shared" si="262"/>
        <v>6.643826184138554</v>
      </c>
      <c r="AI505">
        <f t="shared" si="263"/>
        <v>26.422883278372694</v>
      </c>
      <c r="AJ505">
        <v>517.73212681217603</v>
      </c>
      <c r="AK505">
        <v>484.73899393939399</v>
      </c>
      <c r="AL505">
        <v>3.13439502540791</v>
      </c>
      <c r="AM505">
        <v>66.212031782434295</v>
      </c>
      <c r="AN505">
        <f t="shared" si="264"/>
        <v>6.6576347259661368</v>
      </c>
      <c r="AO505">
        <v>17.1333736258883</v>
      </c>
      <c r="AP505">
        <v>22.126256363636401</v>
      </c>
      <c r="AQ505">
        <v>1.5215520118035399E-3</v>
      </c>
      <c r="AR505">
        <v>77.480791364484304</v>
      </c>
      <c r="AS505">
        <v>0</v>
      </c>
      <c r="AT505">
        <v>0</v>
      </c>
      <c r="AU505">
        <f t="shared" si="265"/>
        <v>1</v>
      </c>
      <c r="AV505">
        <f t="shared" si="266"/>
        <v>0</v>
      </c>
      <c r="AW505">
        <f t="shared" si="267"/>
        <v>39234.869162703872</v>
      </c>
      <c r="AX505">
        <f t="shared" si="268"/>
        <v>2000.00555555556</v>
      </c>
      <c r="AY505">
        <f t="shared" si="269"/>
        <v>1681.2043777777817</v>
      </c>
      <c r="AZ505">
        <f t="shared" si="270"/>
        <v>0.84059985388929481</v>
      </c>
      <c r="BA505">
        <f t="shared" si="271"/>
        <v>0.16075771800633887</v>
      </c>
      <c r="BB505">
        <v>3.84</v>
      </c>
      <c r="BC505">
        <v>0.5</v>
      </c>
      <c r="BD505" t="s">
        <v>355</v>
      </c>
      <c r="BE505">
        <v>2</v>
      </c>
      <c r="BF505" t="b">
        <v>1</v>
      </c>
      <c r="BG505">
        <v>1657297927.5</v>
      </c>
      <c r="BH505">
        <v>452.60581481481501</v>
      </c>
      <c r="BI505">
        <v>494.47548148148098</v>
      </c>
      <c r="BJ505">
        <v>22.116874074074101</v>
      </c>
      <c r="BK505">
        <v>17.127300000000002</v>
      </c>
      <c r="BL505">
        <v>444.38818518518502</v>
      </c>
      <c r="BM505">
        <v>21.938240740740699</v>
      </c>
      <c r="BN505">
        <v>500.003407407407</v>
      </c>
      <c r="BO505">
        <v>73.830033333333304</v>
      </c>
      <c r="BP505">
        <v>4.3666711111111103E-2</v>
      </c>
      <c r="BQ505">
        <v>25.376862962962999</v>
      </c>
      <c r="BR505">
        <v>24.9774777777778</v>
      </c>
      <c r="BS505">
        <v>999.9</v>
      </c>
      <c r="BT505">
        <v>0</v>
      </c>
      <c r="BU505">
        <v>0</v>
      </c>
      <c r="BV505">
        <v>9995.5555555555493</v>
      </c>
      <c r="BW505">
        <v>0</v>
      </c>
      <c r="BX505">
        <v>1653.1618518518501</v>
      </c>
      <c r="BY505">
        <v>-41.869570370370397</v>
      </c>
      <c r="BZ505">
        <v>462.84255555555598</v>
      </c>
      <c r="CA505">
        <v>503.09218518518497</v>
      </c>
      <c r="CB505">
        <v>4.9895699999999996</v>
      </c>
      <c r="CC505">
        <v>494.47548148148098</v>
      </c>
      <c r="CD505">
        <v>17.127300000000002</v>
      </c>
      <c r="CE505">
        <v>1.6328903703703701</v>
      </c>
      <c r="CF505">
        <v>1.26451037037037</v>
      </c>
      <c r="CG505">
        <v>14.272744444444401</v>
      </c>
      <c r="CH505">
        <v>10.383529629629599</v>
      </c>
      <c r="CI505">
        <v>2000.00555555556</v>
      </c>
      <c r="CJ505">
        <v>0.98000344444444398</v>
      </c>
      <c r="CK505">
        <v>1.9996392592592602E-2</v>
      </c>
      <c r="CL505">
        <v>0</v>
      </c>
      <c r="CM505">
        <v>2.3426629629629598</v>
      </c>
      <c r="CN505">
        <v>0</v>
      </c>
      <c r="CO505">
        <v>7142.2770370370399</v>
      </c>
      <c r="CP505">
        <v>17300.211111111101</v>
      </c>
      <c r="CQ505">
        <v>38.474333333333298</v>
      </c>
      <c r="CR505">
        <v>39.335333333333303</v>
      </c>
      <c r="CS505">
        <v>38.4002592592593</v>
      </c>
      <c r="CT505">
        <v>37.436999999999998</v>
      </c>
      <c r="CU505">
        <v>37.791333333333299</v>
      </c>
      <c r="CV505">
        <v>1960.0151851851899</v>
      </c>
      <c r="CW505">
        <v>39.9903703703704</v>
      </c>
      <c r="CX505">
        <v>0</v>
      </c>
      <c r="CY505">
        <v>1657297913.0999999</v>
      </c>
      <c r="CZ505">
        <v>0</v>
      </c>
      <c r="DA505">
        <v>1657291692.5</v>
      </c>
      <c r="DB505" t="s">
        <v>356</v>
      </c>
      <c r="DC505">
        <v>1657291684</v>
      </c>
      <c r="DD505">
        <v>1657291692.5</v>
      </c>
      <c r="DE505">
        <v>1</v>
      </c>
      <c r="DF505">
        <v>5.0999999999999997E-2</v>
      </c>
      <c r="DG505">
        <v>-8.9999999999999993E-3</v>
      </c>
      <c r="DH505">
        <v>7.9530000000000003</v>
      </c>
      <c r="DI505">
        <v>8.5999999999999993E-2</v>
      </c>
      <c r="DJ505">
        <v>418</v>
      </c>
      <c r="DK505">
        <v>18</v>
      </c>
      <c r="DL505">
        <v>0.63</v>
      </c>
      <c r="DM505">
        <v>7.0000000000000007E-2</v>
      </c>
      <c r="DN505">
        <v>-41.0602175</v>
      </c>
      <c r="DO505">
        <v>-17.767790994371399</v>
      </c>
      <c r="DP505">
        <v>1.76869631012329</v>
      </c>
      <c r="DQ505">
        <v>0</v>
      </c>
      <c r="DR505">
        <v>4.9934012499999998</v>
      </c>
      <c r="DS505">
        <v>-5.1130243902455297E-2</v>
      </c>
      <c r="DT505">
        <v>8.1261036750400802E-3</v>
      </c>
      <c r="DU505">
        <v>1</v>
      </c>
      <c r="DV505">
        <v>1</v>
      </c>
      <c r="DW505">
        <v>2</v>
      </c>
      <c r="DX505" t="s">
        <v>373</v>
      </c>
      <c r="DY505">
        <v>2.9726400000000002</v>
      </c>
      <c r="DZ505">
        <v>2.6980599999999999</v>
      </c>
      <c r="EA505">
        <v>8.1493599999999999E-2</v>
      </c>
      <c r="EB505">
        <v>8.8265099999999999E-2</v>
      </c>
      <c r="EC505">
        <v>8.0848900000000001E-2</v>
      </c>
      <c r="ED505">
        <v>6.7686399999999994E-2</v>
      </c>
      <c r="EE505">
        <v>35846.199999999997</v>
      </c>
      <c r="EF505">
        <v>38988.5</v>
      </c>
      <c r="EG505">
        <v>35370.1</v>
      </c>
      <c r="EH505">
        <v>38787.599999999999</v>
      </c>
      <c r="EI505">
        <v>46097.1</v>
      </c>
      <c r="EJ505">
        <v>52186.7</v>
      </c>
      <c r="EK505">
        <v>55273.5</v>
      </c>
      <c r="EL505">
        <v>62160.4</v>
      </c>
      <c r="EM505">
        <v>1.9798</v>
      </c>
      <c r="EN505">
        <v>2.1722000000000001</v>
      </c>
      <c r="EO505">
        <v>3.4570700000000003E-2</v>
      </c>
      <c r="EP505">
        <v>0</v>
      </c>
      <c r="EQ505">
        <v>24.3901</v>
      </c>
      <c r="ER505">
        <v>999.9</v>
      </c>
      <c r="ES505">
        <v>54.078000000000003</v>
      </c>
      <c r="ET505">
        <v>31.038</v>
      </c>
      <c r="EU505">
        <v>33.113999999999997</v>
      </c>
      <c r="EV505">
        <v>53.790199999999999</v>
      </c>
      <c r="EW505">
        <v>37.3598</v>
      </c>
      <c r="EX505">
        <v>2</v>
      </c>
      <c r="EY505">
        <v>-1.3780499999999999E-2</v>
      </c>
      <c r="EZ505">
        <v>1.0377099999999999</v>
      </c>
      <c r="FA505">
        <v>20.142299999999999</v>
      </c>
      <c r="FB505">
        <v>5.1981200000000003</v>
      </c>
      <c r="FC505">
        <v>12.0099</v>
      </c>
      <c r="FD505">
        <v>4.9756</v>
      </c>
      <c r="FE505">
        <v>3.2930000000000001</v>
      </c>
      <c r="FF505">
        <v>9999</v>
      </c>
      <c r="FG505">
        <v>565.20000000000005</v>
      </c>
      <c r="FH505">
        <v>9999</v>
      </c>
      <c r="FI505">
        <v>9999</v>
      </c>
      <c r="FJ505">
        <v>1.8631</v>
      </c>
      <c r="FK505">
        <v>1.86798</v>
      </c>
      <c r="FL505">
        <v>1.86768</v>
      </c>
      <c r="FM505">
        <v>1.86877</v>
      </c>
      <c r="FN505">
        <v>1.8696600000000001</v>
      </c>
      <c r="FO505">
        <v>1.8656900000000001</v>
      </c>
      <c r="FP505">
        <v>1.86676</v>
      </c>
      <c r="FQ505">
        <v>1.8681300000000001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8.3970000000000002</v>
      </c>
      <c r="GF505">
        <v>0.1787</v>
      </c>
      <c r="GG505">
        <v>4.5284714050127004</v>
      </c>
      <c r="GH505">
        <v>8.7715204636728498E-3</v>
      </c>
      <c r="GI505">
        <v>-1.12287425622125E-6</v>
      </c>
      <c r="GJ505">
        <v>1.4997447062401801E-10</v>
      </c>
      <c r="GK505">
        <v>0.17865210783560101</v>
      </c>
      <c r="GL505">
        <v>0</v>
      </c>
      <c r="GM505">
        <v>0</v>
      </c>
      <c r="GN505">
        <v>0</v>
      </c>
      <c r="GO505">
        <v>-2</v>
      </c>
      <c r="GP505">
        <v>2006</v>
      </c>
      <c r="GQ505">
        <v>1</v>
      </c>
      <c r="GR505">
        <v>20</v>
      </c>
      <c r="GS505">
        <v>104.2</v>
      </c>
      <c r="GT505">
        <v>104</v>
      </c>
      <c r="GU505">
        <v>1.58447</v>
      </c>
      <c r="GV505">
        <v>2.63672</v>
      </c>
      <c r="GW505">
        <v>2.2485400000000002</v>
      </c>
      <c r="GX505">
        <v>2.7429199999999998</v>
      </c>
      <c r="GY505">
        <v>1.9958499999999999</v>
      </c>
      <c r="GZ505">
        <v>2.35229</v>
      </c>
      <c r="HA505">
        <v>36.4343</v>
      </c>
      <c r="HB505">
        <v>15.033899999999999</v>
      </c>
      <c r="HC505">
        <v>18</v>
      </c>
      <c r="HD505">
        <v>499.06</v>
      </c>
      <c r="HE505">
        <v>632.6</v>
      </c>
      <c r="HF505">
        <v>21.436199999999999</v>
      </c>
      <c r="HG505">
        <v>26.993200000000002</v>
      </c>
      <c r="HH505">
        <v>30.0001</v>
      </c>
      <c r="HI505">
        <v>26.8644</v>
      </c>
      <c r="HJ505">
        <v>26.784700000000001</v>
      </c>
      <c r="HK505">
        <v>31.724399999999999</v>
      </c>
      <c r="HL505">
        <v>46.651699999999998</v>
      </c>
      <c r="HM505">
        <v>0</v>
      </c>
      <c r="HN505">
        <v>21.397600000000001</v>
      </c>
      <c r="HO505">
        <v>541.53300000000002</v>
      </c>
      <c r="HP505">
        <v>17.113099999999999</v>
      </c>
      <c r="HQ505">
        <v>102.54600000000001</v>
      </c>
      <c r="HR505">
        <v>103.501</v>
      </c>
    </row>
    <row r="506" spans="1:226" x14ac:dyDescent="0.2">
      <c r="A506">
        <v>490</v>
      </c>
      <c r="B506">
        <v>1657297940</v>
      </c>
      <c r="C506">
        <v>6196</v>
      </c>
      <c r="D506" t="s">
        <v>1343</v>
      </c>
      <c r="E506" t="s">
        <v>1344</v>
      </c>
      <c r="F506">
        <v>5</v>
      </c>
      <c r="G506" t="s">
        <v>1282</v>
      </c>
      <c r="H506" t="s">
        <v>354</v>
      </c>
      <c r="I506">
        <v>1657297932.2142899</v>
      </c>
      <c r="J506">
        <f t="shared" si="238"/>
        <v>6.643136872515611E-3</v>
      </c>
      <c r="K506">
        <f t="shared" si="239"/>
        <v>6.643136872515611</v>
      </c>
      <c r="L506">
        <f t="shared" si="240"/>
        <v>26.824877564613594</v>
      </c>
      <c r="M506">
        <f t="shared" si="241"/>
        <v>467.11071428571398</v>
      </c>
      <c r="N506">
        <f t="shared" si="242"/>
        <v>304.78470712001069</v>
      </c>
      <c r="O506">
        <f t="shared" si="243"/>
        <v>22.51544875512246</v>
      </c>
      <c r="P506">
        <f t="shared" si="244"/>
        <v>34.507004796429733</v>
      </c>
      <c r="Q506">
        <f t="shared" si="245"/>
        <v>0.30437597209994832</v>
      </c>
      <c r="R506">
        <f t="shared" si="246"/>
        <v>2.8421684649422692</v>
      </c>
      <c r="S506">
        <f t="shared" si="247"/>
        <v>0.28735704380725097</v>
      </c>
      <c r="T506">
        <f t="shared" si="248"/>
        <v>0.18104788964867799</v>
      </c>
      <c r="U506">
        <f t="shared" si="249"/>
        <v>321.51589767857189</v>
      </c>
      <c r="V506">
        <f t="shared" si="250"/>
        <v>25.547912618638971</v>
      </c>
      <c r="W506">
        <f t="shared" si="251"/>
        <v>25.547912618638971</v>
      </c>
      <c r="X506">
        <f t="shared" si="252"/>
        <v>3.2850395835854602</v>
      </c>
      <c r="Y506">
        <f t="shared" si="253"/>
        <v>50.258579249562793</v>
      </c>
      <c r="Z506">
        <f t="shared" si="254"/>
        <v>1.6340929829075035</v>
      </c>
      <c r="AA506">
        <f t="shared" si="255"/>
        <v>3.2513712231961245</v>
      </c>
      <c r="AB506">
        <f t="shared" si="256"/>
        <v>1.6509466006779567</v>
      </c>
      <c r="AC506">
        <f t="shared" si="257"/>
        <v>-292.96233607793846</v>
      </c>
      <c r="AD506">
        <f t="shared" si="258"/>
        <v>-26.568756741123337</v>
      </c>
      <c r="AE506">
        <f t="shared" si="259"/>
        <v>-1.9865356781464749</v>
      </c>
      <c r="AF506">
        <f t="shared" si="260"/>
        <v>-1.7308186363891309E-3</v>
      </c>
      <c r="AG506">
        <f t="shared" si="261"/>
        <v>53.208319112590452</v>
      </c>
      <c r="AH506">
        <f t="shared" si="262"/>
        <v>6.6427307300530227</v>
      </c>
      <c r="AI506">
        <f t="shared" si="263"/>
        <v>26.824877564613594</v>
      </c>
      <c r="AJ506">
        <v>535.45400635982503</v>
      </c>
      <c r="AK506">
        <v>501.36445454545401</v>
      </c>
      <c r="AL506">
        <v>3.3330974269180098</v>
      </c>
      <c r="AM506">
        <v>66.212031782434295</v>
      </c>
      <c r="AN506">
        <f t="shared" si="264"/>
        <v>6.643136872515611</v>
      </c>
      <c r="AO506">
        <v>17.133361953882702</v>
      </c>
      <c r="AP506">
        <v>22.121948484848499</v>
      </c>
      <c r="AQ506">
        <v>8.1119103750691097E-5</v>
      </c>
      <c r="AR506">
        <v>77.480791364484304</v>
      </c>
      <c r="AS506">
        <v>0</v>
      </c>
      <c r="AT506">
        <v>0</v>
      </c>
      <c r="AU506">
        <f t="shared" si="265"/>
        <v>1</v>
      </c>
      <c r="AV506">
        <f t="shared" si="266"/>
        <v>0</v>
      </c>
      <c r="AW506">
        <f t="shared" si="267"/>
        <v>39218.588766086745</v>
      </c>
      <c r="AX506">
        <f t="shared" si="268"/>
        <v>2000.00285714286</v>
      </c>
      <c r="AY506">
        <f t="shared" si="269"/>
        <v>1681.2021107142882</v>
      </c>
      <c r="AZ506">
        <f t="shared" si="270"/>
        <v>0.84059985450020791</v>
      </c>
      <c r="BA506">
        <f t="shared" si="271"/>
        <v>0.16075771918540116</v>
      </c>
      <c r="BB506">
        <v>3.84</v>
      </c>
      <c r="BC506">
        <v>0.5</v>
      </c>
      <c r="BD506" t="s">
        <v>355</v>
      </c>
      <c r="BE506">
        <v>2</v>
      </c>
      <c r="BF506" t="b">
        <v>1</v>
      </c>
      <c r="BG506">
        <v>1657297932.2142899</v>
      </c>
      <c r="BH506">
        <v>467.11071428571398</v>
      </c>
      <c r="BI506">
        <v>510.35682142857098</v>
      </c>
      <c r="BJ506">
        <v>22.120214285714301</v>
      </c>
      <c r="BK506">
        <v>17.131550000000001</v>
      </c>
      <c r="BL506">
        <v>458.78014285714301</v>
      </c>
      <c r="BM506">
        <v>21.941575</v>
      </c>
      <c r="BN506">
        <v>500.01042857142897</v>
      </c>
      <c r="BO506">
        <v>73.829324999999997</v>
      </c>
      <c r="BP506">
        <v>4.3964010714285698E-2</v>
      </c>
      <c r="BQ506">
        <v>25.374517857142902</v>
      </c>
      <c r="BR506">
        <v>24.971425</v>
      </c>
      <c r="BS506">
        <v>999.9</v>
      </c>
      <c r="BT506">
        <v>0</v>
      </c>
      <c r="BU506">
        <v>0</v>
      </c>
      <c r="BV506">
        <v>9991.25</v>
      </c>
      <c r="BW506">
        <v>0</v>
      </c>
      <c r="BX506">
        <v>1653.45571428571</v>
      </c>
      <c r="BY506">
        <v>-43.245996428571402</v>
      </c>
      <c r="BZ506">
        <v>477.67707142857103</v>
      </c>
      <c r="CA506">
        <v>519.25246428571404</v>
      </c>
      <c r="CB506">
        <v>4.98866607142857</v>
      </c>
      <c r="CC506">
        <v>510.35682142857098</v>
      </c>
      <c r="CD506">
        <v>17.131550000000001</v>
      </c>
      <c r="CE506">
        <v>1.63312107142857</v>
      </c>
      <c r="CF506">
        <v>1.2648110714285701</v>
      </c>
      <c r="CG506">
        <v>14.2749214285714</v>
      </c>
      <c r="CH506">
        <v>10.3871</v>
      </c>
      <c r="CI506">
        <v>2000.00285714286</v>
      </c>
      <c r="CJ506">
        <v>0.98000324999999999</v>
      </c>
      <c r="CK506">
        <v>1.99966E-2</v>
      </c>
      <c r="CL506">
        <v>0</v>
      </c>
      <c r="CM506">
        <v>2.3240678571428601</v>
      </c>
      <c r="CN506">
        <v>0</v>
      </c>
      <c r="CO506">
        <v>7160.5</v>
      </c>
      <c r="CP506">
        <v>17300.2</v>
      </c>
      <c r="CQ506">
        <v>38.454999999999998</v>
      </c>
      <c r="CR506">
        <v>39.318750000000001</v>
      </c>
      <c r="CS506">
        <v>38.3816428571429</v>
      </c>
      <c r="CT506">
        <v>37.436999999999998</v>
      </c>
      <c r="CU506">
        <v>37.772142857142903</v>
      </c>
      <c r="CV506">
        <v>1960.0125</v>
      </c>
      <c r="CW506">
        <v>39.9903571428571</v>
      </c>
      <c r="CX506">
        <v>0</v>
      </c>
      <c r="CY506">
        <v>1657297917.9000001</v>
      </c>
      <c r="CZ506">
        <v>0</v>
      </c>
      <c r="DA506">
        <v>1657291692.5</v>
      </c>
      <c r="DB506" t="s">
        <v>356</v>
      </c>
      <c r="DC506">
        <v>1657291684</v>
      </c>
      <c r="DD506">
        <v>1657291692.5</v>
      </c>
      <c r="DE506">
        <v>1</v>
      </c>
      <c r="DF506">
        <v>5.0999999999999997E-2</v>
      </c>
      <c r="DG506">
        <v>-8.9999999999999993E-3</v>
      </c>
      <c r="DH506">
        <v>7.9530000000000003</v>
      </c>
      <c r="DI506">
        <v>8.5999999999999993E-2</v>
      </c>
      <c r="DJ506">
        <v>418</v>
      </c>
      <c r="DK506">
        <v>18</v>
      </c>
      <c r="DL506">
        <v>0.63</v>
      </c>
      <c r="DM506">
        <v>7.0000000000000007E-2</v>
      </c>
      <c r="DN506">
        <v>-42.218102500000001</v>
      </c>
      <c r="DO506">
        <v>-16.909156097560899</v>
      </c>
      <c r="DP506">
        <v>1.6888633737646599</v>
      </c>
      <c r="DQ506">
        <v>0</v>
      </c>
      <c r="DR506">
        <v>4.9904599999999997</v>
      </c>
      <c r="DS506">
        <v>-2.929530956858E-3</v>
      </c>
      <c r="DT506">
        <v>5.1709206143587799E-3</v>
      </c>
      <c r="DU506">
        <v>1</v>
      </c>
      <c r="DV506">
        <v>1</v>
      </c>
      <c r="DW506">
        <v>2</v>
      </c>
      <c r="DX506" t="s">
        <v>373</v>
      </c>
      <c r="DY506">
        <v>2.97255</v>
      </c>
      <c r="DZ506">
        <v>2.6981799999999998</v>
      </c>
      <c r="EA506">
        <v>8.3593700000000007E-2</v>
      </c>
      <c r="EB506">
        <v>9.0300800000000001E-2</v>
      </c>
      <c r="EC506">
        <v>8.0834000000000003E-2</v>
      </c>
      <c r="ED506">
        <v>6.7694400000000002E-2</v>
      </c>
      <c r="EE506">
        <v>35763.699999999997</v>
      </c>
      <c r="EF506">
        <v>38900.9</v>
      </c>
      <c r="EG506">
        <v>35369.599999999999</v>
      </c>
      <c r="EH506">
        <v>38787</v>
      </c>
      <c r="EI506">
        <v>46096.7</v>
      </c>
      <c r="EJ506">
        <v>52185.9</v>
      </c>
      <c r="EK506">
        <v>55272.1</v>
      </c>
      <c r="EL506">
        <v>62159.9</v>
      </c>
      <c r="EM506">
        <v>1.9794</v>
      </c>
      <c r="EN506">
        <v>2.1722000000000001</v>
      </c>
      <c r="EO506">
        <v>3.7103900000000002E-2</v>
      </c>
      <c r="EP506">
        <v>0</v>
      </c>
      <c r="EQ506">
        <v>24.377700000000001</v>
      </c>
      <c r="ER506">
        <v>999.9</v>
      </c>
      <c r="ES506">
        <v>54.078000000000003</v>
      </c>
      <c r="ET506">
        <v>31.047999999999998</v>
      </c>
      <c r="EU506">
        <v>33.136699999999998</v>
      </c>
      <c r="EV506">
        <v>54.010199999999998</v>
      </c>
      <c r="EW506">
        <v>37.347799999999999</v>
      </c>
      <c r="EX506">
        <v>2</v>
      </c>
      <c r="EY506">
        <v>-1.2256100000000001E-2</v>
      </c>
      <c r="EZ506">
        <v>1.29057</v>
      </c>
      <c r="FA506">
        <v>20.140599999999999</v>
      </c>
      <c r="FB506">
        <v>5.1981200000000003</v>
      </c>
      <c r="FC506">
        <v>12.008800000000001</v>
      </c>
      <c r="FD506">
        <v>4.9756</v>
      </c>
      <c r="FE506">
        <v>3.2934000000000001</v>
      </c>
      <c r="FF506">
        <v>9999</v>
      </c>
      <c r="FG506">
        <v>565.20000000000005</v>
      </c>
      <c r="FH506">
        <v>9999</v>
      </c>
      <c r="FI506">
        <v>9999</v>
      </c>
      <c r="FJ506">
        <v>1.8631</v>
      </c>
      <c r="FK506">
        <v>1.8678900000000001</v>
      </c>
      <c r="FL506">
        <v>1.86768</v>
      </c>
      <c r="FM506">
        <v>1.86887</v>
      </c>
      <c r="FN506">
        <v>1.8696600000000001</v>
      </c>
      <c r="FO506">
        <v>1.8656900000000001</v>
      </c>
      <c r="FP506">
        <v>1.86676</v>
      </c>
      <c r="FQ506">
        <v>1.8681300000000001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8.5229999999999997</v>
      </c>
      <c r="GF506">
        <v>0.17860000000000001</v>
      </c>
      <c r="GG506">
        <v>4.5284714050127004</v>
      </c>
      <c r="GH506">
        <v>8.7715204636728498E-3</v>
      </c>
      <c r="GI506">
        <v>-1.12287425622125E-6</v>
      </c>
      <c r="GJ506">
        <v>1.4997447062401801E-10</v>
      </c>
      <c r="GK506">
        <v>0.17865210783560101</v>
      </c>
      <c r="GL506">
        <v>0</v>
      </c>
      <c r="GM506">
        <v>0</v>
      </c>
      <c r="GN506">
        <v>0</v>
      </c>
      <c r="GO506">
        <v>-2</v>
      </c>
      <c r="GP506">
        <v>2006</v>
      </c>
      <c r="GQ506">
        <v>1</v>
      </c>
      <c r="GR506">
        <v>20</v>
      </c>
      <c r="GS506">
        <v>104.3</v>
      </c>
      <c r="GT506">
        <v>104.1</v>
      </c>
      <c r="GU506">
        <v>1.62476</v>
      </c>
      <c r="GV506">
        <v>2.63794</v>
      </c>
      <c r="GW506">
        <v>2.2485400000000002</v>
      </c>
      <c r="GX506">
        <v>2.7429199999999998</v>
      </c>
      <c r="GY506">
        <v>1.9958499999999999</v>
      </c>
      <c r="GZ506">
        <v>2.3571800000000001</v>
      </c>
      <c r="HA506">
        <v>36.457799999999999</v>
      </c>
      <c r="HB506">
        <v>15.033899999999999</v>
      </c>
      <c r="HC506">
        <v>18</v>
      </c>
      <c r="HD506">
        <v>498.83699999999999</v>
      </c>
      <c r="HE506">
        <v>632.64099999999996</v>
      </c>
      <c r="HF506">
        <v>21.454999999999998</v>
      </c>
      <c r="HG506">
        <v>26.9955</v>
      </c>
      <c r="HH506">
        <v>30.000800000000002</v>
      </c>
      <c r="HI506">
        <v>26.869</v>
      </c>
      <c r="HJ506">
        <v>26.7879</v>
      </c>
      <c r="HK506">
        <v>32.520400000000002</v>
      </c>
      <c r="HL506">
        <v>46.651699999999998</v>
      </c>
      <c r="HM506">
        <v>0</v>
      </c>
      <c r="HN506">
        <v>21.4145</v>
      </c>
      <c r="HO506">
        <v>555.04600000000005</v>
      </c>
      <c r="HP506">
        <v>17.110099999999999</v>
      </c>
      <c r="HQ506">
        <v>102.54300000000001</v>
      </c>
      <c r="HR506">
        <v>103.5</v>
      </c>
    </row>
    <row r="507" spans="1:226" x14ac:dyDescent="0.2">
      <c r="A507">
        <v>491</v>
      </c>
      <c r="B507">
        <v>1657297945</v>
      </c>
      <c r="C507">
        <v>6201</v>
      </c>
      <c r="D507" t="s">
        <v>1345</v>
      </c>
      <c r="E507" t="s">
        <v>1346</v>
      </c>
      <c r="F507">
        <v>5</v>
      </c>
      <c r="G507" t="s">
        <v>1282</v>
      </c>
      <c r="H507" t="s">
        <v>354</v>
      </c>
      <c r="I507">
        <v>1657297937.5</v>
      </c>
      <c r="J507">
        <f t="shared" si="238"/>
        <v>6.6189213445602395E-3</v>
      </c>
      <c r="K507">
        <f t="shared" si="239"/>
        <v>6.6189213445602393</v>
      </c>
      <c r="L507">
        <f t="shared" si="240"/>
        <v>27.602401970311</v>
      </c>
      <c r="M507">
        <f t="shared" si="241"/>
        <v>483.89444444444399</v>
      </c>
      <c r="N507">
        <f t="shared" si="242"/>
        <v>316.01273107947895</v>
      </c>
      <c r="O507">
        <f t="shared" si="243"/>
        <v>23.344833498368061</v>
      </c>
      <c r="P507">
        <f t="shared" si="244"/>
        <v>35.7467725991702</v>
      </c>
      <c r="Q507">
        <f t="shared" si="245"/>
        <v>0.30285471801121322</v>
      </c>
      <c r="R507">
        <f t="shared" si="246"/>
        <v>2.8415213466593969</v>
      </c>
      <c r="S507">
        <f t="shared" si="247"/>
        <v>0.28599681835524998</v>
      </c>
      <c r="T507">
        <f t="shared" si="248"/>
        <v>0.18018438520115101</v>
      </c>
      <c r="U507">
        <f t="shared" si="249"/>
        <v>321.51203544444468</v>
      </c>
      <c r="V507">
        <f t="shared" si="250"/>
        <v>25.557868032799398</v>
      </c>
      <c r="W507">
        <f t="shared" si="251"/>
        <v>25.557868032799398</v>
      </c>
      <c r="X507">
        <f t="shared" si="252"/>
        <v>3.286981855023944</v>
      </c>
      <c r="Y507">
        <f t="shared" si="253"/>
        <v>50.253361805125451</v>
      </c>
      <c r="Z507">
        <f t="shared" si="254"/>
        <v>1.6342591089286895</v>
      </c>
      <c r="AA507">
        <f t="shared" si="255"/>
        <v>3.2520393665723035</v>
      </c>
      <c r="AB507">
        <f t="shared" si="256"/>
        <v>1.6527227460952545</v>
      </c>
      <c r="AC507">
        <f t="shared" si="257"/>
        <v>-291.89443129510659</v>
      </c>
      <c r="AD507">
        <f t="shared" si="258"/>
        <v>-27.558333105962891</v>
      </c>
      <c r="AE507">
        <f t="shared" si="259"/>
        <v>-2.0611341132363128</v>
      </c>
      <c r="AF507">
        <f t="shared" si="260"/>
        <v>-1.8630698611339369E-3</v>
      </c>
      <c r="AG507">
        <f t="shared" si="261"/>
        <v>54.353131271659457</v>
      </c>
      <c r="AH507">
        <f t="shared" si="262"/>
        <v>6.6383745117074753</v>
      </c>
      <c r="AI507">
        <f t="shared" si="263"/>
        <v>27.602401970311</v>
      </c>
      <c r="AJ507">
        <v>552.25925928482002</v>
      </c>
      <c r="AK507">
        <v>517.82335151515099</v>
      </c>
      <c r="AL507">
        <v>3.2671900049850802</v>
      </c>
      <c r="AM507">
        <v>66.212031782434295</v>
      </c>
      <c r="AN507">
        <f t="shared" si="264"/>
        <v>6.6189213445602393</v>
      </c>
      <c r="AO507">
        <v>17.140653707476901</v>
      </c>
      <c r="AP507">
        <v>22.1112109090909</v>
      </c>
      <c r="AQ507">
        <v>1.2668291252113599E-5</v>
      </c>
      <c r="AR507">
        <v>77.480791364484304</v>
      </c>
      <c r="AS507">
        <v>0</v>
      </c>
      <c r="AT507">
        <v>0</v>
      </c>
      <c r="AU507">
        <f t="shared" si="265"/>
        <v>1</v>
      </c>
      <c r="AV507">
        <f t="shared" si="266"/>
        <v>0</v>
      </c>
      <c r="AW507">
        <f t="shared" si="267"/>
        <v>39205.571705412636</v>
      </c>
      <c r="AX507">
        <f t="shared" si="268"/>
        <v>1999.9785185185201</v>
      </c>
      <c r="AY507">
        <f t="shared" si="269"/>
        <v>1681.181677777779</v>
      </c>
      <c r="AZ507">
        <f t="shared" si="270"/>
        <v>0.84059986755413296</v>
      </c>
      <c r="BA507">
        <f t="shared" si="271"/>
        <v>0.16075774437947665</v>
      </c>
      <c r="BB507">
        <v>3.84</v>
      </c>
      <c r="BC507">
        <v>0.5</v>
      </c>
      <c r="BD507" t="s">
        <v>355</v>
      </c>
      <c r="BE507">
        <v>2</v>
      </c>
      <c r="BF507" t="b">
        <v>1</v>
      </c>
      <c r="BG507">
        <v>1657297937.5</v>
      </c>
      <c r="BH507">
        <v>483.89444444444399</v>
      </c>
      <c r="BI507">
        <v>528.10185185185196</v>
      </c>
      <c r="BJ507">
        <v>22.122525925925899</v>
      </c>
      <c r="BK507">
        <v>17.137359259259298</v>
      </c>
      <c r="BL507">
        <v>475.43362962962999</v>
      </c>
      <c r="BM507">
        <v>21.9438777777778</v>
      </c>
      <c r="BN507">
        <v>500.03192592592598</v>
      </c>
      <c r="BO507">
        <v>73.828977777777794</v>
      </c>
      <c r="BP507">
        <v>4.4101381481481503E-2</v>
      </c>
      <c r="BQ507">
        <v>25.3779740740741</v>
      </c>
      <c r="BR507">
        <v>24.974699999999999</v>
      </c>
      <c r="BS507">
        <v>999.9</v>
      </c>
      <c r="BT507">
        <v>0</v>
      </c>
      <c r="BU507">
        <v>0</v>
      </c>
      <c r="BV507">
        <v>9987.9629629629599</v>
      </c>
      <c r="BW507">
        <v>0</v>
      </c>
      <c r="BX507">
        <v>1654.07555555556</v>
      </c>
      <c r="BY507">
        <v>-44.207296296296299</v>
      </c>
      <c r="BZ507">
        <v>494.84148148148103</v>
      </c>
      <c r="CA507">
        <v>537.30999999999995</v>
      </c>
      <c r="CB507">
        <v>4.9851674074074097</v>
      </c>
      <c r="CC507">
        <v>528.10185185185196</v>
      </c>
      <c r="CD507">
        <v>17.137359259259298</v>
      </c>
      <c r="CE507">
        <v>1.6332833333333301</v>
      </c>
      <c r="CF507">
        <v>1.2652337037037</v>
      </c>
      <c r="CG507">
        <v>14.2764481481481</v>
      </c>
      <c r="CH507">
        <v>10.3921074074074</v>
      </c>
      <c r="CI507">
        <v>1999.9785185185201</v>
      </c>
      <c r="CJ507">
        <v>0.980002777777778</v>
      </c>
      <c r="CK507">
        <v>1.9997103703703702E-2</v>
      </c>
      <c r="CL507">
        <v>0</v>
      </c>
      <c r="CM507">
        <v>2.31255185185185</v>
      </c>
      <c r="CN507">
        <v>0</v>
      </c>
      <c r="CO507">
        <v>7183.8311111111097</v>
      </c>
      <c r="CP507">
        <v>17299.9777777778</v>
      </c>
      <c r="CQ507">
        <v>38.434703703703697</v>
      </c>
      <c r="CR507">
        <v>39.311999999999998</v>
      </c>
      <c r="CS507">
        <v>38.368000000000002</v>
      </c>
      <c r="CT507">
        <v>37.432407407407403</v>
      </c>
      <c r="CU507">
        <v>37.752259259259297</v>
      </c>
      <c r="CV507">
        <v>1959.9877777777799</v>
      </c>
      <c r="CW507">
        <v>39.990740740740698</v>
      </c>
      <c r="CX507">
        <v>0</v>
      </c>
      <c r="CY507">
        <v>1657297923.3</v>
      </c>
      <c r="CZ507">
        <v>0</v>
      </c>
      <c r="DA507">
        <v>1657291692.5</v>
      </c>
      <c r="DB507" t="s">
        <v>356</v>
      </c>
      <c r="DC507">
        <v>1657291684</v>
      </c>
      <c r="DD507">
        <v>1657291692.5</v>
      </c>
      <c r="DE507">
        <v>1</v>
      </c>
      <c r="DF507">
        <v>5.0999999999999997E-2</v>
      </c>
      <c r="DG507">
        <v>-8.9999999999999993E-3</v>
      </c>
      <c r="DH507">
        <v>7.9530000000000003</v>
      </c>
      <c r="DI507">
        <v>8.5999999999999993E-2</v>
      </c>
      <c r="DJ507">
        <v>418</v>
      </c>
      <c r="DK507">
        <v>18</v>
      </c>
      <c r="DL507">
        <v>0.63</v>
      </c>
      <c r="DM507">
        <v>7.0000000000000007E-2</v>
      </c>
      <c r="DN507">
        <v>-43.688054999999999</v>
      </c>
      <c r="DO507">
        <v>-11.2474694183864</v>
      </c>
      <c r="DP507">
        <v>1.17468057742307</v>
      </c>
      <c r="DQ507">
        <v>0</v>
      </c>
      <c r="DR507">
        <v>4.9857772499999999</v>
      </c>
      <c r="DS507">
        <v>-4.0649268292685503E-2</v>
      </c>
      <c r="DT507">
        <v>7.7970734854494904E-3</v>
      </c>
      <c r="DU507">
        <v>1</v>
      </c>
      <c r="DV507">
        <v>1</v>
      </c>
      <c r="DW507">
        <v>2</v>
      </c>
      <c r="DX507" t="s">
        <v>373</v>
      </c>
      <c r="DY507">
        <v>2.9730099999999999</v>
      </c>
      <c r="DZ507">
        <v>2.69842</v>
      </c>
      <c r="EA507">
        <v>8.5620799999999997E-2</v>
      </c>
      <c r="EB507">
        <v>9.24093E-2</v>
      </c>
      <c r="EC507">
        <v>8.0807299999999999E-2</v>
      </c>
      <c r="ED507">
        <v>6.7717600000000003E-2</v>
      </c>
      <c r="EE507">
        <v>35684.300000000003</v>
      </c>
      <c r="EF507">
        <v>38810.400000000001</v>
      </c>
      <c r="EG507">
        <v>35369.300000000003</v>
      </c>
      <c r="EH507">
        <v>38786.699999999997</v>
      </c>
      <c r="EI507">
        <v>46097.599999999999</v>
      </c>
      <c r="EJ507">
        <v>52184.3</v>
      </c>
      <c r="EK507">
        <v>55271.4</v>
      </c>
      <c r="EL507">
        <v>62159.5</v>
      </c>
      <c r="EM507">
        <v>1.9798</v>
      </c>
      <c r="EN507">
        <v>2.1718000000000002</v>
      </c>
      <c r="EO507">
        <v>3.7550899999999998E-2</v>
      </c>
      <c r="EP507">
        <v>0</v>
      </c>
      <c r="EQ507">
        <v>24.371600000000001</v>
      </c>
      <c r="ER507">
        <v>999.9</v>
      </c>
      <c r="ES507">
        <v>54.029000000000003</v>
      </c>
      <c r="ET507">
        <v>31.047999999999998</v>
      </c>
      <c r="EU507">
        <v>33.103499999999997</v>
      </c>
      <c r="EV507">
        <v>54.1402</v>
      </c>
      <c r="EW507">
        <v>37.247599999999998</v>
      </c>
      <c r="EX507">
        <v>2</v>
      </c>
      <c r="EY507">
        <v>-1.11789E-2</v>
      </c>
      <c r="EZ507">
        <v>1.3728800000000001</v>
      </c>
      <c r="FA507">
        <v>20.139600000000002</v>
      </c>
      <c r="FB507">
        <v>5.1957300000000002</v>
      </c>
      <c r="FC507">
        <v>12.0099</v>
      </c>
      <c r="FD507">
        <v>4.9752000000000001</v>
      </c>
      <c r="FE507">
        <v>3.2934000000000001</v>
      </c>
      <c r="FF507">
        <v>9999</v>
      </c>
      <c r="FG507">
        <v>565.20000000000005</v>
      </c>
      <c r="FH507">
        <v>9999</v>
      </c>
      <c r="FI507">
        <v>9999</v>
      </c>
      <c r="FJ507">
        <v>1.8631</v>
      </c>
      <c r="FK507">
        <v>1.86798</v>
      </c>
      <c r="FL507">
        <v>1.86768</v>
      </c>
      <c r="FM507">
        <v>1.8688400000000001</v>
      </c>
      <c r="FN507">
        <v>1.8696600000000001</v>
      </c>
      <c r="FO507">
        <v>1.8656900000000001</v>
      </c>
      <c r="FP507">
        <v>1.86676</v>
      </c>
      <c r="FQ507">
        <v>1.8681300000000001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8.6470000000000002</v>
      </c>
      <c r="GF507">
        <v>0.1787</v>
      </c>
      <c r="GG507">
        <v>4.5284714050127004</v>
      </c>
      <c r="GH507">
        <v>8.7715204636728498E-3</v>
      </c>
      <c r="GI507">
        <v>-1.12287425622125E-6</v>
      </c>
      <c r="GJ507">
        <v>1.4997447062401801E-10</v>
      </c>
      <c r="GK507">
        <v>0.17865210783560101</v>
      </c>
      <c r="GL507">
        <v>0</v>
      </c>
      <c r="GM507">
        <v>0</v>
      </c>
      <c r="GN507">
        <v>0</v>
      </c>
      <c r="GO507">
        <v>-2</v>
      </c>
      <c r="GP507">
        <v>2006</v>
      </c>
      <c r="GQ507">
        <v>1</v>
      </c>
      <c r="GR507">
        <v>20</v>
      </c>
      <c r="GS507">
        <v>104.3</v>
      </c>
      <c r="GT507">
        <v>104.2</v>
      </c>
      <c r="GU507">
        <v>1.6650400000000001</v>
      </c>
      <c r="GV507">
        <v>2.63672</v>
      </c>
      <c r="GW507">
        <v>2.2485400000000002</v>
      </c>
      <c r="GX507">
        <v>2.7429199999999998</v>
      </c>
      <c r="GY507">
        <v>1.9958499999999999</v>
      </c>
      <c r="GZ507">
        <v>2.3559600000000001</v>
      </c>
      <c r="HA507">
        <v>36.457799999999999</v>
      </c>
      <c r="HB507">
        <v>15.0251</v>
      </c>
      <c r="HC507">
        <v>18</v>
      </c>
      <c r="HD507">
        <v>499.137</v>
      </c>
      <c r="HE507">
        <v>632.37599999999998</v>
      </c>
      <c r="HF507">
        <v>21.4511</v>
      </c>
      <c r="HG507">
        <v>27.0001</v>
      </c>
      <c r="HH507">
        <v>30.001100000000001</v>
      </c>
      <c r="HI507">
        <v>26.8735</v>
      </c>
      <c r="HJ507">
        <v>26.792300000000001</v>
      </c>
      <c r="HK507">
        <v>33.341999999999999</v>
      </c>
      <c r="HL507">
        <v>46.651699999999998</v>
      </c>
      <c r="HM507">
        <v>0</v>
      </c>
      <c r="HN507">
        <v>21.4312</v>
      </c>
      <c r="HO507">
        <v>575.14800000000002</v>
      </c>
      <c r="HP507">
        <v>17.114899999999999</v>
      </c>
      <c r="HQ507">
        <v>102.542</v>
      </c>
      <c r="HR507">
        <v>103.499</v>
      </c>
    </row>
    <row r="508" spans="1:226" x14ac:dyDescent="0.2">
      <c r="A508">
        <v>492</v>
      </c>
      <c r="B508">
        <v>1657297950</v>
      </c>
      <c r="C508">
        <v>6206</v>
      </c>
      <c r="D508" t="s">
        <v>1347</v>
      </c>
      <c r="E508" t="s">
        <v>1348</v>
      </c>
      <c r="F508">
        <v>5</v>
      </c>
      <c r="G508" t="s">
        <v>1282</v>
      </c>
      <c r="H508" t="s">
        <v>354</v>
      </c>
      <c r="I508">
        <v>1657297942.2142899</v>
      </c>
      <c r="J508">
        <f t="shared" si="238"/>
        <v>6.6067662067100493E-3</v>
      </c>
      <c r="K508">
        <f t="shared" si="239"/>
        <v>6.6067662067100494</v>
      </c>
      <c r="L508">
        <f t="shared" si="240"/>
        <v>28.261249932939066</v>
      </c>
      <c r="M508">
        <f t="shared" si="241"/>
        <v>499.04289285714299</v>
      </c>
      <c r="N508">
        <f t="shared" si="242"/>
        <v>326.58776074834361</v>
      </c>
      <c r="O508">
        <f t="shared" si="243"/>
        <v>24.126188282536312</v>
      </c>
      <c r="P508">
        <f t="shared" si="244"/>
        <v>36.866056359688891</v>
      </c>
      <c r="Q508">
        <f t="shared" si="245"/>
        <v>0.30197953867897237</v>
      </c>
      <c r="R508">
        <f t="shared" si="246"/>
        <v>2.8423071893622809</v>
      </c>
      <c r="S508">
        <f t="shared" si="247"/>
        <v>0.28522039271709643</v>
      </c>
      <c r="T508">
        <f t="shared" si="248"/>
        <v>0.1796909370265718</v>
      </c>
      <c r="U508">
        <f t="shared" si="249"/>
        <v>321.51401667857118</v>
      </c>
      <c r="V508">
        <f t="shared" si="250"/>
        <v>25.563714391416724</v>
      </c>
      <c r="W508">
        <f t="shared" si="251"/>
        <v>25.563714391416724</v>
      </c>
      <c r="X508">
        <f t="shared" si="252"/>
        <v>3.2881229295501133</v>
      </c>
      <c r="Y508">
        <f t="shared" si="253"/>
        <v>50.235823291152983</v>
      </c>
      <c r="Z508">
        <f t="shared" si="254"/>
        <v>1.6339438042133665</v>
      </c>
      <c r="AA508">
        <f t="shared" si="255"/>
        <v>3.2525470812799835</v>
      </c>
      <c r="AB508">
        <f t="shared" si="256"/>
        <v>1.6541791253367468</v>
      </c>
      <c r="AC508">
        <f t="shared" si="257"/>
        <v>-291.35838971591318</v>
      </c>
      <c r="AD508">
        <f t="shared" si="258"/>
        <v>-28.059435837864747</v>
      </c>
      <c r="AE508">
        <f t="shared" si="259"/>
        <v>-2.0981215443353678</v>
      </c>
      <c r="AF508">
        <f t="shared" si="260"/>
        <v>-1.9304195420986048E-3</v>
      </c>
      <c r="AG508">
        <f t="shared" si="261"/>
        <v>55.440246795290932</v>
      </c>
      <c r="AH508">
        <f t="shared" si="262"/>
        <v>6.6260429053775098</v>
      </c>
      <c r="AI508">
        <f t="shared" si="263"/>
        <v>28.261249932939066</v>
      </c>
      <c r="AJ508">
        <v>569.88336887777996</v>
      </c>
      <c r="AK508">
        <v>534.55839393939402</v>
      </c>
      <c r="AL508">
        <v>3.3619741751688301</v>
      </c>
      <c r="AM508">
        <v>66.212031782434295</v>
      </c>
      <c r="AN508">
        <f t="shared" si="264"/>
        <v>6.6067662067100494</v>
      </c>
      <c r="AO508">
        <v>17.146983206772799</v>
      </c>
      <c r="AP508">
        <v>22.110502424242402</v>
      </c>
      <c r="AQ508">
        <v>-4.1296005530451702E-4</v>
      </c>
      <c r="AR508">
        <v>77.480791364484304</v>
      </c>
      <c r="AS508">
        <v>0</v>
      </c>
      <c r="AT508">
        <v>0</v>
      </c>
      <c r="AU508">
        <f t="shared" si="265"/>
        <v>1</v>
      </c>
      <c r="AV508">
        <f t="shared" si="266"/>
        <v>0</v>
      </c>
      <c r="AW508">
        <f t="shared" si="267"/>
        <v>39220.480928914956</v>
      </c>
      <c r="AX508">
        <f t="shared" si="268"/>
        <v>1999.99107142857</v>
      </c>
      <c r="AY508">
        <f t="shared" si="269"/>
        <v>1681.1922107142843</v>
      </c>
      <c r="AZ508">
        <f t="shared" si="270"/>
        <v>0.84059985803508042</v>
      </c>
      <c r="BA508">
        <f t="shared" si="271"/>
        <v>0.16075772600770538</v>
      </c>
      <c r="BB508">
        <v>3.84</v>
      </c>
      <c r="BC508">
        <v>0.5</v>
      </c>
      <c r="BD508" t="s">
        <v>355</v>
      </c>
      <c r="BE508">
        <v>2</v>
      </c>
      <c r="BF508" t="b">
        <v>1</v>
      </c>
      <c r="BG508">
        <v>1657297942.2142899</v>
      </c>
      <c r="BH508">
        <v>499.04289285714299</v>
      </c>
      <c r="BI508">
        <v>544.15878571428595</v>
      </c>
      <c r="BJ508">
        <v>22.118124999999999</v>
      </c>
      <c r="BK508">
        <v>17.142071428571398</v>
      </c>
      <c r="BL508">
        <v>490.46496428571402</v>
      </c>
      <c r="BM508">
        <v>21.939478571428602</v>
      </c>
      <c r="BN508">
        <v>500.01935714285702</v>
      </c>
      <c r="BO508">
        <v>73.829328571428604</v>
      </c>
      <c r="BP508">
        <v>4.4193900000000001E-2</v>
      </c>
      <c r="BQ508">
        <v>25.380600000000001</v>
      </c>
      <c r="BR508">
        <v>24.9780642857143</v>
      </c>
      <c r="BS508">
        <v>999.9</v>
      </c>
      <c r="BT508">
        <v>0</v>
      </c>
      <c r="BU508">
        <v>0</v>
      </c>
      <c r="BV508">
        <v>9991.9642857142899</v>
      </c>
      <c r="BW508">
        <v>0</v>
      </c>
      <c r="BX508">
        <v>1654.5657142857101</v>
      </c>
      <c r="BY508">
        <v>-45.115896428571403</v>
      </c>
      <c r="BZ508">
        <v>510.33024999999998</v>
      </c>
      <c r="CA508">
        <v>553.64964285714302</v>
      </c>
      <c r="CB508">
        <v>4.9760546428571404</v>
      </c>
      <c r="CC508">
        <v>544.15878571428595</v>
      </c>
      <c r="CD508">
        <v>17.142071428571398</v>
      </c>
      <c r="CE508">
        <v>1.63296642857143</v>
      </c>
      <c r="CF508">
        <v>1.2655875000000001</v>
      </c>
      <c r="CG508">
        <v>14.273457142857101</v>
      </c>
      <c r="CH508">
        <v>10.3962857142857</v>
      </c>
      <c r="CI508">
        <v>1999.99107142857</v>
      </c>
      <c r="CJ508">
        <v>0.98000292857142901</v>
      </c>
      <c r="CK508">
        <v>1.9996942857142899E-2</v>
      </c>
      <c r="CL508">
        <v>0</v>
      </c>
      <c r="CM508">
        <v>2.33134285714286</v>
      </c>
      <c r="CN508">
        <v>0</v>
      </c>
      <c r="CO508">
        <v>7207.4582142857198</v>
      </c>
      <c r="CP508">
        <v>17300.078571428599</v>
      </c>
      <c r="CQ508">
        <v>38.417071428571397</v>
      </c>
      <c r="CR508">
        <v>39.311999999999998</v>
      </c>
      <c r="CS508">
        <v>38.352499999999999</v>
      </c>
      <c r="CT508">
        <v>37.412642857142899</v>
      </c>
      <c r="CU508">
        <v>37.729750000000003</v>
      </c>
      <c r="CV508">
        <v>1960.00071428571</v>
      </c>
      <c r="CW508">
        <v>39.9903571428571</v>
      </c>
      <c r="CX508">
        <v>0</v>
      </c>
      <c r="CY508">
        <v>1657297928.0999999</v>
      </c>
      <c r="CZ508">
        <v>0</v>
      </c>
      <c r="DA508">
        <v>1657291692.5</v>
      </c>
      <c r="DB508" t="s">
        <v>356</v>
      </c>
      <c r="DC508">
        <v>1657291684</v>
      </c>
      <c r="DD508">
        <v>1657291692.5</v>
      </c>
      <c r="DE508">
        <v>1</v>
      </c>
      <c r="DF508">
        <v>5.0999999999999997E-2</v>
      </c>
      <c r="DG508">
        <v>-8.9999999999999993E-3</v>
      </c>
      <c r="DH508">
        <v>7.9530000000000003</v>
      </c>
      <c r="DI508">
        <v>8.5999999999999993E-2</v>
      </c>
      <c r="DJ508">
        <v>418</v>
      </c>
      <c r="DK508">
        <v>18</v>
      </c>
      <c r="DL508">
        <v>0.63</v>
      </c>
      <c r="DM508">
        <v>7.0000000000000007E-2</v>
      </c>
      <c r="DN508">
        <v>-44.626382499999998</v>
      </c>
      <c r="DO508">
        <v>-10.471595121951101</v>
      </c>
      <c r="DP508">
        <v>1.10605614140682</v>
      </c>
      <c r="DQ508">
        <v>0</v>
      </c>
      <c r="DR508">
        <v>4.9801149999999996</v>
      </c>
      <c r="DS508">
        <v>-0.118752270168861</v>
      </c>
      <c r="DT508">
        <v>1.24453830796806E-2</v>
      </c>
      <c r="DU508">
        <v>0</v>
      </c>
      <c r="DV508">
        <v>0</v>
      </c>
      <c r="DW508">
        <v>2</v>
      </c>
      <c r="DX508" t="s">
        <v>357</v>
      </c>
      <c r="DY508">
        <v>2.9724699999999999</v>
      </c>
      <c r="DZ508">
        <v>2.6978200000000001</v>
      </c>
      <c r="EA508">
        <v>8.7662299999999999E-2</v>
      </c>
      <c r="EB508">
        <v>9.4357800000000006E-2</v>
      </c>
      <c r="EC508">
        <v>8.0787399999999995E-2</v>
      </c>
      <c r="ED508">
        <v>6.7736099999999994E-2</v>
      </c>
      <c r="EE508">
        <v>35604.6</v>
      </c>
      <c r="EF508">
        <v>38726.300000000003</v>
      </c>
      <c r="EG508">
        <v>35369.300000000003</v>
      </c>
      <c r="EH508">
        <v>38785.9</v>
      </c>
      <c r="EI508">
        <v>46099</v>
      </c>
      <c r="EJ508">
        <v>52182.7</v>
      </c>
      <c r="EK508">
        <v>55271.8</v>
      </c>
      <c r="EL508">
        <v>62158.7</v>
      </c>
      <c r="EM508">
        <v>1.9794</v>
      </c>
      <c r="EN508">
        <v>2.1718000000000002</v>
      </c>
      <c r="EO508">
        <v>3.7103900000000002E-2</v>
      </c>
      <c r="EP508">
        <v>0</v>
      </c>
      <c r="EQ508">
        <v>24.366700000000002</v>
      </c>
      <c r="ER508">
        <v>999.9</v>
      </c>
      <c r="ES508">
        <v>54.052999999999997</v>
      </c>
      <c r="ET508">
        <v>31.058</v>
      </c>
      <c r="EU508">
        <v>33.137700000000002</v>
      </c>
      <c r="EV508">
        <v>54.030200000000001</v>
      </c>
      <c r="EW508">
        <v>37.387799999999999</v>
      </c>
      <c r="EX508">
        <v>2</v>
      </c>
      <c r="EY508">
        <v>-1.0935E-2</v>
      </c>
      <c r="EZ508">
        <v>1.4020699999999999</v>
      </c>
      <c r="FA508">
        <v>20.1389</v>
      </c>
      <c r="FB508">
        <v>5.1993200000000002</v>
      </c>
      <c r="FC508">
        <v>12.0099</v>
      </c>
      <c r="FD508">
        <v>4.976</v>
      </c>
      <c r="FE508">
        <v>3.2938000000000001</v>
      </c>
      <c r="FF508">
        <v>9999</v>
      </c>
      <c r="FG508">
        <v>565.20000000000005</v>
      </c>
      <c r="FH508">
        <v>9999</v>
      </c>
      <c r="FI508">
        <v>9999</v>
      </c>
      <c r="FJ508">
        <v>1.86307</v>
      </c>
      <c r="FK508">
        <v>1.86795</v>
      </c>
      <c r="FL508">
        <v>1.86768</v>
      </c>
      <c r="FM508">
        <v>1.8688400000000001</v>
      </c>
      <c r="FN508">
        <v>1.8696600000000001</v>
      </c>
      <c r="FO508">
        <v>1.8656900000000001</v>
      </c>
      <c r="FP508">
        <v>1.86676</v>
      </c>
      <c r="FQ508">
        <v>1.8681300000000001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8.7729999999999997</v>
      </c>
      <c r="GF508">
        <v>0.1787</v>
      </c>
      <c r="GG508">
        <v>4.5284714050127004</v>
      </c>
      <c r="GH508">
        <v>8.7715204636728498E-3</v>
      </c>
      <c r="GI508">
        <v>-1.12287425622125E-6</v>
      </c>
      <c r="GJ508">
        <v>1.4997447062401801E-10</v>
      </c>
      <c r="GK508">
        <v>0.17865210783560101</v>
      </c>
      <c r="GL508">
        <v>0</v>
      </c>
      <c r="GM508">
        <v>0</v>
      </c>
      <c r="GN508">
        <v>0</v>
      </c>
      <c r="GO508">
        <v>-2</v>
      </c>
      <c r="GP508">
        <v>2006</v>
      </c>
      <c r="GQ508">
        <v>1</v>
      </c>
      <c r="GR508">
        <v>20</v>
      </c>
      <c r="GS508">
        <v>104.4</v>
      </c>
      <c r="GT508">
        <v>104.3</v>
      </c>
      <c r="GU508">
        <v>1.7040999999999999</v>
      </c>
      <c r="GV508">
        <v>2.63428</v>
      </c>
      <c r="GW508">
        <v>2.2485400000000002</v>
      </c>
      <c r="GX508">
        <v>2.7416999999999998</v>
      </c>
      <c r="GY508">
        <v>1.9958499999999999</v>
      </c>
      <c r="GZ508">
        <v>2.34863</v>
      </c>
      <c r="HA508">
        <v>36.481400000000001</v>
      </c>
      <c r="HB508">
        <v>15.0251</v>
      </c>
      <c r="HC508">
        <v>18</v>
      </c>
      <c r="HD508">
        <v>498.899</v>
      </c>
      <c r="HE508">
        <v>632.41200000000003</v>
      </c>
      <c r="HF508">
        <v>21.450199999999999</v>
      </c>
      <c r="HG508">
        <v>27.0046</v>
      </c>
      <c r="HH508">
        <v>30.000699999999998</v>
      </c>
      <c r="HI508">
        <v>26.875800000000002</v>
      </c>
      <c r="HJ508">
        <v>26.7959</v>
      </c>
      <c r="HK508">
        <v>34.129300000000001</v>
      </c>
      <c r="HL508">
        <v>46.651699999999998</v>
      </c>
      <c r="HM508">
        <v>0</v>
      </c>
      <c r="HN508">
        <v>21.443100000000001</v>
      </c>
      <c r="HO508">
        <v>588.69100000000003</v>
      </c>
      <c r="HP508">
        <v>17.1143</v>
      </c>
      <c r="HQ508">
        <v>102.54300000000001</v>
      </c>
      <c r="HR508">
        <v>103.498</v>
      </c>
    </row>
    <row r="509" spans="1:226" x14ac:dyDescent="0.2">
      <c r="A509">
        <v>493</v>
      </c>
      <c r="B509">
        <v>1657297955</v>
      </c>
      <c r="C509">
        <v>6211</v>
      </c>
      <c r="D509" t="s">
        <v>1349</v>
      </c>
      <c r="E509" t="s">
        <v>1350</v>
      </c>
      <c r="F509">
        <v>5</v>
      </c>
      <c r="G509" t="s">
        <v>1282</v>
      </c>
      <c r="H509" t="s">
        <v>354</v>
      </c>
      <c r="I509">
        <v>1657297947.5</v>
      </c>
      <c r="J509">
        <f t="shared" si="238"/>
        <v>6.5829169904457665E-3</v>
      </c>
      <c r="K509">
        <f t="shared" si="239"/>
        <v>6.5829169904457663</v>
      </c>
      <c r="L509">
        <f t="shared" si="240"/>
        <v>29.216385018490353</v>
      </c>
      <c r="M509">
        <f t="shared" si="241"/>
        <v>516.21448148148102</v>
      </c>
      <c r="N509">
        <f t="shared" si="242"/>
        <v>337.21746018894572</v>
      </c>
      <c r="O509">
        <f t="shared" si="243"/>
        <v>24.911455479809025</v>
      </c>
      <c r="P509">
        <f t="shared" si="244"/>
        <v>38.134603309844174</v>
      </c>
      <c r="Q509">
        <f t="shared" si="245"/>
        <v>0.30060423970756767</v>
      </c>
      <c r="R509">
        <f t="shared" si="246"/>
        <v>2.8437981265843169</v>
      </c>
      <c r="S509">
        <f t="shared" si="247"/>
        <v>0.28400108262315665</v>
      </c>
      <c r="T509">
        <f t="shared" si="248"/>
        <v>0.17891594285614859</v>
      </c>
      <c r="U509">
        <f t="shared" si="249"/>
        <v>321.51221277777785</v>
      </c>
      <c r="V509">
        <f t="shared" si="250"/>
        <v>25.566279525539393</v>
      </c>
      <c r="W509">
        <f t="shared" si="251"/>
        <v>25.566279525539393</v>
      </c>
      <c r="X509">
        <f t="shared" si="252"/>
        <v>3.2886236938572031</v>
      </c>
      <c r="Y509">
        <f t="shared" si="253"/>
        <v>50.228281063342685</v>
      </c>
      <c r="Z509">
        <f t="shared" si="254"/>
        <v>1.6333373766265462</v>
      </c>
      <c r="AA509">
        <f t="shared" si="255"/>
        <v>3.2518281375521312</v>
      </c>
      <c r="AB509">
        <f t="shared" si="256"/>
        <v>1.6552863172306569</v>
      </c>
      <c r="AC509">
        <f t="shared" si="257"/>
        <v>-290.30663927865828</v>
      </c>
      <c r="AD509">
        <f t="shared" si="258"/>
        <v>-29.037531692358044</v>
      </c>
      <c r="AE509">
        <f t="shared" si="259"/>
        <v>-2.1701069634255399</v>
      </c>
      <c r="AF509">
        <f t="shared" si="260"/>
        <v>-2.0651566640310648E-3</v>
      </c>
      <c r="AG509">
        <f t="shared" si="261"/>
        <v>56.152079465391431</v>
      </c>
      <c r="AH509">
        <f t="shared" si="262"/>
        <v>6.6069079161385913</v>
      </c>
      <c r="AI509">
        <f t="shared" si="263"/>
        <v>29.216385018490353</v>
      </c>
      <c r="AJ509">
        <v>586.93464325039702</v>
      </c>
      <c r="AK509">
        <v>551.09789090909101</v>
      </c>
      <c r="AL509">
        <v>3.3022873492510101</v>
      </c>
      <c r="AM509">
        <v>66.212031782434295</v>
      </c>
      <c r="AN509">
        <f t="shared" si="264"/>
        <v>6.5829169904457663</v>
      </c>
      <c r="AO509">
        <v>17.152346277971802</v>
      </c>
      <c r="AP509">
        <v>22.095914545454502</v>
      </c>
      <c r="AQ509">
        <v>5.3072350615047998E-5</v>
      </c>
      <c r="AR509">
        <v>77.480791364484304</v>
      </c>
      <c r="AS509">
        <v>0</v>
      </c>
      <c r="AT509">
        <v>0</v>
      </c>
      <c r="AU509">
        <f t="shared" si="265"/>
        <v>1</v>
      </c>
      <c r="AV509">
        <f t="shared" si="266"/>
        <v>0</v>
      </c>
      <c r="AW509">
        <f t="shared" si="267"/>
        <v>39249.900391866104</v>
      </c>
      <c r="AX509">
        <f t="shared" si="268"/>
        <v>1999.9796296296299</v>
      </c>
      <c r="AY509">
        <f t="shared" si="269"/>
        <v>1681.1826111111113</v>
      </c>
      <c r="AZ509">
        <f t="shared" si="270"/>
        <v>0.84059986722086988</v>
      </c>
      <c r="BA509">
        <f t="shared" si="271"/>
        <v>0.1607577437362788</v>
      </c>
      <c r="BB509">
        <v>3.84</v>
      </c>
      <c r="BC509">
        <v>0.5</v>
      </c>
      <c r="BD509" t="s">
        <v>355</v>
      </c>
      <c r="BE509">
        <v>2</v>
      </c>
      <c r="BF509" t="b">
        <v>1</v>
      </c>
      <c r="BG509">
        <v>1657297947.5</v>
      </c>
      <c r="BH509">
        <v>516.21448148148102</v>
      </c>
      <c r="BI509">
        <v>561.95714814814801</v>
      </c>
      <c r="BJ509">
        <v>22.109903703703701</v>
      </c>
      <c r="BK509">
        <v>17.148144444444402</v>
      </c>
      <c r="BL509">
        <v>507.50422222222198</v>
      </c>
      <c r="BM509">
        <v>21.931259259259299</v>
      </c>
      <c r="BN509">
        <v>500.01592592592601</v>
      </c>
      <c r="BO509">
        <v>73.829459259259295</v>
      </c>
      <c r="BP509">
        <v>4.4104303703703697E-2</v>
      </c>
      <c r="BQ509">
        <v>25.376881481481501</v>
      </c>
      <c r="BR509">
        <v>24.976540740740699</v>
      </c>
      <c r="BS509">
        <v>999.9</v>
      </c>
      <c r="BT509">
        <v>0</v>
      </c>
      <c r="BU509">
        <v>0</v>
      </c>
      <c r="BV509">
        <v>9999.6296296296296</v>
      </c>
      <c r="BW509">
        <v>0</v>
      </c>
      <c r="BX509">
        <v>1655.0807407407401</v>
      </c>
      <c r="BY509">
        <v>-45.742692592592597</v>
      </c>
      <c r="BZ509">
        <v>527.88585185185195</v>
      </c>
      <c r="CA509">
        <v>571.76196296296303</v>
      </c>
      <c r="CB509">
        <v>4.96176444444444</v>
      </c>
      <c r="CC509">
        <v>561.95714814814801</v>
      </c>
      <c r="CD509">
        <v>17.148144444444402</v>
      </c>
      <c r="CE509">
        <v>1.63236222222222</v>
      </c>
      <c r="CF509">
        <v>1.2660385185185199</v>
      </c>
      <c r="CG509">
        <v>14.267737037037</v>
      </c>
      <c r="CH509">
        <v>10.401607407407401</v>
      </c>
      <c r="CI509">
        <v>1999.9796296296299</v>
      </c>
      <c r="CJ509">
        <v>0.98000255555555604</v>
      </c>
      <c r="CK509">
        <v>1.99973407407407E-2</v>
      </c>
      <c r="CL509">
        <v>0</v>
      </c>
      <c r="CM509">
        <v>2.3564592592592599</v>
      </c>
      <c r="CN509">
        <v>0</v>
      </c>
      <c r="CO509">
        <v>7234.2925925925902</v>
      </c>
      <c r="CP509">
        <v>17299.9740740741</v>
      </c>
      <c r="CQ509">
        <v>38.395666666666699</v>
      </c>
      <c r="CR509">
        <v>39.309703703703697</v>
      </c>
      <c r="CS509">
        <v>38.330666666666701</v>
      </c>
      <c r="CT509">
        <v>37.391074074074098</v>
      </c>
      <c r="CU509">
        <v>37.707999999999998</v>
      </c>
      <c r="CV509">
        <v>1959.98888888889</v>
      </c>
      <c r="CW509">
        <v>39.990740740740698</v>
      </c>
      <c r="CX509">
        <v>0</v>
      </c>
      <c r="CY509">
        <v>1657297932.9000001</v>
      </c>
      <c r="CZ509">
        <v>0</v>
      </c>
      <c r="DA509">
        <v>1657291692.5</v>
      </c>
      <c r="DB509" t="s">
        <v>356</v>
      </c>
      <c r="DC509">
        <v>1657291684</v>
      </c>
      <c r="DD509">
        <v>1657291692.5</v>
      </c>
      <c r="DE509">
        <v>1</v>
      </c>
      <c r="DF509">
        <v>5.0999999999999997E-2</v>
      </c>
      <c r="DG509">
        <v>-8.9999999999999993E-3</v>
      </c>
      <c r="DH509">
        <v>7.9530000000000003</v>
      </c>
      <c r="DI509">
        <v>8.5999999999999993E-2</v>
      </c>
      <c r="DJ509">
        <v>418</v>
      </c>
      <c r="DK509">
        <v>18</v>
      </c>
      <c r="DL509">
        <v>0.63</v>
      </c>
      <c r="DM509">
        <v>7.0000000000000007E-2</v>
      </c>
      <c r="DN509">
        <v>-45.425829999999998</v>
      </c>
      <c r="DO509">
        <v>-7.2214243902439197</v>
      </c>
      <c r="DP509">
        <v>0.80465118473783304</v>
      </c>
      <c r="DQ509">
        <v>0</v>
      </c>
      <c r="DR509">
        <v>4.9692295</v>
      </c>
      <c r="DS509">
        <v>-0.16341816135085399</v>
      </c>
      <c r="DT509">
        <v>1.5942223488271699E-2</v>
      </c>
      <c r="DU509">
        <v>0</v>
      </c>
      <c r="DV509">
        <v>0</v>
      </c>
      <c r="DW509">
        <v>2</v>
      </c>
      <c r="DX509" t="s">
        <v>357</v>
      </c>
      <c r="DY509">
        <v>2.97302</v>
      </c>
      <c r="DZ509">
        <v>2.6977099999999998</v>
      </c>
      <c r="EA509">
        <v>8.9654300000000006E-2</v>
      </c>
      <c r="EB509">
        <v>9.6368599999999999E-2</v>
      </c>
      <c r="EC509">
        <v>8.0770900000000007E-2</v>
      </c>
      <c r="ED509">
        <v>6.7752400000000004E-2</v>
      </c>
      <c r="EE509">
        <v>35526.6</v>
      </c>
      <c r="EF509">
        <v>38639.9</v>
      </c>
      <c r="EG509">
        <v>35369</v>
      </c>
      <c r="EH509">
        <v>38785.4</v>
      </c>
      <c r="EI509">
        <v>46098.8</v>
      </c>
      <c r="EJ509">
        <v>52181.4</v>
      </c>
      <c r="EK509">
        <v>55270.5</v>
      </c>
      <c r="EL509">
        <v>62158.2</v>
      </c>
      <c r="EM509">
        <v>1.9796</v>
      </c>
      <c r="EN509">
        <v>2.1724000000000001</v>
      </c>
      <c r="EO509">
        <v>3.65078E-2</v>
      </c>
      <c r="EP509">
        <v>0</v>
      </c>
      <c r="EQ509">
        <v>24.359300000000001</v>
      </c>
      <c r="ER509">
        <v>999.9</v>
      </c>
      <c r="ES509">
        <v>54.029000000000003</v>
      </c>
      <c r="ET509">
        <v>31.077999999999999</v>
      </c>
      <c r="EU509">
        <v>33.160800000000002</v>
      </c>
      <c r="EV509">
        <v>53.830199999999998</v>
      </c>
      <c r="EW509">
        <v>37.303699999999999</v>
      </c>
      <c r="EX509">
        <v>2</v>
      </c>
      <c r="EY509">
        <v>-1.04878E-2</v>
      </c>
      <c r="EZ509">
        <v>1.35063</v>
      </c>
      <c r="FA509">
        <v>20.1388</v>
      </c>
      <c r="FB509">
        <v>5.1969200000000004</v>
      </c>
      <c r="FC509">
        <v>12.008800000000001</v>
      </c>
      <c r="FD509">
        <v>4.9744000000000002</v>
      </c>
      <c r="FE509">
        <v>3.2932000000000001</v>
      </c>
      <c r="FF509">
        <v>9999</v>
      </c>
      <c r="FG509">
        <v>565.20000000000005</v>
      </c>
      <c r="FH509">
        <v>9999</v>
      </c>
      <c r="FI509">
        <v>9999</v>
      </c>
      <c r="FJ509">
        <v>1.8631</v>
      </c>
      <c r="FK509">
        <v>1.8678600000000001</v>
      </c>
      <c r="FL509">
        <v>1.86768</v>
      </c>
      <c r="FM509">
        <v>1.8688</v>
      </c>
      <c r="FN509">
        <v>1.8696600000000001</v>
      </c>
      <c r="FO509">
        <v>1.8656900000000001</v>
      </c>
      <c r="FP509">
        <v>1.86676</v>
      </c>
      <c r="FQ509">
        <v>1.8681300000000001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8.8970000000000002</v>
      </c>
      <c r="GF509">
        <v>0.1787</v>
      </c>
      <c r="GG509">
        <v>4.5284714050127004</v>
      </c>
      <c r="GH509">
        <v>8.7715204636728498E-3</v>
      </c>
      <c r="GI509">
        <v>-1.12287425622125E-6</v>
      </c>
      <c r="GJ509">
        <v>1.4997447062401801E-10</v>
      </c>
      <c r="GK509">
        <v>0.17865210783560101</v>
      </c>
      <c r="GL509">
        <v>0</v>
      </c>
      <c r="GM509">
        <v>0</v>
      </c>
      <c r="GN509">
        <v>0</v>
      </c>
      <c r="GO509">
        <v>-2</v>
      </c>
      <c r="GP509">
        <v>2006</v>
      </c>
      <c r="GQ509">
        <v>1</v>
      </c>
      <c r="GR509">
        <v>20</v>
      </c>
      <c r="GS509">
        <v>104.5</v>
      </c>
      <c r="GT509">
        <v>104.4</v>
      </c>
      <c r="GU509">
        <v>1.7456100000000001</v>
      </c>
      <c r="GV509">
        <v>2.63794</v>
      </c>
      <c r="GW509">
        <v>2.2485400000000002</v>
      </c>
      <c r="GX509">
        <v>2.7429199999999998</v>
      </c>
      <c r="GY509">
        <v>1.9958499999999999</v>
      </c>
      <c r="GZ509">
        <v>2.3571800000000001</v>
      </c>
      <c r="HA509">
        <v>36.481400000000001</v>
      </c>
      <c r="HB509">
        <v>15.0251</v>
      </c>
      <c r="HC509">
        <v>18</v>
      </c>
      <c r="HD509">
        <v>499.07100000000003</v>
      </c>
      <c r="HE509">
        <v>632.94200000000001</v>
      </c>
      <c r="HF509">
        <v>21.452500000000001</v>
      </c>
      <c r="HG509">
        <v>27.0092</v>
      </c>
      <c r="HH509">
        <v>30.000499999999999</v>
      </c>
      <c r="HI509">
        <v>26.880299999999998</v>
      </c>
      <c r="HJ509">
        <v>26.8005</v>
      </c>
      <c r="HK509">
        <v>34.948799999999999</v>
      </c>
      <c r="HL509">
        <v>46.651699999999998</v>
      </c>
      <c r="HM509">
        <v>0</v>
      </c>
      <c r="HN509">
        <v>21.462299999999999</v>
      </c>
      <c r="HO509">
        <v>608.85500000000002</v>
      </c>
      <c r="HP509">
        <v>17.116099999999999</v>
      </c>
      <c r="HQ509">
        <v>102.541</v>
      </c>
      <c r="HR509">
        <v>103.497</v>
      </c>
    </row>
    <row r="510" spans="1:226" x14ac:dyDescent="0.2">
      <c r="A510">
        <v>494</v>
      </c>
      <c r="B510">
        <v>1657297960</v>
      </c>
      <c r="C510">
        <v>6216</v>
      </c>
      <c r="D510" t="s">
        <v>1351</v>
      </c>
      <c r="E510" t="s">
        <v>1352</v>
      </c>
      <c r="F510">
        <v>5</v>
      </c>
      <c r="G510" t="s">
        <v>1282</v>
      </c>
      <c r="H510" t="s">
        <v>354</v>
      </c>
      <c r="I510">
        <v>1657297952.2142899</v>
      </c>
      <c r="J510">
        <f t="shared" si="238"/>
        <v>6.5728458156553904E-3</v>
      </c>
      <c r="K510">
        <f t="shared" si="239"/>
        <v>6.5728458156553904</v>
      </c>
      <c r="L510">
        <f t="shared" si="240"/>
        <v>30.141247259584038</v>
      </c>
      <c r="M510">
        <f t="shared" si="241"/>
        <v>531.48871428571397</v>
      </c>
      <c r="N510">
        <f t="shared" si="242"/>
        <v>346.59001460561439</v>
      </c>
      <c r="O510">
        <f t="shared" si="243"/>
        <v>25.603914877847906</v>
      </c>
      <c r="P510">
        <f t="shared" si="244"/>
        <v>39.263080947652348</v>
      </c>
      <c r="Q510">
        <f t="shared" si="245"/>
        <v>0.30008619455406504</v>
      </c>
      <c r="R510">
        <f t="shared" si="246"/>
        <v>2.8437362208491264</v>
      </c>
      <c r="S510">
        <f t="shared" si="247"/>
        <v>0.28353818414365561</v>
      </c>
      <c r="T510">
        <f t="shared" si="248"/>
        <v>0.17862205286586641</v>
      </c>
      <c r="U510">
        <f t="shared" si="249"/>
        <v>321.51519803571358</v>
      </c>
      <c r="V510">
        <f t="shared" si="250"/>
        <v>25.564048502238563</v>
      </c>
      <c r="W510">
        <f t="shared" si="251"/>
        <v>25.564048502238563</v>
      </c>
      <c r="X510">
        <f t="shared" si="252"/>
        <v>3.2881881507380837</v>
      </c>
      <c r="Y510">
        <f t="shared" si="253"/>
        <v>50.224032690918165</v>
      </c>
      <c r="Z510">
        <f t="shared" si="254"/>
        <v>1.63271873510593</v>
      </c>
      <c r="AA510">
        <f t="shared" si="255"/>
        <v>3.2508714406781771</v>
      </c>
      <c r="AB510">
        <f t="shared" si="256"/>
        <v>1.6554694156321537</v>
      </c>
      <c r="AC510">
        <f t="shared" si="257"/>
        <v>-289.86250047040272</v>
      </c>
      <c r="AD510">
        <f t="shared" si="258"/>
        <v>-29.453648602717891</v>
      </c>
      <c r="AE510">
        <f t="shared" si="259"/>
        <v>-2.2011737669720004</v>
      </c>
      <c r="AF510">
        <f t="shared" si="260"/>
        <v>-2.1248043790080828E-3</v>
      </c>
      <c r="AG510">
        <f t="shared" si="261"/>
        <v>57.117387505355396</v>
      </c>
      <c r="AH510">
        <f t="shared" si="262"/>
        <v>6.5885981845873642</v>
      </c>
      <c r="AI510">
        <f t="shared" si="263"/>
        <v>30.141247259584038</v>
      </c>
      <c r="AJ510">
        <v>604.47409685384002</v>
      </c>
      <c r="AK510">
        <v>567.75064242424196</v>
      </c>
      <c r="AL510">
        <v>3.3434562368464702</v>
      </c>
      <c r="AM510">
        <v>66.212031782434295</v>
      </c>
      <c r="AN510">
        <f t="shared" si="264"/>
        <v>6.5728458156553904</v>
      </c>
      <c r="AO510">
        <v>17.158519032716502</v>
      </c>
      <c r="AP510">
        <v>22.0905406060606</v>
      </c>
      <c r="AQ510">
        <v>9.6678667797992304E-4</v>
      </c>
      <c r="AR510">
        <v>77.480791364484304</v>
      </c>
      <c r="AS510">
        <v>0</v>
      </c>
      <c r="AT510">
        <v>0</v>
      </c>
      <c r="AU510">
        <f t="shared" si="265"/>
        <v>1</v>
      </c>
      <c r="AV510">
        <f t="shared" si="266"/>
        <v>0</v>
      </c>
      <c r="AW510">
        <f t="shared" si="267"/>
        <v>39249.354286741982</v>
      </c>
      <c r="AX510">
        <f t="shared" si="268"/>
        <v>1999.99821428571</v>
      </c>
      <c r="AY510">
        <f t="shared" si="269"/>
        <v>1681.1982321428534</v>
      </c>
      <c r="AZ510">
        <f t="shared" si="270"/>
        <v>0.84059986660702368</v>
      </c>
      <c r="BA510">
        <f t="shared" si="271"/>
        <v>0.16075774255155584</v>
      </c>
      <c r="BB510">
        <v>3.84</v>
      </c>
      <c r="BC510">
        <v>0.5</v>
      </c>
      <c r="BD510" t="s">
        <v>355</v>
      </c>
      <c r="BE510">
        <v>2</v>
      </c>
      <c r="BF510" t="b">
        <v>1</v>
      </c>
      <c r="BG510">
        <v>1657297952.2142899</v>
      </c>
      <c r="BH510">
        <v>531.48871428571397</v>
      </c>
      <c r="BI510">
        <v>578.044642857143</v>
      </c>
      <c r="BJ510">
        <v>22.1014642857143</v>
      </c>
      <c r="BK510">
        <v>17.153210714285699</v>
      </c>
      <c r="BL510">
        <v>522.66107142857095</v>
      </c>
      <c r="BM510">
        <v>21.9228285714286</v>
      </c>
      <c r="BN510">
        <v>499.99549999999999</v>
      </c>
      <c r="BO510">
        <v>73.8296428571429</v>
      </c>
      <c r="BP510">
        <v>4.4138264285714303E-2</v>
      </c>
      <c r="BQ510">
        <v>25.371932142857101</v>
      </c>
      <c r="BR510">
        <v>24.9766571428571</v>
      </c>
      <c r="BS510">
        <v>999.9</v>
      </c>
      <c r="BT510">
        <v>0</v>
      </c>
      <c r="BU510">
        <v>0</v>
      </c>
      <c r="BV510">
        <v>9999.2857142857101</v>
      </c>
      <c r="BW510">
        <v>0</v>
      </c>
      <c r="BX510">
        <v>1655.3728571428601</v>
      </c>
      <c r="BY510">
        <v>-46.556042857142899</v>
      </c>
      <c r="BZ510">
        <v>543.50075000000004</v>
      </c>
      <c r="CA510">
        <v>588.13314285714296</v>
      </c>
      <c r="CB510">
        <v>4.94826607142857</v>
      </c>
      <c r="CC510">
        <v>578.044642857143</v>
      </c>
      <c r="CD510">
        <v>17.153210714285699</v>
      </c>
      <c r="CE510">
        <v>1.63174357142857</v>
      </c>
      <c r="CF510">
        <v>1.26641535714286</v>
      </c>
      <c r="CG510">
        <v>14.2618892857143</v>
      </c>
      <c r="CH510">
        <v>10.406064285714301</v>
      </c>
      <c r="CI510">
        <v>1999.99821428571</v>
      </c>
      <c r="CJ510">
        <v>0.9800025</v>
      </c>
      <c r="CK510">
        <v>1.9997399999999999E-2</v>
      </c>
      <c r="CL510">
        <v>0</v>
      </c>
      <c r="CM510">
        <v>2.3896321428571401</v>
      </c>
      <c r="CN510">
        <v>0</v>
      </c>
      <c r="CO510">
        <v>7258.47</v>
      </c>
      <c r="CP510">
        <v>17300.1392857143</v>
      </c>
      <c r="CQ510">
        <v>38.379428571428598</v>
      </c>
      <c r="CR510">
        <v>39.300928571428599</v>
      </c>
      <c r="CS510">
        <v>38.318750000000001</v>
      </c>
      <c r="CT510">
        <v>37.375</v>
      </c>
      <c r="CU510">
        <v>37.689250000000001</v>
      </c>
      <c r="CV510">
        <v>1960.00714285714</v>
      </c>
      <c r="CW510">
        <v>39.991071428571402</v>
      </c>
      <c r="CX510">
        <v>0</v>
      </c>
      <c r="CY510">
        <v>1657297938.3</v>
      </c>
      <c r="CZ510">
        <v>0</v>
      </c>
      <c r="DA510">
        <v>1657291692.5</v>
      </c>
      <c r="DB510" t="s">
        <v>356</v>
      </c>
      <c r="DC510">
        <v>1657291684</v>
      </c>
      <c r="DD510">
        <v>1657291692.5</v>
      </c>
      <c r="DE510">
        <v>1</v>
      </c>
      <c r="DF510">
        <v>5.0999999999999997E-2</v>
      </c>
      <c r="DG510">
        <v>-8.9999999999999993E-3</v>
      </c>
      <c r="DH510">
        <v>7.9530000000000003</v>
      </c>
      <c r="DI510">
        <v>8.5999999999999993E-2</v>
      </c>
      <c r="DJ510">
        <v>418</v>
      </c>
      <c r="DK510">
        <v>18</v>
      </c>
      <c r="DL510">
        <v>0.63</v>
      </c>
      <c r="DM510">
        <v>7.0000000000000007E-2</v>
      </c>
      <c r="DN510">
        <v>-45.9989475</v>
      </c>
      <c r="DO510">
        <v>-8.4509166979361794</v>
      </c>
      <c r="DP510">
        <v>0.91642454435362497</v>
      </c>
      <c r="DQ510">
        <v>0</v>
      </c>
      <c r="DR510">
        <v>4.9578274999999996</v>
      </c>
      <c r="DS510">
        <v>-0.16859234521577701</v>
      </c>
      <c r="DT510">
        <v>1.65664564331061E-2</v>
      </c>
      <c r="DU510">
        <v>0</v>
      </c>
      <c r="DV510">
        <v>0</v>
      </c>
      <c r="DW510">
        <v>2</v>
      </c>
      <c r="DX510" t="s">
        <v>357</v>
      </c>
      <c r="DY510">
        <v>2.97221</v>
      </c>
      <c r="DZ510">
        <v>2.6976100000000001</v>
      </c>
      <c r="EA510">
        <v>9.1615600000000005E-2</v>
      </c>
      <c r="EB510">
        <v>9.8344200000000007E-2</v>
      </c>
      <c r="EC510">
        <v>8.0739000000000005E-2</v>
      </c>
      <c r="ED510">
        <v>6.7759600000000003E-2</v>
      </c>
      <c r="EE510">
        <v>35448.800000000003</v>
      </c>
      <c r="EF510">
        <v>38555.199999999997</v>
      </c>
      <c r="EG510">
        <v>35367.800000000003</v>
      </c>
      <c r="EH510">
        <v>38785.300000000003</v>
      </c>
      <c r="EI510">
        <v>46099.6</v>
      </c>
      <c r="EJ510">
        <v>52180.800000000003</v>
      </c>
      <c r="EK510">
        <v>55269.599999999999</v>
      </c>
      <c r="EL510">
        <v>62157.9</v>
      </c>
      <c r="EM510">
        <v>1.9796</v>
      </c>
      <c r="EN510">
        <v>2.1718000000000002</v>
      </c>
      <c r="EO510">
        <v>3.7997999999999997E-2</v>
      </c>
      <c r="EP510">
        <v>0</v>
      </c>
      <c r="EQ510">
        <v>24.353100000000001</v>
      </c>
      <c r="ER510">
        <v>999.9</v>
      </c>
      <c r="ES510">
        <v>54.029000000000003</v>
      </c>
      <c r="ET510">
        <v>31.077999999999999</v>
      </c>
      <c r="EU510">
        <v>33.162199999999999</v>
      </c>
      <c r="EV510">
        <v>53.9602</v>
      </c>
      <c r="EW510">
        <v>37.319699999999997</v>
      </c>
      <c r="EX510">
        <v>2</v>
      </c>
      <c r="EY510">
        <v>-0.01</v>
      </c>
      <c r="EZ510">
        <v>1.3103499999999999</v>
      </c>
      <c r="FA510">
        <v>20.139700000000001</v>
      </c>
      <c r="FB510">
        <v>5.1957300000000002</v>
      </c>
      <c r="FC510">
        <v>12.0076</v>
      </c>
      <c r="FD510">
        <v>4.9748000000000001</v>
      </c>
      <c r="FE510">
        <v>3.2938000000000001</v>
      </c>
      <c r="FF510">
        <v>9999</v>
      </c>
      <c r="FG510">
        <v>565.20000000000005</v>
      </c>
      <c r="FH510">
        <v>9999</v>
      </c>
      <c r="FI510">
        <v>9999</v>
      </c>
      <c r="FJ510">
        <v>1.8631</v>
      </c>
      <c r="FK510">
        <v>1.86798</v>
      </c>
      <c r="FL510">
        <v>1.86768</v>
      </c>
      <c r="FM510">
        <v>1.8688400000000001</v>
      </c>
      <c r="FN510">
        <v>1.8696600000000001</v>
      </c>
      <c r="FO510">
        <v>1.8656900000000001</v>
      </c>
      <c r="FP510">
        <v>1.86676</v>
      </c>
      <c r="FQ510">
        <v>1.86816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9.0210000000000008</v>
      </c>
      <c r="GF510">
        <v>0.17860000000000001</v>
      </c>
      <c r="GG510">
        <v>4.5284714050127004</v>
      </c>
      <c r="GH510">
        <v>8.7715204636728498E-3</v>
      </c>
      <c r="GI510">
        <v>-1.12287425622125E-6</v>
      </c>
      <c r="GJ510">
        <v>1.4997447062401801E-10</v>
      </c>
      <c r="GK510">
        <v>0.17865210783560101</v>
      </c>
      <c r="GL510">
        <v>0</v>
      </c>
      <c r="GM510">
        <v>0</v>
      </c>
      <c r="GN510">
        <v>0</v>
      </c>
      <c r="GO510">
        <v>-2</v>
      </c>
      <c r="GP510">
        <v>2006</v>
      </c>
      <c r="GQ510">
        <v>1</v>
      </c>
      <c r="GR510">
        <v>20</v>
      </c>
      <c r="GS510">
        <v>104.6</v>
      </c>
      <c r="GT510">
        <v>104.5</v>
      </c>
      <c r="GU510">
        <v>1.78345</v>
      </c>
      <c r="GV510">
        <v>2.63794</v>
      </c>
      <c r="GW510">
        <v>2.2485400000000002</v>
      </c>
      <c r="GX510">
        <v>2.7416999999999998</v>
      </c>
      <c r="GY510">
        <v>1.9958499999999999</v>
      </c>
      <c r="GZ510">
        <v>2.33765</v>
      </c>
      <c r="HA510">
        <v>36.505099999999999</v>
      </c>
      <c r="HB510">
        <v>15.0251</v>
      </c>
      <c r="HC510">
        <v>18</v>
      </c>
      <c r="HD510">
        <v>499.11200000000002</v>
      </c>
      <c r="HE510">
        <v>632.50599999999997</v>
      </c>
      <c r="HF510">
        <v>21.467400000000001</v>
      </c>
      <c r="HG510">
        <v>27.0138</v>
      </c>
      <c r="HH510">
        <v>30.000699999999998</v>
      </c>
      <c r="HI510">
        <v>26.884799999999998</v>
      </c>
      <c r="HJ510">
        <v>26.803599999999999</v>
      </c>
      <c r="HK510">
        <v>35.7149</v>
      </c>
      <c r="HL510">
        <v>46.651699999999998</v>
      </c>
      <c r="HM510">
        <v>0</v>
      </c>
      <c r="HN510">
        <v>21.4819</v>
      </c>
      <c r="HO510">
        <v>622.25699999999995</v>
      </c>
      <c r="HP510">
        <v>17.116099999999999</v>
      </c>
      <c r="HQ510">
        <v>102.538</v>
      </c>
      <c r="HR510">
        <v>103.496</v>
      </c>
    </row>
    <row r="511" spans="1:226" x14ac:dyDescent="0.2">
      <c r="A511">
        <v>495</v>
      </c>
      <c r="B511">
        <v>1657297965</v>
      </c>
      <c r="C511">
        <v>6221</v>
      </c>
      <c r="D511" t="s">
        <v>1353</v>
      </c>
      <c r="E511" t="s">
        <v>1354</v>
      </c>
      <c r="F511">
        <v>5</v>
      </c>
      <c r="G511" t="s">
        <v>1282</v>
      </c>
      <c r="H511" t="s">
        <v>354</v>
      </c>
      <c r="I511">
        <v>1657297957.5</v>
      </c>
      <c r="J511">
        <f t="shared" si="238"/>
        <v>6.5521622916797717E-3</v>
      </c>
      <c r="K511">
        <f t="shared" si="239"/>
        <v>6.5521622916797719</v>
      </c>
      <c r="L511">
        <f t="shared" si="240"/>
        <v>30.612141140893989</v>
      </c>
      <c r="M511">
        <f t="shared" si="241"/>
        <v>548.72092592592605</v>
      </c>
      <c r="N511">
        <f t="shared" si="242"/>
        <v>360.03803643102719</v>
      </c>
      <c r="O511">
        <f t="shared" si="243"/>
        <v>26.597438539438489</v>
      </c>
      <c r="P511">
        <f t="shared" si="244"/>
        <v>40.536192362593589</v>
      </c>
      <c r="Q511">
        <f t="shared" si="245"/>
        <v>0.29902079292514788</v>
      </c>
      <c r="R511">
        <f t="shared" si="246"/>
        <v>2.8444209066573838</v>
      </c>
      <c r="S511">
        <f t="shared" si="247"/>
        <v>0.28259034339382832</v>
      </c>
      <c r="T511">
        <f t="shared" si="248"/>
        <v>0.17801990065714315</v>
      </c>
      <c r="U511">
        <f t="shared" si="249"/>
        <v>321.51414722222194</v>
      </c>
      <c r="V511">
        <f t="shared" si="250"/>
        <v>25.562643665350123</v>
      </c>
      <c r="W511">
        <f t="shared" si="251"/>
        <v>25.562643665350123</v>
      </c>
      <c r="X511">
        <f t="shared" si="252"/>
        <v>3.2879139226054197</v>
      </c>
      <c r="Y511">
        <f t="shared" si="253"/>
        <v>50.225701900177377</v>
      </c>
      <c r="Z511">
        <f t="shared" si="254"/>
        <v>1.6321041512544319</v>
      </c>
      <c r="AA511">
        <f t="shared" si="255"/>
        <v>3.2495397565537414</v>
      </c>
      <c r="AB511">
        <f t="shared" si="256"/>
        <v>1.6558097713509878</v>
      </c>
      <c r="AC511">
        <f t="shared" si="257"/>
        <v>-288.95035706307794</v>
      </c>
      <c r="AD511">
        <f t="shared" si="258"/>
        <v>-30.302096260369247</v>
      </c>
      <c r="AE511">
        <f t="shared" si="259"/>
        <v>-2.2639417225408525</v>
      </c>
      <c r="AF511">
        <f t="shared" si="260"/>
        <v>-2.247823766090562E-3</v>
      </c>
      <c r="AG511">
        <f t="shared" si="261"/>
        <v>57.858496792875975</v>
      </c>
      <c r="AH511">
        <f t="shared" si="262"/>
        <v>6.5706224906425312</v>
      </c>
      <c r="AI511">
        <f t="shared" si="263"/>
        <v>30.612141140893989</v>
      </c>
      <c r="AJ511">
        <v>621.60928562620904</v>
      </c>
      <c r="AK511">
        <v>584.48400000000004</v>
      </c>
      <c r="AL511">
        <v>3.3524462602424299</v>
      </c>
      <c r="AM511">
        <v>66.212031782434295</v>
      </c>
      <c r="AN511">
        <f t="shared" si="264"/>
        <v>6.5521622916797719</v>
      </c>
      <c r="AO511">
        <v>17.162088868579101</v>
      </c>
      <c r="AP511">
        <v>22.085641818181799</v>
      </c>
      <c r="AQ511">
        <v>-6.1895764406445103E-4</v>
      </c>
      <c r="AR511">
        <v>77.480791364484304</v>
      </c>
      <c r="AS511">
        <v>0</v>
      </c>
      <c r="AT511">
        <v>0</v>
      </c>
      <c r="AU511">
        <f t="shared" si="265"/>
        <v>1</v>
      </c>
      <c r="AV511">
        <f t="shared" si="266"/>
        <v>0</v>
      </c>
      <c r="AW511">
        <f t="shared" si="267"/>
        <v>39263.552193223994</v>
      </c>
      <c r="AX511">
        <f t="shared" si="268"/>
        <v>1999.9914814814799</v>
      </c>
      <c r="AY511">
        <f t="shared" si="269"/>
        <v>1681.1925888888873</v>
      </c>
      <c r="AZ511">
        <f t="shared" si="270"/>
        <v>0.84059987477724429</v>
      </c>
      <c r="BA511">
        <f t="shared" si="271"/>
        <v>0.16075775832008171</v>
      </c>
      <c r="BB511">
        <v>3.84</v>
      </c>
      <c r="BC511">
        <v>0.5</v>
      </c>
      <c r="BD511" t="s">
        <v>355</v>
      </c>
      <c r="BE511">
        <v>2</v>
      </c>
      <c r="BF511" t="b">
        <v>1</v>
      </c>
      <c r="BG511">
        <v>1657297957.5</v>
      </c>
      <c r="BH511">
        <v>548.72092592592605</v>
      </c>
      <c r="BI511">
        <v>595.92307407407395</v>
      </c>
      <c r="BJ511">
        <v>22.0930888888889</v>
      </c>
      <c r="BK511">
        <v>17.158562962963</v>
      </c>
      <c r="BL511">
        <v>539.76155555555499</v>
      </c>
      <c r="BM511">
        <v>21.914444444444399</v>
      </c>
      <c r="BN511">
        <v>500.02281481481498</v>
      </c>
      <c r="BO511">
        <v>73.829914814814799</v>
      </c>
      <c r="BP511">
        <v>4.40536222222222E-2</v>
      </c>
      <c r="BQ511">
        <v>25.365040740740699</v>
      </c>
      <c r="BR511">
        <v>24.9730296296296</v>
      </c>
      <c r="BS511">
        <v>999.9</v>
      </c>
      <c r="BT511">
        <v>0</v>
      </c>
      <c r="BU511">
        <v>0</v>
      </c>
      <c r="BV511">
        <v>10002.777777777799</v>
      </c>
      <c r="BW511">
        <v>0</v>
      </c>
      <c r="BX511">
        <v>1655.4222222222199</v>
      </c>
      <c r="BY511">
        <v>-47.202214814814802</v>
      </c>
      <c r="BZ511">
        <v>561.11770370370402</v>
      </c>
      <c r="CA511">
        <v>606.32685185185198</v>
      </c>
      <c r="CB511">
        <v>4.9345274074074101</v>
      </c>
      <c r="CC511">
        <v>595.92307407407395</v>
      </c>
      <c r="CD511">
        <v>17.158562962963</v>
      </c>
      <c r="CE511">
        <v>1.63113111111111</v>
      </c>
      <c r="CF511">
        <v>1.2668151851851901</v>
      </c>
      <c r="CG511">
        <v>14.2560814814815</v>
      </c>
      <c r="CH511">
        <v>10.410803703703699</v>
      </c>
      <c r="CI511">
        <v>1999.9914814814799</v>
      </c>
      <c r="CJ511">
        <v>0.980002222222222</v>
      </c>
      <c r="CK511">
        <v>1.9997696296296299E-2</v>
      </c>
      <c r="CL511">
        <v>0</v>
      </c>
      <c r="CM511">
        <v>2.3493666666666702</v>
      </c>
      <c r="CN511">
        <v>0</v>
      </c>
      <c r="CO511">
        <v>7284.5155555555502</v>
      </c>
      <c r="CP511">
        <v>17300.081481481498</v>
      </c>
      <c r="CQ511">
        <v>38.375</v>
      </c>
      <c r="CR511">
        <v>39.291333333333299</v>
      </c>
      <c r="CS511">
        <v>38.311999999999998</v>
      </c>
      <c r="CT511">
        <v>37.365666666666698</v>
      </c>
      <c r="CU511">
        <v>37.686999999999998</v>
      </c>
      <c r="CV511">
        <v>1960</v>
      </c>
      <c r="CW511">
        <v>39.9914814814815</v>
      </c>
      <c r="CX511">
        <v>0</v>
      </c>
      <c r="CY511">
        <v>1657297943.0999999</v>
      </c>
      <c r="CZ511">
        <v>0</v>
      </c>
      <c r="DA511">
        <v>1657291692.5</v>
      </c>
      <c r="DB511" t="s">
        <v>356</v>
      </c>
      <c r="DC511">
        <v>1657291684</v>
      </c>
      <c r="DD511">
        <v>1657291692.5</v>
      </c>
      <c r="DE511">
        <v>1</v>
      </c>
      <c r="DF511">
        <v>5.0999999999999997E-2</v>
      </c>
      <c r="DG511">
        <v>-8.9999999999999993E-3</v>
      </c>
      <c r="DH511">
        <v>7.9530000000000003</v>
      </c>
      <c r="DI511">
        <v>8.5999999999999993E-2</v>
      </c>
      <c r="DJ511">
        <v>418</v>
      </c>
      <c r="DK511">
        <v>18</v>
      </c>
      <c r="DL511">
        <v>0.63</v>
      </c>
      <c r="DM511">
        <v>7.0000000000000007E-2</v>
      </c>
      <c r="DN511">
        <v>-46.757759999999998</v>
      </c>
      <c r="DO511">
        <v>-8.2303834896810208</v>
      </c>
      <c r="DP511">
        <v>0.88991797650120597</v>
      </c>
      <c r="DQ511">
        <v>0</v>
      </c>
      <c r="DR511">
        <v>4.9444907499999999</v>
      </c>
      <c r="DS511">
        <v>-0.15610210131333199</v>
      </c>
      <c r="DT511">
        <v>1.53832549201234E-2</v>
      </c>
      <c r="DU511">
        <v>0</v>
      </c>
      <c r="DV511">
        <v>0</v>
      </c>
      <c r="DW511">
        <v>2</v>
      </c>
      <c r="DX511" t="s">
        <v>357</v>
      </c>
      <c r="DY511">
        <v>2.9733999999999998</v>
      </c>
      <c r="DZ511">
        <v>2.6969799999999999</v>
      </c>
      <c r="EA511">
        <v>9.3552800000000005E-2</v>
      </c>
      <c r="EB511">
        <v>0.100271</v>
      </c>
      <c r="EC511">
        <v>8.0722100000000005E-2</v>
      </c>
      <c r="ED511">
        <v>6.7770399999999995E-2</v>
      </c>
      <c r="EE511">
        <v>35373.699999999997</v>
      </c>
      <c r="EF511">
        <v>38472.1</v>
      </c>
      <c r="EG511">
        <v>35368.300000000003</v>
      </c>
      <c r="EH511">
        <v>38784.6</v>
      </c>
      <c r="EI511">
        <v>46101.3</v>
      </c>
      <c r="EJ511">
        <v>52179.1</v>
      </c>
      <c r="EK511">
        <v>55270.5</v>
      </c>
      <c r="EL511">
        <v>62156.6</v>
      </c>
      <c r="EM511">
        <v>1.9796</v>
      </c>
      <c r="EN511">
        <v>2.1711999999999998</v>
      </c>
      <c r="EO511">
        <v>3.6358799999999997E-2</v>
      </c>
      <c r="EP511">
        <v>0</v>
      </c>
      <c r="EQ511">
        <v>24.348199999999999</v>
      </c>
      <c r="ER511">
        <v>999.9</v>
      </c>
      <c r="ES511">
        <v>54.003999999999998</v>
      </c>
      <c r="ET511">
        <v>31.077999999999999</v>
      </c>
      <c r="EU511">
        <v>33.1447</v>
      </c>
      <c r="EV511">
        <v>53.760199999999998</v>
      </c>
      <c r="EW511">
        <v>37.243600000000001</v>
      </c>
      <c r="EX511">
        <v>2</v>
      </c>
      <c r="EY511">
        <v>-1.00407E-2</v>
      </c>
      <c r="EZ511">
        <v>1.29314</v>
      </c>
      <c r="FA511">
        <v>20.139399999999998</v>
      </c>
      <c r="FB511">
        <v>5.1933299999999996</v>
      </c>
      <c r="FC511">
        <v>12.008800000000001</v>
      </c>
      <c r="FD511">
        <v>4.9740000000000002</v>
      </c>
      <c r="FE511">
        <v>3.2928000000000002</v>
      </c>
      <c r="FF511">
        <v>9999</v>
      </c>
      <c r="FG511">
        <v>565.20000000000005</v>
      </c>
      <c r="FH511">
        <v>9999</v>
      </c>
      <c r="FI511">
        <v>9999</v>
      </c>
      <c r="FJ511">
        <v>1.8631</v>
      </c>
      <c r="FK511">
        <v>1.86798</v>
      </c>
      <c r="FL511">
        <v>1.86768</v>
      </c>
      <c r="FM511">
        <v>1.8689</v>
      </c>
      <c r="FN511">
        <v>1.8696600000000001</v>
      </c>
      <c r="FO511">
        <v>1.8656900000000001</v>
      </c>
      <c r="FP511">
        <v>1.8667899999999999</v>
      </c>
      <c r="FQ511">
        <v>1.8681300000000001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9.1449999999999996</v>
      </c>
      <c r="GF511">
        <v>0.1787</v>
      </c>
      <c r="GG511">
        <v>4.5284714050127004</v>
      </c>
      <c r="GH511">
        <v>8.7715204636728498E-3</v>
      </c>
      <c r="GI511">
        <v>-1.12287425622125E-6</v>
      </c>
      <c r="GJ511">
        <v>1.4997447062401801E-10</v>
      </c>
      <c r="GK511">
        <v>0.17865210783560101</v>
      </c>
      <c r="GL511">
        <v>0</v>
      </c>
      <c r="GM511">
        <v>0</v>
      </c>
      <c r="GN511">
        <v>0</v>
      </c>
      <c r="GO511">
        <v>-2</v>
      </c>
      <c r="GP511">
        <v>2006</v>
      </c>
      <c r="GQ511">
        <v>1</v>
      </c>
      <c r="GR511">
        <v>20</v>
      </c>
      <c r="GS511">
        <v>104.7</v>
      </c>
      <c r="GT511">
        <v>104.5</v>
      </c>
      <c r="GU511">
        <v>1.8200700000000001</v>
      </c>
      <c r="GV511">
        <v>2.63672</v>
      </c>
      <c r="GW511">
        <v>2.2485400000000002</v>
      </c>
      <c r="GX511">
        <v>2.7429199999999998</v>
      </c>
      <c r="GY511">
        <v>1.9958499999999999</v>
      </c>
      <c r="GZ511">
        <v>2.35229</v>
      </c>
      <c r="HA511">
        <v>36.528700000000001</v>
      </c>
      <c r="HB511">
        <v>15.0251</v>
      </c>
      <c r="HC511">
        <v>18</v>
      </c>
      <c r="HD511">
        <v>499.149</v>
      </c>
      <c r="HE511">
        <v>632.08100000000002</v>
      </c>
      <c r="HF511">
        <v>21.487200000000001</v>
      </c>
      <c r="HG511">
        <v>27.0184</v>
      </c>
      <c r="HH511">
        <v>30.000299999999999</v>
      </c>
      <c r="HI511">
        <v>26.889299999999999</v>
      </c>
      <c r="HJ511">
        <v>26.8081</v>
      </c>
      <c r="HK511">
        <v>36.433900000000001</v>
      </c>
      <c r="HL511">
        <v>46.651699999999998</v>
      </c>
      <c r="HM511">
        <v>0</v>
      </c>
      <c r="HN511">
        <v>21.5</v>
      </c>
      <c r="HO511">
        <v>642.40899999999999</v>
      </c>
      <c r="HP511">
        <v>17.116099999999999</v>
      </c>
      <c r="HQ511">
        <v>102.54</v>
      </c>
      <c r="HR511">
        <v>103.494</v>
      </c>
    </row>
    <row r="512" spans="1:226" x14ac:dyDescent="0.2">
      <c r="A512">
        <v>496</v>
      </c>
      <c r="B512">
        <v>1657297970</v>
      </c>
      <c r="C512">
        <v>6226</v>
      </c>
      <c r="D512" t="s">
        <v>1355</v>
      </c>
      <c r="E512" t="s">
        <v>1356</v>
      </c>
      <c r="F512">
        <v>5</v>
      </c>
      <c r="G512" t="s">
        <v>1282</v>
      </c>
      <c r="H512" t="s">
        <v>354</v>
      </c>
      <c r="I512">
        <v>1657297962.2142899</v>
      </c>
      <c r="J512">
        <f t="shared" si="238"/>
        <v>6.5327097502407474E-3</v>
      </c>
      <c r="K512">
        <f t="shared" si="239"/>
        <v>6.5327097502407474</v>
      </c>
      <c r="L512">
        <f t="shared" si="240"/>
        <v>31.370651143969098</v>
      </c>
      <c r="M512">
        <f t="shared" si="241"/>
        <v>564.05085714285701</v>
      </c>
      <c r="N512">
        <f t="shared" si="242"/>
        <v>370.02566008377028</v>
      </c>
      <c r="O512">
        <f t="shared" si="243"/>
        <v>27.335267344276467</v>
      </c>
      <c r="P512">
        <f t="shared" si="244"/>
        <v>41.668680416049241</v>
      </c>
      <c r="Q512">
        <f t="shared" si="245"/>
        <v>0.2979521149689357</v>
      </c>
      <c r="R512">
        <f t="shared" si="246"/>
        <v>2.8425958864369161</v>
      </c>
      <c r="S512">
        <f t="shared" si="247"/>
        <v>0.28162559823871641</v>
      </c>
      <c r="T512">
        <f t="shared" si="248"/>
        <v>0.17740828022076571</v>
      </c>
      <c r="U512">
        <f t="shared" si="249"/>
        <v>321.51341539285784</v>
      </c>
      <c r="V512">
        <f t="shared" si="250"/>
        <v>25.563775865484725</v>
      </c>
      <c r="W512">
        <f t="shared" si="251"/>
        <v>25.563775865484725</v>
      </c>
      <c r="X512">
        <f t="shared" si="252"/>
        <v>3.288134929710349</v>
      </c>
      <c r="Y512">
        <f t="shared" si="253"/>
        <v>50.22214528861587</v>
      </c>
      <c r="Z512">
        <f t="shared" si="254"/>
        <v>1.6315819896349544</v>
      </c>
      <c r="AA512">
        <f t="shared" si="255"/>
        <v>3.2487301772128681</v>
      </c>
      <c r="AB512">
        <f t="shared" si="256"/>
        <v>1.6565529400753947</v>
      </c>
      <c r="AC512">
        <f t="shared" si="257"/>
        <v>-288.09249998561694</v>
      </c>
      <c r="AD512">
        <f t="shared" si="258"/>
        <v>-31.098394857558702</v>
      </c>
      <c r="AE512">
        <f t="shared" si="259"/>
        <v>-2.3248910679353627</v>
      </c>
      <c r="AF512">
        <f t="shared" si="260"/>
        <v>-2.3705182531728042E-3</v>
      </c>
      <c r="AG512">
        <f t="shared" si="261"/>
        <v>58.515203482089447</v>
      </c>
      <c r="AH512">
        <f t="shared" si="262"/>
        <v>6.5538143441218359</v>
      </c>
      <c r="AI512">
        <f t="shared" si="263"/>
        <v>31.370651143969098</v>
      </c>
      <c r="AJ512">
        <v>638.52301741084602</v>
      </c>
      <c r="AK512">
        <v>600.97003030302994</v>
      </c>
      <c r="AL512">
        <v>3.3098822994494199</v>
      </c>
      <c r="AM512">
        <v>66.212031782434295</v>
      </c>
      <c r="AN512">
        <f t="shared" si="264"/>
        <v>6.5327097502407474</v>
      </c>
      <c r="AO512">
        <v>17.167880217228898</v>
      </c>
      <c r="AP512">
        <v>22.075773939393901</v>
      </c>
      <c r="AQ512">
        <v>-3.1223894843639003E-4</v>
      </c>
      <c r="AR512">
        <v>77.480791364484304</v>
      </c>
      <c r="AS512">
        <v>0</v>
      </c>
      <c r="AT512">
        <v>0</v>
      </c>
      <c r="AU512">
        <f t="shared" si="265"/>
        <v>1</v>
      </c>
      <c r="AV512">
        <f t="shared" si="266"/>
        <v>0</v>
      </c>
      <c r="AW512">
        <f t="shared" si="267"/>
        <v>39228.688211645131</v>
      </c>
      <c r="AX512">
        <f t="shared" si="268"/>
        <v>1999.9867857142899</v>
      </c>
      <c r="AY512">
        <f t="shared" si="269"/>
        <v>1681.1886535714318</v>
      </c>
      <c r="AZ512">
        <f t="shared" si="270"/>
        <v>0.84059988074921199</v>
      </c>
      <c r="BA512">
        <f t="shared" si="271"/>
        <v>0.16075776984597934</v>
      </c>
      <c r="BB512">
        <v>3.84</v>
      </c>
      <c r="BC512">
        <v>0.5</v>
      </c>
      <c r="BD512" t="s">
        <v>355</v>
      </c>
      <c r="BE512">
        <v>2</v>
      </c>
      <c r="BF512" t="b">
        <v>1</v>
      </c>
      <c r="BG512">
        <v>1657297962.2142899</v>
      </c>
      <c r="BH512">
        <v>564.05085714285701</v>
      </c>
      <c r="BI512">
        <v>611.83046428571402</v>
      </c>
      <c r="BJ512">
        <v>22.086017857142899</v>
      </c>
      <c r="BK512">
        <v>17.163764285714301</v>
      </c>
      <c r="BL512">
        <v>554.97482142857098</v>
      </c>
      <c r="BM512">
        <v>21.907360714285701</v>
      </c>
      <c r="BN512">
        <v>499.990821428571</v>
      </c>
      <c r="BO512">
        <v>73.829764285714305</v>
      </c>
      <c r="BP512">
        <v>4.4213367857142902E-2</v>
      </c>
      <c r="BQ512">
        <v>25.360849999999999</v>
      </c>
      <c r="BR512">
        <v>24.970635714285699</v>
      </c>
      <c r="BS512">
        <v>999.9</v>
      </c>
      <c r="BT512">
        <v>0</v>
      </c>
      <c r="BU512">
        <v>0</v>
      </c>
      <c r="BV512">
        <v>9993.3928571428605</v>
      </c>
      <c r="BW512">
        <v>0</v>
      </c>
      <c r="BX512">
        <v>1654.62964285714</v>
      </c>
      <c r="BY512">
        <v>-47.779667857142897</v>
      </c>
      <c r="BZ512">
        <v>576.78985714285704</v>
      </c>
      <c r="CA512">
        <v>622.51528571428605</v>
      </c>
      <c r="CB512">
        <v>4.9222464285714302</v>
      </c>
      <c r="CC512">
        <v>611.83046428571402</v>
      </c>
      <c r="CD512">
        <v>17.163764285714301</v>
      </c>
      <c r="CE512">
        <v>1.6306060714285699</v>
      </c>
      <c r="CF512">
        <v>1.2671964285714299</v>
      </c>
      <c r="CG512">
        <v>14.2511107142857</v>
      </c>
      <c r="CH512">
        <v>10.415317857142901</v>
      </c>
      <c r="CI512">
        <v>1999.9867857142899</v>
      </c>
      <c r="CJ512">
        <v>0.98000207142857199</v>
      </c>
      <c r="CK512">
        <v>1.9997857142857099E-2</v>
      </c>
      <c r="CL512">
        <v>0</v>
      </c>
      <c r="CM512">
        <v>2.3270392857142901</v>
      </c>
      <c r="CN512">
        <v>0</v>
      </c>
      <c r="CO512">
        <v>7304.3874999999998</v>
      </c>
      <c r="CP512">
        <v>17300.0428571429</v>
      </c>
      <c r="CQ512">
        <v>38.359250000000003</v>
      </c>
      <c r="CR512">
        <v>39.276571428571401</v>
      </c>
      <c r="CS512">
        <v>38.298714285714297</v>
      </c>
      <c r="CT512">
        <v>37.350250000000003</v>
      </c>
      <c r="CU512">
        <v>37.686999999999998</v>
      </c>
      <c r="CV512">
        <v>1959.9949999999999</v>
      </c>
      <c r="CW512">
        <v>39.991785714285697</v>
      </c>
      <c r="CX512">
        <v>0</v>
      </c>
      <c r="CY512">
        <v>1657297947.9000001</v>
      </c>
      <c r="CZ512">
        <v>0</v>
      </c>
      <c r="DA512">
        <v>1657291692.5</v>
      </c>
      <c r="DB512" t="s">
        <v>356</v>
      </c>
      <c r="DC512">
        <v>1657291684</v>
      </c>
      <c r="DD512">
        <v>1657291692.5</v>
      </c>
      <c r="DE512">
        <v>1</v>
      </c>
      <c r="DF512">
        <v>5.0999999999999997E-2</v>
      </c>
      <c r="DG512">
        <v>-8.9999999999999993E-3</v>
      </c>
      <c r="DH512">
        <v>7.9530000000000003</v>
      </c>
      <c r="DI512">
        <v>8.5999999999999993E-2</v>
      </c>
      <c r="DJ512">
        <v>418</v>
      </c>
      <c r="DK512">
        <v>18</v>
      </c>
      <c r="DL512">
        <v>0.63</v>
      </c>
      <c r="DM512">
        <v>7.0000000000000007E-2</v>
      </c>
      <c r="DN512">
        <v>-47.336512499999998</v>
      </c>
      <c r="DO512">
        <v>-7.1881812382739598</v>
      </c>
      <c r="DP512">
        <v>0.82613662949523603</v>
      </c>
      <c r="DQ512">
        <v>0</v>
      </c>
      <c r="DR512">
        <v>4.9315185000000001</v>
      </c>
      <c r="DS512">
        <v>-0.15280525328330399</v>
      </c>
      <c r="DT512">
        <v>1.5035665025199299E-2</v>
      </c>
      <c r="DU512">
        <v>0</v>
      </c>
      <c r="DV512">
        <v>0</v>
      </c>
      <c r="DW512">
        <v>2</v>
      </c>
      <c r="DX512" t="s">
        <v>357</v>
      </c>
      <c r="DY512">
        <v>2.9742000000000002</v>
      </c>
      <c r="DZ512">
        <v>2.6990099999999999</v>
      </c>
      <c r="EA512">
        <v>9.5474900000000001E-2</v>
      </c>
      <c r="EB512">
        <v>0.102072</v>
      </c>
      <c r="EC512">
        <v>8.0700900000000006E-2</v>
      </c>
      <c r="ED512">
        <v>6.7785799999999993E-2</v>
      </c>
      <c r="EE512">
        <v>35298.699999999997</v>
      </c>
      <c r="EF512">
        <v>38394.9</v>
      </c>
      <c r="EG512">
        <v>35368.300000000003</v>
      </c>
      <c r="EH512">
        <v>38784.300000000003</v>
      </c>
      <c r="EI512">
        <v>46101.599999999999</v>
      </c>
      <c r="EJ512">
        <v>52178.3</v>
      </c>
      <c r="EK512">
        <v>55269.4</v>
      </c>
      <c r="EL512">
        <v>62156.6</v>
      </c>
      <c r="EM512">
        <v>1.98</v>
      </c>
      <c r="EN512">
        <v>2.1711999999999998</v>
      </c>
      <c r="EO512">
        <v>3.6656899999999999E-2</v>
      </c>
      <c r="EP512">
        <v>0</v>
      </c>
      <c r="EQ512">
        <v>24.344100000000001</v>
      </c>
      <c r="ER512">
        <v>999.9</v>
      </c>
      <c r="ES512">
        <v>53.98</v>
      </c>
      <c r="ET512">
        <v>31.109000000000002</v>
      </c>
      <c r="EU512">
        <v>33.190899999999999</v>
      </c>
      <c r="EV512">
        <v>53.5002</v>
      </c>
      <c r="EW512">
        <v>37.271599999999999</v>
      </c>
      <c r="EX512">
        <v>2</v>
      </c>
      <c r="EY512">
        <v>-9.6951199999999998E-3</v>
      </c>
      <c r="EZ512">
        <v>1.2299800000000001</v>
      </c>
      <c r="FA512">
        <v>20.1404</v>
      </c>
      <c r="FB512">
        <v>5.1981200000000003</v>
      </c>
      <c r="FC512">
        <v>12.0099</v>
      </c>
      <c r="FD512">
        <v>4.9756</v>
      </c>
      <c r="FE512">
        <v>3.2936000000000001</v>
      </c>
      <c r="FF512">
        <v>9999</v>
      </c>
      <c r="FG512">
        <v>565.20000000000005</v>
      </c>
      <c r="FH512">
        <v>9999</v>
      </c>
      <c r="FI512">
        <v>9999</v>
      </c>
      <c r="FJ512">
        <v>1.8631</v>
      </c>
      <c r="FK512">
        <v>1.86798</v>
      </c>
      <c r="FL512">
        <v>1.86768</v>
      </c>
      <c r="FM512">
        <v>1.86887</v>
      </c>
      <c r="FN512">
        <v>1.8696600000000001</v>
      </c>
      <c r="FO512">
        <v>1.8656900000000001</v>
      </c>
      <c r="FP512">
        <v>1.86676</v>
      </c>
      <c r="FQ512">
        <v>1.8681300000000001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9.2690000000000001</v>
      </c>
      <c r="GF512">
        <v>0.17860000000000001</v>
      </c>
      <c r="GG512">
        <v>4.5284714050127004</v>
      </c>
      <c r="GH512">
        <v>8.7715204636728498E-3</v>
      </c>
      <c r="GI512">
        <v>-1.12287425622125E-6</v>
      </c>
      <c r="GJ512">
        <v>1.4997447062401801E-10</v>
      </c>
      <c r="GK512">
        <v>0.17865210783560101</v>
      </c>
      <c r="GL512">
        <v>0</v>
      </c>
      <c r="GM512">
        <v>0</v>
      </c>
      <c r="GN512">
        <v>0</v>
      </c>
      <c r="GO512">
        <v>-2</v>
      </c>
      <c r="GP512">
        <v>2006</v>
      </c>
      <c r="GQ512">
        <v>1</v>
      </c>
      <c r="GR512">
        <v>20</v>
      </c>
      <c r="GS512">
        <v>104.8</v>
      </c>
      <c r="GT512">
        <v>104.6</v>
      </c>
      <c r="GU512">
        <v>1.8591299999999999</v>
      </c>
      <c r="GV512">
        <v>2.63062</v>
      </c>
      <c r="GW512">
        <v>2.2485400000000002</v>
      </c>
      <c r="GX512">
        <v>2.7429199999999998</v>
      </c>
      <c r="GY512">
        <v>1.9958499999999999</v>
      </c>
      <c r="GZ512">
        <v>2.36206</v>
      </c>
      <c r="HA512">
        <v>36.552300000000002</v>
      </c>
      <c r="HB512">
        <v>15.0251</v>
      </c>
      <c r="HC512">
        <v>18</v>
      </c>
      <c r="HD512">
        <v>499.45299999999997</v>
      </c>
      <c r="HE512">
        <v>632.13300000000004</v>
      </c>
      <c r="HF512">
        <v>21.504999999999999</v>
      </c>
      <c r="HG512">
        <v>27.020600000000002</v>
      </c>
      <c r="HH512">
        <v>30.000399999999999</v>
      </c>
      <c r="HI512">
        <v>26.893899999999999</v>
      </c>
      <c r="HJ512">
        <v>26.8126</v>
      </c>
      <c r="HK512">
        <v>37.218000000000004</v>
      </c>
      <c r="HL512">
        <v>46.651699999999998</v>
      </c>
      <c r="HM512">
        <v>0</v>
      </c>
      <c r="HN512">
        <v>21.525600000000001</v>
      </c>
      <c r="HO512">
        <v>655.92100000000005</v>
      </c>
      <c r="HP512">
        <v>17.116099999999999</v>
      </c>
      <c r="HQ512">
        <v>102.539</v>
      </c>
      <c r="HR512">
        <v>103.494</v>
      </c>
    </row>
    <row r="513" spans="1:226" x14ac:dyDescent="0.2">
      <c r="A513">
        <v>497</v>
      </c>
      <c r="B513">
        <v>1657297975</v>
      </c>
      <c r="C513">
        <v>6231</v>
      </c>
      <c r="D513" t="s">
        <v>1357</v>
      </c>
      <c r="E513" t="s">
        <v>1358</v>
      </c>
      <c r="F513">
        <v>5</v>
      </c>
      <c r="G513" t="s">
        <v>1282</v>
      </c>
      <c r="H513" t="s">
        <v>354</v>
      </c>
      <c r="I513">
        <v>1657297967.5</v>
      </c>
      <c r="J513">
        <f t="shared" si="238"/>
        <v>6.5119647852496252E-3</v>
      </c>
      <c r="K513">
        <f t="shared" si="239"/>
        <v>6.5119647852496252</v>
      </c>
      <c r="L513">
        <f t="shared" si="240"/>
        <v>31.905642524053231</v>
      </c>
      <c r="M513">
        <f t="shared" si="241"/>
        <v>581.17722222222199</v>
      </c>
      <c r="N513">
        <f t="shared" si="242"/>
        <v>382.93278683819329</v>
      </c>
      <c r="O513">
        <f t="shared" si="243"/>
        <v>28.288806672848818</v>
      </c>
      <c r="P513">
        <f t="shared" si="244"/>
        <v>42.933931612010895</v>
      </c>
      <c r="Q513">
        <f t="shared" si="245"/>
        <v>0.29684583938694381</v>
      </c>
      <c r="R513">
        <f t="shared" si="246"/>
        <v>2.8408933488582844</v>
      </c>
      <c r="S513">
        <f t="shared" si="247"/>
        <v>0.28062765102692383</v>
      </c>
      <c r="T513">
        <f t="shared" si="248"/>
        <v>0.17677554313300356</v>
      </c>
      <c r="U513">
        <f t="shared" si="249"/>
        <v>321.51321231771283</v>
      </c>
      <c r="V513">
        <f t="shared" si="250"/>
        <v>25.564148335349337</v>
      </c>
      <c r="W513">
        <f t="shared" si="251"/>
        <v>25.564148335349337</v>
      </c>
      <c r="X513">
        <f t="shared" si="252"/>
        <v>3.2882076392039692</v>
      </c>
      <c r="Y513">
        <f t="shared" si="253"/>
        <v>50.221130526878177</v>
      </c>
      <c r="Z513">
        <f t="shared" si="254"/>
        <v>1.6310351303965012</v>
      </c>
      <c r="AA513">
        <f t="shared" si="255"/>
        <v>3.2477069179547375</v>
      </c>
      <c r="AB513">
        <f t="shared" si="256"/>
        <v>1.657172508807468</v>
      </c>
      <c r="AC513">
        <f t="shared" si="257"/>
        <v>-287.17764702950848</v>
      </c>
      <c r="AD513">
        <f t="shared" si="258"/>
        <v>-31.94827074651695</v>
      </c>
      <c r="AE513">
        <f t="shared" si="259"/>
        <v>-2.3897993387032277</v>
      </c>
      <c r="AF513">
        <f t="shared" si="260"/>
        <v>-2.5047970158560418E-3</v>
      </c>
      <c r="AG513">
        <f t="shared" si="261"/>
        <v>58.895004062102139</v>
      </c>
      <c r="AH513">
        <f t="shared" si="262"/>
        <v>6.5371048596308334</v>
      </c>
      <c r="AI513">
        <f t="shared" si="263"/>
        <v>31.905642524053231</v>
      </c>
      <c r="AJ513">
        <v>654.93511385418299</v>
      </c>
      <c r="AK513">
        <v>617.21233939393903</v>
      </c>
      <c r="AL513">
        <v>3.2463640281681099</v>
      </c>
      <c r="AM513">
        <v>66.212031782434295</v>
      </c>
      <c r="AN513">
        <f t="shared" si="264"/>
        <v>6.5119647852496252</v>
      </c>
      <c r="AO513">
        <v>17.172801108471099</v>
      </c>
      <c r="AP513">
        <v>22.069936969697</v>
      </c>
      <c r="AQ513">
        <v>-1.30649670812402E-3</v>
      </c>
      <c r="AR513">
        <v>77.480791364484304</v>
      </c>
      <c r="AS513">
        <v>0</v>
      </c>
      <c r="AT513">
        <v>0</v>
      </c>
      <c r="AU513">
        <f t="shared" si="265"/>
        <v>1</v>
      </c>
      <c r="AV513">
        <f t="shared" si="266"/>
        <v>0</v>
      </c>
      <c r="AW513">
        <f t="shared" si="267"/>
        <v>39196.348672267908</v>
      </c>
      <c r="AX513">
        <f t="shared" si="268"/>
        <v>1999.9848148148101</v>
      </c>
      <c r="AY513">
        <f t="shared" si="269"/>
        <v>1681.1870557777406</v>
      </c>
      <c r="AZ513">
        <f t="shared" si="270"/>
        <v>0.84059991022152403</v>
      </c>
      <c r="BA513">
        <f t="shared" si="271"/>
        <v>0.16075782672754121</v>
      </c>
      <c r="BB513">
        <v>3.84</v>
      </c>
      <c r="BC513">
        <v>0.5</v>
      </c>
      <c r="BD513" t="s">
        <v>355</v>
      </c>
      <c r="BE513">
        <v>2</v>
      </c>
      <c r="BF513" t="b">
        <v>1</v>
      </c>
      <c r="BG513">
        <v>1657297967.5</v>
      </c>
      <c r="BH513">
        <v>581.17722222222199</v>
      </c>
      <c r="BI513">
        <v>629.32933333333301</v>
      </c>
      <c r="BJ513">
        <v>22.078585185185201</v>
      </c>
      <c r="BK513">
        <v>17.1686333333333</v>
      </c>
      <c r="BL513">
        <v>571.97118518518505</v>
      </c>
      <c r="BM513">
        <v>21.899925925925899</v>
      </c>
      <c r="BN513">
        <v>499.96937037036997</v>
      </c>
      <c r="BO513">
        <v>73.8297037037037</v>
      </c>
      <c r="BP513">
        <v>4.4374581481481497E-2</v>
      </c>
      <c r="BQ513">
        <v>25.3555518518518</v>
      </c>
      <c r="BR513">
        <v>24.965222222222199</v>
      </c>
      <c r="BS513">
        <v>999.9</v>
      </c>
      <c r="BT513">
        <v>0</v>
      </c>
      <c r="BU513">
        <v>0</v>
      </c>
      <c r="BV513">
        <v>9984.6296296296296</v>
      </c>
      <c r="BW513">
        <v>0</v>
      </c>
      <c r="BX513">
        <v>1655.0733333333301</v>
      </c>
      <c r="BY513">
        <v>-48.152114814814801</v>
      </c>
      <c r="BZ513">
        <v>594.29840740740701</v>
      </c>
      <c r="CA513">
        <v>640.32292592592603</v>
      </c>
      <c r="CB513">
        <v>4.90994333333333</v>
      </c>
      <c r="CC513">
        <v>629.32933333333301</v>
      </c>
      <c r="CD513">
        <v>17.1686333333333</v>
      </c>
      <c r="CE513">
        <v>1.63005592592593</v>
      </c>
      <c r="CF513">
        <v>1.2675551851851901</v>
      </c>
      <c r="CG513">
        <v>14.2458962962963</v>
      </c>
      <c r="CH513">
        <v>10.419562962963001</v>
      </c>
      <c r="CI513">
        <v>1999.9848148148101</v>
      </c>
      <c r="CJ513">
        <v>0.98000211111111102</v>
      </c>
      <c r="CK513">
        <v>1.9997814814814802E-2</v>
      </c>
      <c r="CL513">
        <v>0</v>
      </c>
      <c r="CM513">
        <v>2.3210925925925898</v>
      </c>
      <c r="CN513">
        <v>0</v>
      </c>
      <c r="CO513">
        <v>7332.4985185185196</v>
      </c>
      <c r="CP513">
        <v>17300.0259259259</v>
      </c>
      <c r="CQ513">
        <v>38.337666666666699</v>
      </c>
      <c r="CR513">
        <v>39.266074074074098</v>
      </c>
      <c r="CS513">
        <v>38.277555555555601</v>
      </c>
      <c r="CT513">
        <v>37.328333333333298</v>
      </c>
      <c r="CU513">
        <v>37.677814814814802</v>
      </c>
      <c r="CV513">
        <v>1959.99074074074</v>
      </c>
      <c r="CW513">
        <v>39.993703703703702</v>
      </c>
      <c r="CX513">
        <v>0</v>
      </c>
      <c r="CY513">
        <v>1657297953.3</v>
      </c>
      <c r="CZ513">
        <v>0</v>
      </c>
      <c r="DA513">
        <v>1657291692.5</v>
      </c>
      <c r="DB513" t="s">
        <v>356</v>
      </c>
      <c r="DC513">
        <v>1657291684</v>
      </c>
      <c r="DD513">
        <v>1657291692.5</v>
      </c>
      <c r="DE513">
        <v>1</v>
      </c>
      <c r="DF513">
        <v>5.0999999999999997E-2</v>
      </c>
      <c r="DG513">
        <v>-8.9999999999999993E-3</v>
      </c>
      <c r="DH513">
        <v>7.9530000000000003</v>
      </c>
      <c r="DI513">
        <v>8.5999999999999993E-2</v>
      </c>
      <c r="DJ513">
        <v>418</v>
      </c>
      <c r="DK513">
        <v>18</v>
      </c>
      <c r="DL513">
        <v>0.63</v>
      </c>
      <c r="DM513">
        <v>7.0000000000000007E-2</v>
      </c>
      <c r="DN513">
        <v>-47.838470000000001</v>
      </c>
      <c r="DO513">
        <v>-4.7025455909942098</v>
      </c>
      <c r="DP513">
        <v>0.62080223549855196</v>
      </c>
      <c r="DQ513">
        <v>0</v>
      </c>
      <c r="DR513">
        <v>4.9184647500000001</v>
      </c>
      <c r="DS513">
        <v>-0.147084090056294</v>
      </c>
      <c r="DT513">
        <v>1.4546543401698499E-2</v>
      </c>
      <c r="DU513">
        <v>0</v>
      </c>
      <c r="DV513">
        <v>0</v>
      </c>
      <c r="DW513">
        <v>2</v>
      </c>
      <c r="DX513" t="s">
        <v>357</v>
      </c>
      <c r="DY513">
        <v>2.9732099999999999</v>
      </c>
      <c r="DZ513">
        <v>2.6979700000000002</v>
      </c>
      <c r="EA513">
        <v>9.7292900000000002E-2</v>
      </c>
      <c r="EB513">
        <v>0.10395500000000001</v>
      </c>
      <c r="EC513">
        <v>8.0670699999999998E-2</v>
      </c>
      <c r="ED513">
        <v>6.7789199999999994E-2</v>
      </c>
      <c r="EE513">
        <v>35226.699999999997</v>
      </c>
      <c r="EF513">
        <v>38314</v>
      </c>
      <c r="EG513">
        <v>35367.199999999997</v>
      </c>
      <c r="EH513">
        <v>38783.9</v>
      </c>
      <c r="EI513">
        <v>46102.400000000001</v>
      </c>
      <c r="EJ513">
        <v>52177.1</v>
      </c>
      <c r="EK513">
        <v>55268.5</v>
      </c>
      <c r="EL513">
        <v>62155.4</v>
      </c>
      <c r="EM513">
        <v>1.9802</v>
      </c>
      <c r="EN513">
        <v>2.1709999999999998</v>
      </c>
      <c r="EO513">
        <v>3.6954899999999999E-2</v>
      </c>
      <c r="EP513">
        <v>0</v>
      </c>
      <c r="EQ513">
        <v>24.338799999999999</v>
      </c>
      <c r="ER513">
        <v>999.9</v>
      </c>
      <c r="ES513">
        <v>53.956000000000003</v>
      </c>
      <c r="ET513">
        <v>31.119</v>
      </c>
      <c r="EU513">
        <v>33.1922</v>
      </c>
      <c r="EV513">
        <v>54.1402</v>
      </c>
      <c r="EW513">
        <v>37.323700000000002</v>
      </c>
      <c r="EX513">
        <v>2</v>
      </c>
      <c r="EY513">
        <v>-9.2682900000000002E-3</v>
      </c>
      <c r="EZ513">
        <v>1.18516</v>
      </c>
      <c r="FA513">
        <v>20.14</v>
      </c>
      <c r="FB513">
        <v>5.1933299999999996</v>
      </c>
      <c r="FC513">
        <v>12.0099</v>
      </c>
      <c r="FD513">
        <v>4.9744000000000002</v>
      </c>
      <c r="FE513">
        <v>3.2930000000000001</v>
      </c>
      <c r="FF513">
        <v>9999</v>
      </c>
      <c r="FG513">
        <v>565.20000000000005</v>
      </c>
      <c r="FH513">
        <v>9999</v>
      </c>
      <c r="FI513">
        <v>9999</v>
      </c>
      <c r="FJ513">
        <v>1.8631</v>
      </c>
      <c r="FK513">
        <v>1.86795</v>
      </c>
      <c r="FL513">
        <v>1.86768</v>
      </c>
      <c r="FM513">
        <v>1.8689</v>
      </c>
      <c r="FN513">
        <v>1.8696900000000001</v>
      </c>
      <c r="FO513">
        <v>1.8656900000000001</v>
      </c>
      <c r="FP513">
        <v>1.86676</v>
      </c>
      <c r="FQ513">
        <v>1.8681300000000001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9.3870000000000005</v>
      </c>
      <c r="GF513">
        <v>0.17860000000000001</v>
      </c>
      <c r="GG513">
        <v>4.5284714050127004</v>
      </c>
      <c r="GH513">
        <v>8.7715204636728498E-3</v>
      </c>
      <c r="GI513">
        <v>-1.12287425622125E-6</v>
      </c>
      <c r="GJ513">
        <v>1.4997447062401801E-10</v>
      </c>
      <c r="GK513">
        <v>0.17865210783560101</v>
      </c>
      <c r="GL513">
        <v>0</v>
      </c>
      <c r="GM513">
        <v>0</v>
      </c>
      <c r="GN513">
        <v>0</v>
      </c>
      <c r="GO513">
        <v>-2</v>
      </c>
      <c r="GP513">
        <v>2006</v>
      </c>
      <c r="GQ513">
        <v>1</v>
      </c>
      <c r="GR513">
        <v>20</v>
      </c>
      <c r="GS513">
        <v>104.8</v>
      </c>
      <c r="GT513">
        <v>104.7</v>
      </c>
      <c r="GU513">
        <v>1.89575</v>
      </c>
      <c r="GV513">
        <v>2.6257299999999999</v>
      </c>
      <c r="GW513">
        <v>2.2485400000000002</v>
      </c>
      <c r="GX513">
        <v>2.7429199999999998</v>
      </c>
      <c r="GY513">
        <v>1.9958499999999999</v>
      </c>
      <c r="GZ513">
        <v>2.36328</v>
      </c>
      <c r="HA513">
        <v>36.552300000000002</v>
      </c>
      <c r="HB513">
        <v>15.033899999999999</v>
      </c>
      <c r="HC513">
        <v>18</v>
      </c>
      <c r="HD513">
        <v>499.61</v>
      </c>
      <c r="HE513">
        <v>632.01099999999997</v>
      </c>
      <c r="HF513">
        <v>21.532699999999998</v>
      </c>
      <c r="HG513">
        <v>27.025200000000002</v>
      </c>
      <c r="HH513">
        <v>30.000499999999999</v>
      </c>
      <c r="HI513">
        <v>26.8962</v>
      </c>
      <c r="HJ513">
        <v>26.816199999999998</v>
      </c>
      <c r="HK513">
        <v>37.947800000000001</v>
      </c>
      <c r="HL513">
        <v>46.651699999999998</v>
      </c>
      <c r="HM513">
        <v>0</v>
      </c>
      <c r="HN513">
        <v>21.554200000000002</v>
      </c>
      <c r="HO513">
        <v>676.23199999999997</v>
      </c>
      <c r="HP513">
        <v>17.116099999999999</v>
      </c>
      <c r="HQ513">
        <v>102.536</v>
      </c>
      <c r="HR513">
        <v>103.492</v>
      </c>
    </row>
    <row r="514" spans="1:226" x14ac:dyDescent="0.2">
      <c r="A514">
        <v>498</v>
      </c>
      <c r="B514">
        <v>1657297980</v>
      </c>
      <c r="C514">
        <v>6236</v>
      </c>
      <c r="D514" t="s">
        <v>1359</v>
      </c>
      <c r="E514" t="s">
        <v>1360</v>
      </c>
      <c r="F514">
        <v>5</v>
      </c>
      <c r="G514" t="s">
        <v>1282</v>
      </c>
      <c r="H514" t="s">
        <v>354</v>
      </c>
      <c r="I514">
        <v>1657297972.2142899</v>
      </c>
      <c r="J514">
        <f t="shared" si="238"/>
        <v>6.4918993711410942E-3</v>
      </c>
      <c r="K514">
        <f t="shared" si="239"/>
        <v>6.4918993711410939</v>
      </c>
      <c r="L514">
        <f t="shared" si="240"/>
        <v>32.522014468679124</v>
      </c>
      <c r="M514">
        <f t="shared" si="241"/>
        <v>596.33396428571405</v>
      </c>
      <c r="N514">
        <f t="shared" si="242"/>
        <v>393.54830055193673</v>
      </c>
      <c r="O514">
        <f t="shared" si="243"/>
        <v>29.0729642279742</v>
      </c>
      <c r="P514">
        <f t="shared" si="244"/>
        <v>44.05354053692988</v>
      </c>
      <c r="Q514">
        <f t="shared" si="245"/>
        <v>0.29587035690187435</v>
      </c>
      <c r="R514">
        <f t="shared" si="246"/>
        <v>2.8406514657009696</v>
      </c>
      <c r="S514">
        <f t="shared" si="247"/>
        <v>0.2797541859975603</v>
      </c>
      <c r="T514">
        <f t="shared" si="248"/>
        <v>0.17622114816703621</v>
      </c>
      <c r="U514">
        <f t="shared" si="249"/>
        <v>321.51461730639699</v>
      </c>
      <c r="V514">
        <f t="shared" si="250"/>
        <v>25.561020556808295</v>
      </c>
      <c r="W514">
        <f t="shared" si="251"/>
        <v>25.561020556808295</v>
      </c>
      <c r="X514">
        <f t="shared" si="252"/>
        <v>3.2875971121059582</v>
      </c>
      <c r="Y514">
        <f t="shared" si="253"/>
        <v>50.225841953059081</v>
      </c>
      <c r="Z514">
        <f t="shared" si="254"/>
        <v>1.6303609572939854</v>
      </c>
      <c r="AA514">
        <f t="shared" si="255"/>
        <v>3.2460599840570432</v>
      </c>
      <c r="AB514">
        <f t="shared" si="256"/>
        <v>1.6572361548119727</v>
      </c>
      <c r="AC514">
        <f t="shared" si="257"/>
        <v>-286.29276226732225</v>
      </c>
      <c r="AD514">
        <f t="shared" si="258"/>
        <v>-32.772939682901828</v>
      </c>
      <c r="AE514">
        <f t="shared" si="259"/>
        <v>-2.4515514629247175</v>
      </c>
      <c r="AF514">
        <f t="shared" si="260"/>
        <v>-2.6361067518152481E-3</v>
      </c>
      <c r="AG514">
        <f t="shared" si="261"/>
        <v>59.459156383929262</v>
      </c>
      <c r="AH514">
        <f t="shared" si="262"/>
        <v>6.5201360002067448</v>
      </c>
      <c r="AI514">
        <f t="shared" si="263"/>
        <v>32.522014468679124</v>
      </c>
      <c r="AJ514">
        <v>672.10460769211397</v>
      </c>
      <c r="AK514">
        <v>633.68979393939401</v>
      </c>
      <c r="AL514">
        <v>3.2997282165482802</v>
      </c>
      <c r="AM514">
        <v>66.212031782434295</v>
      </c>
      <c r="AN514">
        <f t="shared" si="264"/>
        <v>6.4918993711410939</v>
      </c>
      <c r="AO514">
        <v>17.175415691934301</v>
      </c>
      <c r="AP514">
        <v>22.0561006060606</v>
      </c>
      <c r="AQ514">
        <v>-1.0011633447764301E-3</v>
      </c>
      <c r="AR514">
        <v>77.480791364484304</v>
      </c>
      <c r="AS514">
        <v>0</v>
      </c>
      <c r="AT514">
        <v>0</v>
      </c>
      <c r="AU514">
        <f t="shared" si="265"/>
        <v>1</v>
      </c>
      <c r="AV514">
        <f t="shared" si="266"/>
        <v>0</v>
      </c>
      <c r="AW514">
        <f t="shared" si="267"/>
        <v>39192.774561606391</v>
      </c>
      <c r="AX514">
        <f t="shared" si="268"/>
        <v>1999.9925000000001</v>
      </c>
      <c r="AY514">
        <f t="shared" si="269"/>
        <v>1681.1936037856979</v>
      </c>
      <c r="AZ514">
        <f t="shared" si="270"/>
        <v>0.84059995414267696</v>
      </c>
      <c r="BA514">
        <f t="shared" si="271"/>
        <v>0.16075791149536658</v>
      </c>
      <c r="BB514">
        <v>3.84</v>
      </c>
      <c r="BC514">
        <v>0.5</v>
      </c>
      <c r="BD514" t="s">
        <v>355</v>
      </c>
      <c r="BE514">
        <v>2</v>
      </c>
      <c r="BF514" t="b">
        <v>1</v>
      </c>
      <c r="BG514">
        <v>1657297972.2142899</v>
      </c>
      <c r="BH514">
        <v>596.33396428571405</v>
      </c>
      <c r="BI514">
        <v>644.98728571428603</v>
      </c>
      <c r="BJ514">
        <v>22.069500000000001</v>
      </c>
      <c r="BK514">
        <v>17.172289285714299</v>
      </c>
      <c r="BL514">
        <v>587.01324999999997</v>
      </c>
      <c r="BM514">
        <v>21.8908321428571</v>
      </c>
      <c r="BN514">
        <v>499.97360714285702</v>
      </c>
      <c r="BO514">
        <v>73.8296357142857</v>
      </c>
      <c r="BP514">
        <v>4.4306028571428603E-2</v>
      </c>
      <c r="BQ514">
        <v>25.347021428571399</v>
      </c>
      <c r="BR514">
        <v>24.957274999999999</v>
      </c>
      <c r="BS514">
        <v>999.9</v>
      </c>
      <c r="BT514">
        <v>0</v>
      </c>
      <c r="BU514">
        <v>0</v>
      </c>
      <c r="BV514">
        <v>9983.3928571428605</v>
      </c>
      <c r="BW514">
        <v>0</v>
      </c>
      <c r="BX514">
        <v>1655.14571428571</v>
      </c>
      <c r="BY514">
        <v>-48.653239285714299</v>
      </c>
      <c r="BZ514">
        <v>609.79167857142897</v>
      </c>
      <c r="CA514">
        <v>656.25667857142901</v>
      </c>
      <c r="CB514">
        <v>4.8972053571428598</v>
      </c>
      <c r="CC514">
        <v>644.98728571428603</v>
      </c>
      <c r="CD514">
        <v>17.172289285714299</v>
      </c>
      <c r="CE514">
        <v>1.6293828571428599</v>
      </c>
      <c r="CF514">
        <v>1.2678239285714299</v>
      </c>
      <c r="CG514">
        <v>14.2395178571429</v>
      </c>
      <c r="CH514">
        <v>10.4227357142857</v>
      </c>
      <c r="CI514">
        <v>1999.9925000000001</v>
      </c>
      <c r="CJ514">
        <v>0.98000196428571495</v>
      </c>
      <c r="CK514">
        <v>1.99979714285714E-2</v>
      </c>
      <c r="CL514">
        <v>0</v>
      </c>
      <c r="CM514">
        <v>2.29222142857143</v>
      </c>
      <c r="CN514">
        <v>0</v>
      </c>
      <c r="CO514">
        <v>7358.6621428571398</v>
      </c>
      <c r="CP514">
        <v>17300.0964285714</v>
      </c>
      <c r="CQ514">
        <v>38.318750000000001</v>
      </c>
      <c r="CR514">
        <v>39.2566428571429</v>
      </c>
      <c r="CS514">
        <v>38.258857142857103</v>
      </c>
      <c r="CT514">
        <v>37.296571428571397</v>
      </c>
      <c r="CU514">
        <v>37.658214285714301</v>
      </c>
      <c r="CV514">
        <v>1959.99535714286</v>
      </c>
      <c r="CW514">
        <v>39.9967857142857</v>
      </c>
      <c r="CX514">
        <v>0</v>
      </c>
      <c r="CY514">
        <v>1657297958.0999999</v>
      </c>
      <c r="CZ514">
        <v>0</v>
      </c>
      <c r="DA514">
        <v>1657291692.5</v>
      </c>
      <c r="DB514" t="s">
        <v>356</v>
      </c>
      <c r="DC514">
        <v>1657291684</v>
      </c>
      <c r="DD514">
        <v>1657291692.5</v>
      </c>
      <c r="DE514">
        <v>1</v>
      </c>
      <c r="DF514">
        <v>5.0999999999999997E-2</v>
      </c>
      <c r="DG514">
        <v>-8.9999999999999993E-3</v>
      </c>
      <c r="DH514">
        <v>7.9530000000000003</v>
      </c>
      <c r="DI514">
        <v>8.5999999999999993E-2</v>
      </c>
      <c r="DJ514">
        <v>418</v>
      </c>
      <c r="DK514">
        <v>18</v>
      </c>
      <c r="DL514">
        <v>0.63</v>
      </c>
      <c r="DM514">
        <v>7.0000000000000007E-2</v>
      </c>
      <c r="DN514">
        <v>-48.362285</v>
      </c>
      <c r="DO514">
        <v>-4.7051099437147696</v>
      </c>
      <c r="DP514">
        <v>0.58746801595916698</v>
      </c>
      <c r="DQ514">
        <v>0</v>
      </c>
      <c r="DR514">
        <v>4.9063220000000003</v>
      </c>
      <c r="DS514">
        <v>-0.155239699812387</v>
      </c>
      <c r="DT514">
        <v>1.5218538398939699E-2</v>
      </c>
      <c r="DU514">
        <v>0</v>
      </c>
      <c r="DV514">
        <v>0</v>
      </c>
      <c r="DW514">
        <v>2</v>
      </c>
      <c r="DX514" t="s">
        <v>357</v>
      </c>
      <c r="DY514">
        <v>2.9723299999999999</v>
      </c>
      <c r="DZ514">
        <v>2.6981700000000002</v>
      </c>
      <c r="EA514">
        <v>9.9169900000000005E-2</v>
      </c>
      <c r="EB514">
        <v>0.10574600000000001</v>
      </c>
      <c r="EC514">
        <v>8.0653199999999994E-2</v>
      </c>
      <c r="ED514">
        <v>6.7808099999999996E-2</v>
      </c>
      <c r="EE514">
        <v>35154</v>
      </c>
      <c r="EF514">
        <v>38236.300000000003</v>
      </c>
      <c r="EG514">
        <v>35367.699999999997</v>
      </c>
      <c r="EH514">
        <v>38782.800000000003</v>
      </c>
      <c r="EI514">
        <v>46103.7</v>
      </c>
      <c r="EJ514">
        <v>52175.9</v>
      </c>
      <c r="EK514">
        <v>55269</v>
      </c>
      <c r="EL514">
        <v>62155.1</v>
      </c>
      <c r="EM514">
        <v>1.9790000000000001</v>
      </c>
      <c r="EN514">
        <v>2.1714000000000002</v>
      </c>
      <c r="EO514">
        <v>3.7252899999999999E-2</v>
      </c>
      <c r="EP514">
        <v>0</v>
      </c>
      <c r="EQ514">
        <v>24.3306</v>
      </c>
      <c r="ER514">
        <v>999.9</v>
      </c>
      <c r="ES514">
        <v>53.956000000000003</v>
      </c>
      <c r="ET514">
        <v>31.109000000000002</v>
      </c>
      <c r="EU514">
        <v>33.175199999999997</v>
      </c>
      <c r="EV514">
        <v>53.8202</v>
      </c>
      <c r="EW514">
        <v>37.299700000000001</v>
      </c>
      <c r="EX514">
        <v>2</v>
      </c>
      <c r="EY514">
        <v>-9.2073199999999997E-3</v>
      </c>
      <c r="EZ514">
        <v>1.1081300000000001</v>
      </c>
      <c r="FA514">
        <v>20.1417</v>
      </c>
      <c r="FB514">
        <v>5.1981200000000003</v>
      </c>
      <c r="FC514">
        <v>12.0099</v>
      </c>
      <c r="FD514">
        <v>4.976</v>
      </c>
      <c r="FE514">
        <v>3.2934000000000001</v>
      </c>
      <c r="FF514">
        <v>9999</v>
      </c>
      <c r="FG514">
        <v>565.20000000000005</v>
      </c>
      <c r="FH514">
        <v>9999</v>
      </c>
      <c r="FI514">
        <v>9999</v>
      </c>
      <c r="FJ514">
        <v>1.8631</v>
      </c>
      <c r="FK514">
        <v>1.86798</v>
      </c>
      <c r="FL514">
        <v>1.86768</v>
      </c>
      <c r="FM514">
        <v>1.8688400000000001</v>
      </c>
      <c r="FN514">
        <v>1.8696600000000001</v>
      </c>
      <c r="FO514">
        <v>1.8656900000000001</v>
      </c>
      <c r="FP514">
        <v>1.8667899999999999</v>
      </c>
      <c r="FQ514">
        <v>1.8681300000000001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9.51</v>
      </c>
      <c r="GF514">
        <v>0.1787</v>
      </c>
      <c r="GG514">
        <v>4.5284714050127004</v>
      </c>
      <c r="GH514">
        <v>8.7715204636728498E-3</v>
      </c>
      <c r="GI514">
        <v>-1.12287425622125E-6</v>
      </c>
      <c r="GJ514">
        <v>1.4997447062401801E-10</v>
      </c>
      <c r="GK514">
        <v>0.17865210783560101</v>
      </c>
      <c r="GL514">
        <v>0</v>
      </c>
      <c r="GM514">
        <v>0</v>
      </c>
      <c r="GN514">
        <v>0</v>
      </c>
      <c r="GO514">
        <v>-2</v>
      </c>
      <c r="GP514">
        <v>2006</v>
      </c>
      <c r="GQ514">
        <v>1</v>
      </c>
      <c r="GR514">
        <v>20</v>
      </c>
      <c r="GS514">
        <v>104.9</v>
      </c>
      <c r="GT514">
        <v>104.8</v>
      </c>
      <c r="GU514">
        <v>1.93604</v>
      </c>
      <c r="GV514">
        <v>2.6257299999999999</v>
      </c>
      <c r="GW514">
        <v>2.2485400000000002</v>
      </c>
      <c r="GX514">
        <v>2.7429199999999998</v>
      </c>
      <c r="GY514">
        <v>1.9958499999999999</v>
      </c>
      <c r="GZ514">
        <v>2.3584000000000001</v>
      </c>
      <c r="HA514">
        <v>36.575899999999997</v>
      </c>
      <c r="HB514">
        <v>15.033899999999999</v>
      </c>
      <c r="HC514">
        <v>18</v>
      </c>
      <c r="HD514">
        <v>498.86</v>
      </c>
      <c r="HE514">
        <v>632.37</v>
      </c>
      <c r="HF514">
        <v>21.5623</v>
      </c>
      <c r="HG514">
        <v>27.029800000000002</v>
      </c>
      <c r="HH514">
        <v>30.000299999999999</v>
      </c>
      <c r="HI514">
        <v>26.900700000000001</v>
      </c>
      <c r="HJ514">
        <v>26.819400000000002</v>
      </c>
      <c r="HK514">
        <v>38.7545</v>
      </c>
      <c r="HL514">
        <v>46.651699999999998</v>
      </c>
      <c r="HM514">
        <v>0</v>
      </c>
      <c r="HN514">
        <v>21.590699999999998</v>
      </c>
      <c r="HO514">
        <v>689.71500000000003</v>
      </c>
      <c r="HP514">
        <v>17.053899999999999</v>
      </c>
      <c r="HQ514">
        <v>102.538</v>
      </c>
      <c r="HR514">
        <v>103.491</v>
      </c>
    </row>
    <row r="515" spans="1:226" x14ac:dyDescent="0.2">
      <c r="A515">
        <v>499</v>
      </c>
      <c r="B515">
        <v>1657297985</v>
      </c>
      <c r="C515">
        <v>6241</v>
      </c>
      <c r="D515" t="s">
        <v>1361</v>
      </c>
      <c r="E515" t="s">
        <v>1362</v>
      </c>
      <c r="F515">
        <v>5</v>
      </c>
      <c r="G515" t="s">
        <v>1282</v>
      </c>
      <c r="H515" t="s">
        <v>354</v>
      </c>
      <c r="I515">
        <v>1657297977.5</v>
      </c>
      <c r="J515">
        <f t="shared" si="238"/>
        <v>6.4863697835854904E-3</v>
      </c>
      <c r="K515">
        <f t="shared" si="239"/>
        <v>6.4863697835854905</v>
      </c>
      <c r="L515">
        <f t="shared" si="240"/>
        <v>33.122572082001284</v>
      </c>
      <c r="M515">
        <f t="shared" si="241"/>
        <v>613.32907407407401</v>
      </c>
      <c r="N515">
        <f t="shared" si="242"/>
        <v>406.59002205110949</v>
      </c>
      <c r="O515">
        <f t="shared" si="243"/>
        <v>30.036346540584187</v>
      </c>
      <c r="P515">
        <f t="shared" si="244"/>
        <v>45.308944177653231</v>
      </c>
      <c r="Q515">
        <f t="shared" si="245"/>
        <v>0.29585120865305575</v>
      </c>
      <c r="R515">
        <f t="shared" si="246"/>
        <v>2.8420040864337603</v>
      </c>
      <c r="S515">
        <f t="shared" si="247"/>
        <v>0.27974428373777849</v>
      </c>
      <c r="T515">
        <f t="shared" si="248"/>
        <v>0.17621420785734621</v>
      </c>
      <c r="U515">
        <f t="shared" si="249"/>
        <v>321.5143829844427</v>
      </c>
      <c r="V515">
        <f t="shared" si="250"/>
        <v>25.550493077925815</v>
      </c>
      <c r="W515">
        <f t="shared" si="251"/>
        <v>25.550493077925815</v>
      </c>
      <c r="X515">
        <f t="shared" si="252"/>
        <v>3.2855429271659848</v>
      </c>
      <c r="Y515">
        <f t="shared" si="253"/>
        <v>50.238933652141768</v>
      </c>
      <c r="Z515">
        <f t="shared" si="254"/>
        <v>1.6296309436751433</v>
      </c>
      <c r="AA515">
        <f t="shared" si="255"/>
        <v>3.2437610140351167</v>
      </c>
      <c r="AB515">
        <f t="shared" si="256"/>
        <v>1.6559119834908416</v>
      </c>
      <c r="AC515">
        <f t="shared" si="257"/>
        <v>-286.04890745612011</v>
      </c>
      <c r="AD515">
        <f t="shared" si="258"/>
        <v>-33.000988439613067</v>
      </c>
      <c r="AE515">
        <f t="shared" si="259"/>
        <v>-2.467157260882205</v>
      </c>
      <c r="AF515">
        <f t="shared" si="260"/>
        <v>-2.670172172699381E-3</v>
      </c>
      <c r="AG515">
        <f t="shared" si="261"/>
        <v>60.132928728083129</v>
      </c>
      <c r="AH515">
        <f t="shared" si="262"/>
        <v>6.5120916041966064</v>
      </c>
      <c r="AI515">
        <f t="shared" si="263"/>
        <v>33.122572082001284</v>
      </c>
      <c r="AJ515">
        <v>689.32988720711705</v>
      </c>
      <c r="AK515">
        <v>650.33195757575697</v>
      </c>
      <c r="AL515">
        <v>3.32906165055262</v>
      </c>
      <c r="AM515">
        <v>66.212031782434295</v>
      </c>
      <c r="AN515">
        <f t="shared" si="264"/>
        <v>6.4863697835854905</v>
      </c>
      <c r="AO515">
        <v>17.1695069876851</v>
      </c>
      <c r="AP515">
        <v>22.0435557575757</v>
      </c>
      <c r="AQ515">
        <v>-5.0813582284649998E-4</v>
      </c>
      <c r="AR515">
        <v>77.480791364484304</v>
      </c>
      <c r="AS515">
        <v>0</v>
      </c>
      <c r="AT515">
        <v>0</v>
      </c>
      <c r="AU515">
        <f t="shared" si="265"/>
        <v>1</v>
      </c>
      <c r="AV515">
        <f t="shared" si="266"/>
        <v>0</v>
      </c>
      <c r="AW515">
        <f t="shared" si="267"/>
        <v>39220.585085900115</v>
      </c>
      <c r="AX515">
        <f t="shared" si="268"/>
        <v>1999.99</v>
      </c>
      <c r="AY515">
        <f t="shared" si="269"/>
        <v>1681.19158911111</v>
      </c>
      <c r="AZ515">
        <f t="shared" si="270"/>
        <v>0.84059999755554282</v>
      </c>
      <c r="BA515">
        <f t="shared" si="271"/>
        <v>0.16075799528219775</v>
      </c>
      <c r="BB515">
        <v>3.84</v>
      </c>
      <c r="BC515">
        <v>0.5</v>
      </c>
      <c r="BD515" t="s">
        <v>355</v>
      </c>
      <c r="BE515">
        <v>2</v>
      </c>
      <c r="BF515" t="b">
        <v>1</v>
      </c>
      <c r="BG515">
        <v>1657297977.5</v>
      </c>
      <c r="BH515">
        <v>613.32907407407401</v>
      </c>
      <c r="BI515">
        <v>662.57844444444402</v>
      </c>
      <c r="BJ515">
        <v>22.059662962962999</v>
      </c>
      <c r="BK515">
        <v>17.168718518518499</v>
      </c>
      <c r="BL515">
        <v>603.88025925925899</v>
      </c>
      <c r="BM515">
        <v>21.881</v>
      </c>
      <c r="BN515">
        <v>500.001555555555</v>
      </c>
      <c r="BO515">
        <v>73.829566666666693</v>
      </c>
      <c r="BP515">
        <v>4.42248962962963E-2</v>
      </c>
      <c r="BQ515">
        <v>25.335107407407399</v>
      </c>
      <c r="BR515">
        <v>24.947455555555599</v>
      </c>
      <c r="BS515">
        <v>999.9</v>
      </c>
      <c r="BT515">
        <v>0</v>
      </c>
      <c r="BU515">
        <v>0</v>
      </c>
      <c r="BV515">
        <v>9990.3703703703704</v>
      </c>
      <c r="BW515">
        <v>0</v>
      </c>
      <c r="BX515">
        <v>1656.0277777777801</v>
      </c>
      <c r="BY515">
        <v>-49.249285185185201</v>
      </c>
      <c r="BZ515">
        <v>627.16396296296296</v>
      </c>
      <c r="CA515">
        <v>674.15262962963004</v>
      </c>
      <c r="CB515">
        <v>4.8909403703703704</v>
      </c>
      <c r="CC515">
        <v>662.57844444444402</v>
      </c>
      <c r="CD515">
        <v>17.168718518518499</v>
      </c>
      <c r="CE515">
        <v>1.6286548148148099</v>
      </c>
      <c r="CF515">
        <v>1.2675596296296301</v>
      </c>
      <c r="CG515">
        <v>14.232622222222201</v>
      </c>
      <c r="CH515">
        <v>10.4196037037037</v>
      </c>
      <c r="CI515">
        <v>1999.99</v>
      </c>
      <c r="CJ515">
        <v>0.98000177777777797</v>
      </c>
      <c r="CK515">
        <v>1.99981703703704E-2</v>
      </c>
      <c r="CL515">
        <v>0</v>
      </c>
      <c r="CM515">
        <v>2.28919259259259</v>
      </c>
      <c r="CN515">
        <v>0</v>
      </c>
      <c r="CO515">
        <v>7391.0274074074096</v>
      </c>
      <c r="CP515">
        <v>17300.081481481498</v>
      </c>
      <c r="CQ515">
        <v>38.311999999999998</v>
      </c>
      <c r="CR515">
        <v>39.238333333333301</v>
      </c>
      <c r="CS515">
        <v>38.25</v>
      </c>
      <c r="CT515">
        <v>37.270666666666699</v>
      </c>
      <c r="CU515">
        <v>37.636481481481503</v>
      </c>
      <c r="CV515">
        <v>1959.99</v>
      </c>
      <c r="CW515">
        <v>39.999629629629602</v>
      </c>
      <c r="CX515">
        <v>0</v>
      </c>
      <c r="CY515">
        <v>1657297962.9000001</v>
      </c>
      <c r="CZ515">
        <v>0</v>
      </c>
      <c r="DA515">
        <v>1657291692.5</v>
      </c>
      <c r="DB515" t="s">
        <v>356</v>
      </c>
      <c r="DC515">
        <v>1657291684</v>
      </c>
      <c r="DD515">
        <v>1657291692.5</v>
      </c>
      <c r="DE515">
        <v>1</v>
      </c>
      <c r="DF515">
        <v>5.0999999999999997E-2</v>
      </c>
      <c r="DG515">
        <v>-8.9999999999999993E-3</v>
      </c>
      <c r="DH515">
        <v>7.9530000000000003</v>
      </c>
      <c r="DI515">
        <v>8.5999999999999993E-2</v>
      </c>
      <c r="DJ515">
        <v>418</v>
      </c>
      <c r="DK515">
        <v>18</v>
      </c>
      <c r="DL515">
        <v>0.63</v>
      </c>
      <c r="DM515">
        <v>7.0000000000000007E-2</v>
      </c>
      <c r="DN515">
        <v>-48.966639999999998</v>
      </c>
      <c r="DO515">
        <v>-6.8135009380862899</v>
      </c>
      <c r="DP515">
        <v>0.72995627875921498</v>
      </c>
      <c r="DQ515">
        <v>0</v>
      </c>
      <c r="DR515">
        <v>4.8955789999999997</v>
      </c>
      <c r="DS515">
        <v>-7.9732682926835094E-2</v>
      </c>
      <c r="DT515">
        <v>1.1137795069042999E-2</v>
      </c>
      <c r="DU515">
        <v>1</v>
      </c>
      <c r="DV515">
        <v>1</v>
      </c>
      <c r="DW515">
        <v>2</v>
      </c>
      <c r="DX515" t="s">
        <v>373</v>
      </c>
      <c r="DY515">
        <v>2.97384</v>
      </c>
      <c r="DZ515">
        <v>2.69773</v>
      </c>
      <c r="EA515">
        <v>0.100998</v>
      </c>
      <c r="EB515">
        <v>0.107617</v>
      </c>
      <c r="EC515">
        <v>8.0599900000000002E-2</v>
      </c>
      <c r="ED515">
        <v>6.7718399999999998E-2</v>
      </c>
      <c r="EE515">
        <v>35081.800000000003</v>
      </c>
      <c r="EF515">
        <v>38156</v>
      </c>
      <c r="EG515">
        <v>35366.800000000003</v>
      </c>
      <c r="EH515">
        <v>38782.400000000001</v>
      </c>
      <c r="EI515">
        <v>46105.7</v>
      </c>
      <c r="EJ515">
        <v>52180</v>
      </c>
      <c r="EK515">
        <v>55268.1</v>
      </c>
      <c r="EL515">
        <v>62154</v>
      </c>
      <c r="EM515">
        <v>1.9803999999999999</v>
      </c>
      <c r="EN515">
        <v>2.1709999999999998</v>
      </c>
      <c r="EO515">
        <v>3.7908600000000001E-2</v>
      </c>
      <c r="EP515">
        <v>0</v>
      </c>
      <c r="EQ515">
        <v>24.3171</v>
      </c>
      <c r="ER515">
        <v>999.9</v>
      </c>
      <c r="ES515">
        <v>53.930999999999997</v>
      </c>
      <c r="ET515">
        <v>31.119</v>
      </c>
      <c r="EU515">
        <v>33.179200000000002</v>
      </c>
      <c r="EV515">
        <v>53.440199999999997</v>
      </c>
      <c r="EW515">
        <v>37.259599999999999</v>
      </c>
      <c r="EX515">
        <v>2</v>
      </c>
      <c r="EY515">
        <v>-8.7398400000000005E-3</v>
      </c>
      <c r="EZ515">
        <v>1.0197400000000001</v>
      </c>
      <c r="FA515">
        <v>20.1419</v>
      </c>
      <c r="FB515">
        <v>5.1993200000000002</v>
      </c>
      <c r="FC515">
        <v>12.0099</v>
      </c>
      <c r="FD515">
        <v>4.9756</v>
      </c>
      <c r="FE515">
        <v>3.2934000000000001</v>
      </c>
      <c r="FF515">
        <v>9999</v>
      </c>
      <c r="FG515">
        <v>565.20000000000005</v>
      </c>
      <c r="FH515">
        <v>9999</v>
      </c>
      <c r="FI515">
        <v>9999</v>
      </c>
      <c r="FJ515">
        <v>1.8631</v>
      </c>
      <c r="FK515">
        <v>1.86798</v>
      </c>
      <c r="FL515">
        <v>1.86768</v>
      </c>
      <c r="FM515">
        <v>1.8688400000000001</v>
      </c>
      <c r="FN515">
        <v>1.8696600000000001</v>
      </c>
      <c r="FO515">
        <v>1.8656900000000001</v>
      </c>
      <c r="FP515">
        <v>1.86676</v>
      </c>
      <c r="FQ515">
        <v>1.8681300000000001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9.6319999999999997</v>
      </c>
      <c r="GF515">
        <v>0.17860000000000001</v>
      </c>
      <c r="GG515">
        <v>4.5284714050127004</v>
      </c>
      <c r="GH515">
        <v>8.7715204636728498E-3</v>
      </c>
      <c r="GI515">
        <v>-1.12287425622125E-6</v>
      </c>
      <c r="GJ515">
        <v>1.4997447062401801E-10</v>
      </c>
      <c r="GK515">
        <v>0.17865210783560101</v>
      </c>
      <c r="GL515">
        <v>0</v>
      </c>
      <c r="GM515">
        <v>0</v>
      </c>
      <c r="GN515">
        <v>0</v>
      </c>
      <c r="GO515">
        <v>-2</v>
      </c>
      <c r="GP515">
        <v>2006</v>
      </c>
      <c r="GQ515">
        <v>1</v>
      </c>
      <c r="GR515">
        <v>20</v>
      </c>
      <c r="GS515">
        <v>105</v>
      </c>
      <c r="GT515">
        <v>104.9</v>
      </c>
      <c r="GU515">
        <v>1.9726600000000001</v>
      </c>
      <c r="GV515">
        <v>2.6208499999999999</v>
      </c>
      <c r="GW515">
        <v>2.2485400000000002</v>
      </c>
      <c r="GX515">
        <v>2.7429199999999998</v>
      </c>
      <c r="GY515">
        <v>1.9958499999999999</v>
      </c>
      <c r="GZ515">
        <v>2.36328</v>
      </c>
      <c r="HA515">
        <v>36.575899999999997</v>
      </c>
      <c r="HB515">
        <v>15.033899999999999</v>
      </c>
      <c r="HC515">
        <v>18</v>
      </c>
      <c r="HD515">
        <v>499.81200000000001</v>
      </c>
      <c r="HE515">
        <v>632.07899999999995</v>
      </c>
      <c r="HF515">
        <v>21.599</v>
      </c>
      <c r="HG515">
        <v>27.0321</v>
      </c>
      <c r="HH515">
        <v>30.000399999999999</v>
      </c>
      <c r="HI515">
        <v>26.904299999999999</v>
      </c>
      <c r="HJ515">
        <v>26.822099999999999</v>
      </c>
      <c r="HK515">
        <v>39.4861</v>
      </c>
      <c r="HL515">
        <v>46.935600000000001</v>
      </c>
      <c r="HM515">
        <v>0</v>
      </c>
      <c r="HN515">
        <v>21.634499999999999</v>
      </c>
      <c r="HO515">
        <v>710.00900000000001</v>
      </c>
      <c r="HP515">
        <v>17.044699999999999</v>
      </c>
      <c r="HQ515">
        <v>102.536</v>
      </c>
      <c r="HR515">
        <v>103.489</v>
      </c>
    </row>
    <row r="516" spans="1:226" x14ac:dyDescent="0.2">
      <c r="A516">
        <v>500</v>
      </c>
      <c r="B516">
        <v>1657297990</v>
      </c>
      <c r="C516">
        <v>6246</v>
      </c>
      <c r="D516" t="s">
        <v>1363</v>
      </c>
      <c r="E516" t="s">
        <v>1364</v>
      </c>
      <c r="F516">
        <v>5</v>
      </c>
      <c r="G516" t="s">
        <v>1282</v>
      </c>
      <c r="H516" t="s">
        <v>354</v>
      </c>
      <c r="I516">
        <v>1657297982.2142899</v>
      </c>
      <c r="J516">
        <f t="shared" si="238"/>
        <v>6.4419284239218945E-3</v>
      </c>
      <c r="K516">
        <f t="shared" si="239"/>
        <v>6.4419284239218948</v>
      </c>
      <c r="L516">
        <f t="shared" si="240"/>
        <v>33.25813989994996</v>
      </c>
      <c r="M516">
        <f t="shared" si="241"/>
        <v>628.65007142857098</v>
      </c>
      <c r="N516">
        <f t="shared" si="242"/>
        <v>419.18716519773795</v>
      </c>
      <c r="O516">
        <f t="shared" si="243"/>
        <v>30.966813583587768</v>
      </c>
      <c r="P516">
        <f t="shared" si="244"/>
        <v>46.440566857658034</v>
      </c>
      <c r="Q516">
        <f t="shared" si="245"/>
        <v>0.29351744047972589</v>
      </c>
      <c r="R516">
        <f t="shared" si="246"/>
        <v>2.8427904938539648</v>
      </c>
      <c r="S516">
        <f t="shared" si="247"/>
        <v>0.27766044540186563</v>
      </c>
      <c r="T516">
        <f t="shared" si="248"/>
        <v>0.17489104299313363</v>
      </c>
      <c r="U516">
        <f t="shared" si="249"/>
        <v>321.51240899999999</v>
      </c>
      <c r="V516">
        <f t="shared" si="250"/>
        <v>25.550815899821199</v>
      </c>
      <c r="W516">
        <f t="shared" si="251"/>
        <v>25.550815899821199</v>
      </c>
      <c r="X516">
        <f t="shared" si="252"/>
        <v>3.285605901445277</v>
      </c>
      <c r="Y516">
        <f t="shared" si="253"/>
        <v>50.244436609759703</v>
      </c>
      <c r="Z516">
        <f t="shared" si="254"/>
        <v>1.6286940972210437</v>
      </c>
      <c r="AA516">
        <f t="shared" si="255"/>
        <v>3.241541167773148</v>
      </c>
      <c r="AB516">
        <f t="shared" si="256"/>
        <v>1.6569118042242332</v>
      </c>
      <c r="AC516">
        <f t="shared" si="257"/>
        <v>-284.08904349495555</v>
      </c>
      <c r="AD516">
        <f t="shared" si="258"/>
        <v>-34.823774568868494</v>
      </c>
      <c r="AE516">
        <f t="shared" si="259"/>
        <v>-2.6025624292302694</v>
      </c>
      <c r="AF516">
        <f t="shared" si="260"/>
        <v>-2.9714930543107698E-3</v>
      </c>
      <c r="AG516">
        <f t="shared" si="261"/>
        <v>60.881773614003073</v>
      </c>
      <c r="AH516">
        <f t="shared" si="262"/>
        <v>6.5058752663586734</v>
      </c>
      <c r="AI516">
        <f t="shared" si="263"/>
        <v>33.25813989994996</v>
      </c>
      <c r="AJ516">
        <v>706.65965037479896</v>
      </c>
      <c r="AK516">
        <v>667.31710909090896</v>
      </c>
      <c r="AL516">
        <v>3.3896306415613302</v>
      </c>
      <c r="AM516">
        <v>66.212031782434295</v>
      </c>
      <c r="AN516">
        <f t="shared" si="264"/>
        <v>6.4419284239218948</v>
      </c>
      <c r="AO516">
        <v>17.147149309774601</v>
      </c>
      <c r="AP516">
        <v>22.0226066666667</v>
      </c>
      <c r="AQ516">
        <v>-8.0362912156441008E-3</v>
      </c>
      <c r="AR516">
        <v>77.480791364484304</v>
      </c>
      <c r="AS516">
        <v>0</v>
      </c>
      <c r="AT516">
        <v>0</v>
      </c>
      <c r="AU516">
        <f t="shared" si="265"/>
        <v>1</v>
      </c>
      <c r="AV516">
        <f t="shared" si="266"/>
        <v>0</v>
      </c>
      <c r="AW516">
        <f t="shared" si="267"/>
        <v>39237.352479838082</v>
      </c>
      <c r="AX516">
        <f t="shared" si="268"/>
        <v>1999.9775</v>
      </c>
      <c r="AY516">
        <f t="shared" si="269"/>
        <v>1681.1810999999998</v>
      </c>
      <c r="AZ516">
        <f t="shared" si="270"/>
        <v>0.84060000675007585</v>
      </c>
      <c r="BA516">
        <f t="shared" si="271"/>
        <v>0.16075801302764656</v>
      </c>
      <c r="BB516">
        <v>3.84</v>
      </c>
      <c r="BC516">
        <v>0.5</v>
      </c>
      <c r="BD516" t="s">
        <v>355</v>
      </c>
      <c r="BE516">
        <v>2</v>
      </c>
      <c r="BF516" t="b">
        <v>1</v>
      </c>
      <c r="BG516">
        <v>1657297982.2142899</v>
      </c>
      <c r="BH516">
        <v>628.65007142857098</v>
      </c>
      <c r="BI516">
        <v>678.54792857142797</v>
      </c>
      <c r="BJ516">
        <v>22.047075</v>
      </c>
      <c r="BK516">
        <v>17.160760714285701</v>
      </c>
      <c r="BL516">
        <v>619.08628571428596</v>
      </c>
      <c r="BM516">
        <v>21.868407142857102</v>
      </c>
      <c r="BN516">
        <v>500.00403571428598</v>
      </c>
      <c r="BO516">
        <v>73.829257142857202</v>
      </c>
      <c r="BP516">
        <v>4.4220278571428601E-2</v>
      </c>
      <c r="BQ516">
        <v>25.323596428571399</v>
      </c>
      <c r="BR516">
        <v>24.936821428571399</v>
      </c>
      <c r="BS516">
        <v>999.9</v>
      </c>
      <c r="BT516">
        <v>0</v>
      </c>
      <c r="BU516">
        <v>0</v>
      </c>
      <c r="BV516">
        <v>9994.4642857142899</v>
      </c>
      <c r="BW516">
        <v>0</v>
      </c>
      <c r="BX516">
        <v>1655.65107142857</v>
      </c>
      <c r="BY516">
        <v>-49.897860714285699</v>
      </c>
      <c r="BZ516">
        <v>642.82221428571404</v>
      </c>
      <c r="CA516">
        <v>690.39542857142806</v>
      </c>
      <c r="CB516">
        <v>4.8863064285714302</v>
      </c>
      <c r="CC516">
        <v>678.54792857142797</v>
      </c>
      <c r="CD516">
        <v>17.160760714285701</v>
      </c>
      <c r="CE516">
        <v>1.6277182142857101</v>
      </c>
      <c r="CF516">
        <v>1.2669664285714299</v>
      </c>
      <c r="CG516">
        <v>14.2237392857143</v>
      </c>
      <c r="CH516">
        <v>10.412585714285701</v>
      </c>
      <c r="CI516">
        <v>1999.9775</v>
      </c>
      <c r="CJ516">
        <v>0.98000153571428605</v>
      </c>
      <c r="CK516">
        <v>1.9998428571428601E-2</v>
      </c>
      <c r="CL516">
        <v>0</v>
      </c>
      <c r="CM516">
        <v>2.2912214285714301</v>
      </c>
      <c r="CN516">
        <v>0</v>
      </c>
      <c r="CO516">
        <v>7414.5796428571402</v>
      </c>
      <c r="CP516">
        <v>17299.974999999999</v>
      </c>
      <c r="CQ516">
        <v>38.292071428571397</v>
      </c>
      <c r="CR516">
        <v>39.218499999999999</v>
      </c>
      <c r="CS516">
        <v>38.236499999999999</v>
      </c>
      <c r="CT516">
        <v>37.243214285714302</v>
      </c>
      <c r="CU516">
        <v>37.6205</v>
      </c>
      <c r="CV516">
        <v>1959.9775</v>
      </c>
      <c r="CW516">
        <v>40</v>
      </c>
      <c r="CX516">
        <v>0</v>
      </c>
      <c r="CY516">
        <v>1657297968.3</v>
      </c>
      <c r="CZ516">
        <v>0</v>
      </c>
      <c r="DA516">
        <v>1657291692.5</v>
      </c>
      <c r="DB516" t="s">
        <v>356</v>
      </c>
      <c r="DC516">
        <v>1657291684</v>
      </c>
      <c r="DD516">
        <v>1657291692.5</v>
      </c>
      <c r="DE516">
        <v>1</v>
      </c>
      <c r="DF516">
        <v>5.0999999999999997E-2</v>
      </c>
      <c r="DG516">
        <v>-8.9999999999999993E-3</v>
      </c>
      <c r="DH516">
        <v>7.9530000000000003</v>
      </c>
      <c r="DI516">
        <v>8.5999999999999993E-2</v>
      </c>
      <c r="DJ516">
        <v>418</v>
      </c>
      <c r="DK516">
        <v>18</v>
      </c>
      <c r="DL516">
        <v>0.63</v>
      </c>
      <c r="DM516">
        <v>7.0000000000000007E-2</v>
      </c>
      <c r="DN516">
        <v>-49.420842499999999</v>
      </c>
      <c r="DO516">
        <v>-8.1298412757973093</v>
      </c>
      <c r="DP516">
        <v>0.81903278319231498</v>
      </c>
      <c r="DQ516">
        <v>0</v>
      </c>
      <c r="DR516">
        <v>4.8905322499999997</v>
      </c>
      <c r="DS516">
        <v>-4.3588255159488297E-2</v>
      </c>
      <c r="DT516">
        <v>8.7837442151681606E-3</v>
      </c>
      <c r="DU516">
        <v>1</v>
      </c>
      <c r="DV516">
        <v>1</v>
      </c>
      <c r="DW516">
        <v>2</v>
      </c>
      <c r="DX516" t="s">
        <v>373</v>
      </c>
      <c r="DY516">
        <v>2.9731100000000001</v>
      </c>
      <c r="DZ516">
        <v>2.6984400000000002</v>
      </c>
      <c r="EA516">
        <v>0.102836</v>
      </c>
      <c r="EB516">
        <v>0.109426</v>
      </c>
      <c r="EC516">
        <v>8.0553299999999994E-2</v>
      </c>
      <c r="ED516">
        <v>6.7702200000000004E-2</v>
      </c>
      <c r="EE516">
        <v>35009.5</v>
      </c>
      <c r="EF516">
        <v>38078.400000000001</v>
      </c>
      <c r="EG516">
        <v>35366.300000000003</v>
      </c>
      <c r="EH516">
        <v>38782.300000000003</v>
      </c>
      <c r="EI516">
        <v>46108</v>
      </c>
      <c r="EJ516">
        <v>52180.1</v>
      </c>
      <c r="EK516">
        <v>55267.9</v>
      </c>
      <c r="EL516">
        <v>62152.9</v>
      </c>
      <c r="EM516">
        <v>1.9792000000000001</v>
      </c>
      <c r="EN516">
        <v>2.1711999999999998</v>
      </c>
      <c r="EO516">
        <v>3.8147E-2</v>
      </c>
      <c r="EP516">
        <v>0</v>
      </c>
      <c r="EQ516">
        <v>24.303999999999998</v>
      </c>
      <c r="ER516">
        <v>999.9</v>
      </c>
      <c r="ES516">
        <v>53.906999999999996</v>
      </c>
      <c r="ET516">
        <v>31.129000000000001</v>
      </c>
      <c r="EU516">
        <v>33.181100000000001</v>
      </c>
      <c r="EV516">
        <v>53.930199999999999</v>
      </c>
      <c r="EW516">
        <v>37.339700000000001</v>
      </c>
      <c r="EX516">
        <v>2</v>
      </c>
      <c r="EY516">
        <v>-8.7804900000000002E-3</v>
      </c>
      <c r="EZ516">
        <v>0.938998</v>
      </c>
      <c r="FA516">
        <v>20.1432</v>
      </c>
      <c r="FB516">
        <v>5.1981200000000003</v>
      </c>
      <c r="FC516">
        <v>12.0099</v>
      </c>
      <c r="FD516">
        <v>4.976</v>
      </c>
      <c r="FE516">
        <v>3.2934000000000001</v>
      </c>
      <c r="FF516">
        <v>9999</v>
      </c>
      <c r="FG516">
        <v>565.20000000000005</v>
      </c>
      <c r="FH516">
        <v>9999</v>
      </c>
      <c r="FI516">
        <v>9999</v>
      </c>
      <c r="FJ516">
        <v>1.8631</v>
      </c>
      <c r="FK516">
        <v>1.86795</v>
      </c>
      <c r="FL516">
        <v>1.86765</v>
      </c>
      <c r="FM516">
        <v>1.8689</v>
      </c>
      <c r="FN516">
        <v>1.8696600000000001</v>
      </c>
      <c r="FO516">
        <v>1.8656900000000001</v>
      </c>
      <c r="FP516">
        <v>1.86676</v>
      </c>
      <c r="FQ516">
        <v>1.8681300000000001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9.7550000000000008</v>
      </c>
      <c r="GF516">
        <v>0.17860000000000001</v>
      </c>
      <c r="GG516">
        <v>4.5284714050127004</v>
      </c>
      <c r="GH516">
        <v>8.7715204636728498E-3</v>
      </c>
      <c r="GI516">
        <v>-1.12287425622125E-6</v>
      </c>
      <c r="GJ516">
        <v>1.4997447062401801E-10</v>
      </c>
      <c r="GK516">
        <v>0.17865210783560101</v>
      </c>
      <c r="GL516">
        <v>0</v>
      </c>
      <c r="GM516">
        <v>0</v>
      </c>
      <c r="GN516">
        <v>0</v>
      </c>
      <c r="GO516">
        <v>-2</v>
      </c>
      <c r="GP516">
        <v>2006</v>
      </c>
      <c r="GQ516">
        <v>1</v>
      </c>
      <c r="GR516">
        <v>20</v>
      </c>
      <c r="GS516">
        <v>105.1</v>
      </c>
      <c r="GT516">
        <v>105</v>
      </c>
      <c r="GU516">
        <v>2.01294</v>
      </c>
      <c r="GV516">
        <v>2.6232899999999999</v>
      </c>
      <c r="GW516">
        <v>2.2485400000000002</v>
      </c>
      <c r="GX516">
        <v>2.7429199999999998</v>
      </c>
      <c r="GY516">
        <v>1.9958499999999999</v>
      </c>
      <c r="GZ516">
        <v>2.36084</v>
      </c>
      <c r="HA516">
        <v>36.599600000000002</v>
      </c>
      <c r="HB516">
        <v>15.033899999999999</v>
      </c>
      <c r="HC516">
        <v>18</v>
      </c>
      <c r="HD516">
        <v>499.053</v>
      </c>
      <c r="HE516">
        <v>632.29</v>
      </c>
      <c r="HF516">
        <v>21.645900000000001</v>
      </c>
      <c r="HG516">
        <v>27.0367</v>
      </c>
      <c r="HH516">
        <v>30.000299999999999</v>
      </c>
      <c r="HI516">
        <v>26.907499999999999</v>
      </c>
      <c r="HJ516">
        <v>26.8261</v>
      </c>
      <c r="HK516">
        <v>40.286200000000001</v>
      </c>
      <c r="HL516">
        <v>47.222099999999998</v>
      </c>
      <c r="HM516">
        <v>0</v>
      </c>
      <c r="HN516">
        <v>21.6844</v>
      </c>
      <c r="HO516">
        <v>723.49800000000005</v>
      </c>
      <c r="HP516">
        <v>17.0472</v>
      </c>
      <c r="HQ516">
        <v>102.535</v>
      </c>
      <c r="HR516">
        <v>103.488</v>
      </c>
    </row>
    <row r="517" spans="1:226" x14ac:dyDescent="0.2">
      <c r="A517">
        <v>501</v>
      </c>
      <c r="B517">
        <v>1657297995</v>
      </c>
      <c r="C517">
        <v>6251</v>
      </c>
      <c r="D517" t="s">
        <v>1365</v>
      </c>
      <c r="E517" t="s">
        <v>1366</v>
      </c>
      <c r="F517">
        <v>5</v>
      </c>
      <c r="G517" t="s">
        <v>1282</v>
      </c>
      <c r="H517" t="s">
        <v>354</v>
      </c>
      <c r="I517">
        <v>1657297987.5</v>
      </c>
      <c r="J517">
        <f t="shared" si="238"/>
        <v>6.4877446169590083E-3</v>
      </c>
      <c r="K517">
        <f t="shared" si="239"/>
        <v>6.4877446169590085</v>
      </c>
      <c r="L517">
        <f t="shared" si="240"/>
        <v>33.921316747338963</v>
      </c>
      <c r="M517">
        <f t="shared" si="241"/>
        <v>645.99651851851797</v>
      </c>
      <c r="N517">
        <f t="shared" si="242"/>
        <v>433.95654615906852</v>
      </c>
      <c r="O517">
        <f t="shared" si="243"/>
        <v>32.057812877066084</v>
      </c>
      <c r="P517">
        <f t="shared" si="244"/>
        <v>47.721910622617386</v>
      </c>
      <c r="Q517">
        <f t="shared" si="245"/>
        <v>0.29633464809585092</v>
      </c>
      <c r="R517">
        <f t="shared" si="246"/>
        <v>2.8450817832324864</v>
      </c>
      <c r="S517">
        <f t="shared" si="247"/>
        <v>0.28019304101989767</v>
      </c>
      <c r="T517">
        <f t="shared" si="248"/>
        <v>0.17649760171097453</v>
      </c>
      <c r="U517">
        <f t="shared" si="249"/>
        <v>321.51523155555628</v>
      </c>
      <c r="V517">
        <f t="shared" si="250"/>
        <v>25.526772588078618</v>
      </c>
      <c r="W517">
        <f t="shared" si="251"/>
        <v>25.526772588078618</v>
      </c>
      <c r="X517">
        <f t="shared" si="252"/>
        <v>3.2809185517687398</v>
      </c>
      <c r="Y517">
        <f t="shared" si="253"/>
        <v>50.234257378473544</v>
      </c>
      <c r="Z517">
        <f t="shared" si="254"/>
        <v>1.627237821583001</v>
      </c>
      <c r="AA517">
        <f t="shared" si="255"/>
        <v>3.239299049099325</v>
      </c>
      <c r="AB517">
        <f t="shared" si="256"/>
        <v>1.6536807301857388</v>
      </c>
      <c r="AC517">
        <f t="shared" si="257"/>
        <v>-286.10953760789226</v>
      </c>
      <c r="AD517">
        <f t="shared" si="258"/>
        <v>-32.948370085377235</v>
      </c>
      <c r="AE517">
        <f t="shared" si="259"/>
        <v>-2.459979355510455</v>
      </c>
      <c r="AF517">
        <f t="shared" si="260"/>
        <v>-2.6554932236422246E-3</v>
      </c>
      <c r="AG517">
        <f t="shared" si="261"/>
        <v>61.557853273193281</v>
      </c>
      <c r="AH517">
        <f t="shared" si="262"/>
        <v>6.5359762861582738</v>
      </c>
      <c r="AI517">
        <f t="shared" si="263"/>
        <v>33.921316747338963</v>
      </c>
      <c r="AJ517">
        <v>724.11357594950698</v>
      </c>
      <c r="AK517">
        <v>684.21643030303005</v>
      </c>
      <c r="AL517">
        <v>3.3992821227854102</v>
      </c>
      <c r="AM517">
        <v>66.212031782434295</v>
      </c>
      <c r="AN517">
        <f t="shared" si="264"/>
        <v>6.4877446169590085</v>
      </c>
      <c r="AO517">
        <v>17.097285726118301</v>
      </c>
      <c r="AP517">
        <v>21.976267878787901</v>
      </c>
      <c r="AQ517">
        <v>-1.3127187243106601E-3</v>
      </c>
      <c r="AR517">
        <v>77.480791364484304</v>
      </c>
      <c r="AS517">
        <v>0</v>
      </c>
      <c r="AT517">
        <v>0</v>
      </c>
      <c r="AU517">
        <f t="shared" si="265"/>
        <v>1</v>
      </c>
      <c r="AV517">
        <f t="shared" si="266"/>
        <v>0</v>
      </c>
      <c r="AW517">
        <f t="shared" si="267"/>
        <v>39283.346151968944</v>
      </c>
      <c r="AX517">
        <f t="shared" si="268"/>
        <v>1999.9951851851899</v>
      </c>
      <c r="AY517">
        <f t="shared" si="269"/>
        <v>1681.1959555555593</v>
      </c>
      <c r="AZ517">
        <f t="shared" si="270"/>
        <v>0.8406000014444478</v>
      </c>
      <c r="BA517">
        <f t="shared" si="271"/>
        <v>0.16075800278778446</v>
      </c>
      <c r="BB517">
        <v>3.84</v>
      </c>
      <c r="BC517">
        <v>0.5</v>
      </c>
      <c r="BD517" t="s">
        <v>355</v>
      </c>
      <c r="BE517">
        <v>2</v>
      </c>
      <c r="BF517" t="b">
        <v>1</v>
      </c>
      <c r="BG517">
        <v>1657297987.5</v>
      </c>
      <c r="BH517">
        <v>645.99651851851797</v>
      </c>
      <c r="BI517">
        <v>696.51396296296298</v>
      </c>
      <c r="BJ517">
        <v>22.027407407407399</v>
      </c>
      <c r="BK517">
        <v>17.1185074074074</v>
      </c>
      <c r="BL517">
        <v>636.30296296296297</v>
      </c>
      <c r="BM517">
        <v>21.8487481481482</v>
      </c>
      <c r="BN517">
        <v>500.01633333333302</v>
      </c>
      <c r="BO517">
        <v>73.829088888888904</v>
      </c>
      <c r="BP517">
        <v>4.4235896296296297E-2</v>
      </c>
      <c r="BQ517">
        <v>25.311962962963001</v>
      </c>
      <c r="BR517">
        <v>24.924840740740699</v>
      </c>
      <c r="BS517">
        <v>999.9</v>
      </c>
      <c r="BT517">
        <v>0</v>
      </c>
      <c r="BU517">
        <v>0</v>
      </c>
      <c r="BV517">
        <v>10006.296296296299</v>
      </c>
      <c r="BW517">
        <v>0</v>
      </c>
      <c r="BX517">
        <v>1656.0388888888899</v>
      </c>
      <c r="BY517">
        <v>-50.5175296296296</v>
      </c>
      <c r="BZ517">
        <v>660.54625925925905</v>
      </c>
      <c r="CA517">
        <v>708.64422222222197</v>
      </c>
      <c r="CB517">
        <v>4.9088914814814801</v>
      </c>
      <c r="CC517">
        <v>696.51396296296298</v>
      </c>
      <c r="CD517">
        <v>17.1185074074074</v>
      </c>
      <c r="CE517">
        <v>1.62626259259259</v>
      </c>
      <c r="CF517">
        <v>1.26384407407407</v>
      </c>
      <c r="CG517">
        <v>14.209929629629601</v>
      </c>
      <c r="CH517">
        <v>10.3755481481481</v>
      </c>
      <c r="CI517">
        <v>1999.9951851851899</v>
      </c>
      <c r="CJ517">
        <v>0.98000144444444404</v>
      </c>
      <c r="CK517">
        <v>1.9998525925925902E-2</v>
      </c>
      <c r="CL517">
        <v>0</v>
      </c>
      <c r="CM517">
        <v>2.3119259259259302</v>
      </c>
      <c r="CN517">
        <v>0</v>
      </c>
      <c r="CO517">
        <v>7441.2770370370399</v>
      </c>
      <c r="CP517">
        <v>17300.129629629599</v>
      </c>
      <c r="CQ517">
        <v>38.270666666666699</v>
      </c>
      <c r="CR517">
        <v>39.1963333333333</v>
      </c>
      <c r="CS517">
        <v>38.215000000000003</v>
      </c>
      <c r="CT517">
        <v>37.219666666666697</v>
      </c>
      <c r="CU517">
        <v>37.601666666666702</v>
      </c>
      <c r="CV517">
        <v>1959.9951851851899</v>
      </c>
      <c r="CW517">
        <v>40</v>
      </c>
      <c r="CX517">
        <v>0</v>
      </c>
      <c r="CY517">
        <v>1657297973.0999999</v>
      </c>
      <c r="CZ517">
        <v>0</v>
      </c>
      <c r="DA517">
        <v>1657291692.5</v>
      </c>
      <c r="DB517" t="s">
        <v>356</v>
      </c>
      <c r="DC517">
        <v>1657291684</v>
      </c>
      <c r="DD517">
        <v>1657291692.5</v>
      </c>
      <c r="DE517">
        <v>1</v>
      </c>
      <c r="DF517">
        <v>5.0999999999999997E-2</v>
      </c>
      <c r="DG517">
        <v>-8.9999999999999993E-3</v>
      </c>
      <c r="DH517">
        <v>7.9530000000000003</v>
      </c>
      <c r="DI517">
        <v>8.5999999999999993E-2</v>
      </c>
      <c r="DJ517">
        <v>418</v>
      </c>
      <c r="DK517">
        <v>18</v>
      </c>
      <c r="DL517">
        <v>0.63</v>
      </c>
      <c r="DM517">
        <v>7.0000000000000007E-2</v>
      </c>
      <c r="DN517">
        <v>-50.204587500000002</v>
      </c>
      <c r="DO517">
        <v>-6.7916116322701496</v>
      </c>
      <c r="DP517">
        <v>0.71057840531059602</v>
      </c>
      <c r="DQ517">
        <v>0</v>
      </c>
      <c r="DR517">
        <v>4.9006410000000002</v>
      </c>
      <c r="DS517">
        <v>0.22274138836771501</v>
      </c>
      <c r="DT517">
        <v>3.5347093855082397E-2</v>
      </c>
      <c r="DU517">
        <v>0</v>
      </c>
      <c r="DV517">
        <v>0</v>
      </c>
      <c r="DW517">
        <v>2</v>
      </c>
      <c r="DX517" t="s">
        <v>357</v>
      </c>
      <c r="DY517">
        <v>2.9728599999999998</v>
      </c>
      <c r="DZ517">
        <v>2.69889</v>
      </c>
      <c r="EA517">
        <v>0.104683</v>
      </c>
      <c r="EB517">
        <v>0.111245</v>
      </c>
      <c r="EC517">
        <v>8.0410800000000004E-2</v>
      </c>
      <c r="ED517">
        <v>6.7309400000000005E-2</v>
      </c>
      <c r="EE517">
        <v>34937.5</v>
      </c>
      <c r="EF517">
        <v>38000.5</v>
      </c>
      <c r="EG517">
        <v>35366.400000000001</v>
      </c>
      <c r="EH517">
        <v>38782.1</v>
      </c>
      <c r="EI517">
        <v>46114.8</v>
      </c>
      <c r="EJ517">
        <v>52203.1</v>
      </c>
      <c r="EK517">
        <v>55267.4</v>
      </c>
      <c r="EL517">
        <v>62154</v>
      </c>
      <c r="EM517">
        <v>1.9790000000000001</v>
      </c>
      <c r="EN517">
        <v>2.1709999999999998</v>
      </c>
      <c r="EO517">
        <v>3.7580700000000002E-2</v>
      </c>
      <c r="EP517">
        <v>0</v>
      </c>
      <c r="EQ517">
        <v>24.2913</v>
      </c>
      <c r="ER517">
        <v>999.9</v>
      </c>
      <c r="ES517">
        <v>53.906999999999996</v>
      </c>
      <c r="ET517">
        <v>31.129000000000001</v>
      </c>
      <c r="EU517">
        <v>33.182200000000002</v>
      </c>
      <c r="EV517">
        <v>53.370199999999997</v>
      </c>
      <c r="EW517">
        <v>37.283700000000003</v>
      </c>
      <c r="EX517">
        <v>2</v>
      </c>
      <c r="EY517">
        <v>-8.4756099999999997E-3</v>
      </c>
      <c r="EZ517">
        <v>0.83551200000000003</v>
      </c>
      <c r="FA517">
        <v>20.1431</v>
      </c>
      <c r="FB517">
        <v>5.1993200000000002</v>
      </c>
      <c r="FC517">
        <v>12.008800000000001</v>
      </c>
      <c r="FD517">
        <v>4.976</v>
      </c>
      <c r="FE517">
        <v>3.2936000000000001</v>
      </c>
      <c r="FF517">
        <v>9999</v>
      </c>
      <c r="FG517">
        <v>565.20000000000005</v>
      </c>
      <c r="FH517">
        <v>9999</v>
      </c>
      <c r="FI517">
        <v>9999</v>
      </c>
      <c r="FJ517">
        <v>1.8631</v>
      </c>
      <c r="FK517">
        <v>1.86798</v>
      </c>
      <c r="FL517">
        <v>1.86768</v>
      </c>
      <c r="FM517">
        <v>1.8689</v>
      </c>
      <c r="FN517">
        <v>1.8696600000000001</v>
      </c>
      <c r="FO517">
        <v>1.8656900000000001</v>
      </c>
      <c r="FP517">
        <v>1.86676</v>
      </c>
      <c r="FQ517">
        <v>1.8681300000000001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9.8800000000000008</v>
      </c>
      <c r="GF517">
        <v>0.1787</v>
      </c>
      <c r="GG517">
        <v>4.5284714050127004</v>
      </c>
      <c r="GH517">
        <v>8.7715204636728498E-3</v>
      </c>
      <c r="GI517">
        <v>-1.12287425622125E-6</v>
      </c>
      <c r="GJ517">
        <v>1.4997447062401801E-10</v>
      </c>
      <c r="GK517">
        <v>0.17865210783560101</v>
      </c>
      <c r="GL517">
        <v>0</v>
      </c>
      <c r="GM517">
        <v>0</v>
      </c>
      <c r="GN517">
        <v>0</v>
      </c>
      <c r="GO517">
        <v>-2</v>
      </c>
      <c r="GP517">
        <v>2006</v>
      </c>
      <c r="GQ517">
        <v>1</v>
      </c>
      <c r="GR517">
        <v>20</v>
      </c>
      <c r="GS517">
        <v>105.2</v>
      </c>
      <c r="GT517">
        <v>105</v>
      </c>
      <c r="GU517">
        <v>2.04834</v>
      </c>
      <c r="GV517">
        <v>2.63184</v>
      </c>
      <c r="GW517">
        <v>2.2485400000000002</v>
      </c>
      <c r="GX517">
        <v>2.7429199999999998</v>
      </c>
      <c r="GY517">
        <v>1.9958499999999999</v>
      </c>
      <c r="GZ517">
        <v>2.3852500000000001</v>
      </c>
      <c r="HA517">
        <v>36.6233</v>
      </c>
      <c r="HB517">
        <v>15.033899999999999</v>
      </c>
      <c r="HC517">
        <v>18</v>
      </c>
      <c r="HD517">
        <v>498.96300000000002</v>
      </c>
      <c r="HE517">
        <v>632.18299999999999</v>
      </c>
      <c r="HF517">
        <v>21.698499999999999</v>
      </c>
      <c r="HG517">
        <v>27.039000000000001</v>
      </c>
      <c r="HH517">
        <v>30.000399999999999</v>
      </c>
      <c r="HI517">
        <v>26.912099999999999</v>
      </c>
      <c r="HJ517">
        <v>26.8306</v>
      </c>
      <c r="HK517">
        <v>40.9953</v>
      </c>
      <c r="HL517">
        <v>47.222099999999998</v>
      </c>
      <c r="HM517">
        <v>0</v>
      </c>
      <c r="HN517">
        <v>21.743600000000001</v>
      </c>
      <c r="HO517">
        <v>743.56799999999998</v>
      </c>
      <c r="HP517">
        <v>17.063800000000001</v>
      </c>
      <c r="HQ517">
        <v>102.53400000000001</v>
      </c>
      <c r="HR517">
        <v>103.489</v>
      </c>
    </row>
    <row r="518" spans="1:226" x14ac:dyDescent="0.2">
      <c r="A518">
        <v>502</v>
      </c>
      <c r="B518">
        <v>1657298000</v>
      </c>
      <c r="C518">
        <v>6256</v>
      </c>
      <c r="D518" t="s">
        <v>1367</v>
      </c>
      <c r="E518" t="s">
        <v>1368</v>
      </c>
      <c r="F518">
        <v>5</v>
      </c>
      <c r="G518" t="s">
        <v>1282</v>
      </c>
      <c r="H518" t="s">
        <v>354</v>
      </c>
      <c r="I518">
        <v>1657297992.2142899</v>
      </c>
      <c r="J518">
        <f t="shared" si="238"/>
        <v>6.4382416864723034E-3</v>
      </c>
      <c r="K518">
        <f t="shared" si="239"/>
        <v>6.4382416864723035</v>
      </c>
      <c r="L518">
        <f t="shared" si="240"/>
        <v>34.528518567832748</v>
      </c>
      <c r="M518">
        <f t="shared" si="241"/>
        <v>661.53728571428599</v>
      </c>
      <c r="N518">
        <f t="shared" si="242"/>
        <v>443.65334425391842</v>
      </c>
      <c r="O518">
        <f t="shared" si="243"/>
        <v>32.774370574093318</v>
      </c>
      <c r="P518">
        <f t="shared" si="244"/>
        <v>48.870291256433738</v>
      </c>
      <c r="Q518">
        <f t="shared" si="245"/>
        <v>0.29333972361409921</v>
      </c>
      <c r="R518">
        <f t="shared" si="246"/>
        <v>2.8465095290011115</v>
      </c>
      <c r="S518">
        <f t="shared" si="247"/>
        <v>0.27752086333255227</v>
      </c>
      <c r="T518">
        <f t="shared" si="248"/>
        <v>0.1748006783117628</v>
      </c>
      <c r="U518">
        <f t="shared" si="249"/>
        <v>321.51674099999951</v>
      </c>
      <c r="V518">
        <f t="shared" si="250"/>
        <v>25.529498214334669</v>
      </c>
      <c r="W518">
        <f t="shared" si="251"/>
        <v>25.529498214334669</v>
      </c>
      <c r="X518">
        <f t="shared" si="252"/>
        <v>3.2814496308656627</v>
      </c>
      <c r="Y518">
        <f t="shared" si="253"/>
        <v>50.182348828511778</v>
      </c>
      <c r="Z518">
        <f t="shared" si="254"/>
        <v>1.6245487847138655</v>
      </c>
      <c r="AA518">
        <f t="shared" si="255"/>
        <v>3.2372912441094353</v>
      </c>
      <c r="AB518">
        <f t="shared" si="256"/>
        <v>1.6569008461517971</v>
      </c>
      <c r="AC518">
        <f t="shared" si="257"/>
        <v>-283.9264583734286</v>
      </c>
      <c r="AD518">
        <f t="shared" si="258"/>
        <v>-34.982810097990175</v>
      </c>
      <c r="AE518">
        <f t="shared" si="259"/>
        <v>-2.6104629566114865</v>
      </c>
      <c r="AF518">
        <f t="shared" si="260"/>
        <v>-2.9904280307775366E-3</v>
      </c>
      <c r="AG518">
        <f t="shared" si="261"/>
        <v>62.076201764455455</v>
      </c>
      <c r="AH518">
        <f t="shared" si="262"/>
        <v>6.5549882626950664</v>
      </c>
      <c r="AI518">
        <f t="shared" si="263"/>
        <v>34.528518567832748</v>
      </c>
      <c r="AJ518">
        <v>741.03579031084701</v>
      </c>
      <c r="AK518">
        <v>700.883509090909</v>
      </c>
      <c r="AL518">
        <v>3.34415889375581</v>
      </c>
      <c r="AM518">
        <v>66.212031782434295</v>
      </c>
      <c r="AN518">
        <f t="shared" si="264"/>
        <v>6.4382416864723035</v>
      </c>
      <c r="AO518">
        <v>16.998283313083601</v>
      </c>
      <c r="AP518">
        <v>21.914722424242399</v>
      </c>
      <c r="AQ518">
        <v>-1.7469676989845601E-2</v>
      </c>
      <c r="AR518">
        <v>77.480791364484304</v>
      </c>
      <c r="AS518">
        <v>0</v>
      </c>
      <c r="AT518">
        <v>0</v>
      </c>
      <c r="AU518">
        <f t="shared" si="265"/>
        <v>1</v>
      </c>
      <c r="AV518">
        <f t="shared" si="266"/>
        <v>0</v>
      </c>
      <c r="AW518">
        <f t="shared" si="267"/>
        <v>39312.443177075103</v>
      </c>
      <c r="AX518">
        <f t="shared" si="268"/>
        <v>2000.00464285714</v>
      </c>
      <c r="AY518">
        <f t="shared" si="269"/>
        <v>1681.2038999999975</v>
      </c>
      <c r="AZ518">
        <f t="shared" si="270"/>
        <v>0.84059999860714607</v>
      </c>
      <c r="BA518">
        <f t="shared" si="271"/>
        <v>0.16075799731179194</v>
      </c>
      <c r="BB518">
        <v>3.84</v>
      </c>
      <c r="BC518">
        <v>0.5</v>
      </c>
      <c r="BD518" t="s">
        <v>355</v>
      </c>
      <c r="BE518">
        <v>2</v>
      </c>
      <c r="BF518" t="b">
        <v>1</v>
      </c>
      <c r="BG518">
        <v>1657297992.2142899</v>
      </c>
      <c r="BH518">
        <v>661.53728571428599</v>
      </c>
      <c r="BI518">
        <v>712.53882142857105</v>
      </c>
      <c r="BJ518">
        <v>21.990857142857099</v>
      </c>
      <c r="BK518">
        <v>17.0676535714286</v>
      </c>
      <c r="BL518">
        <v>651.72789285714305</v>
      </c>
      <c r="BM518">
        <v>21.812207142857101</v>
      </c>
      <c r="BN518">
        <v>500.03253571428598</v>
      </c>
      <c r="BO518">
        <v>73.829721428571403</v>
      </c>
      <c r="BP518">
        <v>4.41059607142857E-2</v>
      </c>
      <c r="BQ518">
        <v>25.301539285714298</v>
      </c>
      <c r="BR518">
        <v>24.916171428571399</v>
      </c>
      <c r="BS518">
        <v>999.9</v>
      </c>
      <c r="BT518">
        <v>0</v>
      </c>
      <c r="BU518">
        <v>0</v>
      </c>
      <c r="BV518">
        <v>10013.5714285714</v>
      </c>
      <c r="BW518">
        <v>0</v>
      </c>
      <c r="BX518">
        <v>1656.74892857143</v>
      </c>
      <c r="BY518">
        <v>-51.001535714285701</v>
      </c>
      <c r="BZ518">
        <v>676.41157142857196</v>
      </c>
      <c r="CA518">
        <v>724.91039285714305</v>
      </c>
      <c r="CB518">
        <v>4.9231996428571403</v>
      </c>
      <c r="CC518">
        <v>712.53882142857105</v>
      </c>
      <c r="CD518">
        <v>17.0676535714286</v>
      </c>
      <c r="CE518">
        <v>1.6235778571428601</v>
      </c>
      <c r="CF518">
        <v>1.2601007142857099</v>
      </c>
      <c r="CG518">
        <v>14.1844035714286</v>
      </c>
      <c r="CH518">
        <v>10.331085714285701</v>
      </c>
      <c r="CI518">
        <v>2000.00464285714</v>
      </c>
      <c r="CJ518">
        <v>0.98000132142857199</v>
      </c>
      <c r="CK518">
        <v>1.9998657142857101E-2</v>
      </c>
      <c r="CL518">
        <v>0</v>
      </c>
      <c r="CM518">
        <v>2.3011142857142901</v>
      </c>
      <c r="CN518">
        <v>0</v>
      </c>
      <c r="CO518">
        <v>7465.5792857142897</v>
      </c>
      <c r="CP518">
        <v>17300.2</v>
      </c>
      <c r="CQ518">
        <v>38.252214285714302</v>
      </c>
      <c r="CR518">
        <v>39.1825714285714</v>
      </c>
      <c r="CS518">
        <v>38.195999999999998</v>
      </c>
      <c r="CT518">
        <v>37.191642857142902</v>
      </c>
      <c r="CU518">
        <v>37.582250000000002</v>
      </c>
      <c r="CV518">
        <v>1960.00464285714</v>
      </c>
      <c r="CW518">
        <v>40</v>
      </c>
      <c r="CX518">
        <v>0</v>
      </c>
      <c r="CY518">
        <v>1657297977.9000001</v>
      </c>
      <c r="CZ518">
        <v>0</v>
      </c>
      <c r="DA518">
        <v>1657291692.5</v>
      </c>
      <c r="DB518" t="s">
        <v>356</v>
      </c>
      <c r="DC518">
        <v>1657291684</v>
      </c>
      <c r="DD518">
        <v>1657291692.5</v>
      </c>
      <c r="DE518">
        <v>1</v>
      </c>
      <c r="DF518">
        <v>5.0999999999999997E-2</v>
      </c>
      <c r="DG518">
        <v>-8.9999999999999993E-3</v>
      </c>
      <c r="DH518">
        <v>7.9530000000000003</v>
      </c>
      <c r="DI518">
        <v>8.5999999999999993E-2</v>
      </c>
      <c r="DJ518">
        <v>418</v>
      </c>
      <c r="DK518">
        <v>18</v>
      </c>
      <c r="DL518">
        <v>0.63</v>
      </c>
      <c r="DM518">
        <v>7.0000000000000007E-2</v>
      </c>
      <c r="DN518">
        <v>-50.633157500000003</v>
      </c>
      <c r="DO518">
        <v>-6.1972378986866197</v>
      </c>
      <c r="DP518">
        <v>0.66401203524013797</v>
      </c>
      <c r="DQ518">
        <v>0</v>
      </c>
      <c r="DR518">
        <v>4.9128094999999998</v>
      </c>
      <c r="DS518">
        <v>0.27887527204502499</v>
      </c>
      <c r="DT518">
        <v>3.8568711344171197E-2</v>
      </c>
      <c r="DU518">
        <v>0</v>
      </c>
      <c r="DV518">
        <v>0</v>
      </c>
      <c r="DW518">
        <v>2</v>
      </c>
      <c r="DX518" t="s">
        <v>357</v>
      </c>
      <c r="DY518">
        <v>2.9727999999999999</v>
      </c>
      <c r="DZ518">
        <v>2.6977600000000002</v>
      </c>
      <c r="EA518">
        <v>0.106437</v>
      </c>
      <c r="EB518">
        <v>0.112986</v>
      </c>
      <c r="EC518">
        <v>8.0265299999999998E-2</v>
      </c>
      <c r="ED518">
        <v>6.7283399999999993E-2</v>
      </c>
      <c r="EE518">
        <v>34869</v>
      </c>
      <c r="EF518">
        <v>37925.199999999997</v>
      </c>
      <c r="EG518">
        <v>35366.300000000003</v>
      </c>
      <c r="EH518">
        <v>38781.300000000003</v>
      </c>
      <c r="EI518">
        <v>46122.6</v>
      </c>
      <c r="EJ518">
        <v>52203</v>
      </c>
      <c r="EK518">
        <v>55267.8</v>
      </c>
      <c r="EL518">
        <v>62152</v>
      </c>
      <c r="EM518">
        <v>1.9796</v>
      </c>
      <c r="EN518">
        <v>2.1707999999999998</v>
      </c>
      <c r="EO518">
        <v>3.8892000000000003E-2</v>
      </c>
      <c r="EP518">
        <v>0</v>
      </c>
      <c r="EQ518">
        <v>24.275400000000001</v>
      </c>
      <c r="ER518">
        <v>999.9</v>
      </c>
      <c r="ES518">
        <v>53.881999999999998</v>
      </c>
      <c r="ET518">
        <v>31.149000000000001</v>
      </c>
      <c r="EU518">
        <v>33.206000000000003</v>
      </c>
      <c r="EV518">
        <v>53.740200000000002</v>
      </c>
      <c r="EW518">
        <v>37.307699999999997</v>
      </c>
      <c r="EX518">
        <v>2</v>
      </c>
      <c r="EY518">
        <v>-8.4146299999999993E-3</v>
      </c>
      <c r="EZ518">
        <v>0.74980400000000003</v>
      </c>
      <c r="FA518">
        <v>20.143599999999999</v>
      </c>
      <c r="FB518">
        <v>5.1993200000000002</v>
      </c>
      <c r="FC518">
        <v>12.008800000000001</v>
      </c>
      <c r="FD518">
        <v>4.9756</v>
      </c>
      <c r="FE518">
        <v>3.2930000000000001</v>
      </c>
      <c r="FF518">
        <v>9999</v>
      </c>
      <c r="FG518">
        <v>565.20000000000005</v>
      </c>
      <c r="FH518">
        <v>9999</v>
      </c>
      <c r="FI518">
        <v>9999</v>
      </c>
      <c r="FJ518">
        <v>1.8631</v>
      </c>
      <c r="FK518">
        <v>1.86798</v>
      </c>
      <c r="FL518">
        <v>1.86768</v>
      </c>
      <c r="FM518">
        <v>1.8689</v>
      </c>
      <c r="FN518">
        <v>1.8696600000000001</v>
      </c>
      <c r="FO518">
        <v>1.8656900000000001</v>
      </c>
      <c r="FP518">
        <v>1.8667899999999999</v>
      </c>
      <c r="FQ518">
        <v>1.86816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10</v>
      </c>
      <c r="GF518">
        <v>0.17860000000000001</v>
      </c>
      <c r="GG518">
        <v>4.5284714050127004</v>
      </c>
      <c r="GH518">
        <v>8.7715204636728498E-3</v>
      </c>
      <c r="GI518">
        <v>-1.12287425622125E-6</v>
      </c>
      <c r="GJ518">
        <v>1.4997447062401801E-10</v>
      </c>
      <c r="GK518">
        <v>0.17865210783560101</v>
      </c>
      <c r="GL518">
        <v>0</v>
      </c>
      <c r="GM518">
        <v>0</v>
      </c>
      <c r="GN518">
        <v>0</v>
      </c>
      <c r="GO518">
        <v>-2</v>
      </c>
      <c r="GP518">
        <v>2006</v>
      </c>
      <c r="GQ518">
        <v>1</v>
      </c>
      <c r="GR518">
        <v>20</v>
      </c>
      <c r="GS518">
        <v>105.3</v>
      </c>
      <c r="GT518">
        <v>105.1</v>
      </c>
      <c r="GU518">
        <v>2.0874000000000001</v>
      </c>
      <c r="GV518">
        <v>2.6232899999999999</v>
      </c>
      <c r="GW518">
        <v>2.2485400000000002</v>
      </c>
      <c r="GX518">
        <v>2.7429199999999998</v>
      </c>
      <c r="GY518">
        <v>1.9958499999999999</v>
      </c>
      <c r="GZ518">
        <v>2.3645</v>
      </c>
      <c r="HA518">
        <v>36.6233</v>
      </c>
      <c r="HB518">
        <v>15.033899999999999</v>
      </c>
      <c r="HC518">
        <v>18</v>
      </c>
      <c r="HD518">
        <v>499.37799999999999</v>
      </c>
      <c r="HE518">
        <v>632.05100000000004</v>
      </c>
      <c r="HF518">
        <v>21.760899999999999</v>
      </c>
      <c r="HG518">
        <v>27.043500000000002</v>
      </c>
      <c r="HH518">
        <v>30.0001</v>
      </c>
      <c r="HI518">
        <v>26.914300000000001</v>
      </c>
      <c r="HJ518">
        <v>26.832899999999999</v>
      </c>
      <c r="HK518">
        <v>41.778399999999998</v>
      </c>
      <c r="HL518">
        <v>47.222099999999998</v>
      </c>
      <c r="HM518">
        <v>0</v>
      </c>
      <c r="HN518">
        <v>21.808599999999998</v>
      </c>
      <c r="HO518">
        <v>757.02300000000002</v>
      </c>
      <c r="HP518">
        <v>17.0777</v>
      </c>
      <c r="HQ518">
        <v>102.535</v>
      </c>
      <c r="HR518">
        <v>103.486</v>
      </c>
    </row>
    <row r="519" spans="1:226" x14ac:dyDescent="0.2">
      <c r="A519">
        <v>503</v>
      </c>
      <c r="B519">
        <v>1657298005</v>
      </c>
      <c r="C519">
        <v>6261</v>
      </c>
      <c r="D519" t="s">
        <v>1369</v>
      </c>
      <c r="E519" t="s">
        <v>1370</v>
      </c>
      <c r="F519">
        <v>5</v>
      </c>
      <c r="G519" t="s">
        <v>1282</v>
      </c>
      <c r="H519" t="s">
        <v>354</v>
      </c>
      <c r="I519">
        <v>1657297997.5</v>
      </c>
      <c r="J519">
        <f t="shared" si="238"/>
        <v>6.4877881429883473E-3</v>
      </c>
      <c r="K519">
        <f t="shared" si="239"/>
        <v>6.4877881429883475</v>
      </c>
      <c r="L519">
        <f t="shared" si="240"/>
        <v>35.202399826507452</v>
      </c>
      <c r="M519">
        <f t="shared" si="241"/>
        <v>678.93133333333299</v>
      </c>
      <c r="N519">
        <f t="shared" si="242"/>
        <v>458.29368021620763</v>
      </c>
      <c r="O519">
        <f t="shared" si="243"/>
        <v>33.856270398232411</v>
      </c>
      <c r="P519">
        <f t="shared" si="244"/>
        <v>50.155792661861973</v>
      </c>
      <c r="Q519">
        <f t="shared" si="245"/>
        <v>0.29593341372732507</v>
      </c>
      <c r="R519">
        <f t="shared" si="246"/>
        <v>2.8445817518475924</v>
      </c>
      <c r="S519">
        <f t="shared" si="247"/>
        <v>0.27983154867496018</v>
      </c>
      <c r="T519">
        <f t="shared" si="248"/>
        <v>0.17626836016638636</v>
      </c>
      <c r="U519">
        <f t="shared" si="249"/>
        <v>321.51617733333313</v>
      </c>
      <c r="V519">
        <f t="shared" si="250"/>
        <v>25.506841849214972</v>
      </c>
      <c r="W519">
        <f t="shared" si="251"/>
        <v>25.506841849214972</v>
      </c>
      <c r="X519">
        <f t="shared" si="252"/>
        <v>3.277037395956083</v>
      </c>
      <c r="Y519">
        <f t="shared" si="253"/>
        <v>50.103088316794683</v>
      </c>
      <c r="Z519">
        <f t="shared" si="254"/>
        <v>1.621062747468899</v>
      </c>
      <c r="AA519">
        <f t="shared" si="255"/>
        <v>3.2354547432668226</v>
      </c>
      <c r="AB519">
        <f t="shared" si="256"/>
        <v>1.655974648487184</v>
      </c>
      <c r="AC519">
        <f t="shared" si="257"/>
        <v>-286.11145710578609</v>
      </c>
      <c r="AD519">
        <f t="shared" si="258"/>
        <v>-32.947521107809905</v>
      </c>
      <c r="AE519">
        <f t="shared" si="259"/>
        <v>-2.4598550545056206</v>
      </c>
      <c r="AF519">
        <f t="shared" si="260"/>
        <v>-2.6559347684838031E-3</v>
      </c>
      <c r="AG519">
        <f t="shared" si="261"/>
        <v>62.629814963423797</v>
      </c>
      <c r="AH519">
        <f t="shared" si="262"/>
        <v>6.5627749097090229</v>
      </c>
      <c r="AI519">
        <f t="shared" si="263"/>
        <v>35.202399826507452</v>
      </c>
      <c r="AJ519">
        <v>758.05250500749901</v>
      </c>
      <c r="AK519">
        <v>717.48673333333295</v>
      </c>
      <c r="AL519">
        <v>3.31599500934745</v>
      </c>
      <c r="AM519">
        <v>66.212031782434295</v>
      </c>
      <c r="AN519">
        <f t="shared" si="264"/>
        <v>6.4877881429883475</v>
      </c>
      <c r="AO519">
        <v>16.9951545108866</v>
      </c>
      <c r="AP519">
        <v>21.882459999999998</v>
      </c>
      <c r="AQ519">
        <v>-3.0727674221276802E-3</v>
      </c>
      <c r="AR519">
        <v>77.480791364484304</v>
      </c>
      <c r="AS519">
        <v>0</v>
      </c>
      <c r="AT519">
        <v>0</v>
      </c>
      <c r="AU519">
        <f t="shared" si="265"/>
        <v>1</v>
      </c>
      <c r="AV519">
        <f t="shared" si="266"/>
        <v>0</v>
      </c>
      <c r="AW519">
        <f t="shared" si="267"/>
        <v>39276.302384778632</v>
      </c>
      <c r="AX519">
        <f t="shared" si="268"/>
        <v>2000.00111111111</v>
      </c>
      <c r="AY519">
        <f t="shared" si="269"/>
        <v>1681.2009333333322</v>
      </c>
      <c r="AZ519">
        <f t="shared" si="270"/>
        <v>0.84059999966666676</v>
      </c>
      <c r="BA519">
        <f t="shared" si="271"/>
        <v>0.16075799935666701</v>
      </c>
      <c r="BB519">
        <v>3.84</v>
      </c>
      <c r="BC519">
        <v>0.5</v>
      </c>
      <c r="BD519" t="s">
        <v>355</v>
      </c>
      <c r="BE519">
        <v>2</v>
      </c>
      <c r="BF519" t="b">
        <v>1</v>
      </c>
      <c r="BG519">
        <v>1657297997.5</v>
      </c>
      <c r="BH519">
        <v>678.93133333333299</v>
      </c>
      <c r="BI519">
        <v>730.44822222222194</v>
      </c>
      <c r="BJ519">
        <v>21.943433333333299</v>
      </c>
      <c r="BK519">
        <v>17.014277777777799</v>
      </c>
      <c r="BL519">
        <v>668.99262962962996</v>
      </c>
      <c r="BM519">
        <v>21.764800000000001</v>
      </c>
      <c r="BN519">
        <v>500.04625925925899</v>
      </c>
      <c r="BO519">
        <v>73.830566666666698</v>
      </c>
      <c r="BP519">
        <v>4.4050985185185201E-2</v>
      </c>
      <c r="BQ519">
        <v>25.292000000000002</v>
      </c>
      <c r="BR519">
        <v>24.9083222222222</v>
      </c>
      <c r="BS519">
        <v>999.9</v>
      </c>
      <c r="BT519">
        <v>0</v>
      </c>
      <c r="BU519">
        <v>0</v>
      </c>
      <c r="BV519">
        <v>10003.5185185185</v>
      </c>
      <c r="BW519">
        <v>0</v>
      </c>
      <c r="BX519">
        <v>1657.3974074074099</v>
      </c>
      <c r="BY519">
        <v>-51.516911111111099</v>
      </c>
      <c r="BZ519">
        <v>694.16300000000001</v>
      </c>
      <c r="CA519">
        <v>743.09100000000001</v>
      </c>
      <c r="CB519">
        <v>4.9291588888888898</v>
      </c>
      <c r="CC519">
        <v>730.44822222222194</v>
      </c>
      <c r="CD519">
        <v>17.014277777777799</v>
      </c>
      <c r="CE519">
        <v>1.6200962962962999</v>
      </c>
      <c r="CF519">
        <v>1.25617444444444</v>
      </c>
      <c r="CG519">
        <v>14.1512592592593</v>
      </c>
      <c r="CH519">
        <v>10.2844444444444</v>
      </c>
      <c r="CI519">
        <v>2000.00111111111</v>
      </c>
      <c r="CJ519">
        <v>0.98000111111111099</v>
      </c>
      <c r="CK519">
        <v>1.99988814814815E-2</v>
      </c>
      <c r="CL519">
        <v>0</v>
      </c>
      <c r="CM519">
        <v>2.2679444444444399</v>
      </c>
      <c r="CN519">
        <v>0</v>
      </c>
      <c r="CO519">
        <v>7492.65148148148</v>
      </c>
      <c r="CP519">
        <v>17300.174074074101</v>
      </c>
      <c r="CQ519">
        <v>38.228999999999999</v>
      </c>
      <c r="CR519">
        <v>39.161740740740697</v>
      </c>
      <c r="CS519">
        <v>38.182407407407403</v>
      </c>
      <c r="CT519">
        <v>37.157148148148103</v>
      </c>
      <c r="CU519">
        <v>37.5597407407407</v>
      </c>
      <c r="CV519">
        <v>1960.00111111111</v>
      </c>
      <c r="CW519">
        <v>40</v>
      </c>
      <c r="CX519">
        <v>0</v>
      </c>
      <c r="CY519">
        <v>1657297983.3</v>
      </c>
      <c r="CZ519">
        <v>0</v>
      </c>
      <c r="DA519">
        <v>1657291692.5</v>
      </c>
      <c r="DB519" t="s">
        <v>356</v>
      </c>
      <c r="DC519">
        <v>1657291684</v>
      </c>
      <c r="DD519">
        <v>1657291692.5</v>
      </c>
      <c r="DE519">
        <v>1</v>
      </c>
      <c r="DF519">
        <v>5.0999999999999997E-2</v>
      </c>
      <c r="DG519">
        <v>-8.9999999999999993E-3</v>
      </c>
      <c r="DH519">
        <v>7.9530000000000003</v>
      </c>
      <c r="DI519">
        <v>8.5999999999999993E-2</v>
      </c>
      <c r="DJ519">
        <v>418</v>
      </c>
      <c r="DK519">
        <v>18</v>
      </c>
      <c r="DL519">
        <v>0.63</v>
      </c>
      <c r="DM519">
        <v>7.0000000000000007E-2</v>
      </c>
      <c r="DN519">
        <v>-51.248087499999997</v>
      </c>
      <c r="DO519">
        <v>-5.4453332082550299</v>
      </c>
      <c r="DP519">
        <v>0.59556058305914605</v>
      </c>
      <c r="DQ519">
        <v>0</v>
      </c>
      <c r="DR519">
        <v>4.9169257499999999</v>
      </c>
      <c r="DS519">
        <v>5.6339774859284701E-2</v>
      </c>
      <c r="DT519">
        <v>3.6650130278588398E-2</v>
      </c>
      <c r="DU519">
        <v>1</v>
      </c>
      <c r="DV519">
        <v>1</v>
      </c>
      <c r="DW519">
        <v>2</v>
      </c>
      <c r="DX519" t="s">
        <v>373</v>
      </c>
      <c r="DY519">
        <v>2.97282</v>
      </c>
      <c r="DZ519">
        <v>2.6973500000000001</v>
      </c>
      <c r="EA519">
        <v>0.10821</v>
      </c>
      <c r="EB519">
        <v>0.114734</v>
      </c>
      <c r="EC519">
        <v>8.0208600000000005E-2</v>
      </c>
      <c r="ED519">
        <v>6.7330399999999999E-2</v>
      </c>
      <c r="EE519">
        <v>34799.9</v>
      </c>
      <c r="EF519">
        <v>37849.9</v>
      </c>
      <c r="EG519">
        <v>35366.300000000003</v>
      </c>
      <c r="EH519">
        <v>38780.699999999997</v>
      </c>
      <c r="EI519">
        <v>46125.5</v>
      </c>
      <c r="EJ519">
        <v>52200.2</v>
      </c>
      <c r="EK519">
        <v>55267.7</v>
      </c>
      <c r="EL519">
        <v>62151.8</v>
      </c>
      <c r="EM519">
        <v>1.9792000000000001</v>
      </c>
      <c r="EN519">
        <v>2.1709999999999998</v>
      </c>
      <c r="EO519">
        <v>3.8445E-2</v>
      </c>
      <c r="EP519">
        <v>0</v>
      </c>
      <c r="EQ519">
        <v>24.261500000000002</v>
      </c>
      <c r="ER519">
        <v>999.9</v>
      </c>
      <c r="ES519">
        <v>53.857999999999997</v>
      </c>
      <c r="ET519">
        <v>31.149000000000001</v>
      </c>
      <c r="EU519">
        <v>33.193100000000001</v>
      </c>
      <c r="EV519">
        <v>53.840200000000003</v>
      </c>
      <c r="EW519">
        <v>37.303699999999999</v>
      </c>
      <c r="EX519">
        <v>2</v>
      </c>
      <c r="EY519">
        <v>-7.9268299999999993E-3</v>
      </c>
      <c r="EZ519">
        <v>0.68152500000000005</v>
      </c>
      <c r="FA519">
        <v>20.143999999999998</v>
      </c>
      <c r="FB519">
        <v>5.1993200000000002</v>
      </c>
      <c r="FC519">
        <v>12.0099</v>
      </c>
      <c r="FD519">
        <v>4.9756</v>
      </c>
      <c r="FE519">
        <v>3.2930000000000001</v>
      </c>
      <c r="FF519">
        <v>9999</v>
      </c>
      <c r="FG519">
        <v>565.20000000000005</v>
      </c>
      <c r="FH519">
        <v>9999</v>
      </c>
      <c r="FI519">
        <v>9999</v>
      </c>
      <c r="FJ519">
        <v>1.8631</v>
      </c>
      <c r="FK519">
        <v>1.86798</v>
      </c>
      <c r="FL519">
        <v>1.86768</v>
      </c>
      <c r="FM519">
        <v>1.8689</v>
      </c>
      <c r="FN519">
        <v>1.8696600000000001</v>
      </c>
      <c r="FO519">
        <v>1.8656900000000001</v>
      </c>
      <c r="FP519">
        <v>1.86676</v>
      </c>
      <c r="FQ519">
        <v>1.8681300000000001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10.122</v>
      </c>
      <c r="GF519">
        <v>0.1787</v>
      </c>
      <c r="GG519">
        <v>4.5284714050127004</v>
      </c>
      <c r="GH519">
        <v>8.7715204636728498E-3</v>
      </c>
      <c r="GI519">
        <v>-1.12287425622125E-6</v>
      </c>
      <c r="GJ519">
        <v>1.4997447062401801E-10</v>
      </c>
      <c r="GK519">
        <v>0.17865210783560101</v>
      </c>
      <c r="GL519">
        <v>0</v>
      </c>
      <c r="GM519">
        <v>0</v>
      </c>
      <c r="GN519">
        <v>0</v>
      </c>
      <c r="GO519">
        <v>-2</v>
      </c>
      <c r="GP519">
        <v>2006</v>
      </c>
      <c r="GQ519">
        <v>1</v>
      </c>
      <c r="GR519">
        <v>20</v>
      </c>
      <c r="GS519">
        <v>105.3</v>
      </c>
      <c r="GT519">
        <v>105.2</v>
      </c>
      <c r="GU519">
        <v>2.1227999999999998</v>
      </c>
      <c r="GV519">
        <v>2.6257299999999999</v>
      </c>
      <c r="GW519">
        <v>2.2485400000000002</v>
      </c>
      <c r="GX519">
        <v>2.7416999999999998</v>
      </c>
      <c r="GY519">
        <v>1.9958499999999999</v>
      </c>
      <c r="GZ519">
        <v>2.3828100000000001</v>
      </c>
      <c r="HA519">
        <v>36.6233</v>
      </c>
      <c r="HB519">
        <v>15.033899999999999</v>
      </c>
      <c r="HC519">
        <v>18</v>
      </c>
      <c r="HD519">
        <v>499.14699999999999</v>
      </c>
      <c r="HE519">
        <v>632.24</v>
      </c>
      <c r="HF519">
        <v>21.8294</v>
      </c>
      <c r="HG519">
        <v>27.045400000000001</v>
      </c>
      <c r="HH519">
        <v>30.000399999999999</v>
      </c>
      <c r="HI519">
        <v>26.918399999999998</v>
      </c>
      <c r="HJ519">
        <v>26.835999999999999</v>
      </c>
      <c r="HK519">
        <v>42.483899999999998</v>
      </c>
      <c r="HL519">
        <v>46.9298</v>
      </c>
      <c r="HM519">
        <v>0</v>
      </c>
      <c r="HN519">
        <v>21.873899999999999</v>
      </c>
      <c r="HO519">
        <v>777.15300000000002</v>
      </c>
      <c r="HP519">
        <v>17.113399999999999</v>
      </c>
      <c r="HQ519">
        <v>102.535</v>
      </c>
      <c r="HR519">
        <v>103.485</v>
      </c>
    </row>
    <row r="520" spans="1:226" x14ac:dyDescent="0.2">
      <c r="A520">
        <v>504</v>
      </c>
      <c r="B520">
        <v>1657298010</v>
      </c>
      <c r="C520">
        <v>6266</v>
      </c>
      <c r="D520" t="s">
        <v>1371</v>
      </c>
      <c r="E520" t="s">
        <v>1372</v>
      </c>
      <c r="F520">
        <v>5</v>
      </c>
      <c r="G520" t="s">
        <v>1282</v>
      </c>
      <c r="H520" t="s">
        <v>354</v>
      </c>
      <c r="I520">
        <v>1657298002.2142899</v>
      </c>
      <c r="J520">
        <f t="shared" si="238"/>
        <v>6.4148047525889153E-3</v>
      </c>
      <c r="K520">
        <f t="shared" si="239"/>
        <v>6.4148047525889149</v>
      </c>
      <c r="L520">
        <f t="shared" si="240"/>
        <v>35.713306689005719</v>
      </c>
      <c r="M520">
        <f t="shared" si="241"/>
        <v>694.39642857142803</v>
      </c>
      <c r="N520">
        <f t="shared" si="242"/>
        <v>467.37669236256835</v>
      </c>
      <c r="O520">
        <f t="shared" si="243"/>
        <v>34.527325360820228</v>
      </c>
      <c r="P520">
        <f t="shared" si="244"/>
        <v>51.298346302810714</v>
      </c>
      <c r="Q520">
        <f t="shared" si="245"/>
        <v>0.29144958280240157</v>
      </c>
      <c r="R520">
        <f t="shared" si="246"/>
        <v>2.8469577039324694</v>
      </c>
      <c r="S520">
        <f t="shared" si="247"/>
        <v>0.27583041294560773</v>
      </c>
      <c r="T520">
        <f t="shared" si="248"/>
        <v>0.17372754112232683</v>
      </c>
      <c r="U520">
        <f t="shared" si="249"/>
        <v>321.51577199999974</v>
      </c>
      <c r="V520">
        <f t="shared" si="250"/>
        <v>25.520364123589889</v>
      </c>
      <c r="W520">
        <f t="shared" si="251"/>
        <v>25.520364123589889</v>
      </c>
      <c r="X520">
        <f t="shared" si="252"/>
        <v>3.2796701798586754</v>
      </c>
      <c r="Y520">
        <f t="shared" si="253"/>
        <v>50.043453271580084</v>
      </c>
      <c r="Z520">
        <f t="shared" si="254"/>
        <v>1.6185723055600973</v>
      </c>
      <c r="AA520">
        <f t="shared" si="255"/>
        <v>3.2343337634521165</v>
      </c>
      <c r="AB520">
        <f t="shared" si="256"/>
        <v>1.661097874298578</v>
      </c>
      <c r="AC520">
        <f t="shared" si="257"/>
        <v>-282.89288958917115</v>
      </c>
      <c r="AD520">
        <f t="shared" si="258"/>
        <v>-35.944560662793961</v>
      </c>
      <c r="AE520">
        <f t="shared" si="259"/>
        <v>-2.6814775874959977</v>
      </c>
      <c r="AF520">
        <f t="shared" si="260"/>
        <v>-3.1558394613426799E-3</v>
      </c>
      <c r="AG520">
        <f t="shared" si="261"/>
        <v>63.101938625677491</v>
      </c>
      <c r="AH520">
        <f t="shared" si="262"/>
        <v>6.4854382624743039</v>
      </c>
      <c r="AI520">
        <f t="shared" si="263"/>
        <v>35.713306689005719</v>
      </c>
      <c r="AJ520">
        <v>775.44702163800901</v>
      </c>
      <c r="AK520">
        <v>734.35733939394004</v>
      </c>
      <c r="AL520">
        <v>3.3465435484928698</v>
      </c>
      <c r="AM520">
        <v>66.212031782434295</v>
      </c>
      <c r="AN520">
        <f t="shared" si="264"/>
        <v>6.4148047525889149</v>
      </c>
      <c r="AO520">
        <v>17.105266834203299</v>
      </c>
      <c r="AP520">
        <v>21.9177951515152</v>
      </c>
      <c r="AQ520">
        <v>1.30493721342629E-3</v>
      </c>
      <c r="AR520">
        <v>77.480791364484304</v>
      </c>
      <c r="AS520">
        <v>0</v>
      </c>
      <c r="AT520">
        <v>0</v>
      </c>
      <c r="AU520">
        <f t="shared" si="265"/>
        <v>1</v>
      </c>
      <c r="AV520">
        <f t="shared" si="266"/>
        <v>0</v>
      </c>
      <c r="AW520">
        <f t="shared" si="267"/>
        <v>39323.194406322677</v>
      </c>
      <c r="AX520">
        <f t="shared" si="268"/>
        <v>1999.9985714285699</v>
      </c>
      <c r="AY520">
        <f t="shared" si="269"/>
        <v>1681.1987999999988</v>
      </c>
      <c r="AZ520">
        <f t="shared" si="270"/>
        <v>0.84060000042857175</v>
      </c>
      <c r="BA520">
        <f t="shared" si="271"/>
        <v>0.16075800082714345</v>
      </c>
      <c r="BB520">
        <v>3.84</v>
      </c>
      <c r="BC520">
        <v>0.5</v>
      </c>
      <c r="BD520" t="s">
        <v>355</v>
      </c>
      <c r="BE520">
        <v>2</v>
      </c>
      <c r="BF520" t="b">
        <v>1</v>
      </c>
      <c r="BG520">
        <v>1657298002.2142899</v>
      </c>
      <c r="BH520">
        <v>694.39642857142803</v>
      </c>
      <c r="BI520">
        <v>746.31689285714299</v>
      </c>
      <c r="BJ520">
        <v>21.9096892857143</v>
      </c>
      <c r="BK520">
        <v>17.038046428571398</v>
      </c>
      <c r="BL520">
        <v>684.34332142857102</v>
      </c>
      <c r="BM520">
        <v>21.73105</v>
      </c>
      <c r="BN520">
        <v>500.004678571429</v>
      </c>
      <c r="BO520">
        <v>73.830960714285695</v>
      </c>
      <c r="BP520">
        <v>4.3765871428571398E-2</v>
      </c>
      <c r="BQ520">
        <v>25.286175</v>
      </c>
      <c r="BR520">
        <v>24.899100000000001</v>
      </c>
      <c r="BS520">
        <v>999.9</v>
      </c>
      <c r="BT520">
        <v>0</v>
      </c>
      <c r="BU520">
        <v>0</v>
      </c>
      <c r="BV520">
        <v>10015.714285714301</v>
      </c>
      <c r="BW520">
        <v>0</v>
      </c>
      <c r="BX520">
        <v>1657.8410714285701</v>
      </c>
      <c r="BY520">
        <v>-51.9203607142857</v>
      </c>
      <c r="BZ520">
        <v>709.95103571428604</v>
      </c>
      <c r="CA520">
        <v>759.25378571428598</v>
      </c>
      <c r="CB520">
        <v>4.8716474999999999</v>
      </c>
      <c r="CC520">
        <v>746.31689285714299</v>
      </c>
      <c r="CD520">
        <v>17.038046428571398</v>
      </c>
      <c r="CE520">
        <v>1.61761357142857</v>
      </c>
      <c r="CF520">
        <v>1.2579357142857099</v>
      </c>
      <c r="CG520">
        <v>14.1276142857143</v>
      </c>
      <c r="CH520">
        <v>10.3053714285714</v>
      </c>
      <c r="CI520">
        <v>1999.9985714285699</v>
      </c>
      <c r="CJ520">
        <v>0.98000100000000001</v>
      </c>
      <c r="CK520">
        <v>1.9998999999999999E-2</v>
      </c>
      <c r="CL520">
        <v>0</v>
      </c>
      <c r="CM520">
        <v>2.2163571428571398</v>
      </c>
      <c r="CN520">
        <v>0</v>
      </c>
      <c r="CO520">
        <v>7514.8435714285697</v>
      </c>
      <c r="CP520">
        <v>17300.135714285701</v>
      </c>
      <c r="CQ520">
        <v>38.209499999999998</v>
      </c>
      <c r="CR520">
        <v>39.142714285714298</v>
      </c>
      <c r="CS520">
        <v>38.162642857142899</v>
      </c>
      <c r="CT520">
        <v>37.138285714285701</v>
      </c>
      <c r="CU520">
        <v>37.539857142857102</v>
      </c>
      <c r="CV520">
        <v>1959.9985714285699</v>
      </c>
      <c r="CW520">
        <v>40</v>
      </c>
      <c r="CX520">
        <v>0</v>
      </c>
      <c r="CY520">
        <v>1657297988.0999999</v>
      </c>
      <c r="CZ520">
        <v>0</v>
      </c>
      <c r="DA520">
        <v>1657291692.5</v>
      </c>
      <c r="DB520" t="s">
        <v>356</v>
      </c>
      <c r="DC520">
        <v>1657291684</v>
      </c>
      <c r="DD520">
        <v>1657291692.5</v>
      </c>
      <c r="DE520">
        <v>1</v>
      </c>
      <c r="DF520">
        <v>5.0999999999999997E-2</v>
      </c>
      <c r="DG520">
        <v>-8.9999999999999993E-3</v>
      </c>
      <c r="DH520">
        <v>7.9530000000000003</v>
      </c>
      <c r="DI520">
        <v>8.5999999999999993E-2</v>
      </c>
      <c r="DJ520">
        <v>418</v>
      </c>
      <c r="DK520">
        <v>18</v>
      </c>
      <c r="DL520">
        <v>0.63</v>
      </c>
      <c r="DM520">
        <v>7.0000000000000007E-2</v>
      </c>
      <c r="DN520">
        <v>-51.622880000000002</v>
      </c>
      <c r="DO520">
        <v>-5.3936037523451201</v>
      </c>
      <c r="DP520">
        <v>0.60154273755070797</v>
      </c>
      <c r="DQ520">
        <v>0</v>
      </c>
      <c r="DR520">
        <v>4.8960602499999997</v>
      </c>
      <c r="DS520">
        <v>-0.48199283302065399</v>
      </c>
      <c r="DT520">
        <v>6.8877255915414506E-2</v>
      </c>
      <c r="DU520">
        <v>0</v>
      </c>
      <c r="DV520">
        <v>0</v>
      </c>
      <c r="DW520">
        <v>2</v>
      </c>
      <c r="DX520" t="s">
        <v>357</v>
      </c>
      <c r="DY520">
        <v>2.9732400000000001</v>
      </c>
      <c r="DZ520">
        <v>2.6974200000000002</v>
      </c>
      <c r="EA520">
        <v>0.10993600000000001</v>
      </c>
      <c r="EB520">
        <v>0.116452</v>
      </c>
      <c r="EC520">
        <v>8.0280400000000002E-2</v>
      </c>
      <c r="ED520">
        <v>6.7703600000000003E-2</v>
      </c>
      <c r="EE520">
        <v>34731.699999999997</v>
      </c>
      <c r="EF520">
        <v>37776.6</v>
      </c>
      <c r="EG520">
        <v>35365.4</v>
      </c>
      <c r="EH520">
        <v>38780.699999999997</v>
      </c>
      <c r="EI520">
        <v>46121.1</v>
      </c>
      <c r="EJ520">
        <v>52178.8</v>
      </c>
      <c r="EK520">
        <v>55266.8</v>
      </c>
      <c r="EL520">
        <v>62151.3</v>
      </c>
      <c r="EM520">
        <v>1.98</v>
      </c>
      <c r="EN520">
        <v>2.1707999999999998</v>
      </c>
      <c r="EO520">
        <v>3.7401900000000002E-2</v>
      </c>
      <c r="EP520">
        <v>0</v>
      </c>
      <c r="EQ520">
        <v>24.250900000000001</v>
      </c>
      <c r="ER520">
        <v>999.9</v>
      </c>
      <c r="ES520">
        <v>53.832999999999998</v>
      </c>
      <c r="ET520">
        <v>31.178999999999998</v>
      </c>
      <c r="EU520">
        <v>33.2331</v>
      </c>
      <c r="EV520">
        <v>54.0002</v>
      </c>
      <c r="EW520">
        <v>37.363799999999998</v>
      </c>
      <c r="EX520">
        <v>2</v>
      </c>
      <c r="EY520">
        <v>-7.3983699999999996E-3</v>
      </c>
      <c r="EZ520">
        <v>0.57252700000000001</v>
      </c>
      <c r="FA520">
        <v>20.144400000000001</v>
      </c>
      <c r="FB520">
        <v>5.1993200000000002</v>
      </c>
      <c r="FC520">
        <v>12.0099</v>
      </c>
      <c r="FD520">
        <v>4.9756</v>
      </c>
      <c r="FE520">
        <v>3.2932000000000001</v>
      </c>
      <c r="FF520">
        <v>9999</v>
      </c>
      <c r="FG520">
        <v>565.20000000000005</v>
      </c>
      <c r="FH520">
        <v>9999</v>
      </c>
      <c r="FI520">
        <v>9999</v>
      </c>
      <c r="FJ520">
        <v>1.8631</v>
      </c>
      <c r="FK520">
        <v>1.86798</v>
      </c>
      <c r="FL520">
        <v>1.86768</v>
      </c>
      <c r="FM520">
        <v>1.8689</v>
      </c>
      <c r="FN520">
        <v>1.8696600000000001</v>
      </c>
      <c r="FO520">
        <v>1.8656900000000001</v>
      </c>
      <c r="FP520">
        <v>1.86676</v>
      </c>
      <c r="FQ520">
        <v>1.8681300000000001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10.241</v>
      </c>
      <c r="GF520">
        <v>0.17860000000000001</v>
      </c>
      <c r="GG520">
        <v>4.5284714050127004</v>
      </c>
      <c r="GH520">
        <v>8.7715204636728498E-3</v>
      </c>
      <c r="GI520">
        <v>-1.12287425622125E-6</v>
      </c>
      <c r="GJ520">
        <v>1.4997447062401801E-10</v>
      </c>
      <c r="GK520">
        <v>0.17865210783560101</v>
      </c>
      <c r="GL520">
        <v>0</v>
      </c>
      <c r="GM520">
        <v>0</v>
      </c>
      <c r="GN520">
        <v>0</v>
      </c>
      <c r="GO520">
        <v>-2</v>
      </c>
      <c r="GP520">
        <v>2006</v>
      </c>
      <c r="GQ520">
        <v>1</v>
      </c>
      <c r="GR520">
        <v>20</v>
      </c>
      <c r="GS520">
        <v>105.4</v>
      </c>
      <c r="GT520">
        <v>105.3</v>
      </c>
      <c r="GU520">
        <v>2.16187</v>
      </c>
      <c r="GV520">
        <v>2.6220699999999999</v>
      </c>
      <c r="GW520">
        <v>2.2485400000000002</v>
      </c>
      <c r="GX520">
        <v>2.7429199999999998</v>
      </c>
      <c r="GY520">
        <v>1.9958499999999999</v>
      </c>
      <c r="GZ520">
        <v>2.3754900000000001</v>
      </c>
      <c r="HA520">
        <v>36.646900000000002</v>
      </c>
      <c r="HB520">
        <v>15.0251</v>
      </c>
      <c r="HC520">
        <v>18</v>
      </c>
      <c r="HD520">
        <v>499.70299999999997</v>
      </c>
      <c r="HE520">
        <v>632.12900000000002</v>
      </c>
      <c r="HF520">
        <v>21.897500000000001</v>
      </c>
      <c r="HG520">
        <v>27.048100000000002</v>
      </c>
      <c r="HH520">
        <v>30.000499999999999</v>
      </c>
      <c r="HI520">
        <v>26.921099999999999</v>
      </c>
      <c r="HJ520">
        <v>26.839600000000001</v>
      </c>
      <c r="HK520">
        <v>43.265599999999999</v>
      </c>
      <c r="HL520">
        <v>46.9298</v>
      </c>
      <c r="HM520">
        <v>0</v>
      </c>
      <c r="HN520">
        <v>21.953499999999998</v>
      </c>
      <c r="HO520">
        <v>790.62</v>
      </c>
      <c r="HP520">
        <v>17.105499999999999</v>
      </c>
      <c r="HQ520">
        <v>102.533</v>
      </c>
      <c r="HR520">
        <v>103.485</v>
      </c>
    </row>
    <row r="521" spans="1:226" x14ac:dyDescent="0.2">
      <c r="A521">
        <v>505</v>
      </c>
      <c r="B521">
        <v>1657298015</v>
      </c>
      <c r="C521">
        <v>6271</v>
      </c>
      <c r="D521" t="s">
        <v>1373</v>
      </c>
      <c r="E521" t="s">
        <v>1374</v>
      </c>
      <c r="F521">
        <v>5</v>
      </c>
      <c r="G521" t="s">
        <v>1282</v>
      </c>
      <c r="H521" t="s">
        <v>354</v>
      </c>
      <c r="I521">
        <v>1657298007.5</v>
      </c>
      <c r="J521">
        <f t="shared" si="238"/>
        <v>6.4429602773432102E-3</v>
      </c>
      <c r="K521">
        <f t="shared" si="239"/>
        <v>6.44296027734321</v>
      </c>
      <c r="L521">
        <f t="shared" si="240"/>
        <v>36.344354423660356</v>
      </c>
      <c r="M521">
        <f t="shared" si="241"/>
        <v>711.73270370370403</v>
      </c>
      <c r="N521">
        <f t="shared" si="242"/>
        <v>481.63710589522861</v>
      </c>
      <c r="O521">
        <f t="shared" si="243"/>
        <v>35.580516146128716</v>
      </c>
      <c r="P521">
        <f t="shared" si="244"/>
        <v>52.578625371455956</v>
      </c>
      <c r="Q521">
        <f t="shared" si="245"/>
        <v>0.2931100786925116</v>
      </c>
      <c r="R521">
        <f t="shared" si="246"/>
        <v>2.8433545472419346</v>
      </c>
      <c r="S521">
        <f t="shared" si="247"/>
        <v>0.27729874997124693</v>
      </c>
      <c r="T521">
        <f t="shared" si="248"/>
        <v>0.17466119276573699</v>
      </c>
      <c r="U521">
        <f t="shared" si="249"/>
        <v>321.51582266666679</v>
      </c>
      <c r="V521">
        <f t="shared" si="250"/>
        <v>25.511598553166912</v>
      </c>
      <c r="W521">
        <f t="shared" si="251"/>
        <v>25.511598553166912</v>
      </c>
      <c r="X521">
        <f t="shared" si="252"/>
        <v>3.2779633145952718</v>
      </c>
      <c r="Y521">
        <f t="shared" si="253"/>
        <v>50.042646332072579</v>
      </c>
      <c r="Z521">
        <f t="shared" si="254"/>
        <v>1.6184013329243367</v>
      </c>
      <c r="AA521">
        <f t="shared" si="255"/>
        <v>3.2340442633368394</v>
      </c>
      <c r="AB521">
        <f t="shared" si="256"/>
        <v>1.659561981670935</v>
      </c>
      <c r="AC521">
        <f t="shared" si="257"/>
        <v>-284.13454823083555</v>
      </c>
      <c r="AD521">
        <f t="shared" si="258"/>
        <v>-34.786032263718219</v>
      </c>
      <c r="AE521">
        <f t="shared" si="259"/>
        <v>-2.5982052761719978</v>
      </c>
      <c r="AF521">
        <f t="shared" si="260"/>
        <v>-2.9631040589706004E-3</v>
      </c>
      <c r="AG521">
        <f t="shared" si="261"/>
        <v>63.616862175707382</v>
      </c>
      <c r="AH521">
        <f t="shared" si="262"/>
        <v>6.4135926291967138</v>
      </c>
      <c r="AI521">
        <f t="shared" si="263"/>
        <v>36.344354423660356</v>
      </c>
      <c r="AJ521">
        <v>792.72172678058803</v>
      </c>
      <c r="AK521">
        <v>751.17198181818196</v>
      </c>
      <c r="AL521">
        <v>3.33742559175972</v>
      </c>
      <c r="AM521">
        <v>66.212031782434295</v>
      </c>
      <c r="AN521">
        <f t="shared" si="264"/>
        <v>6.44296027734321</v>
      </c>
      <c r="AO521">
        <v>17.148189571189501</v>
      </c>
      <c r="AP521">
        <v>21.9459727272727</v>
      </c>
      <c r="AQ521">
        <v>9.0967839646946096E-3</v>
      </c>
      <c r="AR521">
        <v>77.480791364484304</v>
      </c>
      <c r="AS521">
        <v>0</v>
      </c>
      <c r="AT521">
        <v>0</v>
      </c>
      <c r="AU521">
        <f t="shared" si="265"/>
        <v>1</v>
      </c>
      <c r="AV521">
        <f t="shared" si="266"/>
        <v>0</v>
      </c>
      <c r="AW521">
        <f t="shared" si="267"/>
        <v>39253.444178084508</v>
      </c>
      <c r="AX521">
        <f t="shared" si="268"/>
        <v>1999.99888888889</v>
      </c>
      <c r="AY521">
        <f t="shared" si="269"/>
        <v>1681.1990666666675</v>
      </c>
      <c r="AZ521">
        <f t="shared" si="270"/>
        <v>0.84060000033333349</v>
      </c>
      <c r="BA521">
        <f t="shared" si="271"/>
        <v>0.16075800064333368</v>
      </c>
      <c r="BB521">
        <v>3.84</v>
      </c>
      <c r="BC521">
        <v>0.5</v>
      </c>
      <c r="BD521" t="s">
        <v>355</v>
      </c>
      <c r="BE521">
        <v>2</v>
      </c>
      <c r="BF521" t="b">
        <v>1</v>
      </c>
      <c r="BG521">
        <v>1657298007.5</v>
      </c>
      <c r="BH521">
        <v>711.73270370370403</v>
      </c>
      <c r="BI521">
        <v>764.09759259259295</v>
      </c>
      <c r="BJ521">
        <v>21.9075555555556</v>
      </c>
      <c r="BK521">
        <v>17.089696296296299</v>
      </c>
      <c r="BL521">
        <v>701.55166666666696</v>
      </c>
      <c r="BM521">
        <v>21.728911111111099</v>
      </c>
      <c r="BN521">
        <v>499.98662962962999</v>
      </c>
      <c r="BO521">
        <v>73.830355555555599</v>
      </c>
      <c r="BP521">
        <v>4.3761929629629603E-2</v>
      </c>
      <c r="BQ521">
        <v>25.284670370370399</v>
      </c>
      <c r="BR521">
        <v>24.8879925925926</v>
      </c>
      <c r="BS521">
        <v>999.9</v>
      </c>
      <c r="BT521">
        <v>0</v>
      </c>
      <c r="BU521">
        <v>0</v>
      </c>
      <c r="BV521">
        <v>9997.2222222222208</v>
      </c>
      <c r="BW521">
        <v>0</v>
      </c>
      <c r="BX521">
        <v>1658.0974074074099</v>
      </c>
      <c r="BY521">
        <v>-52.364844444444401</v>
      </c>
      <c r="BZ521">
        <v>727.67462962962998</v>
      </c>
      <c r="CA521">
        <v>777.38366666666604</v>
      </c>
      <c r="CB521">
        <v>4.8178614814814802</v>
      </c>
      <c r="CC521">
        <v>764.09759259259295</v>
      </c>
      <c r="CD521">
        <v>17.089696296296299</v>
      </c>
      <c r="CE521">
        <v>1.61744333333333</v>
      </c>
      <c r="CF521">
        <v>1.26173814814815</v>
      </c>
      <c r="CG521">
        <v>14.125992592592601</v>
      </c>
      <c r="CH521">
        <v>10.3505555555556</v>
      </c>
      <c r="CI521">
        <v>1999.99888888889</v>
      </c>
      <c r="CJ521">
        <v>0.98000100000000001</v>
      </c>
      <c r="CK521">
        <v>1.9998999999999999E-2</v>
      </c>
      <c r="CL521">
        <v>0</v>
      </c>
      <c r="CM521">
        <v>2.21292592592593</v>
      </c>
      <c r="CN521">
        <v>0</v>
      </c>
      <c r="CO521">
        <v>7537.1240740740704</v>
      </c>
      <c r="CP521">
        <v>17300.155555555601</v>
      </c>
      <c r="CQ521">
        <v>38.177814814814802</v>
      </c>
      <c r="CR521">
        <v>39.125</v>
      </c>
      <c r="CS521">
        <v>38.141074074074098</v>
      </c>
      <c r="CT521">
        <v>37.115666666666698</v>
      </c>
      <c r="CU521">
        <v>37.518370370370398</v>
      </c>
      <c r="CV521">
        <v>1959.99888888889</v>
      </c>
      <c r="CW521">
        <v>40</v>
      </c>
      <c r="CX521">
        <v>0</v>
      </c>
      <c r="CY521">
        <v>1657297992.9000001</v>
      </c>
      <c r="CZ521">
        <v>0</v>
      </c>
      <c r="DA521">
        <v>1657291692.5</v>
      </c>
      <c r="DB521" t="s">
        <v>356</v>
      </c>
      <c r="DC521">
        <v>1657291684</v>
      </c>
      <c r="DD521">
        <v>1657291692.5</v>
      </c>
      <c r="DE521">
        <v>1</v>
      </c>
      <c r="DF521">
        <v>5.0999999999999997E-2</v>
      </c>
      <c r="DG521">
        <v>-8.9999999999999993E-3</v>
      </c>
      <c r="DH521">
        <v>7.9530000000000003</v>
      </c>
      <c r="DI521">
        <v>8.5999999999999993E-2</v>
      </c>
      <c r="DJ521">
        <v>418</v>
      </c>
      <c r="DK521">
        <v>18</v>
      </c>
      <c r="DL521">
        <v>0.63</v>
      </c>
      <c r="DM521">
        <v>7.0000000000000007E-2</v>
      </c>
      <c r="DN521">
        <v>-52.058565000000002</v>
      </c>
      <c r="DO521">
        <v>-5.5658431519699398</v>
      </c>
      <c r="DP521">
        <v>0.59183716280325005</v>
      </c>
      <c r="DQ521">
        <v>0</v>
      </c>
      <c r="DR521">
        <v>4.8603635000000001</v>
      </c>
      <c r="DS521">
        <v>-0.738285028142594</v>
      </c>
      <c r="DT521">
        <v>7.7195124021857797E-2</v>
      </c>
      <c r="DU521">
        <v>0</v>
      </c>
      <c r="DV521">
        <v>0</v>
      </c>
      <c r="DW521">
        <v>2</v>
      </c>
      <c r="DX521" t="s">
        <v>357</v>
      </c>
      <c r="DY521">
        <v>2.9725100000000002</v>
      </c>
      <c r="DZ521">
        <v>2.6977099999999998</v>
      </c>
      <c r="EA521">
        <v>0.111677</v>
      </c>
      <c r="EB521">
        <v>0.118104</v>
      </c>
      <c r="EC521">
        <v>8.0354099999999998E-2</v>
      </c>
      <c r="ED521">
        <v>6.7719500000000002E-2</v>
      </c>
      <c r="EE521">
        <v>34663.4</v>
      </c>
      <c r="EF521">
        <v>37705.599999999999</v>
      </c>
      <c r="EG521">
        <v>35365.1</v>
      </c>
      <c r="EH521">
        <v>38780.400000000001</v>
      </c>
      <c r="EI521">
        <v>46116.7</v>
      </c>
      <c r="EJ521">
        <v>52177.7</v>
      </c>
      <c r="EK521">
        <v>55266</v>
      </c>
      <c r="EL521">
        <v>62150.9</v>
      </c>
      <c r="EM521">
        <v>1.9794</v>
      </c>
      <c r="EN521">
        <v>2.1714000000000002</v>
      </c>
      <c r="EO521">
        <v>3.9488099999999998E-2</v>
      </c>
      <c r="EP521">
        <v>0</v>
      </c>
      <c r="EQ521">
        <v>24.238700000000001</v>
      </c>
      <c r="ER521">
        <v>999.9</v>
      </c>
      <c r="ES521">
        <v>53.832999999999998</v>
      </c>
      <c r="ET521">
        <v>31.178999999999998</v>
      </c>
      <c r="EU521">
        <v>33.231400000000001</v>
      </c>
      <c r="EV521">
        <v>54.0702</v>
      </c>
      <c r="EW521">
        <v>37.351799999999997</v>
      </c>
      <c r="EX521">
        <v>2</v>
      </c>
      <c r="EY521">
        <v>-7.2357699999999999E-3</v>
      </c>
      <c r="EZ521">
        <v>0.44093700000000002</v>
      </c>
      <c r="FA521">
        <v>20.1448</v>
      </c>
      <c r="FB521">
        <v>5.1993200000000002</v>
      </c>
      <c r="FC521">
        <v>12.008800000000001</v>
      </c>
      <c r="FD521">
        <v>4.9756</v>
      </c>
      <c r="FE521">
        <v>3.2934000000000001</v>
      </c>
      <c r="FF521">
        <v>9999</v>
      </c>
      <c r="FG521">
        <v>565.20000000000005</v>
      </c>
      <c r="FH521">
        <v>9999</v>
      </c>
      <c r="FI521">
        <v>9999</v>
      </c>
      <c r="FJ521">
        <v>1.8631</v>
      </c>
      <c r="FK521">
        <v>1.86798</v>
      </c>
      <c r="FL521">
        <v>1.86768</v>
      </c>
      <c r="FM521">
        <v>1.8689</v>
      </c>
      <c r="FN521">
        <v>1.8696600000000001</v>
      </c>
      <c r="FO521">
        <v>1.8656900000000001</v>
      </c>
      <c r="FP521">
        <v>1.86676</v>
      </c>
      <c r="FQ521">
        <v>1.8681300000000001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10.362</v>
      </c>
      <c r="GF521">
        <v>0.17860000000000001</v>
      </c>
      <c r="GG521">
        <v>4.5284714050127004</v>
      </c>
      <c r="GH521">
        <v>8.7715204636728498E-3</v>
      </c>
      <c r="GI521">
        <v>-1.12287425622125E-6</v>
      </c>
      <c r="GJ521">
        <v>1.4997447062401801E-10</v>
      </c>
      <c r="GK521">
        <v>0.17865210783560101</v>
      </c>
      <c r="GL521">
        <v>0</v>
      </c>
      <c r="GM521">
        <v>0</v>
      </c>
      <c r="GN521">
        <v>0</v>
      </c>
      <c r="GO521">
        <v>-2</v>
      </c>
      <c r="GP521">
        <v>2006</v>
      </c>
      <c r="GQ521">
        <v>1</v>
      </c>
      <c r="GR521">
        <v>20</v>
      </c>
      <c r="GS521">
        <v>105.5</v>
      </c>
      <c r="GT521">
        <v>105.4</v>
      </c>
      <c r="GU521">
        <v>2.1972700000000001</v>
      </c>
      <c r="GV521">
        <v>2.6245099999999999</v>
      </c>
      <c r="GW521">
        <v>2.2485400000000002</v>
      </c>
      <c r="GX521">
        <v>2.7416999999999998</v>
      </c>
      <c r="GY521">
        <v>1.9958499999999999</v>
      </c>
      <c r="GZ521">
        <v>2.3718300000000001</v>
      </c>
      <c r="HA521">
        <v>36.646900000000002</v>
      </c>
      <c r="HB521">
        <v>15.0251</v>
      </c>
      <c r="HC521">
        <v>18</v>
      </c>
      <c r="HD521">
        <v>499.34399999999999</v>
      </c>
      <c r="HE521">
        <v>632.64200000000005</v>
      </c>
      <c r="HF521">
        <v>21.979600000000001</v>
      </c>
      <c r="HG521">
        <v>27.0504</v>
      </c>
      <c r="HH521">
        <v>30.000499999999999</v>
      </c>
      <c r="HI521">
        <v>26.925599999999999</v>
      </c>
      <c r="HJ521">
        <v>26.8432</v>
      </c>
      <c r="HK521">
        <v>43.975499999999997</v>
      </c>
      <c r="HL521">
        <v>46.9298</v>
      </c>
      <c r="HM521">
        <v>0</v>
      </c>
      <c r="HN521">
        <v>22.040199999999999</v>
      </c>
      <c r="HO521">
        <v>804.01</v>
      </c>
      <c r="HP521">
        <v>17.093599999999999</v>
      </c>
      <c r="HQ521">
        <v>102.53100000000001</v>
      </c>
      <c r="HR521">
        <v>103.48399999999999</v>
      </c>
    </row>
    <row r="522" spans="1:226" x14ac:dyDescent="0.2">
      <c r="A522">
        <v>506</v>
      </c>
      <c r="B522">
        <v>1657298020</v>
      </c>
      <c r="C522">
        <v>6276</v>
      </c>
      <c r="D522" t="s">
        <v>1375</v>
      </c>
      <c r="E522" t="s">
        <v>1376</v>
      </c>
      <c r="F522">
        <v>5</v>
      </c>
      <c r="G522" t="s">
        <v>1282</v>
      </c>
      <c r="H522" t="s">
        <v>354</v>
      </c>
      <c r="I522">
        <v>1657298012.2142899</v>
      </c>
      <c r="J522">
        <f t="shared" si="238"/>
        <v>6.4038559559656738E-3</v>
      </c>
      <c r="K522">
        <f t="shared" si="239"/>
        <v>6.4038559559656738</v>
      </c>
      <c r="L522">
        <f t="shared" si="240"/>
        <v>36.052644201906254</v>
      </c>
      <c r="M522">
        <f t="shared" si="241"/>
        <v>727.22521428571395</v>
      </c>
      <c r="N522">
        <f t="shared" si="242"/>
        <v>496.74803655677511</v>
      </c>
      <c r="O522">
        <f t="shared" si="243"/>
        <v>36.696510397908298</v>
      </c>
      <c r="P522">
        <f t="shared" si="244"/>
        <v>53.7226635511959</v>
      </c>
      <c r="Q522">
        <f t="shared" si="245"/>
        <v>0.29093293237842716</v>
      </c>
      <c r="R522">
        <f t="shared" si="246"/>
        <v>2.8457159380341439</v>
      </c>
      <c r="S522">
        <f t="shared" si="247"/>
        <v>0.27536109969523781</v>
      </c>
      <c r="T522">
        <f t="shared" si="248"/>
        <v>0.17343026668389541</v>
      </c>
      <c r="U522">
        <f t="shared" si="249"/>
        <v>321.51588600000071</v>
      </c>
      <c r="V522">
        <f t="shared" si="250"/>
        <v>25.525663432618629</v>
      </c>
      <c r="W522">
        <f t="shared" si="251"/>
        <v>25.525663432618629</v>
      </c>
      <c r="X522">
        <f t="shared" si="252"/>
        <v>3.2807024580590598</v>
      </c>
      <c r="Y522">
        <f t="shared" si="253"/>
        <v>50.070522361497403</v>
      </c>
      <c r="Z522">
        <f t="shared" si="254"/>
        <v>1.6196670025858932</v>
      </c>
      <c r="AA522">
        <f t="shared" si="255"/>
        <v>3.2347715306268987</v>
      </c>
      <c r="AB522">
        <f t="shared" si="256"/>
        <v>1.6610354554731666</v>
      </c>
      <c r="AC522">
        <f t="shared" si="257"/>
        <v>-282.41004765808623</v>
      </c>
      <c r="AD522">
        <f t="shared" si="258"/>
        <v>-36.3928667795645</v>
      </c>
      <c r="AE522">
        <f t="shared" si="259"/>
        <v>-2.7162095081430446</v>
      </c>
      <c r="AF522">
        <f t="shared" si="260"/>
        <v>-3.2379457930602484E-3</v>
      </c>
      <c r="AG522">
        <f t="shared" si="261"/>
        <v>64.11598137403962</v>
      </c>
      <c r="AH522">
        <f t="shared" si="262"/>
        <v>6.3749887005686707</v>
      </c>
      <c r="AI522">
        <f t="shared" si="263"/>
        <v>36.052644201906254</v>
      </c>
      <c r="AJ522">
        <v>809.84101770805103</v>
      </c>
      <c r="AK522">
        <v>768.20636363636402</v>
      </c>
      <c r="AL522">
        <v>3.4167125751476499</v>
      </c>
      <c r="AM522">
        <v>66.212031782434295</v>
      </c>
      <c r="AN522">
        <f t="shared" si="264"/>
        <v>6.4038559559656738</v>
      </c>
      <c r="AO522">
        <v>17.1499613864782</v>
      </c>
      <c r="AP522">
        <v>21.955460606060601</v>
      </c>
      <c r="AQ522">
        <v>1.0267968105803699E-3</v>
      </c>
      <c r="AR522">
        <v>77.480791364484304</v>
      </c>
      <c r="AS522">
        <v>0</v>
      </c>
      <c r="AT522">
        <v>0</v>
      </c>
      <c r="AU522">
        <f t="shared" si="265"/>
        <v>1</v>
      </c>
      <c r="AV522">
        <f t="shared" si="266"/>
        <v>0</v>
      </c>
      <c r="AW522">
        <f t="shared" si="267"/>
        <v>39298.767495672189</v>
      </c>
      <c r="AX522">
        <f t="shared" si="268"/>
        <v>1999.99928571429</v>
      </c>
      <c r="AY522">
        <f t="shared" si="269"/>
        <v>1681.1994000000036</v>
      </c>
      <c r="AZ522">
        <f t="shared" si="270"/>
        <v>0.84060000021428583</v>
      </c>
      <c r="BA522">
        <f t="shared" si="271"/>
        <v>0.16075800041357158</v>
      </c>
      <c r="BB522">
        <v>3.84</v>
      </c>
      <c r="BC522">
        <v>0.5</v>
      </c>
      <c r="BD522" t="s">
        <v>355</v>
      </c>
      <c r="BE522">
        <v>2</v>
      </c>
      <c r="BF522" t="b">
        <v>1</v>
      </c>
      <c r="BG522">
        <v>1657298012.2142899</v>
      </c>
      <c r="BH522">
        <v>727.22521428571395</v>
      </c>
      <c r="BI522">
        <v>780.027357142857</v>
      </c>
      <c r="BJ522">
        <v>21.924875</v>
      </c>
      <c r="BK522">
        <v>17.136175000000001</v>
      </c>
      <c r="BL522">
        <v>716.93025</v>
      </c>
      <c r="BM522">
        <v>21.746217857142899</v>
      </c>
      <c r="BN522">
        <v>499.99450000000002</v>
      </c>
      <c r="BO522">
        <v>73.829835714285693</v>
      </c>
      <c r="BP522">
        <v>4.365285E-2</v>
      </c>
      <c r="BQ522">
        <v>25.288450000000001</v>
      </c>
      <c r="BR522">
        <v>24.8829214285714</v>
      </c>
      <c r="BS522">
        <v>999.9</v>
      </c>
      <c r="BT522">
        <v>0</v>
      </c>
      <c r="BU522">
        <v>0</v>
      </c>
      <c r="BV522">
        <v>10009.464285714301</v>
      </c>
      <c r="BW522">
        <v>0</v>
      </c>
      <c r="BX522">
        <v>1658.61607142857</v>
      </c>
      <c r="BY522">
        <v>-52.802039285714301</v>
      </c>
      <c r="BZ522">
        <v>743.52739285714301</v>
      </c>
      <c r="CA522">
        <v>793.62732142857101</v>
      </c>
      <c r="CB522">
        <v>4.7886957142857103</v>
      </c>
      <c r="CC522">
        <v>780.027357142857</v>
      </c>
      <c r="CD522">
        <v>17.136175000000001</v>
      </c>
      <c r="CE522">
        <v>1.6187100000000001</v>
      </c>
      <c r="CF522">
        <v>1.2651610714285699</v>
      </c>
      <c r="CG522">
        <v>14.138071428571401</v>
      </c>
      <c r="CH522">
        <v>10.3912107142857</v>
      </c>
      <c r="CI522">
        <v>1999.99928571429</v>
      </c>
      <c r="CJ522">
        <v>0.98000100000000001</v>
      </c>
      <c r="CK522">
        <v>1.9998999999999999E-2</v>
      </c>
      <c r="CL522">
        <v>0</v>
      </c>
      <c r="CM522">
        <v>2.2465142857142899</v>
      </c>
      <c r="CN522">
        <v>0</v>
      </c>
      <c r="CO522">
        <v>7555.2124999999996</v>
      </c>
      <c r="CP522">
        <v>17300.1535714286</v>
      </c>
      <c r="CQ522">
        <v>38.160428571428596</v>
      </c>
      <c r="CR522">
        <v>39.116</v>
      </c>
      <c r="CS522">
        <v>38.125</v>
      </c>
      <c r="CT522">
        <v>37.095750000000002</v>
      </c>
      <c r="CU522">
        <v>37.502214285714302</v>
      </c>
      <c r="CV522">
        <v>1959.99928571429</v>
      </c>
      <c r="CW522">
        <v>40</v>
      </c>
      <c r="CX522">
        <v>0</v>
      </c>
      <c r="CY522">
        <v>1657297998.3</v>
      </c>
      <c r="CZ522">
        <v>0</v>
      </c>
      <c r="DA522">
        <v>1657291692.5</v>
      </c>
      <c r="DB522" t="s">
        <v>356</v>
      </c>
      <c r="DC522">
        <v>1657291684</v>
      </c>
      <c r="DD522">
        <v>1657291692.5</v>
      </c>
      <c r="DE522">
        <v>1</v>
      </c>
      <c r="DF522">
        <v>5.0999999999999997E-2</v>
      </c>
      <c r="DG522">
        <v>-8.9999999999999993E-3</v>
      </c>
      <c r="DH522">
        <v>7.9530000000000003</v>
      </c>
      <c r="DI522">
        <v>8.5999999999999993E-2</v>
      </c>
      <c r="DJ522">
        <v>418</v>
      </c>
      <c r="DK522">
        <v>18</v>
      </c>
      <c r="DL522">
        <v>0.63</v>
      </c>
      <c r="DM522">
        <v>7.0000000000000007E-2</v>
      </c>
      <c r="DN522">
        <v>-52.497307499999998</v>
      </c>
      <c r="DO522">
        <v>-5.1102968105063704</v>
      </c>
      <c r="DP522">
        <v>0.56914651118473003</v>
      </c>
      <c r="DQ522">
        <v>0</v>
      </c>
      <c r="DR522">
        <v>4.8218227499999999</v>
      </c>
      <c r="DS522">
        <v>-0.42127756097560998</v>
      </c>
      <c r="DT522">
        <v>5.7210974645932201E-2</v>
      </c>
      <c r="DU522">
        <v>0</v>
      </c>
      <c r="DV522">
        <v>0</v>
      </c>
      <c r="DW522">
        <v>2</v>
      </c>
      <c r="DX522" t="s">
        <v>357</v>
      </c>
      <c r="DY522">
        <v>2.9732400000000001</v>
      </c>
      <c r="DZ522">
        <v>2.6975500000000001</v>
      </c>
      <c r="EA522">
        <v>0.113389</v>
      </c>
      <c r="EB522">
        <v>0.11984400000000001</v>
      </c>
      <c r="EC522">
        <v>8.0368400000000007E-2</v>
      </c>
      <c r="ED522">
        <v>6.7726099999999997E-2</v>
      </c>
      <c r="EE522">
        <v>34596.5</v>
      </c>
      <c r="EF522">
        <v>37630.6</v>
      </c>
      <c r="EG522">
        <v>35365</v>
      </c>
      <c r="EH522">
        <v>38779.800000000003</v>
      </c>
      <c r="EI522">
        <v>46116</v>
      </c>
      <c r="EJ522">
        <v>52176.1</v>
      </c>
      <c r="EK522">
        <v>55265.9</v>
      </c>
      <c r="EL522">
        <v>62149.4</v>
      </c>
      <c r="EM522">
        <v>1.9796</v>
      </c>
      <c r="EN522">
        <v>2.1705999999999999</v>
      </c>
      <c r="EO522">
        <v>4.0233100000000001E-2</v>
      </c>
      <c r="EP522">
        <v>0</v>
      </c>
      <c r="EQ522">
        <v>24.232500000000002</v>
      </c>
      <c r="ER522">
        <v>999.9</v>
      </c>
      <c r="ES522">
        <v>53.808999999999997</v>
      </c>
      <c r="ET522">
        <v>31.189</v>
      </c>
      <c r="EU522">
        <v>33.237000000000002</v>
      </c>
      <c r="EV522">
        <v>53.900199999999998</v>
      </c>
      <c r="EW522">
        <v>37.307699999999997</v>
      </c>
      <c r="EX522">
        <v>2</v>
      </c>
      <c r="EY522">
        <v>-7.2560999999999997E-3</v>
      </c>
      <c r="EZ522">
        <v>0.40551199999999998</v>
      </c>
      <c r="FA522">
        <v>20.1449</v>
      </c>
      <c r="FB522">
        <v>5.1993200000000002</v>
      </c>
      <c r="FC522">
        <v>12.0076</v>
      </c>
      <c r="FD522">
        <v>4.9756</v>
      </c>
      <c r="FE522">
        <v>3.2934000000000001</v>
      </c>
      <c r="FF522">
        <v>9999</v>
      </c>
      <c r="FG522">
        <v>565.20000000000005</v>
      </c>
      <c r="FH522">
        <v>9999</v>
      </c>
      <c r="FI522">
        <v>9999</v>
      </c>
      <c r="FJ522">
        <v>1.8631</v>
      </c>
      <c r="FK522">
        <v>1.86798</v>
      </c>
      <c r="FL522">
        <v>1.86768</v>
      </c>
      <c r="FM522">
        <v>1.86887</v>
      </c>
      <c r="FN522">
        <v>1.8696600000000001</v>
      </c>
      <c r="FO522">
        <v>1.8656900000000001</v>
      </c>
      <c r="FP522">
        <v>1.86676</v>
      </c>
      <c r="FQ522">
        <v>1.8681300000000001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10.483000000000001</v>
      </c>
      <c r="GF522">
        <v>0.17860000000000001</v>
      </c>
      <c r="GG522">
        <v>4.5284714050127004</v>
      </c>
      <c r="GH522">
        <v>8.7715204636728498E-3</v>
      </c>
      <c r="GI522">
        <v>-1.12287425622125E-6</v>
      </c>
      <c r="GJ522">
        <v>1.4997447062401801E-10</v>
      </c>
      <c r="GK522">
        <v>0.17865210783560101</v>
      </c>
      <c r="GL522">
        <v>0</v>
      </c>
      <c r="GM522">
        <v>0</v>
      </c>
      <c r="GN522">
        <v>0</v>
      </c>
      <c r="GO522">
        <v>-2</v>
      </c>
      <c r="GP522">
        <v>2006</v>
      </c>
      <c r="GQ522">
        <v>1</v>
      </c>
      <c r="GR522">
        <v>20</v>
      </c>
      <c r="GS522">
        <v>105.6</v>
      </c>
      <c r="GT522">
        <v>105.5</v>
      </c>
      <c r="GU522">
        <v>2.2326700000000002</v>
      </c>
      <c r="GV522">
        <v>2.6184099999999999</v>
      </c>
      <c r="GW522">
        <v>2.2485400000000002</v>
      </c>
      <c r="GX522">
        <v>2.7429199999999998</v>
      </c>
      <c r="GY522">
        <v>1.9958499999999999</v>
      </c>
      <c r="GZ522">
        <v>2.3779300000000001</v>
      </c>
      <c r="HA522">
        <v>36.6706</v>
      </c>
      <c r="HB522">
        <v>15.0251</v>
      </c>
      <c r="HC522">
        <v>18</v>
      </c>
      <c r="HD522">
        <v>499.50099999999998</v>
      </c>
      <c r="HE522">
        <v>632.048</v>
      </c>
      <c r="HF522">
        <v>22.070900000000002</v>
      </c>
      <c r="HG522">
        <v>27.052700000000002</v>
      </c>
      <c r="HH522">
        <v>30.000399999999999</v>
      </c>
      <c r="HI522">
        <v>26.927900000000001</v>
      </c>
      <c r="HJ522">
        <v>26.846399999999999</v>
      </c>
      <c r="HK522">
        <v>44.691099999999999</v>
      </c>
      <c r="HL522">
        <v>46.9298</v>
      </c>
      <c r="HM522">
        <v>0</v>
      </c>
      <c r="HN522">
        <v>22.120699999999999</v>
      </c>
      <c r="HO522">
        <v>824.28</v>
      </c>
      <c r="HP522">
        <v>17.093599999999999</v>
      </c>
      <c r="HQ522">
        <v>102.53100000000001</v>
      </c>
      <c r="HR522">
        <v>103.482</v>
      </c>
    </row>
    <row r="523" spans="1:226" x14ac:dyDescent="0.2">
      <c r="A523">
        <v>507</v>
      </c>
      <c r="B523">
        <v>1657298025</v>
      </c>
      <c r="C523">
        <v>6281</v>
      </c>
      <c r="D523" t="s">
        <v>1377</v>
      </c>
      <c r="E523" t="s">
        <v>1378</v>
      </c>
      <c r="F523">
        <v>5</v>
      </c>
      <c r="G523" t="s">
        <v>1282</v>
      </c>
      <c r="H523" t="s">
        <v>354</v>
      </c>
      <c r="I523">
        <v>1657298017.5</v>
      </c>
      <c r="J523">
        <f t="shared" si="238"/>
        <v>6.4026142359324724E-3</v>
      </c>
      <c r="K523">
        <f t="shared" si="239"/>
        <v>6.4026142359324725</v>
      </c>
      <c r="L523">
        <f t="shared" si="240"/>
        <v>36.683458826196727</v>
      </c>
      <c r="M523">
        <f t="shared" si="241"/>
        <v>744.58129629629605</v>
      </c>
      <c r="N523">
        <f t="shared" si="242"/>
        <v>509.90423716663042</v>
      </c>
      <c r="O523">
        <f t="shared" si="243"/>
        <v>37.668219293491788</v>
      </c>
      <c r="P523">
        <f t="shared" si="244"/>
        <v>55.004546945068505</v>
      </c>
      <c r="Q523">
        <f t="shared" si="245"/>
        <v>0.29094125998705256</v>
      </c>
      <c r="R523">
        <f t="shared" si="246"/>
        <v>2.8430398152208469</v>
      </c>
      <c r="S523">
        <f t="shared" si="247"/>
        <v>0.27535474631960921</v>
      </c>
      <c r="T523">
        <f t="shared" si="248"/>
        <v>0.17342748560424767</v>
      </c>
      <c r="U523">
        <f t="shared" si="249"/>
        <v>321.51724133333369</v>
      </c>
      <c r="V523">
        <f t="shared" si="250"/>
        <v>25.532694160985304</v>
      </c>
      <c r="W523">
        <f t="shared" si="251"/>
        <v>25.532694160985304</v>
      </c>
      <c r="X523">
        <f t="shared" si="252"/>
        <v>3.2820724459639723</v>
      </c>
      <c r="Y523">
        <f t="shared" si="253"/>
        <v>50.103682718765761</v>
      </c>
      <c r="Z523">
        <f t="shared" si="254"/>
        <v>1.6213648783155348</v>
      </c>
      <c r="AA523">
        <f t="shared" si="255"/>
        <v>3.2360193709039895</v>
      </c>
      <c r="AB523">
        <f t="shared" si="256"/>
        <v>1.6607075676484375</v>
      </c>
      <c r="AC523">
        <f t="shared" si="257"/>
        <v>-282.35528780462204</v>
      </c>
      <c r="AD523">
        <f t="shared" si="258"/>
        <v>-36.442544185826144</v>
      </c>
      <c r="AE523">
        <f t="shared" si="259"/>
        <v>-2.7226623950730651</v>
      </c>
      <c r="AF523">
        <f t="shared" si="260"/>
        <v>-3.2530521875813179E-3</v>
      </c>
      <c r="AG523">
        <f t="shared" si="261"/>
        <v>64.252224297030708</v>
      </c>
      <c r="AH523">
        <f t="shared" si="262"/>
        <v>6.3863579109648372</v>
      </c>
      <c r="AI523">
        <f t="shared" si="263"/>
        <v>36.683458826196727</v>
      </c>
      <c r="AJ523">
        <v>826.07131014136201</v>
      </c>
      <c r="AK523">
        <v>784.536333333333</v>
      </c>
      <c r="AL523">
        <v>3.26666694674388</v>
      </c>
      <c r="AM523">
        <v>66.212031782434295</v>
      </c>
      <c r="AN523">
        <f t="shared" si="264"/>
        <v>6.4026142359324725</v>
      </c>
      <c r="AO523">
        <v>17.153134200776101</v>
      </c>
      <c r="AP523">
        <v>21.964166060606001</v>
      </c>
      <c r="AQ523">
        <v>-4.20323555028359E-4</v>
      </c>
      <c r="AR523">
        <v>77.480791364484304</v>
      </c>
      <c r="AS523">
        <v>0</v>
      </c>
      <c r="AT523">
        <v>0</v>
      </c>
      <c r="AU523">
        <f t="shared" si="265"/>
        <v>1</v>
      </c>
      <c r="AV523">
        <f t="shared" si="266"/>
        <v>0</v>
      </c>
      <c r="AW523">
        <f t="shared" si="267"/>
        <v>39245.962877319027</v>
      </c>
      <c r="AX523">
        <f t="shared" si="268"/>
        <v>2000.0077777777799</v>
      </c>
      <c r="AY523">
        <f t="shared" si="269"/>
        <v>1681.2065333333351</v>
      </c>
      <c r="AZ523">
        <f t="shared" si="270"/>
        <v>0.8405999976666757</v>
      </c>
      <c r="BA523">
        <f t="shared" si="271"/>
        <v>0.16075799549668418</v>
      </c>
      <c r="BB523">
        <v>3.84</v>
      </c>
      <c r="BC523">
        <v>0.5</v>
      </c>
      <c r="BD523" t="s">
        <v>355</v>
      </c>
      <c r="BE523">
        <v>2</v>
      </c>
      <c r="BF523" t="b">
        <v>1</v>
      </c>
      <c r="BG523">
        <v>1657298017.5</v>
      </c>
      <c r="BH523">
        <v>744.58129629629605</v>
      </c>
      <c r="BI523">
        <v>797.57774074074098</v>
      </c>
      <c r="BJ523">
        <v>21.947966666666701</v>
      </c>
      <c r="BK523">
        <v>17.151003703703701</v>
      </c>
      <c r="BL523">
        <v>734.15914814814801</v>
      </c>
      <c r="BM523">
        <v>21.769318518518499</v>
      </c>
      <c r="BN523">
        <v>500.01159259259299</v>
      </c>
      <c r="BO523">
        <v>73.829318518518505</v>
      </c>
      <c r="BP523">
        <v>4.3806174074074097E-2</v>
      </c>
      <c r="BQ523">
        <v>25.294933333333301</v>
      </c>
      <c r="BR523">
        <v>24.8876925925926</v>
      </c>
      <c r="BS523">
        <v>999.9</v>
      </c>
      <c r="BT523">
        <v>0</v>
      </c>
      <c r="BU523">
        <v>0</v>
      </c>
      <c r="BV523">
        <v>9995.7407407407409</v>
      </c>
      <c r="BW523">
        <v>0</v>
      </c>
      <c r="BX523">
        <v>1659.0166666666701</v>
      </c>
      <c r="BY523">
        <v>-52.996455555555499</v>
      </c>
      <c r="BZ523">
        <v>761.29022222222204</v>
      </c>
      <c r="CA523">
        <v>811.49581481481505</v>
      </c>
      <c r="CB523">
        <v>4.7969588888888897</v>
      </c>
      <c r="CC523">
        <v>797.57774074074098</v>
      </c>
      <c r="CD523">
        <v>17.151003703703701</v>
      </c>
      <c r="CE523">
        <v>1.6204040740740699</v>
      </c>
      <c r="CF523">
        <v>1.2662474074074099</v>
      </c>
      <c r="CG523">
        <v>14.154218518518499</v>
      </c>
      <c r="CH523">
        <v>10.4040888888889</v>
      </c>
      <c r="CI523">
        <v>2000.0077777777799</v>
      </c>
      <c r="CJ523">
        <v>0.98000100000000001</v>
      </c>
      <c r="CK523">
        <v>1.9998999999999999E-2</v>
      </c>
      <c r="CL523">
        <v>0</v>
      </c>
      <c r="CM523">
        <v>2.2508851851851901</v>
      </c>
      <c r="CN523">
        <v>0</v>
      </c>
      <c r="CO523">
        <v>7574.85407407407</v>
      </c>
      <c r="CP523">
        <v>17300.237037037001</v>
      </c>
      <c r="CQ523">
        <v>38.138777777777797</v>
      </c>
      <c r="CR523">
        <v>39.099333333333298</v>
      </c>
      <c r="CS523">
        <v>38.106333333333303</v>
      </c>
      <c r="CT523">
        <v>37.073666666666703</v>
      </c>
      <c r="CU523">
        <v>37.497666666666703</v>
      </c>
      <c r="CV523">
        <v>1960.0077777777799</v>
      </c>
      <c r="CW523">
        <v>40</v>
      </c>
      <c r="CX523">
        <v>0</v>
      </c>
      <c r="CY523">
        <v>1657298003.0999999</v>
      </c>
      <c r="CZ523">
        <v>0</v>
      </c>
      <c r="DA523">
        <v>1657291692.5</v>
      </c>
      <c r="DB523" t="s">
        <v>356</v>
      </c>
      <c r="DC523">
        <v>1657291684</v>
      </c>
      <c r="DD523">
        <v>1657291692.5</v>
      </c>
      <c r="DE523">
        <v>1</v>
      </c>
      <c r="DF523">
        <v>5.0999999999999997E-2</v>
      </c>
      <c r="DG523">
        <v>-8.9999999999999993E-3</v>
      </c>
      <c r="DH523">
        <v>7.9530000000000003</v>
      </c>
      <c r="DI523">
        <v>8.5999999999999993E-2</v>
      </c>
      <c r="DJ523">
        <v>418</v>
      </c>
      <c r="DK523">
        <v>18</v>
      </c>
      <c r="DL523">
        <v>0.63</v>
      </c>
      <c r="DM523">
        <v>7.0000000000000007E-2</v>
      </c>
      <c r="DN523">
        <v>-52.796280000000003</v>
      </c>
      <c r="DO523">
        <v>-2.8109178236396999</v>
      </c>
      <c r="DP523">
        <v>0.440027496981723</v>
      </c>
      <c r="DQ523">
        <v>0</v>
      </c>
      <c r="DR523">
        <v>4.7958867500000002</v>
      </c>
      <c r="DS523">
        <v>-9.6491932457802194E-3</v>
      </c>
      <c r="DT523">
        <v>3.0208993229459E-2</v>
      </c>
      <c r="DU523">
        <v>1</v>
      </c>
      <c r="DV523">
        <v>1</v>
      </c>
      <c r="DW523">
        <v>2</v>
      </c>
      <c r="DX523" t="s">
        <v>373</v>
      </c>
      <c r="DY523">
        <v>2.9732099999999999</v>
      </c>
      <c r="DZ523">
        <v>2.6979700000000002</v>
      </c>
      <c r="EA523">
        <v>0.11502900000000001</v>
      </c>
      <c r="EB523">
        <v>0.121277</v>
      </c>
      <c r="EC523">
        <v>8.0393099999999995E-2</v>
      </c>
      <c r="ED523">
        <v>6.7723099999999994E-2</v>
      </c>
      <c r="EE523">
        <v>34532.400000000001</v>
      </c>
      <c r="EF523">
        <v>37568.9</v>
      </c>
      <c r="EG523">
        <v>35364.9</v>
      </c>
      <c r="EH523">
        <v>38779.300000000003</v>
      </c>
      <c r="EI523">
        <v>46115.5</v>
      </c>
      <c r="EJ523">
        <v>52175.9</v>
      </c>
      <c r="EK523">
        <v>55266.8</v>
      </c>
      <c r="EL523">
        <v>62149</v>
      </c>
      <c r="EM523">
        <v>1.9787999999999999</v>
      </c>
      <c r="EN523">
        <v>2.1711999999999998</v>
      </c>
      <c r="EO523">
        <v>4.0710000000000003E-2</v>
      </c>
      <c r="EP523">
        <v>0</v>
      </c>
      <c r="EQ523">
        <v>24.229299999999999</v>
      </c>
      <c r="ER523">
        <v>999.9</v>
      </c>
      <c r="ES523">
        <v>53.784999999999997</v>
      </c>
      <c r="ET523">
        <v>31.199000000000002</v>
      </c>
      <c r="EU523">
        <v>33.238999999999997</v>
      </c>
      <c r="EV523">
        <v>53.940199999999997</v>
      </c>
      <c r="EW523">
        <v>37.251600000000003</v>
      </c>
      <c r="EX523">
        <v>2</v>
      </c>
      <c r="EY523">
        <v>-7.1138199999999999E-3</v>
      </c>
      <c r="EZ523">
        <v>0.42309400000000003</v>
      </c>
      <c r="FA523">
        <v>20.145</v>
      </c>
      <c r="FB523">
        <v>5.1993200000000002</v>
      </c>
      <c r="FC523">
        <v>12.008800000000001</v>
      </c>
      <c r="FD523">
        <v>4.9756</v>
      </c>
      <c r="FE523">
        <v>3.2934000000000001</v>
      </c>
      <c r="FF523">
        <v>9999</v>
      </c>
      <c r="FG523">
        <v>565.20000000000005</v>
      </c>
      <c r="FH523">
        <v>9999</v>
      </c>
      <c r="FI523">
        <v>9999</v>
      </c>
      <c r="FJ523">
        <v>1.8631</v>
      </c>
      <c r="FK523">
        <v>1.86798</v>
      </c>
      <c r="FL523">
        <v>1.86768</v>
      </c>
      <c r="FM523">
        <v>1.86887</v>
      </c>
      <c r="FN523">
        <v>1.8696600000000001</v>
      </c>
      <c r="FO523">
        <v>1.8656900000000001</v>
      </c>
      <c r="FP523">
        <v>1.86676</v>
      </c>
      <c r="FQ523">
        <v>1.8681300000000001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10.6</v>
      </c>
      <c r="GF523">
        <v>0.1787</v>
      </c>
      <c r="GG523">
        <v>4.5284714050127004</v>
      </c>
      <c r="GH523">
        <v>8.7715204636728498E-3</v>
      </c>
      <c r="GI523">
        <v>-1.12287425622125E-6</v>
      </c>
      <c r="GJ523">
        <v>1.4997447062401801E-10</v>
      </c>
      <c r="GK523">
        <v>0.17865210783560101</v>
      </c>
      <c r="GL523">
        <v>0</v>
      </c>
      <c r="GM523">
        <v>0</v>
      </c>
      <c r="GN523">
        <v>0</v>
      </c>
      <c r="GO523">
        <v>-2</v>
      </c>
      <c r="GP523">
        <v>2006</v>
      </c>
      <c r="GQ523">
        <v>1</v>
      </c>
      <c r="GR523">
        <v>20</v>
      </c>
      <c r="GS523">
        <v>105.7</v>
      </c>
      <c r="GT523">
        <v>105.5</v>
      </c>
      <c r="GU523">
        <v>2.2668499999999998</v>
      </c>
      <c r="GV523">
        <v>2.6232899999999999</v>
      </c>
      <c r="GW523">
        <v>2.2485400000000002</v>
      </c>
      <c r="GX523">
        <v>2.7416999999999998</v>
      </c>
      <c r="GY523">
        <v>1.9958499999999999</v>
      </c>
      <c r="GZ523">
        <v>2.36938</v>
      </c>
      <c r="HA523">
        <v>36.6706</v>
      </c>
      <c r="HB523">
        <v>15.0251</v>
      </c>
      <c r="HC523">
        <v>18</v>
      </c>
      <c r="HD523">
        <v>499.00200000000001</v>
      </c>
      <c r="HE523">
        <v>632.55100000000004</v>
      </c>
      <c r="HF523">
        <v>22.153700000000001</v>
      </c>
      <c r="HG523">
        <v>27.055</v>
      </c>
      <c r="HH523">
        <v>30.0001</v>
      </c>
      <c r="HI523">
        <v>26.9316</v>
      </c>
      <c r="HJ523">
        <v>26.8491</v>
      </c>
      <c r="HK523">
        <v>45.377400000000002</v>
      </c>
      <c r="HL523">
        <v>46.9298</v>
      </c>
      <c r="HM523">
        <v>0</v>
      </c>
      <c r="HN523">
        <v>22.19</v>
      </c>
      <c r="HO523">
        <v>837.76499999999999</v>
      </c>
      <c r="HP523">
        <v>17.093599999999999</v>
      </c>
      <c r="HQ523">
        <v>102.532</v>
      </c>
      <c r="HR523">
        <v>103.48099999999999</v>
      </c>
    </row>
    <row r="524" spans="1:226" x14ac:dyDescent="0.2">
      <c r="A524">
        <v>508</v>
      </c>
      <c r="B524">
        <v>1657298030</v>
      </c>
      <c r="C524">
        <v>6286</v>
      </c>
      <c r="D524" t="s">
        <v>1379</v>
      </c>
      <c r="E524" t="s">
        <v>1380</v>
      </c>
      <c r="F524">
        <v>5</v>
      </c>
      <c r="G524" t="s">
        <v>1282</v>
      </c>
      <c r="H524" t="s">
        <v>354</v>
      </c>
      <c r="I524">
        <v>1657298022.2142899</v>
      </c>
      <c r="J524">
        <f t="shared" si="238"/>
        <v>6.3812749082211269E-3</v>
      </c>
      <c r="K524">
        <f t="shared" si="239"/>
        <v>6.3812749082211271</v>
      </c>
      <c r="L524">
        <f t="shared" si="240"/>
        <v>37.058862056300548</v>
      </c>
      <c r="M524">
        <f t="shared" si="241"/>
        <v>759.83867857142798</v>
      </c>
      <c r="N524">
        <f t="shared" si="242"/>
        <v>521.50466075409327</v>
      </c>
      <c r="O524">
        <f t="shared" si="243"/>
        <v>38.525227661392201</v>
      </c>
      <c r="P524">
        <f t="shared" si="244"/>
        <v>56.131728593886621</v>
      </c>
      <c r="Q524">
        <f t="shared" si="245"/>
        <v>0.28955198002199323</v>
      </c>
      <c r="R524">
        <f t="shared" si="246"/>
        <v>2.8457728142034382</v>
      </c>
      <c r="S524">
        <f t="shared" si="247"/>
        <v>0.27412370558775934</v>
      </c>
      <c r="T524">
        <f t="shared" si="248"/>
        <v>0.17264494797324262</v>
      </c>
      <c r="U524">
        <f t="shared" si="249"/>
        <v>321.51856499999974</v>
      </c>
      <c r="V524">
        <f t="shared" si="250"/>
        <v>25.544427890000275</v>
      </c>
      <c r="W524">
        <f t="shared" si="251"/>
        <v>25.544427890000275</v>
      </c>
      <c r="X524">
        <f t="shared" si="252"/>
        <v>3.2843599604217624</v>
      </c>
      <c r="Y524">
        <f t="shared" si="253"/>
        <v>50.098050130338656</v>
      </c>
      <c r="Z524">
        <f t="shared" si="254"/>
        <v>1.6217836134855625</v>
      </c>
      <c r="AA524">
        <f t="shared" si="255"/>
        <v>3.2372190320106569</v>
      </c>
      <c r="AB524">
        <f t="shared" si="256"/>
        <v>1.6625763469361998</v>
      </c>
      <c r="AC524">
        <f t="shared" si="257"/>
        <v>-281.41422345255171</v>
      </c>
      <c r="AD524">
        <f t="shared" si="258"/>
        <v>-37.321819375402121</v>
      </c>
      <c r="AE524">
        <f t="shared" si="259"/>
        <v>-2.7859277292193898</v>
      </c>
      <c r="AF524">
        <f t="shared" si="260"/>
        <v>-3.405557173486784E-3</v>
      </c>
      <c r="AG524">
        <f t="shared" si="261"/>
        <v>64.320071731987639</v>
      </c>
      <c r="AH524">
        <f t="shared" si="262"/>
        <v>6.3914994733203283</v>
      </c>
      <c r="AI524">
        <f t="shared" si="263"/>
        <v>37.058862056300548</v>
      </c>
      <c r="AJ524">
        <v>842.436332669325</v>
      </c>
      <c r="AK524">
        <v>800.70710909090894</v>
      </c>
      <c r="AL524">
        <v>3.2413842908323298</v>
      </c>
      <c r="AM524">
        <v>66.212031782434295</v>
      </c>
      <c r="AN524">
        <f t="shared" si="264"/>
        <v>6.3812749082211271</v>
      </c>
      <c r="AO524">
        <v>17.154338445131899</v>
      </c>
      <c r="AP524">
        <v>21.949807878787901</v>
      </c>
      <c r="AQ524">
        <v>-4.8771379250807698E-4</v>
      </c>
      <c r="AR524">
        <v>77.480791364484304</v>
      </c>
      <c r="AS524">
        <v>0</v>
      </c>
      <c r="AT524">
        <v>0</v>
      </c>
      <c r="AU524">
        <f t="shared" si="265"/>
        <v>1</v>
      </c>
      <c r="AV524">
        <f t="shared" si="266"/>
        <v>0</v>
      </c>
      <c r="AW524">
        <f t="shared" si="267"/>
        <v>39298.1860623455</v>
      </c>
      <c r="AX524">
        <f t="shared" si="268"/>
        <v>2000.0160714285701</v>
      </c>
      <c r="AY524">
        <f t="shared" si="269"/>
        <v>1681.2134999999987</v>
      </c>
      <c r="AZ524">
        <f t="shared" si="270"/>
        <v>0.84059999517861006</v>
      </c>
      <c r="BA524">
        <f t="shared" si="271"/>
        <v>0.16075799069471761</v>
      </c>
      <c r="BB524">
        <v>3.84</v>
      </c>
      <c r="BC524">
        <v>0.5</v>
      </c>
      <c r="BD524" t="s">
        <v>355</v>
      </c>
      <c r="BE524">
        <v>2</v>
      </c>
      <c r="BF524" t="b">
        <v>1</v>
      </c>
      <c r="BG524">
        <v>1657298022.2142899</v>
      </c>
      <c r="BH524">
        <v>759.83867857142798</v>
      </c>
      <c r="BI524">
        <v>812.96600000000001</v>
      </c>
      <c r="BJ524">
        <v>21.953607142857098</v>
      </c>
      <c r="BK524">
        <v>17.152725</v>
      </c>
      <c r="BL524">
        <v>749.30510714285697</v>
      </c>
      <c r="BM524">
        <v>21.77495</v>
      </c>
      <c r="BN524">
        <v>500.00274999999999</v>
      </c>
      <c r="BO524">
        <v>73.829364285714306</v>
      </c>
      <c r="BP524">
        <v>4.3854039285714297E-2</v>
      </c>
      <c r="BQ524">
        <v>25.3011642857143</v>
      </c>
      <c r="BR524">
        <v>24.8945785714286</v>
      </c>
      <c r="BS524">
        <v>999.9</v>
      </c>
      <c r="BT524">
        <v>0</v>
      </c>
      <c r="BU524">
        <v>0</v>
      </c>
      <c r="BV524">
        <v>10009.8214285714</v>
      </c>
      <c r="BW524">
        <v>0</v>
      </c>
      <c r="BX524">
        <v>1659.2171428571401</v>
      </c>
      <c r="BY524">
        <v>-53.127285714285698</v>
      </c>
      <c r="BZ524">
        <v>776.89432142857197</v>
      </c>
      <c r="CA524">
        <v>827.154</v>
      </c>
      <c r="CB524">
        <v>4.8008800000000003</v>
      </c>
      <c r="CC524">
        <v>812.96600000000001</v>
      </c>
      <c r="CD524">
        <v>17.152725</v>
      </c>
      <c r="CE524">
        <v>1.62082107142857</v>
      </c>
      <c r="CF524">
        <v>1.266375</v>
      </c>
      <c r="CG524">
        <v>14.1581928571429</v>
      </c>
      <c r="CH524">
        <v>10.405592857142899</v>
      </c>
      <c r="CI524">
        <v>2000.0160714285701</v>
      </c>
      <c r="CJ524">
        <v>0.98000100000000001</v>
      </c>
      <c r="CK524">
        <v>1.9998999999999999E-2</v>
      </c>
      <c r="CL524">
        <v>0</v>
      </c>
      <c r="CM524">
        <v>2.2760357142857099</v>
      </c>
      <c r="CN524">
        <v>0</v>
      </c>
      <c r="CO524">
        <v>7590.6196428571402</v>
      </c>
      <c r="CP524">
        <v>17300.296428571401</v>
      </c>
      <c r="CQ524">
        <v>38.127214285714302</v>
      </c>
      <c r="CR524">
        <v>39.08</v>
      </c>
      <c r="CS524">
        <v>38.086750000000002</v>
      </c>
      <c r="CT524">
        <v>37.061999999999998</v>
      </c>
      <c r="CU524">
        <v>37.477499999999999</v>
      </c>
      <c r="CV524">
        <v>1960.0160714285701</v>
      </c>
      <c r="CW524">
        <v>40</v>
      </c>
      <c r="CX524">
        <v>0</v>
      </c>
      <c r="CY524">
        <v>1657298007.9000001</v>
      </c>
      <c r="CZ524">
        <v>0</v>
      </c>
      <c r="DA524">
        <v>1657291692.5</v>
      </c>
      <c r="DB524" t="s">
        <v>356</v>
      </c>
      <c r="DC524">
        <v>1657291684</v>
      </c>
      <c r="DD524">
        <v>1657291692.5</v>
      </c>
      <c r="DE524">
        <v>1</v>
      </c>
      <c r="DF524">
        <v>5.0999999999999997E-2</v>
      </c>
      <c r="DG524">
        <v>-8.9999999999999993E-3</v>
      </c>
      <c r="DH524">
        <v>7.9530000000000003</v>
      </c>
      <c r="DI524">
        <v>8.5999999999999993E-2</v>
      </c>
      <c r="DJ524">
        <v>418</v>
      </c>
      <c r="DK524">
        <v>18</v>
      </c>
      <c r="DL524">
        <v>0.63</v>
      </c>
      <c r="DM524">
        <v>7.0000000000000007E-2</v>
      </c>
      <c r="DN524">
        <v>-52.958334999999998</v>
      </c>
      <c r="DO524">
        <v>-1.0562499061912201</v>
      </c>
      <c r="DP524">
        <v>0.434823866956495</v>
      </c>
      <c r="DQ524">
        <v>0</v>
      </c>
      <c r="DR524">
        <v>4.7961099999999997</v>
      </c>
      <c r="DS524">
        <v>8.3546116322698899E-2</v>
      </c>
      <c r="DT524">
        <v>1.04528091917915E-2</v>
      </c>
      <c r="DU524">
        <v>1</v>
      </c>
      <c r="DV524">
        <v>1</v>
      </c>
      <c r="DW524">
        <v>2</v>
      </c>
      <c r="DX524" t="s">
        <v>373</v>
      </c>
      <c r="DY524">
        <v>2.9737900000000002</v>
      </c>
      <c r="DZ524">
        <v>2.6981099999999998</v>
      </c>
      <c r="EA524">
        <v>0.116631</v>
      </c>
      <c r="EB524">
        <v>0.12303500000000001</v>
      </c>
      <c r="EC524">
        <v>8.0364199999999997E-2</v>
      </c>
      <c r="ED524">
        <v>6.7733799999999997E-2</v>
      </c>
      <c r="EE524">
        <v>34469.800000000003</v>
      </c>
      <c r="EF524">
        <v>37493.599999999999</v>
      </c>
      <c r="EG524">
        <v>35364.800000000003</v>
      </c>
      <c r="EH524">
        <v>38779.1</v>
      </c>
      <c r="EI524">
        <v>46116.2</v>
      </c>
      <c r="EJ524">
        <v>52175.4</v>
      </c>
      <c r="EK524">
        <v>55265.8</v>
      </c>
      <c r="EL524">
        <v>62149</v>
      </c>
      <c r="EM524">
        <v>1.9794</v>
      </c>
      <c r="EN524">
        <v>2.1703999999999999</v>
      </c>
      <c r="EO524">
        <v>4.1008000000000003E-2</v>
      </c>
      <c r="EP524">
        <v>0</v>
      </c>
      <c r="EQ524">
        <v>24.2273</v>
      </c>
      <c r="ER524">
        <v>999.9</v>
      </c>
      <c r="ES524">
        <v>53.784999999999997</v>
      </c>
      <c r="ET524">
        <v>31.199000000000002</v>
      </c>
      <c r="EU524">
        <v>33.238799999999998</v>
      </c>
      <c r="EV524">
        <v>53.770200000000003</v>
      </c>
      <c r="EW524">
        <v>37.283700000000003</v>
      </c>
      <c r="EX524">
        <v>2</v>
      </c>
      <c r="EY524">
        <v>-7.0731700000000002E-3</v>
      </c>
      <c r="EZ524">
        <v>0.38512000000000002</v>
      </c>
      <c r="FA524">
        <v>20.145099999999999</v>
      </c>
      <c r="FB524">
        <v>5.1981200000000003</v>
      </c>
      <c r="FC524">
        <v>12.008800000000001</v>
      </c>
      <c r="FD524">
        <v>4.9748000000000001</v>
      </c>
      <c r="FE524">
        <v>3.2932000000000001</v>
      </c>
      <c r="FF524">
        <v>9999</v>
      </c>
      <c r="FG524">
        <v>565.20000000000005</v>
      </c>
      <c r="FH524">
        <v>9999</v>
      </c>
      <c r="FI524">
        <v>9999</v>
      </c>
      <c r="FJ524">
        <v>1.8631</v>
      </c>
      <c r="FK524">
        <v>1.86795</v>
      </c>
      <c r="FL524">
        <v>1.86768</v>
      </c>
      <c r="FM524">
        <v>1.8689</v>
      </c>
      <c r="FN524">
        <v>1.8696600000000001</v>
      </c>
      <c r="FO524">
        <v>1.8656900000000001</v>
      </c>
      <c r="FP524">
        <v>1.86676</v>
      </c>
      <c r="FQ524">
        <v>1.8681300000000001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10.714</v>
      </c>
      <c r="GF524">
        <v>0.1787</v>
      </c>
      <c r="GG524">
        <v>4.5284714050127004</v>
      </c>
      <c r="GH524">
        <v>8.7715204636728498E-3</v>
      </c>
      <c r="GI524">
        <v>-1.12287425622125E-6</v>
      </c>
      <c r="GJ524">
        <v>1.4997447062401801E-10</v>
      </c>
      <c r="GK524">
        <v>0.17865210783560101</v>
      </c>
      <c r="GL524">
        <v>0</v>
      </c>
      <c r="GM524">
        <v>0</v>
      </c>
      <c r="GN524">
        <v>0</v>
      </c>
      <c r="GO524">
        <v>-2</v>
      </c>
      <c r="GP524">
        <v>2006</v>
      </c>
      <c r="GQ524">
        <v>1</v>
      </c>
      <c r="GR524">
        <v>20</v>
      </c>
      <c r="GS524">
        <v>105.8</v>
      </c>
      <c r="GT524">
        <v>105.6</v>
      </c>
      <c r="GU524">
        <v>2.3034699999999999</v>
      </c>
      <c r="GV524">
        <v>2.6232899999999999</v>
      </c>
      <c r="GW524">
        <v>2.2485400000000002</v>
      </c>
      <c r="GX524">
        <v>2.7416999999999998</v>
      </c>
      <c r="GY524">
        <v>1.9958499999999999</v>
      </c>
      <c r="GZ524">
        <v>2.3791500000000001</v>
      </c>
      <c r="HA524">
        <v>36.6706</v>
      </c>
      <c r="HB524">
        <v>15.0251</v>
      </c>
      <c r="HC524">
        <v>18</v>
      </c>
      <c r="HD524">
        <v>499.43099999999998</v>
      </c>
      <c r="HE524">
        <v>631.96799999999996</v>
      </c>
      <c r="HF524">
        <v>22.223099999999999</v>
      </c>
      <c r="HG524">
        <v>27.058700000000002</v>
      </c>
      <c r="HH524">
        <v>30.0002</v>
      </c>
      <c r="HI524">
        <v>26.934799999999999</v>
      </c>
      <c r="HJ524">
        <v>26.853200000000001</v>
      </c>
      <c r="HK524">
        <v>46.118400000000001</v>
      </c>
      <c r="HL524">
        <v>46.9298</v>
      </c>
      <c r="HM524">
        <v>0</v>
      </c>
      <c r="HN524">
        <v>22.262799999999999</v>
      </c>
      <c r="HO524">
        <v>857.98400000000004</v>
      </c>
      <c r="HP524">
        <v>17.093599999999999</v>
      </c>
      <c r="HQ524">
        <v>102.53100000000001</v>
      </c>
      <c r="HR524">
        <v>103.48099999999999</v>
      </c>
    </row>
    <row r="525" spans="1:226" x14ac:dyDescent="0.2">
      <c r="A525">
        <v>509</v>
      </c>
      <c r="B525">
        <v>1657298035</v>
      </c>
      <c r="C525">
        <v>6291</v>
      </c>
      <c r="D525" t="s">
        <v>1381</v>
      </c>
      <c r="E525" t="s">
        <v>1382</v>
      </c>
      <c r="F525">
        <v>5</v>
      </c>
      <c r="G525" t="s">
        <v>1282</v>
      </c>
      <c r="H525" t="s">
        <v>354</v>
      </c>
      <c r="I525">
        <v>1657298027.5</v>
      </c>
      <c r="J525">
        <f t="shared" si="238"/>
        <v>6.3781445884425634E-3</v>
      </c>
      <c r="K525">
        <f t="shared" si="239"/>
        <v>6.3781445884425638</v>
      </c>
      <c r="L525">
        <f t="shared" si="240"/>
        <v>37.636789146511475</v>
      </c>
      <c r="M525">
        <f t="shared" si="241"/>
        <v>776.86137037036997</v>
      </c>
      <c r="N525">
        <f t="shared" si="242"/>
        <v>534.3996473072325</v>
      </c>
      <c r="O525">
        <f t="shared" si="243"/>
        <v>39.477703811507318</v>
      </c>
      <c r="P525">
        <f t="shared" si="244"/>
        <v>57.389078074094165</v>
      </c>
      <c r="Q525">
        <f t="shared" si="245"/>
        <v>0.28925249294512917</v>
      </c>
      <c r="R525">
        <f t="shared" si="246"/>
        <v>2.8457984549618285</v>
      </c>
      <c r="S525">
        <f t="shared" si="247"/>
        <v>0.27385533685332092</v>
      </c>
      <c r="T525">
        <f t="shared" si="248"/>
        <v>0.17247462733567184</v>
      </c>
      <c r="U525">
        <f t="shared" si="249"/>
        <v>321.5196272222218</v>
      </c>
      <c r="V525">
        <f t="shared" si="250"/>
        <v>25.548308548261382</v>
      </c>
      <c r="W525">
        <f t="shared" si="251"/>
        <v>25.548308548261382</v>
      </c>
      <c r="X525">
        <f t="shared" si="252"/>
        <v>3.2851168091182186</v>
      </c>
      <c r="Y525">
        <f t="shared" si="253"/>
        <v>50.087678180685323</v>
      </c>
      <c r="Z525">
        <f t="shared" si="254"/>
        <v>1.6217410278948632</v>
      </c>
      <c r="AA525">
        <f t="shared" si="255"/>
        <v>3.2378043598759474</v>
      </c>
      <c r="AB525">
        <f t="shared" si="256"/>
        <v>1.6633757812233554</v>
      </c>
      <c r="AC525">
        <f t="shared" si="257"/>
        <v>-281.27617635031703</v>
      </c>
      <c r="AD525">
        <f t="shared" si="258"/>
        <v>-37.451220991836117</v>
      </c>
      <c r="AE525">
        <f t="shared" si="259"/>
        <v>-2.7956591080818471</v>
      </c>
      <c r="AF525">
        <f t="shared" si="260"/>
        <v>-3.4292280131964503E-3</v>
      </c>
      <c r="AG525">
        <f t="shared" si="261"/>
        <v>64.679804914391767</v>
      </c>
      <c r="AH525">
        <f t="shared" si="262"/>
        <v>6.3887309099089817</v>
      </c>
      <c r="AI525">
        <f t="shared" si="263"/>
        <v>37.636789146511475</v>
      </c>
      <c r="AJ525">
        <v>860.04627396947797</v>
      </c>
      <c r="AK525">
        <v>817.38824848484796</v>
      </c>
      <c r="AL525">
        <v>3.3620410980180799</v>
      </c>
      <c r="AM525">
        <v>66.212031782434295</v>
      </c>
      <c r="AN525">
        <f t="shared" si="264"/>
        <v>6.3781445884425638</v>
      </c>
      <c r="AO525">
        <v>17.153506939177799</v>
      </c>
      <c r="AP525">
        <v>21.946789696969699</v>
      </c>
      <c r="AQ525">
        <v>-4.7237928045101E-4</v>
      </c>
      <c r="AR525">
        <v>77.480791364484304</v>
      </c>
      <c r="AS525">
        <v>0</v>
      </c>
      <c r="AT525">
        <v>0</v>
      </c>
      <c r="AU525">
        <f t="shared" si="265"/>
        <v>1</v>
      </c>
      <c r="AV525">
        <f t="shared" si="266"/>
        <v>0</v>
      </c>
      <c r="AW525">
        <f t="shared" si="267"/>
        <v>39298.275813490276</v>
      </c>
      <c r="AX525">
        <f t="shared" si="268"/>
        <v>2000.0225925925899</v>
      </c>
      <c r="AY525">
        <f t="shared" si="269"/>
        <v>1681.2189888888865</v>
      </c>
      <c r="AZ525">
        <f t="shared" si="270"/>
        <v>0.84059999877779157</v>
      </c>
      <c r="BA525">
        <f t="shared" si="271"/>
        <v>0.16075799764113777</v>
      </c>
      <c r="BB525">
        <v>3.84</v>
      </c>
      <c r="BC525">
        <v>0.5</v>
      </c>
      <c r="BD525" t="s">
        <v>355</v>
      </c>
      <c r="BE525">
        <v>2</v>
      </c>
      <c r="BF525" t="b">
        <v>1</v>
      </c>
      <c r="BG525">
        <v>1657298027.5</v>
      </c>
      <c r="BH525">
        <v>776.86137037036997</v>
      </c>
      <c r="BI525">
        <v>830.34933333333299</v>
      </c>
      <c r="BJ525">
        <v>21.953096296296302</v>
      </c>
      <c r="BK525">
        <v>17.154070370370398</v>
      </c>
      <c r="BL525">
        <v>766.20399999999995</v>
      </c>
      <c r="BM525">
        <v>21.774444444444399</v>
      </c>
      <c r="BN525">
        <v>499.97974074074102</v>
      </c>
      <c r="BO525">
        <v>73.829022222222207</v>
      </c>
      <c r="BP525">
        <v>4.3975281481481499E-2</v>
      </c>
      <c r="BQ525">
        <v>25.304203703703699</v>
      </c>
      <c r="BR525">
        <v>24.902088888888901</v>
      </c>
      <c r="BS525">
        <v>999.9</v>
      </c>
      <c r="BT525">
        <v>0</v>
      </c>
      <c r="BU525">
        <v>0</v>
      </c>
      <c r="BV525">
        <v>10010</v>
      </c>
      <c r="BW525">
        <v>0</v>
      </c>
      <c r="BX525">
        <v>1659.14037037037</v>
      </c>
      <c r="BY525">
        <v>-53.487911111111103</v>
      </c>
      <c r="BZ525">
        <v>794.29870370370395</v>
      </c>
      <c r="CA525">
        <v>844.841888888889</v>
      </c>
      <c r="CB525">
        <v>4.7990170370370402</v>
      </c>
      <c r="CC525">
        <v>830.34933333333299</v>
      </c>
      <c r="CD525">
        <v>17.154070370370398</v>
      </c>
      <c r="CE525">
        <v>1.6207762962962999</v>
      </c>
      <c r="CF525">
        <v>1.26646851851852</v>
      </c>
      <c r="CG525">
        <v>14.157762962963</v>
      </c>
      <c r="CH525">
        <v>10.406707407407399</v>
      </c>
      <c r="CI525">
        <v>2000.0225925925899</v>
      </c>
      <c r="CJ525">
        <v>0.98000077777777805</v>
      </c>
      <c r="CK525">
        <v>1.9999237037037002E-2</v>
      </c>
      <c r="CL525">
        <v>0</v>
      </c>
      <c r="CM525">
        <v>2.2651444444444402</v>
      </c>
      <c r="CN525">
        <v>0</v>
      </c>
      <c r="CO525">
        <v>7607.3537037037004</v>
      </c>
      <c r="CP525">
        <v>17300.355555555601</v>
      </c>
      <c r="CQ525">
        <v>38.125</v>
      </c>
      <c r="CR525">
        <v>39.066666666666698</v>
      </c>
      <c r="CS525">
        <v>38.064333333333302</v>
      </c>
      <c r="CT525">
        <v>37.048222222222201</v>
      </c>
      <c r="CU525">
        <v>37.455666666666701</v>
      </c>
      <c r="CV525">
        <v>1960.0222222222201</v>
      </c>
      <c r="CW525">
        <v>40.000370370370398</v>
      </c>
      <c r="CX525">
        <v>0</v>
      </c>
      <c r="CY525">
        <v>1657298013.3</v>
      </c>
      <c r="CZ525">
        <v>0</v>
      </c>
      <c r="DA525">
        <v>1657291692.5</v>
      </c>
      <c r="DB525" t="s">
        <v>356</v>
      </c>
      <c r="DC525">
        <v>1657291684</v>
      </c>
      <c r="DD525">
        <v>1657291692.5</v>
      </c>
      <c r="DE525">
        <v>1</v>
      </c>
      <c r="DF525">
        <v>5.0999999999999997E-2</v>
      </c>
      <c r="DG525">
        <v>-8.9999999999999993E-3</v>
      </c>
      <c r="DH525">
        <v>7.9530000000000003</v>
      </c>
      <c r="DI525">
        <v>8.5999999999999993E-2</v>
      </c>
      <c r="DJ525">
        <v>418</v>
      </c>
      <c r="DK525">
        <v>18</v>
      </c>
      <c r="DL525">
        <v>0.63</v>
      </c>
      <c r="DM525">
        <v>7.0000000000000007E-2</v>
      </c>
      <c r="DN525">
        <v>-53.312807499999998</v>
      </c>
      <c r="DO525">
        <v>-3.8399313320823998</v>
      </c>
      <c r="DP525">
        <v>0.64308266785363599</v>
      </c>
      <c r="DQ525">
        <v>0</v>
      </c>
      <c r="DR525">
        <v>4.7995570000000001</v>
      </c>
      <c r="DS525">
        <v>-1.22784990619247E-2</v>
      </c>
      <c r="DT525">
        <v>4.7760722356347002E-3</v>
      </c>
      <c r="DU525">
        <v>1</v>
      </c>
      <c r="DV525">
        <v>1</v>
      </c>
      <c r="DW525">
        <v>2</v>
      </c>
      <c r="DX525" t="s">
        <v>373</v>
      </c>
      <c r="DY525">
        <v>2.9735900000000002</v>
      </c>
      <c r="DZ525">
        <v>2.6980200000000001</v>
      </c>
      <c r="EA525">
        <v>0.118297</v>
      </c>
      <c r="EB525">
        <v>0.124641</v>
      </c>
      <c r="EC525">
        <v>8.0348299999999998E-2</v>
      </c>
      <c r="ED525">
        <v>6.7742800000000006E-2</v>
      </c>
      <c r="EE525">
        <v>34404.6</v>
      </c>
      <c r="EF525">
        <v>37423.800000000003</v>
      </c>
      <c r="EG525">
        <v>35364.6</v>
      </c>
      <c r="EH525">
        <v>38777.9</v>
      </c>
      <c r="EI525">
        <v>46116.5</v>
      </c>
      <c r="EJ525">
        <v>52173.9</v>
      </c>
      <c r="EK525">
        <v>55265.2</v>
      </c>
      <c r="EL525">
        <v>62147.7</v>
      </c>
      <c r="EM525">
        <v>1.9792000000000001</v>
      </c>
      <c r="EN525">
        <v>2.1703999999999999</v>
      </c>
      <c r="EO525">
        <v>4.07398E-2</v>
      </c>
      <c r="EP525">
        <v>0</v>
      </c>
      <c r="EQ525">
        <v>24.223600000000001</v>
      </c>
      <c r="ER525">
        <v>999.9</v>
      </c>
      <c r="ES525">
        <v>53.735999999999997</v>
      </c>
      <c r="ET525">
        <v>31.228999999999999</v>
      </c>
      <c r="EU525">
        <v>33.265900000000002</v>
      </c>
      <c r="EV525">
        <v>53.840200000000003</v>
      </c>
      <c r="EW525">
        <v>37.223599999999998</v>
      </c>
      <c r="EX525">
        <v>2</v>
      </c>
      <c r="EY525">
        <v>-6.8902399999999997E-3</v>
      </c>
      <c r="EZ525">
        <v>0.38318099999999999</v>
      </c>
      <c r="FA525">
        <v>20.145099999999999</v>
      </c>
      <c r="FB525">
        <v>5.1993200000000002</v>
      </c>
      <c r="FC525">
        <v>12.0076</v>
      </c>
      <c r="FD525">
        <v>4.9756</v>
      </c>
      <c r="FE525">
        <v>3.2930000000000001</v>
      </c>
      <c r="FF525">
        <v>9999</v>
      </c>
      <c r="FG525">
        <v>565.20000000000005</v>
      </c>
      <c r="FH525">
        <v>9999</v>
      </c>
      <c r="FI525">
        <v>9999</v>
      </c>
      <c r="FJ525">
        <v>1.8631</v>
      </c>
      <c r="FK525">
        <v>1.86798</v>
      </c>
      <c r="FL525">
        <v>1.86768</v>
      </c>
      <c r="FM525">
        <v>1.8689</v>
      </c>
      <c r="FN525">
        <v>1.8696600000000001</v>
      </c>
      <c r="FO525">
        <v>1.8656900000000001</v>
      </c>
      <c r="FP525">
        <v>1.8667899999999999</v>
      </c>
      <c r="FQ525">
        <v>1.8681300000000001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10.834</v>
      </c>
      <c r="GF525">
        <v>0.17860000000000001</v>
      </c>
      <c r="GG525">
        <v>4.5284714050127004</v>
      </c>
      <c r="GH525">
        <v>8.7715204636728498E-3</v>
      </c>
      <c r="GI525">
        <v>-1.12287425622125E-6</v>
      </c>
      <c r="GJ525">
        <v>1.4997447062401801E-10</v>
      </c>
      <c r="GK525">
        <v>0.17865210783560101</v>
      </c>
      <c r="GL525">
        <v>0</v>
      </c>
      <c r="GM525">
        <v>0</v>
      </c>
      <c r="GN525">
        <v>0</v>
      </c>
      <c r="GO525">
        <v>-2</v>
      </c>
      <c r="GP525">
        <v>2006</v>
      </c>
      <c r="GQ525">
        <v>1</v>
      </c>
      <c r="GR525">
        <v>20</v>
      </c>
      <c r="GS525">
        <v>105.8</v>
      </c>
      <c r="GT525">
        <v>105.7</v>
      </c>
      <c r="GU525">
        <v>2.33887</v>
      </c>
      <c r="GV525">
        <v>2.6232899999999999</v>
      </c>
      <c r="GW525">
        <v>2.2485400000000002</v>
      </c>
      <c r="GX525">
        <v>2.7429199999999998</v>
      </c>
      <c r="GY525">
        <v>1.9958499999999999</v>
      </c>
      <c r="GZ525">
        <v>2.3547400000000001</v>
      </c>
      <c r="HA525">
        <v>36.694299999999998</v>
      </c>
      <c r="HB525">
        <v>15.016400000000001</v>
      </c>
      <c r="HC525">
        <v>18</v>
      </c>
      <c r="HD525">
        <v>499.31900000000002</v>
      </c>
      <c r="HE525">
        <v>631.99400000000003</v>
      </c>
      <c r="HF525">
        <v>22.2943</v>
      </c>
      <c r="HG525">
        <v>27.061</v>
      </c>
      <c r="HH525">
        <v>30.0002</v>
      </c>
      <c r="HI525">
        <v>26.937000000000001</v>
      </c>
      <c r="HJ525">
        <v>26.855499999999999</v>
      </c>
      <c r="HK525">
        <v>46.809800000000003</v>
      </c>
      <c r="HL525">
        <v>46.9298</v>
      </c>
      <c r="HM525">
        <v>0</v>
      </c>
      <c r="HN525">
        <v>22.328499999999998</v>
      </c>
      <c r="HO525">
        <v>871.38300000000004</v>
      </c>
      <c r="HP525">
        <v>17.093599999999999</v>
      </c>
      <c r="HQ525">
        <v>102.53</v>
      </c>
      <c r="HR525">
        <v>103.47799999999999</v>
      </c>
    </row>
    <row r="526" spans="1:226" x14ac:dyDescent="0.2">
      <c r="A526">
        <v>510</v>
      </c>
      <c r="B526">
        <v>1657298040</v>
      </c>
      <c r="C526">
        <v>6296</v>
      </c>
      <c r="D526" t="s">
        <v>1383</v>
      </c>
      <c r="E526" t="s">
        <v>1384</v>
      </c>
      <c r="F526">
        <v>5</v>
      </c>
      <c r="G526" t="s">
        <v>1282</v>
      </c>
      <c r="H526" t="s">
        <v>354</v>
      </c>
      <c r="I526">
        <v>1657298032.2142899</v>
      </c>
      <c r="J526">
        <f t="shared" si="238"/>
        <v>6.3694799827307526E-3</v>
      </c>
      <c r="K526">
        <f t="shared" si="239"/>
        <v>6.3694799827307529</v>
      </c>
      <c r="L526">
        <f t="shared" si="240"/>
        <v>37.652152184769896</v>
      </c>
      <c r="M526">
        <f t="shared" si="241"/>
        <v>792.05196428571401</v>
      </c>
      <c r="N526">
        <f t="shared" si="242"/>
        <v>548.49963342867534</v>
      </c>
      <c r="O526">
        <f t="shared" si="243"/>
        <v>40.519305002766089</v>
      </c>
      <c r="P526">
        <f t="shared" si="244"/>
        <v>58.511242602509647</v>
      </c>
      <c r="Q526">
        <f t="shared" si="245"/>
        <v>0.28864053296402054</v>
      </c>
      <c r="R526">
        <f t="shared" si="246"/>
        <v>2.8453132256302074</v>
      </c>
      <c r="S526">
        <f t="shared" si="247"/>
        <v>0.27330413801062903</v>
      </c>
      <c r="T526">
        <f t="shared" si="248"/>
        <v>0.17212506372237052</v>
      </c>
      <c r="U526">
        <f t="shared" si="249"/>
        <v>321.52035267857093</v>
      </c>
      <c r="V526">
        <f t="shared" si="250"/>
        <v>25.552015882477672</v>
      </c>
      <c r="W526">
        <f t="shared" si="251"/>
        <v>25.552015882477672</v>
      </c>
      <c r="X526">
        <f t="shared" si="252"/>
        <v>3.2858399965562621</v>
      </c>
      <c r="Y526">
        <f t="shared" si="253"/>
        <v>50.072463720981354</v>
      </c>
      <c r="Z526">
        <f t="shared" si="254"/>
        <v>1.6213782502772531</v>
      </c>
      <c r="AA526">
        <f t="shared" si="255"/>
        <v>3.2380636577262396</v>
      </c>
      <c r="AB526">
        <f t="shared" si="256"/>
        <v>1.664461746279009</v>
      </c>
      <c r="AC526">
        <f t="shared" si="257"/>
        <v>-280.8940672384262</v>
      </c>
      <c r="AD526">
        <f t="shared" si="258"/>
        <v>-37.807010302451324</v>
      </c>
      <c r="AE526">
        <f t="shared" si="259"/>
        <v>-2.8227710730649793</v>
      </c>
      <c r="AF526">
        <f t="shared" si="260"/>
        <v>-3.495935371581993E-3</v>
      </c>
      <c r="AG526">
        <f t="shared" si="261"/>
        <v>65.117292772951416</v>
      </c>
      <c r="AH526">
        <f t="shared" si="262"/>
        <v>6.3808489212456578</v>
      </c>
      <c r="AI526">
        <f t="shared" si="263"/>
        <v>37.652152184769896</v>
      </c>
      <c r="AJ526">
        <v>876.31317406483402</v>
      </c>
      <c r="AK526">
        <v>833.94712121212103</v>
      </c>
      <c r="AL526">
        <v>3.2848157882940501</v>
      </c>
      <c r="AM526">
        <v>66.212031782434295</v>
      </c>
      <c r="AN526">
        <f t="shared" si="264"/>
        <v>6.3694799827307529</v>
      </c>
      <c r="AO526">
        <v>17.154879839455301</v>
      </c>
      <c r="AP526">
        <v>21.940564848484801</v>
      </c>
      <c r="AQ526">
        <v>-2.2121126802222699E-4</v>
      </c>
      <c r="AR526">
        <v>77.480791364484304</v>
      </c>
      <c r="AS526">
        <v>0</v>
      </c>
      <c r="AT526">
        <v>0</v>
      </c>
      <c r="AU526">
        <f t="shared" si="265"/>
        <v>1</v>
      </c>
      <c r="AV526">
        <f t="shared" si="266"/>
        <v>0</v>
      </c>
      <c r="AW526">
        <f t="shared" si="267"/>
        <v>39288.680792965053</v>
      </c>
      <c r="AX526">
        <f t="shared" si="268"/>
        <v>2000.02714285714</v>
      </c>
      <c r="AY526">
        <f t="shared" si="269"/>
        <v>1681.2228107142832</v>
      </c>
      <c r="AZ526">
        <f t="shared" si="270"/>
        <v>0.84059999721432344</v>
      </c>
      <c r="BA526">
        <f t="shared" si="271"/>
        <v>0.16075799462364437</v>
      </c>
      <c r="BB526">
        <v>3.84</v>
      </c>
      <c r="BC526">
        <v>0.5</v>
      </c>
      <c r="BD526" t="s">
        <v>355</v>
      </c>
      <c r="BE526">
        <v>2</v>
      </c>
      <c r="BF526" t="b">
        <v>1</v>
      </c>
      <c r="BG526">
        <v>1657298032.2142899</v>
      </c>
      <c r="BH526">
        <v>792.05196428571401</v>
      </c>
      <c r="BI526">
        <v>845.94610714285704</v>
      </c>
      <c r="BJ526">
        <v>21.9481892857143</v>
      </c>
      <c r="BK526">
        <v>17.155021428571398</v>
      </c>
      <c r="BL526">
        <v>781.28442857142898</v>
      </c>
      <c r="BM526">
        <v>21.769542857142898</v>
      </c>
      <c r="BN526">
        <v>499.97571428571399</v>
      </c>
      <c r="BO526">
        <v>73.829010714285701</v>
      </c>
      <c r="BP526">
        <v>4.3973939285714303E-2</v>
      </c>
      <c r="BQ526">
        <v>25.30555</v>
      </c>
      <c r="BR526">
        <v>24.901150000000001</v>
      </c>
      <c r="BS526">
        <v>999.9</v>
      </c>
      <c r="BT526">
        <v>0</v>
      </c>
      <c r="BU526">
        <v>0</v>
      </c>
      <c r="BV526">
        <v>10007.5</v>
      </c>
      <c r="BW526">
        <v>0</v>
      </c>
      <c r="BX526">
        <v>1658.69464285714</v>
      </c>
      <c r="BY526">
        <v>-53.894107142857102</v>
      </c>
      <c r="BZ526">
        <v>809.82610714285704</v>
      </c>
      <c r="CA526">
        <v>860.71171428571404</v>
      </c>
      <c r="CB526">
        <v>4.7931675</v>
      </c>
      <c r="CC526">
        <v>845.94610714285704</v>
      </c>
      <c r="CD526">
        <v>17.155021428571398</v>
      </c>
      <c r="CE526">
        <v>1.6204135714285699</v>
      </c>
      <c r="CF526">
        <v>1.26653821428571</v>
      </c>
      <c r="CG526">
        <v>14.1543107142857</v>
      </c>
      <c r="CH526">
        <v>10.4075357142857</v>
      </c>
      <c r="CI526">
        <v>2000.02714285714</v>
      </c>
      <c r="CJ526">
        <v>0.98000067857142903</v>
      </c>
      <c r="CK526">
        <v>1.9999342857142902E-2</v>
      </c>
      <c r="CL526">
        <v>0</v>
      </c>
      <c r="CM526">
        <v>2.339</v>
      </c>
      <c r="CN526">
        <v>0</v>
      </c>
      <c r="CO526">
        <v>7619.04</v>
      </c>
      <c r="CP526">
        <v>17300.400000000001</v>
      </c>
      <c r="CQ526">
        <v>38.113750000000003</v>
      </c>
      <c r="CR526">
        <v>39.048714285714297</v>
      </c>
      <c r="CS526">
        <v>38.053142857142902</v>
      </c>
      <c r="CT526">
        <v>37.028785714285704</v>
      </c>
      <c r="CU526">
        <v>37.439250000000001</v>
      </c>
      <c r="CV526">
        <v>1960.0267857142901</v>
      </c>
      <c r="CW526">
        <v>40.000357142857098</v>
      </c>
      <c r="CX526">
        <v>0</v>
      </c>
      <c r="CY526">
        <v>1657298018.0999999</v>
      </c>
      <c r="CZ526">
        <v>0</v>
      </c>
      <c r="DA526">
        <v>1657291692.5</v>
      </c>
      <c r="DB526" t="s">
        <v>356</v>
      </c>
      <c r="DC526">
        <v>1657291684</v>
      </c>
      <c r="DD526">
        <v>1657291692.5</v>
      </c>
      <c r="DE526">
        <v>1</v>
      </c>
      <c r="DF526">
        <v>5.0999999999999997E-2</v>
      </c>
      <c r="DG526">
        <v>-8.9999999999999993E-3</v>
      </c>
      <c r="DH526">
        <v>7.9530000000000003</v>
      </c>
      <c r="DI526">
        <v>8.5999999999999993E-2</v>
      </c>
      <c r="DJ526">
        <v>418</v>
      </c>
      <c r="DK526">
        <v>18</v>
      </c>
      <c r="DL526">
        <v>0.63</v>
      </c>
      <c r="DM526">
        <v>7.0000000000000007E-2</v>
      </c>
      <c r="DN526">
        <v>-53.667879999999997</v>
      </c>
      <c r="DO526">
        <v>-6.04735384615367</v>
      </c>
      <c r="DP526">
        <v>0.78354936385654705</v>
      </c>
      <c r="DQ526">
        <v>0</v>
      </c>
      <c r="DR526">
        <v>4.7955812499999997</v>
      </c>
      <c r="DS526">
        <v>-7.6135497185749496E-2</v>
      </c>
      <c r="DT526">
        <v>8.1997671270287401E-3</v>
      </c>
      <c r="DU526">
        <v>1</v>
      </c>
      <c r="DV526">
        <v>1</v>
      </c>
      <c r="DW526">
        <v>2</v>
      </c>
      <c r="DX526" t="s">
        <v>373</v>
      </c>
      <c r="DY526">
        <v>2.9728300000000001</v>
      </c>
      <c r="DZ526">
        <v>2.6981799999999998</v>
      </c>
      <c r="EA526">
        <v>0.11991599999999999</v>
      </c>
      <c r="EB526">
        <v>0.12628</v>
      </c>
      <c r="EC526">
        <v>8.03392E-2</v>
      </c>
      <c r="ED526">
        <v>6.7755499999999996E-2</v>
      </c>
      <c r="EE526">
        <v>34341.9</v>
      </c>
      <c r="EF526">
        <v>37353.800000000003</v>
      </c>
      <c r="EG526">
        <v>35365</v>
      </c>
      <c r="EH526">
        <v>38777.9</v>
      </c>
      <c r="EI526">
        <v>46117.7</v>
      </c>
      <c r="EJ526">
        <v>52173.2</v>
      </c>
      <c r="EK526">
        <v>55266.1</v>
      </c>
      <c r="EL526">
        <v>62147.8</v>
      </c>
      <c r="EM526">
        <v>1.9796</v>
      </c>
      <c r="EN526">
        <v>2.1707999999999998</v>
      </c>
      <c r="EO526">
        <v>4.1127200000000003E-2</v>
      </c>
      <c r="EP526">
        <v>0</v>
      </c>
      <c r="EQ526">
        <v>24.219100000000001</v>
      </c>
      <c r="ER526">
        <v>999.9</v>
      </c>
      <c r="ES526">
        <v>53.735999999999997</v>
      </c>
      <c r="ET526">
        <v>31.228999999999999</v>
      </c>
      <c r="EU526">
        <v>33.265900000000002</v>
      </c>
      <c r="EV526">
        <v>53.6402</v>
      </c>
      <c r="EW526">
        <v>37.307699999999997</v>
      </c>
      <c r="EX526">
        <v>2</v>
      </c>
      <c r="EY526">
        <v>-6.5040699999999998E-3</v>
      </c>
      <c r="EZ526">
        <v>0.32252700000000001</v>
      </c>
      <c r="FA526">
        <v>20.145</v>
      </c>
      <c r="FB526">
        <v>5.1993200000000002</v>
      </c>
      <c r="FC526">
        <v>12.0076</v>
      </c>
      <c r="FD526">
        <v>4.976</v>
      </c>
      <c r="FE526">
        <v>3.2932000000000001</v>
      </c>
      <c r="FF526">
        <v>9999</v>
      </c>
      <c r="FG526">
        <v>565.20000000000005</v>
      </c>
      <c r="FH526">
        <v>9999</v>
      </c>
      <c r="FI526">
        <v>9999</v>
      </c>
      <c r="FJ526">
        <v>1.8631</v>
      </c>
      <c r="FK526">
        <v>1.86795</v>
      </c>
      <c r="FL526">
        <v>1.86768</v>
      </c>
      <c r="FM526">
        <v>1.86887</v>
      </c>
      <c r="FN526">
        <v>1.8696600000000001</v>
      </c>
      <c r="FO526">
        <v>1.8656900000000001</v>
      </c>
      <c r="FP526">
        <v>1.86676</v>
      </c>
      <c r="FQ526">
        <v>1.8681300000000001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10.951000000000001</v>
      </c>
      <c r="GF526">
        <v>0.17860000000000001</v>
      </c>
      <c r="GG526">
        <v>4.5284714050127004</v>
      </c>
      <c r="GH526">
        <v>8.7715204636728498E-3</v>
      </c>
      <c r="GI526">
        <v>-1.12287425622125E-6</v>
      </c>
      <c r="GJ526">
        <v>1.4997447062401801E-10</v>
      </c>
      <c r="GK526">
        <v>0.17865210783560101</v>
      </c>
      <c r="GL526">
        <v>0</v>
      </c>
      <c r="GM526">
        <v>0</v>
      </c>
      <c r="GN526">
        <v>0</v>
      </c>
      <c r="GO526">
        <v>-2</v>
      </c>
      <c r="GP526">
        <v>2006</v>
      </c>
      <c r="GQ526">
        <v>1</v>
      </c>
      <c r="GR526">
        <v>20</v>
      </c>
      <c r="GS526">
        <v>105.9</v>
      </c>
      <c r="GT526">
        <v>105.8</v>
      </c>
      <c r="GU526">
        <v>2.3754900000000001</v>
      </c>
      <c r="GV526">
        <v>2.6245099999999999</v>
      </c>
      <c r="GW526">
        <v>2.2485400000000002</v>
      </c>
      <c r="GX526">
        <v>2.7416999999999998</v>
      </c>
      <c r="GY526">
        <v>1.9958499999999999</v>
      </c>
      <c r="GZ526">
        <v>2.36328</v>
      </c>
      <c r="HA526">
        <v>36.694299999999998</v>
      </c>
      <c r="HB526">
        <v>15.016400000000001</v>
      </c>
      <c r="HC526">
        <v>18</v>
      </c>
      <c r="HD526">
        <v>499.61099999999999</v>
      </c>
      <c r="HE526">
        <v>632.33799999999997</v>
      </c>
      <c r="HF526">
        <v>22.3581</v>
      </c>
      <c r="HG526">
        <v>27.063199999999998</v>
      </c>
      <c r="HH526">
        <v>30.0001</v>
      </c>
      <c r="HI526">
        <v>26.9406</v>
      </c>
      <c r="HJ526">
        <v>26.8581</v>
      </c>
      <c r="HK526">
        <v>47.542499999999997</v>
      </c>
      <c r="HL526">
        <v>46.9298</v>
      </c>
      <c r="HM526">
        <v>0</v>
      </c>
      <c r="HN526">
        <v>22.398599999999998</v>
      </c>
      <c r="HO526">
        <v>891.52099999999996</v>
      </c>
      <c r="HP526">
        <v>17.093599999999999</v>
      </c>
      <c r="HQ526">
        <v>102.53100000000001</v>
      </c>
      <c r="HR526">
        <v>103.47799999999999</v>
      </c>
    </row>
    <row r="527" spans="1:226" x14ac:dyDescent="0.2">
      <c r="A527">
        <v>511</v>
      </c>
      <c r="B527">
        <v>1657298045</v>
      </c>
      <c r="C527">
        <v>6301</v>
      </c>
      <c r="D527" t="s">
        <v>1385</v>
      </c>
      <c r="E527" t="s">
        <v>1386</v>
      </c>
      <c r="F527">
        <v>5</v>
      </c>
      <c r="G527" t="s">
        <v>1282</v>
      </c>
      <c r="H527" t="s">
        <v>354</v>
      </c>
      <c r="I527">
        <v>1657298037.5</v>
      </c>
      <c r="J527">
        <f t="shared" si="238"/>
        <v>6.3601850013700134E-3</v>
      </c>
      <c r="K527">
        <f t="shared" si="239"/>
        <v>6.3601850013700139</v>
      </c>
      <c r="L527">
        <f t="shared" si="240"/>
        <v>38.114047444230259</v>
      </c>
      <c r="M527">
        <f t="shared" si="241"/>
        <v>809.31100000000004</v>
      </c>
      <c r="N527">
        <f t="shared" si="242"/>
        <v>562.03425051696831</v>
      </c>
      <c r="O527">
        <f t="shared" si="243"/>
        <v>41.51938264036599</v>
      </c>
      <c r="P527">
        <f t="shared" si="244"/>
        <v>59.78655758639173</v>
      </c>
      <c r="Q527">
        <f t="shared" si="245"/>
        <v>0.2880327742464302</v>
      </c>
      <c r="R527">
        <f t="shared" si="246"/>
        <v>2.842462957621859</v>
      </c>
      <c r="S527">
        <f t="shared" si="247"/>
        <v>0.27274461793344396</v>
      </c>
      <c r="T527">
        <f t="shared" si="248"/>
        <v>0.17177131404408061</v>
      </c>
      <c r="U527">
        <f t="shared" si="249"/>
        <v>321.52004622222137</v>
      </c>
      <c r="V527">
        <f t="shared" si="250"/>
        <v>25.554857147345949</v>
      </c>
      <c r="W527">
        <f t="shared" si="251"/>
        <v>25.554857147345949</v>
      </c>
      <c r="X527">
        <f t="shared" si="252"/>
        <v>3.2863943345080453</v>
      </c>
      <c r="Y527">
        <f t="shared" si="253"/>
        <v>50.058671535942857</v>
      </c>
      <c r="Z527">
        <f t="shared" si="254"/>
        <v>1.6209436134114721</v>
      </c>
      <c r="AA527">
        <f t="shared" si="255"/>
        <v>3.238087555415071</v>
      </c>
      <c r="AB527">
        <f t="shared" si="256"/>
        <v>1.6654507210965732</v>
      </c>
      <c r="AC527">
        <f t="shared" si="257"/>
        <v>-280.4841585604176</v>
      </c>
      <c r="AD527">
        <f t="shared" si="258"/>
        <v>-38.185527552167557</v>
      </c>
      <c r="AE527">
        <f t="shared" si="259"/>
        <v>-2.8539335772435614</v>
      </c>
      <c r="AF527">
        <f t="shared" si="260"/>
        <v>-3.5734676073246874E-3</v>
      </c>
      <c r="AG527">
        <f t="shared" si="261"/>
        <v>65.869869527995704</v>
      </c>
      <c r="AH527">
        <f t="shared" si="262"/>
        <v>6.3698721420661402</v>
      </c>
      <c r="AI527">
        <f t="shared" si="263"/>
        <v>38.114047444230259</v>
      </c>
      <c r="AJ527">
        <v>894.163750858399</v>
      </c>
      <c r="AK527">
        <v>851.02521212121201</v>
      </c>
      <c r="AL527">
        <v>3.3896309890135998</v>
      </c>
      <c r="AM527">
        <v>66.212031782434295</v>
      </c>
      <c r="AN527">
        <f t="shared" si="264"/>
        <v>6.3601850013700139</v>
      </c>
      <c r="AO527">
        <v>17.160227737725201</v>
      </c>
      <c r="AP527">
        <v>21.9385636363636</v>
      </c>
      <c r="AQ527">
        <v>-1.77199999342129E-4</v>
      </c>
      <c r="AR527">
        <v>77.480791364484304</v>
      </c>
      <c r="AS527">
        <v>0</v>
      </c>
      <c r="AT527">
        <v>0</v>
      </c>
      <c r="AU527">
        <f t="shared" si="265"/>
        <v>1</v>
      </c>
      <c r="AV527">
        <f t="shared" si="266"/>
        <v>0</v>
      </c>
      <c r="AW527">
        <f t="shared" si="267"/>
        <v>39233.35322453158</v>
      </c>
      <c r="AX527">
        <f t="shared" si="268"/>
        <v>2000.02481481481</v>
      </c>
      <c r="AY527">
        <f t="shared" si="269"/>
        <v>1681.2208888888847</v>
      </c>
      <c r="AZ527">
        <f t="shared" si="270"/>
        <v>0.84060001477759438</v>
      </c>
      <c r="BA527">
        <f t="shared" si="271"/>
        <v>0.16075802852075721</v>
      </c>
      <c r="BB527">
        <v>3.84</v>
      </c>
      <c r="BC527">
        <v>0.5</v>
      </c>
      <c r="BD527" t="s">
        <v>355</v>
      </c>
      <c r="BE527">
        <v>2</v>
      </c>
      <c r="BF527" t="b">
        <v>1</v>
      </c>
      <c r="BG527">
        <v>1657298037.5</v>
      </c>
      <c r="BH527">
        <v>809.31100000000004</v>
      </c>
      <c r="BI527">
        <v>863.85892592592597</v>
      </c>
      <c r="BJ527">
        <v>21.942181481481501</v>
      </c>
      <c r="BK527">
        <v>17.1574037037037</v>
      </c>
      <c r="BL527">
        <v>798.41885185185197</v>
      </c>
      <c r="BM527">
        <v>21.763525925925901</v>
      </c>
      <c r="BN527">
        <v>499.99388888888899</v>
      </c>
      <c r="BO527">
        <v>73.829248148148196</v>
      </c>
      <c r="BP527">
        <v>4.4154766666666699E-2</v>
      </c>
      <c r="BQ527">
        <v>25.305674074074101</v>
      </c>
      <c r="BR527">
        <v>24.9008518518519</v>
      </c>
      <c r="BS527">
        <v>999.9</v>
      </c>
      <c r="BT527">
        <v>0</v>
      </c>
      <c r="BU527">
        <v>0</v>
      </c>
      <c r="BV527">
        <v>9992.7777777777792</v>
      </c>
      <c r="BW527">
        <v>0</v>
      </c>
      <c r="BX527">
        <v>1658.9066666666699</v>
      </c>
      <c r="BY527">
        <v>-54.547877777777799</v>
      </c>
      <c r="BZ527">
        <v>827.46748148148197</v>
      </c>
      <c r="CA527">
        <v>878.93937037037006</v>
      </c>
      <c r="CB527">
        <v>4.7847685185185203</v>
      </c>
      <c r="CC527">
        <v>863.85892592592597</v>
      </c>
      <c r="CD527">
        <v>17.1574037037037</v>
      </c>
      <c r="CE527">
        <v>1.6199748148148101</v>
      </c>
      <c r="CF527">
        <v>1.2667185185185199</v>
      </c>
      <c r="CG527">
        <v>14.1501296296296</v>
      </c>
      <c r="CH527">
        <v>10.4096666666667</v>
      </c>
      <c r="CI527">
        <v>2000.02481481481</v>
      </c>
      <c r="CJ527">
        <v>0.98000011111111096</v>
      </c>
      <c r="CK527">
        <v>1.9999948148148101E-2</v>
      </c>
      <c r="CL527">
        <v>0</v>
      </c>
      <c r="CM527">
        <v>2.33154444444444</v>
      </c>
      <c r="CN527">
        <v>0</v>
      </c>
      <c r="CO527">
        <v>7631.2159259259297</v>
      </c>
      <c r="CP527">
        <v>17300.370370370401</v>
      </c>
      <c r="CQ527">
        <v>38.092333333333301</v>
      </c>
      <c r="CR527">
        <v>39.027555555555601</v>
      </c>
      <c r="CS527">
        <v>38.032148148148103</v>
      </c>
      <c r="CT527">
        <v>37.006888888888902</v>
      </c>
      <c r="CU527">
        <v>37.430111111111103</v>
      </c>
      <c r="CV527">
        <v>1960.0233333333299</v>
      </c>
      <c r="CW527">
        <v>40.001481481481498</v>
      </c>
      <c r="CX527">
        <v>0</v>
      </c>
      <c r="CY527">
        <v>1657298022.9000001</v>
      </c>
      <c r="CZ527">
        <v>0</v>
      </c>
      <c r="DA527">
        <v>1657291692.5</v>
      </c>
      <c r="DB527" t="s">
        <v>356</v>
      </c>
      <c r="DC527">
        <v>1657291684</v>
      </c>
      <c r="DD527">
        <v>1657291692.5</v>
      </c>
      <c r="DE527">
        <v>1</v>
      </c>
      <c r="DF527">
        <v>5.0999999999999997E-2</v>
      </c>
      <c r="DG527">
        <v>-8.9999999999999993E-3</v>
      </c>
      <c r="DH527">
        <v>7.9530000000000003</v>
      </c>
      <c r="DI527">
        <v>8.5999999999999993E-2</v>
      </c>
      <c r="DJ527">
        <v>418</v>
      </c>
      <c r="DK527">
        <v>18</v>
      </c>
      <c r="DL527">
        <v>0.63</v>
      </c>
      <c r="DM527">
        <v>7.0000000000000007E-2</v>
      </c>
      <c r="DN527">
        <v>-54.081977500000001</v>
      </c>
      <c r="DO527">
        <v>-6.9718502814258398</v>
      </c>
      <c r="DP527">
        <v>0.832057168855451</v>
      </c>
      <c r="DQ527">
        <v>0</v>
      </c>
      <c r="DR527">
        <v>4.7905562499999998</v>
      </c>
      <c r="DS527">
        <v>-0.104685816135106</v>
      </c>
      <c r="DT527">
        <v>1.03763068303468E-2</v>
      </c>
      <c r="DU527">
        <v>0</v>
      </c>
      <c r="DV527">
        <v>0</v>
      </c>
      <c r="DW527">
        <v>2</v>
      </c>
      <c r="DX527" t="s">
        <v>357</v>
      </c>
      <c r="DY527">
        <v>2.97316</v>
      </c>
      <c r="DZ527">
        <v>2.6980499999999998</v>
      </c>
      <c r="EA527">
        <v>0.121543</v>
      </c>
      <c r="EB527">
        <v>0.127827</v>
      </c>
      <c r="EC527">
        <v>8.0328700000000003E-2</v>
      </c>
      <c r="ED527">
        <v>6.7739900000000006E-2</v>
      </c>
      <c r="EE527">
        <v>34277.599999999999</v>
      </c>
      <c r="EF527">
        <v>37287.4</v>
      </c>
      <c r="EG527">
        <v>35364.199999999997</v>
      </c>
      <c r="EH527">
        <v>38777.699999999997</v>
      </c>
      <c r="EI527">
        <v>46117.7</v>
      </c>
      <c r="EJ527">
        <v>52173.2</v>
      </c>
      <c r="EK527">
        <v>55265.3</v>
      </c>
      <c r="EL527">
        <v>62146.6</v>
      </c>
      <c r="EM527">
        <v>1.9798</v>
      </c>
      <c r="EN527">
        <v>2.1707999999999998</v>
      </c>
      <c r="EO527">
        <v>4.2021299999999998E-2</v>
      </c>
      <c r="EP527">
        <v>0</v>
      </c>
      <c r="EQ527">
        <v>24.2134</v>
      </c>
      <c r="ER527">
        <v>999.9</v>
      </c>
      <c r="ES527">
        <v>53.710999999999999</v>
      </c>
      <c r="ET527">
        <v>31.25</v>
      </c>
      <c r="EU527">
        <v>33.293399999999998</v>
      </c>
      <c r="EV527">
        <v>53.8902</v>
      </c>
      <c r="EW527">
        <v>37.243600000000001</v>
      </c>
      <c r="EX527">
        <v>2</v>
      </c>
      <c r="EY527">
        <v>-6.1585399999999997E-3</v>
      </c>
      <c r="EZ527">
        <v>0.25788699999999998</v>
      </c>
      <c r="FA527">
        <v>20.145299999999999</v>
      </c>
      <c r="FB527">
        <v>5.1993200000000002</v>
      </c>
      <c r="FC527">
        <v>12.008800000000001</v>
      </c>
      <c r="FD527">
        <v>4.9756</v>
      </c>
      <c r="FE527">
        <v>3.2932000000000001</v>
      </c>
      <c r="FF527">
        <v>9999</v>
      </c>
      <c r="FG527">
        <v>565.20000000000005</v>
      </c>
      <c r="FH527">
        <v>9999</v>
      </c>
      <c r="FI527">
        <v>9999</v>
      </c>
      <c r="FJ527">
        <v>1.8631</v>
      </c>
      <c r="FK527">
        <v>1.86792</v>
      </c>
      <c r="FL527">
        <v>1.86768</v>
      </c>
      <c r="FM527">
        <v>1.8689</v>
      </c>
      <c r="FN527">
        <v>1.8696600000000001</v>
      </c>
      <c r="FO527">
        <v>1.8656900000000001</v>
      </c>
      <c r="FP527">
        <v>1.86676</v>
      </c>
      <c r="FQ527">
        <v>1.8681300000000001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11.071</v>
      </c>
      <c r="GF527">
        <v>0.1787</v>
      </c>
      <c r="GG527">
        <v>4.5284714050127004</v>
      </c>
      <c r="GH527">
        <v>8.7715204636728498E-3</v>
      </c>
      <c r="GI527">
        <v>-1.12287425622125E-6</v>
      </c>
      <c r="GJ527">
        <v>1.4997447062401801E-10</v>
      </c>
      <c r="GK527">
        <v>0.17865210783560101</v>
      </c>
      <c r="GL527">
        <v>0</v>
      </c>
      <c r="GM527">
        <v>0</v>
      </c>
      <c r="GN527">
        <v>0</v>
      </c>
      <c r="GO527">
        <v>-2</v>
      </c>
      <c r="GP527">
        <v>2006</v>
      </c>
      <c r="GQ527">
        <v>1</v>
      </c>
      <c r="GR527">
        <v>20</v>
      </c>
      <c r="GS527">
        <v>106</v>
      </c>
      <c r="GT527">
        <v>105.9</v>
      </c>
      <c r="GU527">
        <v>2.4096700000000002</v>
      </c>
      <c r="GV527">
        <v>2.6245099999999999</v>
      </c>
      <c r="GW527">
        <v>2.2485400000000002</v>
      </c>
      <c r="GX527">
        <v>2.7429199999999998</v>
      </c>
      <c r="GY527">
        <v>1.9958499999999999</v>
      </c>
      <c r="GZ527">
        <v>2.34619</v>
      </c>
      <c r="HA527">
        <v>36.694299999999998</v>
      </c>
      <c r="HB527">
        <v>15.016400000000001</v>
      </c>
      <c r="HC527">
        <v>18</v>
      </c>
      <c r="HD527">
        <v>499.77600000000001</v>
      </c>
      <c r="HE527">
        <v>632.39</v>
      </c>
      <c r="HF527">
        <v>22.427499999999998</v>
      </c>
      <c r="HG527">
        <v>27.0655</v>
      </c>
      <c r="HH527">
        <v>30.000299999999999</v>
      </c>
      <c r="HI527">
        <v>26.9438</v>
      </c>
      <c r="HJ527">
        <v>26.862200000000001</v>
      </c>
      <c r="HK527">
        <v>48.231499999999997</v>
      </c>
      <c r="HL527">
        <v>46.9298</v>
      </c>
      <c r="HM527">
        <v>0</v>
      </c>
      <c r="HN527">
        <v>22.4724</v>
      </c>
      <c r="HO527">
        <v>904.92700000000002</v>
      </c>
      <c r="HP527">
        <v>17.093599999999999</v>
      </c>
      <c r="HQ527">
        <v>102.529</v>
      </c>
      <c r="HR527">
        <v>103.477</v>
      </c>
    </row>
    <row r="528" spans="1:226" x14ac:dyDescent="0.2">
      <c r="A528">
        <v>512</v>
      </c>
      <c r="B528">
        <v>1657298050</v>
      </c>
      <c r="C528">
        <v>6306</v>
      </c>
      <c r="D528" t="s">
        <v>1387</v>
      </c>
      <c r="E528" t="s">
        <v>1388</v>
      </c>
      <c r="F528">
        <v>5</v>
      </c>
      <c r="G528" t="s">
        <v>1282</v>
      </c>
      <c r="H528" t="s">
        <v>354</v>
      </c>
      <c r="I528">
        <v>1657298042.2142899</v>
      </c>
      <c r="J528">
        <f t="shared" si="238"/>
        <v>6.355545044024859E-3</v>
      </c>
      <c r="K528">
        <f t="shared" si="239"/>
        <v>6.3555450440248586</v>
      </c>
      <c r="L528">
        <f t="shared" si="240"/>
        <v>37.8628764312461</v>
      </c>
      <c r="M528">
        <f t="shared" si="241"/>
        <v>824.85132142857196</v>
      </c>
      <c r="N528">
        <f t="shared" si="242"/>
        <v>578.12499447173434</v>
      </c>
      <c r="O528">
        <f t="shared" si="243"/>
        <v>42.708064332847009</v>
      </c>
      <c r="P528">
        <f t="shared" si="244"/>
        <v>60.934579264809265</v>
      </c>
      <c r="Q528">
        <f t="shared" si="245"/>
        <v>0.28761854629427097</v>
      </c>
      <c r="R528">
        <f t="shared" si="246"/>
        <v>2.8408143921059628</v>
      </c>
      <c r="S528">
        <f t="shared" si="247"/>
        <v>0.27236473800706723</v>
      </c>
      <c r="T528">
        <f t="shared" si="248"/>
        <v>0.17153100983970793</v>
      </c>
      <c r="U528">
        <f t="shared" si="249"/>
        <v>321.5169170357147</v>
      </c>
      <c r="V528">
        <f t="shared" si="250"/>
        <v>25.558984190823654</v>
      </c>
      <c r="W528">
        <f t="shared" si="251"/>
        <v>25.558984190823654</v>
      </c>
      <c r="X528">
        <f t="shared" si="252"/>
        <v>3.2871996766369298</v>
      </c>
      <c r="Y528">
        <f t="shared" si="253"/>
        <v>50.041317871366687</v>
      </c>
      <c r="Z528">
        <f t="shared" si="254"/>
        <v>1.6206485721790873</v>
      </c>
      <c r="AA528">
        <f t="shared" si="255"/>
        <v>3.2386208859347643</v>
      </c>
      <c r="AB528">
        <f t="shared" si="256"/>
        <v>1.6665511044578425</v>
      </c>
      <c r="AC528">
        <f t="shared" si="257"/>
        <v>-280.2795364414963</v>
      </c>
      <c r="AD528">
        <f t="shared" si="258"/>
        <v>-38.371403787500974</v>
      </c>
      <c r="AE528">
        <f t="shared" si="259"/>
        <v>-2.869589415401804</v>
      </c>
      <c r="AF528">
        <f t="shared" si="260"/>
        <v>-3.6126086843566441E-3</v>
      </c>
      <c r="AG528">
        <f t="shared" si="261"/>
        <v>66.076341654747679</v>
      </c>
      <c r="AH528">
        <f t="shared" si="262"/>
        <v>6.3792884413608277</v>
      </c>
      <c r="AI528">
        <f t="shared" si="263"/>
        <v>37.8628764312461</v>
      </c>
      <c r="AJ528">
        <v>910.68937765882504</v>
      </c>
      <c r="AK528">
        <v>867.90861818181804</v>
      </c>
      <c r="AL528">
        <v>3.3485846308424398</v>
      </c>
      <c r="AM528">
        <v>66.212031782434295</v>
      </c>
      <c r="AN528">
        <f t="shared" si="264"/>
        <v>6.3555450440248586</v>
      </c>
      <c r="AO528">
        <v>17.154180874879099</v>
      </c>
      <c r="AP528">
        <v>21.9265957575758</v>
      </c>
      <c r="AQ528">
        <v>3.8014065726192702E-4</v>
      </c>
      <c r="AR528">
        <v>77.480791364484304</v>
      </c>
      <c r="AS528">
        <v>0</v>
      </c>
      <c r="AT528">
        <v>0</v>
      </c>
      <c r="AU528">
        <f t="shared" si="265"/>
        <v>1</v>
      </c>
      <c r="AV528">
        <f t="shared" si="266"/>
        <v>0</v>
      </c>
      <c r="AW528">
        <f t="shared" si="267"/>
        <v>39200.996358074168</v>
      </c>
      <c r="AX528">
        <f t="shared" si="268"/>
        <v>2000.00535714286</v>
      </c>
      <c r="AY528">
        <f t="shared" si="269"/>
        <v>1681.2045321428595</v>
      </c>
      <c r="AZ528">
        <f t="shared" si="270"/>
        <v>0.84060001446424693</v>
      </c>
      <c r="BA528">
        <f t="shared" si="271"/>
        <v>0.16075802791599664</v>
      </c>
      <c r="BB528">
        <v>3.84</v>
      </c>
      <c r="BC528">
        <v>0.5</v>
      </c>
      <c r="BD528" t="s">
        <v>355</v>
      </c>
      <c r="BE528">
        <v>2</v>
      </c>
      <c r="BF528" t="b">
        <v>1</v>
      </c>
      <c r="BG528">
        <v>1657298042.2142899</v>
      </c>
      <c r="BH528">
        <v>824.85132142857196</v>
      </c>
      <c r="BI528">
        <v>879.640678571428</v>
      </c>
      <c r="BJ528">
        <v>21.938185714285702</v>
      </c>
      <c r="BK528">
        <v>17.146239285714302</v>
      </c>
      <c r="BL528">
        <v>813.84735714285705</v>
      </c>
      <c r="BM528">
        <v>21.7595285714286</v>
      </c>
      <c r="BN528">
        <v>499.98596428571398</v>
      </c>
      <c r="BO528">
        <v>73.829239285714294</v>
      </c>
      <c r="BP528">
        <v>4.4169996428571397E-2</v>
      </c>
      <c r="BQ528">
        <v>25.3084428571429</v>
      </c>
      <c r="BR528">
        <v>24.899539285714301</v>
      </c>
      <c r="BS528">
        <v>999.9</v>
      </c>
      <c r="BT528">
        <v>0</v>
      </c>
      <c r="BU528">
        <v>0</v>
      </c>
      <c r="BV528">
        <v>9984.2857142857101</v>
      </c>
      <c r="BW528">
        <v>0</v>
      </c>
      <c r="BX528">
        <v>1658.9449999999999</v>
      </c>
      <c r="BY528">
        <v>-54.789307142857098</v>
      </c>
      <c r="BZ528">
        <v>843.35299999999995</v>
      </c>
      <c r="CA528">
        <v>894.98610714285701</v>
      </c>
      <c r="CB528">
        <v>4.79194607142857</v>
      </c>
      <c r="CC528">
        <v>879.640678571428</v>
      </c>
      <c r="CD528">
        <v>17.146239285714302</v>
      </c>
      <c r="CE528">
        <v>1.6196792857142901</v>
      </c>
      <c r="CF528">
        <v>1.26589321428571</v>
      </c>
      <c r="CG528">
        <v>14.1473142857143</v>
      </c>
      <c r="CH528">
        <v>10.3998821428571</v>
      </c>
      <c r="CI528">
        <v>2000.00535714286</v>
      </c>
      <c r="CJ528">
        <v>0.97999992857142904</v>
      </c>
      <c r="CK528">
        <v>2.00001428571429E-2</v>
      </c>
      <c r="CL528">
        <v>0</v>
      </c>
      <c r="CM528">
        <v>2.3502214285714298</v>
      </c>
      <c r="CN528">
        <v>0</v>
      </c>
      <c r="CO528">
        <v>7640.9514285714304</v>
      </c>
      <c r="CP528">
        <v>17300.2071428571</v>
      </c>
      <c r="CQ528">
        <v>38.073250000000002</v>
      </c>
      <c r="CR528">
        <v>39.008857142857103</v>
      </c>
      <c r="CS528">
        <v>38.013285714285701</v>
      </c>
      <c r="CT528">
        <v>36.997750000000003</v>
      </c>
      <c r="CU528">
        <v>37.410428571428596</v>
      </c>
      <c r="CV528">
        <v>1960.0042857142901</v>
      </c>
      <c r="CW528">
        <v>40.0010714285714</v>
      </c>
      <c r="CX528">
        <v>0</v>
      </c>
      <c r="CY528">
        <v>1657298028.3</v>
      </c>
      <c r="CZ528">
        <v>0</v>
      </c>
      <c r="DA528">
        <v>1657291692.5</v>
      </c>
      <c r="DB528" t="s">
        <v>356</v>
      </c>
      <c r="DC528">
        <v>1657291684</v>
      </c>
      <c r="DD528">
        <v>1657291692.5</v>
      </c>
      <c r="DE528">
        <v>1</v>
      </c>
      <c r="DF528">
        <v>5.0999999999999997E-2</v>
      </c>
      <c r="DG528">
        <v>-8.9999999999999993E-3</v>
      </c>
      <c r="DH528">
        <v>7.9530000000000003</v>
      </c>
      <c r="DI528">
        <v>8.5999999999999993E-2</v>
      </c>
      <c r="DJ528">
        <v>418</v>
      </c>
      <c r="DK528">
        <v>18</v>
      </c>
      <c r="DL528">
        <v>0.63</v>
      </c>
      <c r="DM528">
        <v>7.0000000000000007E-2</v>
      </c>
      <c r="DN528">
        <v>-54.673724999999997</v>
      </c>
      <c r="DO528">
        <v>-3.6902814258912202</v>
      </c>
      <c r="DP528">
        <v>0.55279765590584695</v>
      </c>
      <c r="DQ528">
        <v>0</v>
      </c>
      <c r="DR528">
        <v>4.7915295000000002</v>
      </c>
      <c r="DS528">
        <v>7.0052532833026801E-2</v>
      </c>
      <c r="DT528">
        <v>2.2241962025639699E-2</v>
      </c>
      <c r="DU528">
        <v>1</v>
      </c>
      <c r="DV528">
        <v>1</v>
      </c>
      <c r="DW528">
        <v>2</v>
      </c>
      <c r="DX528" t="s">
        <v>373</v>
      </c>
      <c r="DY528">
        <v>2.9725199999999998</v>
      </c>
      <c r="DZ528">
        <v>2.6981999999999999</v>
      </c>
      <c r="EA528">
        <v>0.123131</v>
      </c>
      <c r="EB528">
        <v>0.12945799999999999</v>
      </c>
      <c r="EC528">
        <v>8.0280099999999993E-2</v>
      </c>
      <c r="ED528">
        <v>6.7489199999999999E-2</v>
      </c>
      <c r="EE528">
        <v>34214.9</v>
      </c>
      <c r="EF528">
        <v>37217.5</v>
      </c>
      <c r="EG528">
        <v>35363.4</v>
      </c>
      <c r="EH528">
        <v>38777.5</v>
      </c>
      <c r="EI528">
        <v>46119.6</v>
      </c>
      <c r="EJ528">
        <v>52186.9</v>
      </c>
      <c r="EK528">
        <v>55264.6</v>
      </c>
      <c r="EL528">
        <v>62146.2</v>
      </c>
      <c r="EM528">
        <v>1.9785999999999999</v>
      </c>
      <c r="EN528">
        <v>2.1707999999999998</v>
      </c>
      <c r="EO528">
        <v>4.1782899999999998E-2</v>
      </c>
      <c r="EP528">
        <v>0</v>
      </c>
      <c r="EQ528">
        <v>24.209299999999999</v>
      </c>
      <c r="ER528">
        <v>999.9</v>
      </c>
      <c r="ES528">
        <v>53.686999999999998</v>
      </c>
      <c r="ET528">
        <v>31.26</v>
      </c>
      <c r="EU528">
        <v>33.294800000000002</v>
      </c>
      <c r="EV528">
        <v>53.270200000000003</v>
      </c>
      <c r="EW528">
        <v>37.343800000000002</v>
      </c>
      <c r="EX528">
        <v>2</v>
      </c>
      <c r="EY528">
        <v>-5.8943099999999998E-3</v>
      </c>
      <c r="EZ528">
        <v>0.236536</v>
      </c>
      <c r="FA528">
        <v>20.145099999999999</v>
      </c>
      <c r="FB528">
        <v>5.1981200000000003</v>
      </c>
      <c r="FC528">
        <v>12.008800000000001</v>
      </c>
      <c r="FD528">
        <v>4.9752000000000001</v>
      </c>
      <c r="FE528">
        <v>3.2936000000000001</v>
      </c>
      <c r="FF528">
        <v>9999</v>
      </c>
      <c r="FG528">
        <v>565.20000000000005</v>
      </c>
      <c r="FH528">
        <v>9999</v>
      </c>
      <c r="FI528">
        <v>9999</v>
      </c>
      <c r="FJ528">
        <v>1.8631</v>
      </c>
      <c r="FK528">
        <v>1.86798</v>
      </c>
      <c r="FL528">
        <v>1.86768</v>
      </c>
      <c r="FM528">
        <v>1.8689</v>
      </c>
      <c r="FN528">
        <v>1.8696600000000001</v>
      </c>
      <c r="FO528">
        <v>1.8656900000000001</v>
      </c>
      <c r="FP528">
        <v>1.86676</v>
      </c>
      <c r="FQ528">
        <v>1.8681300000000001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11.188000000000001</v>
      </c>
      <c r="GF528">
        <v>0.17860000000000001</v>
      </c>
      <c r="GG528">
        <v>4.5284714050127004</v>
      </c>
      <c r="GH528">
        <v>8.7715204636728498E-3</v>
      </c>
      <c r="GI528">
        <v>-1.12287425622125E-6</v>
      </c>
      <c r="GJ528">
        <v>1.4997447062401801E-10</v>
      </c>
      <c r="GK528">
        <v>0.17865210783560101</v>
      </c>
      <c r="GL528">
        <v>0</v>
      </c>
      <c r="GM528">
        <v>0</v>
      </c>
      <c r="GN528">
        <v>0</v>
      </c>
      <c r="GO528">
        <v>-2</v>
      </c>
      <c r="GP528">
        <v>2006</v>
      </c>
      <c r="GQ528">
        <v>1</v>
      </c>
      <c r="GR528">
        <v>20</v>
      </c>
      <c r="GS528">
        <v>106.1</v>
      </c>
      <c r="GT528">
        <v>106</v>
      </c>
      <c r="GU528">
        <v>2.4462899999999999</v>
      </c>
      <c r="GV528">
        <v>2.6245099999999999</v>
      </c>
      <c r="GW528">
        <v>2.2485400000000002</v>
      </c>
      <c r="GX528">
        <v>2.7429199999999998</v>
      </c>
      <c r="GY528">
        <v>1.9958499999999999</v>
      </c>
      <c r="GZ528">
        <v>2.34619</v>
      </c>
      <c r="HA528">
        <v>36.694299999999998</v>
      </c>
      <c r="HB528">
        <v>15.016400000000001</v>
      </c>
      <c r="HC528">
        <v>18</v>
      </c>
      <c r="HD528">
        <v>499.00599999999997</v>
      </c>
      <c r="HE528">
        <v>632.41600000000005</v>
      </c>
      <c r="HF528">
        <v>22.5017</v>
      </c>
      <c r="HG528">
        <v>27.067799999999998</v>
      </c>
      <c r="HH528">
        <v>30.0001</v>
      </c>
      <c r="HI528">
        <v>26.946100000000001</v>
      </c>
      <c r="HJ528">
        <v>26.8645</v>
      </c>
      <c r="HK528">
        <v>48.954099999999997</v>
      </c>
      <c r="HL528">
        <v>47.202300000000001</v>
      </c>
      <c r="HM528">
        <v>0</v>
      </c>
      <c r="HN528">
        <v>22.540400000000002</v>
      </c>
      <c r="HO528">
        <v>925.149</v>
      </c>
      <c r="HP528">
        <v>17.103400000000001</v>
      </c>
      <c r="HQ528">
        <v>102.52800000000001</v>
      </c>
      <c r="HR528">
        <v>103.476</v>
      </c>
    </row>
    <row r="529" spans="1:226" x14ac:dyDescent="0.2">
      <c r="A529">
        <v>513</v>
      </c>
      <c r="B529">
        <v>1657298055</v>
      </c>
      <c r="C529">
        <v>6311</v>
      </c>
      <c r="D529" t="s">
        <v>1389</v>
      </c>
      <c r="E529" t="s">
        <v>1390</v>
      </c>
      <c r="F529">
        <v>5</v>
      </c>
      <c r="G529" t="s">
        <v>1282</v>
      </c>
      <c r="H529" t="s">
        <v>354</v>
      </c>
      <c r="I529">
        <v>1657298047.5</v>
      </c>
      <c r="J529">
        <f t="shared" ref="J529:J592" si="272">(K529)/1000</f>
        <v>6.3789813215920314E-3</v>
      </c>
      <c r="K529">
        <f t="shared" ref="K529:K592" si="273">IF(BF529, AN529, AH529)</f>
        <v>6.3789813215920317</v>
      </c>
      <c r="L529">
        <f t="shared" ref="L529:L592" si="274">IF(BF529, AI529, AG529)</f>
        <v>38.757080756422958</v>
      </c>
      <c r="M529">
        <f t="shared" ref="M529:M592" si="275">BH529 - IF(AU529&gt;1, L529*BB529*100/(AW529*BV529), 0)</f>
        <v>842.27174074074105</v>
      </c>
      <c r="N529">
        <f t="shared" ref="N529:N592" si="276">((T529-J529/2)*M529-L529)/(T529+J529/2)</f>
        <v>590.4223511876969</v>
      </c>
      <c r="O529">
        <f t="shared" ref="O529:O592" si="277">N529*(BO529+BP529)/1000</f>
        <v>43.616652639014134</v>
      </c>
      <c r="P529">
        <f t="shared" ref="P529:P592" si="278">(BH529 - IF(AU529&gt;1, L529*BB529*100/(AW529*BV529), 0))*(BO529+BP529)/1000</f>
        <v>62.221685662214803</v>
      </c>
      <c r="Q529">
        <f t="shared" ref="Q529:Q592" si="279">2/((1/S529-1/R529)+SIGN(S529)*SQRT((1/S529-1/R529)*(1/S529-1/R529) + 4*BC529/((BC529+1)*(BC529+1))*(2*1/S529*1/R529-1/R529*1/R529)))</f>
        <v>0.28850913766217673</v>
      </c>
      <c r="R529">
        <f t="shared" ref="R529:R592" si="280">IF(LEFT(BD529,1)&lt;&gt;"0",IF(LEFT(BD529,1)="1",3,BE529),$D$5+$E$5*(BV529*BO529/($K$5*1000))+$F$5*(BV529*BO529/($K$5*1000))*MAX(MIN(BB529,$J$5),$I$5)*MAX(MIN(BB529,$J$5),$I$5)+$G$5*MAX(MIN(BB529,$J$5),$I$5)*(BV529*BO529/($K$5*1000))+$H$5*(BV529*BO529/($K$5*1000))*(BV529*BO529/($K$5*1000)))</f>
        <v>2.8394105694793219</v>
      </c>
      <c r="S529">
        <f t="shared" ref="S529:S592" si="281">J529*(1000-(1000*0.61365*EXP(17.502*W529/(240.97+W529))/(BO529+BP529)+BJ529)/2)/(1000*0.61365*EXP(17.502*W529/(240.97+W529))/(BO529+BP529)-BJ529)</f>
        <v>0.27315627114888325</v>
      </c>
      <c r="T529">
        <f t="shared" ref="T529:T592" si="282">1/((BC529+1)/(Q529/1.6)+1/(R529/1.37)) + BC529/((BC529+1)/(Q529/1.6) + BC529/(R529/1.37))</f>
        <v>0.17203394957318704</v>
      </c>
      <c r="U529">
        <f t="shared" ref="U529:U592" si="283">(AX529*BA529)</f>
        <v>321.51423188888913</v>
      </c>
      <c r="V529">
        <f t="shared" ref="V529:V592" si="284">(BQ529+(U529+2*0.95*0.0000000567*(((BQ529+$B$7)+273)^4-(BQ529+273)^4)-44100*J529)/(1.84*29.3*R529+8*0.95*0.0000000567*(BQ529+273)^3))</f>
        <v>25.560230822111979</v>
      </c>
      <c r="W529">
        <f t="shared" ref="W529:W592" si="285">($C$7*BR529+$D$7*BS529+$E$7*V529)</f>
        <v>25.560230822111979</v>
      </c>
      <c r="X529">
        <f t="shared" ref="X529:X592" si="286">0.61365*EXP(17.502*W529/(240.97+W529))</f>
        <v>3.2874429754091832</v>
      </c>
      <c r="Y529">
        <f t="shared" ref="Y529:Y592" si="287">(Z529/AA529*100)</f>
        <v>49.986169050731959</v>
      </c>
      <c r="Z529">
        <f t="shared" ref="Z529:Z592" si="288">BJ529*(BO529+BP529)/1000</f>
        <v>1.6195782132489172</v>
      </c>
      <c r="AA529">
        <f t="shared" ref="AA529:AA592" si="289">0.61365*EXP(17.502*BQ529/(240.97+BQ529))</f>
        <v>3.2400526865845127</v>
      </c>
      <c r="AB529">
        <f t="shared" ref="AB529:AB592" si="290">(X529-BJ529*(BO529+BP529)/1000)</f>
        <v>1.667864762160266</v>
      </c>
      <c r="AC529">
        <f t="shared" ref="AC529:AC592" si="291">(-J529*44100)</f>
        <v>-281.31307628220856</v>
      </c>
      <c r="AD529">
        <f t="shared" ref="AD529:AD592" si="292">2*29.3*R529*0.92*(BQ529-W529)</f>
        <v>-37.405716223814053</v>
      </c>
      <c r="AE529">
        <f t="shared" ref="AE529:AE592" si="293">2*0.95*0.0000000567*(((BQ529+$B$7)+273)^4-(W529+273)^4)</f>
        <v>-2.7988759628402677</v>
      </c>
      <c r="AF529">
        <f t="shared" ref="AF529:AF592" si="294">U529+AE529+AC529+AD529</f>
        <v>-3.4365799737514635E-3</v>
      </c>
      <c r="AG529">
        <f t="shared" ref="AG529:AG592" si="295">BN529*AU529*(BI529-BH529*(1000-AU529*BK529)/(1000-AU529*BJ529))/(100*BB529)</f>
        <v>66.687044284147191</v>
      </c>
      <c r="AH529">
        <f t="shared" ref="AH529:AH592" si="296">1000*BN529*AU529*(BJ529-BK529)/(100*BB529*(1000-AU529*BJ529))</f>
        <v>6.4010951147801105</v>
      </c>
      <c r="AI529">
        <f t="shared" ref="AI529:AI592" si="297">(AJ529 - AK529 - BO529*1000/(8.314*(BQ529+273.15)) * AM529/BN529 * AL529) * BN529/(100*BB529) * (1000 - BK529)/1000</f>
        <v>38.757080756422958</v>
      </c>
      <c r="AJ529">
        <v>928.50278526078398</v>
      </c>
      <c r="AK529">
        <v>884.79058787878796</v>
      </c>
      <c r="AL529">
        <v>3.4082563081388502</v>
      </c>
      <c r="AM529">
        <v>66.212031782434295</v>
      </c>
      <c r="AN529">
        <f t="shared" ref="AN529:AN592" si="298">(AP529 - AO529 + BO529*1000/(8.314*(BQ529+273.15)) * AR529/BN529 * AQ529) * BN529/(100*BB529) * 1000/(1000 - AP529)</f>
        <v>6.3789813215920317</v>
      </c>
      <c r="AO529">
        <v>17.066783683959901</v>
      </c>
      <c r="AP529">
        <v>21.8842739393939</v>
      </c>
      <c r="AQ529">
        <v>-5.5608091197424303E-3</v>
      </c>
      <c r="AR529">
        <v>77.480791364484304</v>
      </c>
      <c r="AS529">
        <v>0</v>
      </c>
      <c r="AT529">
        <v>0</v>
      </c>
      <c r="AU529">
        <f t="shared" ref="AU529:AU592" si="299">IF(AS529*$H$13&gt;=AW529,1,(AW529/(AW529-AS529*$H$13)))</f>
        <v>1</v>
      </c>
      <c r="AV529">
        <f t="shared" ref="AV529:AV592" si="300">(AU529-1)*100</f>
        <v>0</v>
      </c>
      <c r="AW529">
        <f t="shared" ref="AW529:AW592" si="301">MAX(0,($B$13+$C$13*BV529)/(1+$D$13*BV529)*BO529/(BQ529+273)*$E$13)</f>
        <v>39172.781355230603</v>
      </c>
      <c r="AX529">
        <f t="shared" ref="AX529:AX592" si="302">$B$11*BW529+$C$11*BX529+$F$11*CI529*(1-CL529)</f>
        <v>1999.9885185185201</v>
      </c>
      <c r="AY529">
        <f t="shared" ref="AY529:AY592" si="303">AX529*AZ529</f>
        <v>1681.1903888888901</v>
      </c>
      <c r="AZ529">
        <f t="shared" ref="AZ529:AZ592" si="304">($B$11*$D$9+$C$11*$D$9+$F$11*((CV529+CN529)/MAX(CV529+CN529+CW529, 0.1)*$I$9+CW529/MAX(CV529+CN529+CW529, 0.1)*$J$9))/($B$11+$C$11+$F$11)</f>
        <v>0.84060002011122648</v>
      </c>
      <c r="BA529">
        <f t="shared" ref="BA529:BA592" si="305">($B$11*$K$9+$C$11*$K$9+$F$11*((CV529+CN529)/MAX(CV529+CN529+CW529, 0.1)*$P$9+CW529/MAX(CV529+CN529+CW529, 0.1)*$Q$9))/($B$11+$C$11+$F$11)</f>
        <v>0.16075803881466727</v>
      </c>
      <c r="BB529">
        <v>3.84</v>
      </c>
      <c r="BC529">
        <v>0.5</v>
      </c>
      <c r="BD529" t="s">
        <v>355</v>
      </c>
      <c r="BE529">
        <v>2</v>
      </c>
      <c r="BF529" t="b">
        <v>1</v>
      </c>
      <c r="BG529">
        <v>1657298047.5</v>
      </c>
      <c r="BH529">
        <v>842.27174074074105</v>
      </c>
      <c r="BI529">
        <v>897.62811111111102</v>
      </c>
      <c r="BJ529">
        <v>21.923625925925901</v>
      </c>
      <c r="BK529">
        <v>17.115355555555599</v>
      </c>
      <c r="BL529">
        <v>831.14277777777795</v>
      </c>
      <c r="BM529">
        <v>21.7449592592593</v>
      </c>
      <c r="BN529">
        <v>499.999296296296</v>
      </c>
      <c r="BO529">
        <v>73.829374074074096</v>
      </c>
      <c r="BP529">
        <v>4.4273411111111098E-2</v>
      </c>
      <c r="BQ529">
        <v>25.315874074074099</v>
      </c>
      <c r="BR529">
        <v>24.9033074074074</v>
      </c>
      <c r="BS529">
        <v>999.9</v>
      </c>
      <c r="BT529">
        <v>0</v>
      </c>
      <c r="BU529">
        <v>0</v>
      </c>
      <c r="BV529">
        <v>9977.0370370370401</v>
      </c>
      <c r="BW529">
        <v>0</v>
      </c>
      <c r="BX529">
        <v>1659.47</v>
      </c>
      <c r="BY529">
        <v>-55.356400000000001</v>
      </c>
      <c r="BZ529">
        <v>861.15114814814797</v>
      </c>
      <c r="CA529">
        <v>913.25833333333298</v>
      </c>
      <c r="CB529">
        <v>4.8082677777777798</v>
      </c>
      <c r="CC529">
        <v>897.62811111111102</v>
      </c>
      <c r="CD529">
        <v>17.115355555555599</v>
      </c>
      <c r="CE529">
        <v>1.6186074074074099</v>
      </c>
      <c r="CF529">
        <v>1.26361518518519</v>
      </c>
      <c r="CG529">
        <v>14.1370851851852</v>
      </c>
      <c r="CH529">
        <v>10.372874074074099</v>
      </c>
      <c r="CI529">
        <v>1999.9885185185201</v>
      </c>
      <c r="CJ529">
        <v>0.97999966666666705</v>
      </c>
      <c r="CK529">
        <v>2.0000422222222199E-2</v>
      </c>
      <c r="CL529">
        <v>0</v>
      </c>
      <c r="CM529">
        <v>2.2554148148148201</v>
      </c>
      <c r="CN529">
        <v>0</v>
      </c>
      <c r="CO529">
        <v>7651.5744444444399</v>
      </c>
      <c r="CP529">
        <v>17300.051851851898</v>
      </c>
      <c r="CQ529">
        <v>38.061999999999998</v>
      </c>
      <c r="CR529">
        <v>39</v>
      </c>
      <c r="CS529">
        <v>38</v>
      </c>
      <c r="CT529">
        <v>36.990666666666698</v>
      </c>
      <c r="CU529">
        <v>37.388777777777797</v>
      </c>
      <c r="CV529">
        <v>1959.98740740741</v>
      </c>
      <c r="CW529">
        <v>40.001111111111101</v>
      </c>
      <c r="CX529">
        <v>0</v>
      </c>
      <c r="CY529">
        <v>1657298033.0999999</v>
      </c>
      <c r="CZ529">
        <v>0</v>
      </c>
      <c r="DA529">
        <v>1657291692.5</v>
      </c>
      <c r="DB529" t="s">
        <v>356</v>
      </c>
      <c r="DC529">
        <v>1657291684</v>
      </c>
      <c r="DD529">
        <v>1657291692.5</v>
      </c>
      <c r="DE529">
        <v>1</v>
      </c>
      <c r="DF529">
        <v>5.0999999999999997E-2</v>
      </c>
      <c r="DG529">
        <v>-8.9999999999999993E-3</v>
      </c>
      <c r="DH529">
        <v>7.9530000000000003</v>
      </c>
      <c r="DI529">
        <v>8.5999999999999993E-2</v>
      </c>
      <c r="DJ529">
        <v>418</v>
      </c>
      <c r="DK529">
        <v>18</v>
      </c>
      <c r="DL529">
        <v>0.63</v>
      </c>
      <c r="DM529">
        <v>7.0000000000000007E-2</v>
      </c>
      <c r="DN529">
        <v>-54.997839999999997</v>
      </c>
      <c r="DO529">
        <v>-5.3865996247654104</v>
      </c>
      <c r="DP529">
        <v>0.68925664516201801</v>
      </c>
      <c r="DQ529">
        <v>0</v>
      </c>
      <c r="DR529">
        <v>4.8002520000000004</v>
      </c>
      <c r="DS529">
        <v>0.210804202626626</v>
      </c>
      <c r="DT529">
        <v>2.9200000102739699E-2</v>
      </c>
      <c r="DU529">
        <v>0</v>
      </c>
      <c r="DV529">
        <v>0</v>
      </c>
      <c r="DW529">
        <v>2</v>
      </c>
      <c r="DX529" t="s">
        <v>357</v>
      </c>
      <c r="DY529">
        <v>2.9731200000000002</v>
      </c>
      <c r="DZ529">
        <v>2.6977699999999998</v>
      </c>
      <c r="EA529">
        <v>0.124735</v>
      </c>
      <c r="EB529">
        <v>0.13100999999999999</v>
      </c>
      <c r="EC529">
        <v>8.0193799999999996E-2</v>
      </c>
      <c r="ED529">
        <v>6.7471400000000001E-2</v>
      </c>
      <c r="EE529">
        <v>34152.199999999997</v>
      </c>
      <c r="EF529">
        <v>37150.9</v>
      </c>
      <c r="EG529">
        <v>35363.4</v>
      </c>
      <c r="EH529">
        <v>38777.300000000003</v>
      </c>
      <c r="EI529">
        <v>46124.1</v>
      </c>
      <c r="EJ529">
        <v>52187.7</v>
      </c>
      <c r="EK529">
        <v>55264.7</v>
      </c>
      <c r="EL529">
        <v>62145.9</v>
      </c>
      <c r="EM529">
        <v>1.9790000000000001</v>
      </c>
      <c r="EN529">
        <v>2.1701999999999999</v>
      </c>
      <c r="EO529">
        <v>4.3511399999999999E-2</v>
      </c>
      <c r="EP529">
        <v>0</v>
      </c>
      <c r="EQ529">
        <v>24.2073</v>
      </c>
      <c r="ER529">
        <v>999.9</v>
      </c>
      <c r="ES529">
        <v>53.662999999999997</v>
      </c>
      <c r="ET529">
        <v>31.26</v>
      </c>
      <c r="EU529">
        <v>33.283000000000001</v>
      </c>
      <c r="EV529">
        <v>53.970199999999998</v>
      </c>
      <c r="EW529">
        <v>37.291699999999999</v>
      </c>
      <c r="EX529">
        <v>2</v>
      </c>
      <c r="EY529">
        <v>-5.4878000000000001E-3</v>
      </c>
      <c r="EZ529">
        <v>0.22612199999999999</v>
      </c>
      <c r="FA529">
        <v>20.145399999999999</v>
      </c>
      <c r="FB529">
        <v>5.1981200000000003</v>
      </c>
      <c r="FC529">
        <v>12.008800000000001</v>
      </c>
      <c r="FD529">
        <v>4.9756</v>
      </c>
      <c r="FE529">
        <v>3.2936000000000001</v>
      </c>
      <c r="FF529">
        <v>9999</v>
      </c>
      <c r="FG529">
        <v>565.20000000000005</v>
      </c>
      <c r="FH529">
        <v>9999</v>
      </c>
      <c r="FI529">
        <v>9999</v>
      </c>
      <c r="FJ529">
        <v>1.8631</v>
      </c>
      <c r="FK529">
        <v>1.86798</v>
      </c>
      <c r="FL529">
        <v>1.86768</v>
      </c>
      <c r="FM529">
        <v>1.86887</v>
      </c>
      <c r="FN529">
        <v>1.8696600000000001</v>
      </c>
      <c r="FO529">
        <v>1.8656900000000001</v>
      </c>
      <c r="FP529">
        <v>1.86676</v>
      </c>
      <c r="FQ529">
        <v>1.8681300000000001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11.305999999999999</v>
      </c>
      <c r="GF529">
        <v>0.17860000000000001</v>
      </c>
      <c r="GG529">
        <v>4.5284714050127004</v>
      </c>
      <c r="GH529">
        <v>8.7715204636728498E-3</v>
      </c>
      <c r="GI529">
        <v>-1.12287425622125E-6</v>
      </c>
      <c r="GJ529">
        <v>1.4997447062401801E-10</v>
      </c>
      <c r="GK529">
        <v>0.17865210783560101</v>
      </c>
      <c r="GL529">
        <v>0</v>
      </c>
      <c r="GM529">
        <v>0</v>
      </c>
      <c r="GN529">
        <v>0</v>
      </c>
      <c r="GO529">
        <v>-2</v>
      </c>
      <c r="GP529">
        <v>2006</v>
      </c>
      <c r="GQ529">
        <v>1</v>
      </c>
      <c r="GR529">
        <v>20</v>
      </c>
      <c r="GS529">
        <v>106.2</v>
      </c>
      <c r="GT529">
        <v>106</v>
      </c>
      <c r="GU529">
        <v>2.48047</v>
      </c>
      <c r="GV529">
        <v>2.6245099999999999</v>
      </c>
      <c r="GW529">
        <v>2.2485400000000002</v>
      </c>
      <c r="GX529">
        <v>2.7429199999999998</v>
      </c>
      <c r="GY529">
        <v>1.9958499999999999</v>
      </c>
      <c r="GZ529">
        <v>2.3303199999999999</v>
      </c>
      <c r="HA529">
        <v>36.718000000000004</v>
      </c>
      <c r="HB529">
        <v>15.0076</v>
      </c>
      <c r="HC529">
        <v>18</v>
      </c>
      <c r="HD529">
        <v>499.298</v>
      </c>
      <c r="HE529">
        <v>631.96500000000003</v>
      </c>
      <c r="HF529">
        <v>22.569600000000001</v>
      </c>
      <c r="HG529">
        <v>27.0701</v>
      </c>
      <c r="HH529">
        <v>30.000599999999999</v>
      </c>
      <c r="HI529">
        <v>26.9498</v>
      </c>
      <c r="HJ529">
        <v>26.8672</v>
      </c>
      <c r="HK529">
        <v>49.637</v>
      </c>
      <c r="HL529">
        <v>47.202300000000001</v>
      </c>
      <c r="HM529">
        <v>0</v>
      </c>
      <c r="HN529">
        <v>22.604199999999999</v>
      </c>
      <c r="HO529">
        <v>938.553</v>
      </c>
      <c r="HP529">
        <v>17.139600000000002</v>
      </c>
      <c r="HQ529">
        <v>102.52800000000001</v>
      </c>
      <c r="HR529">
        <v>103.476</v>
      </c>
    </row>
    <row r="530" spans="1:226" x14ac:dyDescent="0.2">
      <c r="A530">
        <v>514</v>
      </c>
      <c r="B530">
        <v>1657298059.5</v>
      </c>
      <c r="C530">
        <v>6315.5</v>
      </c>
      <c r="D530" t="s">
        <v>1391</v>
      </c>
      <c r="E530" t="s">
        <v>1392</v>
      </c>
      <c r="F530">
        <v>5</v>
      </c>
      <c r="G530" t="s">
        <v>1282</v>
      </c>
      <c r="H530" t="s">
        <v>354</v>
      </c>
      <c r="I530">
        <v>1657298051.9444399</v>
      </c>
      <c r="J530">
        <f t="shared" si="272"/>
        <v>6.3866547808166313E-3</v>
      </c>
      <c r="K530">
        <f t="shared" si="273"/>
        <v>6.386654780816631</v>
      </c>
      <c r="L530">
        <f t="shared" si="274"/>
        <v>39.063636358807742</v>
      </c>
      <c r="M530">
        <f t="shared" si="275"/>
        <v>856.99662962962998</v>
      </c>
      <c r="N530">
        <f t="shared" si="276"/>
        <v>602.68881181783865</v>
      </c>
      <c r="O530">
        <f t="shared" si="277"/>
        <v>44.522840912658843</v>
      </c>
      <c r="P530">
        <f t="shared" si="278"/>
        <v>63.309495473457318</v>
      </c>
      <c r="Q530">
        <f t="shared" si="279"/>
        <v>0.28832744205202365</v>
      </c>
      <c r="R530">
        <f t="shared" si="280"/>
        <v>2.8416882755713915</v>
      </c>
      <c r="S530">
        <f t="shared" si="281"/>
        <v>0.27300494462327568</v>
      </c>
      <c r="T530">
        <f t="shared" si="282"/>
        <v>0.17193686862085455</v>
      </c>
      <c r="U530">
        <f t="shared" si="283"/>
        <v>321.51446311111107</v>
      </c>
      <c r="V530">
        <f t="shared" si="284"/>
        <v>25.568518743597327</v>
      </c>
      <c r="W530">
        <f t="shared" si="285"/>
        <v>25.568518743597327</v>
      </c>
      <c r="X530">
        <f t="shared" si="286"/>
        <v>3.2890608874428526</v>
      </c>
      <c r="Y530">
        <f t="shared" si="287"/>
        <v>49.914442332530058</v>
      </c>
      <c r="Z530">
        <f t="shared" si="288"/>
        <v>1.618267002024095</v>
      </c>
      <c r="AA530">
        <f t="shared" si="289"/>
        <v>3.242081703013326</v>
      </c>
      <c r="AB530">
        <f t="shared" si="290"/>
        <v>1.6707938854187576</v>
      </c>
      <c r="AC530">
        <f t="shared" si="291"/>
        <v>-281.65147583401341</v>
      </c>
      <c r="AD530">
        <f t="shared" si="292"/>
        <v>-37.092857441178516</v>
      </c>
      <c r="AE530">
        <f t="shared" si="293"/>
        <v>-2.7735039757118813</v>
      </c>
      <c r="AF530">
        <f t="shared" si="294"/>
        <v>-3.3741397927471439E-3</v>
      </c>
      <c r="AG530">
        <f t="shared" si="295"/>
        <v>66.811420385428235</v>
      </c>
      <c r="AH530">
        <f t="shared" si="296"/>
        <v>6.4155013259043399</v>
      </c>
      <c r="AI530">
        <f t="shared" si="297"/>
        <v>39.063636358807742</v>
      </c>
      <c r="AJ530">
        <v>943.65790270684295</v>
      </c>
      <c r="AK530">
        <v>899.96308484848498</v>
      </c>
      <c r="AL530">
        <v>3.3433234115694899</v>
      </c>
      <c r="AM530">
        <v>66.212031782434295</v>
      </c>
      <c r="AN530">
        <f t="shared" si="298"/>
        <v>6.386654780816631</v>
      </c>
      <c r="AO530">
        <v>17.065179692284399</v>
      </c>
      <c r="AP530">
        <v>21.872884848484802</v>
      </c>
      <c r="AQ530">
        <v>-2.1716872687394602E-3</v>
      </c>
      <c r="AR530">
        <v>77.480791364484304</v>
      </c>
      <c r="AS530">
        <v>0</v>
      </c>
      <c r="AT530">
        <v>0</v>
      </c>
      <c r="AU530">
        <f t="shared" si="299"/>
        <v>1</v>
      </c>
      <c r="AV530">
        <f t="shared" si="300"/>
        <v>0</v>
      </c>
      <c r="AW530">
        <f t="shared" si="301"/>
        <v>39215.607765526169</v>
      </c>
      <c r="AX530">
        <f t="shared" si="302"/>
        <v>1999.9903703703701</v>
      </c>
      <c r="AY530">
        <f t="shared" si="303"/>
        <v>1681.1919111111108</v>
      </c>
      <c r="AZ530">
        <f t="shared" si="304"/>
        <v>0.8406000028889028</v>
      </c>
      <c r="BA530">
        <f t="shared" si="305"/>
        <v>0.1607580055755824</v>
      </c>
      <c r="BB530">
        <v>3.84</v>
      </c>
      <c r="BC530">
        <v>0.5</v>
      </c>
      <c r="BD530" t="s">
        <v>355</v>
      </c>
      <c r="BE530">
        <v>2</v>
      </c>
      <c r="BF530" t="b">
        <v>1</v>
      </c>
      <c r="BG530">
        <v>1657298051.9444399</v>
      </c>
      <c r="BH530">
        <v>856.99662962962998</v>
      </c>
      <c r="BI530">
        <v>912.53062962962997</v>
      </c>
      <c r="BJ530">
        <v>21.9058666666667</v>
      </c>
      <c r="BK530">
        <v>17.086666666666702</v>
      </c>
      <c r="BL530">
        <v>845.76229629629597</v>
      </c>
      <c r="BM530">
        <v>21.727222222222199</v>
      </c>
      <c r="BN530">
        <v>499.99714814814803</v>
      </c>
      <c r="BO530">
        <v>73.829859259259294</v>
      </c>
      <c r="BP530">
        <v>4.3821551851851798E-2</v>
      </c>
      <c r="BQ530">
        <v>25.3264</v>
      </c>
      <c r="BR530">
        <v>24.913144444444399</v>
      </c>
      <c r="BS530">
        <v>999.9</v>
      </c>
      <c r="BT530">
        <v>0</v>
      </c>
      <c r="BU530">
        <v>0</v>
      </c>
      <c r="BV530">
        <v>9988.7037037037007</v>
      </c>
      <c r="BW530">
        <v>0</v>
      </c>
      <c r="BX530">
        <v>1659.50555555556</v>
      </c>
      <c r="BY530">
        <v>-55.5340518518518</v>
      </c>
      <c r="BZ530">
        <v>876.19</v>
      </c>
      <c r="CA530">
        <v>928.39348148148099</v>
      </c>
      <c r="CB530">
        <v>4.8192077777777804</v>
      </c>
      <c r="CC530">
        <v>912.53062962962997</v>
      </c>
      <c r="CD530">
        <v>17.086666666666702</v>
      </c>
      <c r="CE530">
        <v>1.61730777777778</v>
      </c>
      <c r="CF530">
        <v>1.2615055555555601</v>
      </c>
      <c r="CG530">
        <v>14.124681481481501</v>
      </c>
      <c r="CH530">
        <v>10.347862962962999</v>
      </c>
      <c r="CI530">
        <v>1999.9903703703701</v>
      </c>
      <c r="CJ530">
        <v>0.98</v>
      </c>
      <c r="CK530">
        <v>2.0000066666666701E-2</v>
      </c>
      <c r="CL530">
        <v>0</v>
      </c>
      <c r="CM530">
        <v>2.2256740740740701</v>
      </c>
      <c r="CN530">
        <v>0</v>
      </c>
      <c r="CO530">
        <v>7660.2522222222196</v>
      </c>
      <c r="CP530">
        <v>17300.081481481498</v>
      </c>
      <c r="CQ530">
        <v>38.050518518518501</v>
      </c>
      <c r="CR530">
        <v>38.997666666666703</v>
      </c>
      <c r="CS530">
        <v>38</v>
      </c>
      <c r="CT530">
        <v>36.990666666666698</v>
      </c>
      <c r="CU530">
        <v>37.375</v>
      </c>
      <c r="CV530">
        <v>1959.9903703703701</v>
      </c>
      <c r="CW530">
        <v>40</v>
      </c>
      <c r="CX530">
        <v>0</v>
      </c>
      <c r="CY530">
        <v>1657298037.9000001</v>
      </c>
      <c r="CZ530">
        <v>0</v>
      </c>
      <c r="DA530">
        <v>1657291692.5</v>
      </c>
      <c r="DB530" t="s">
        <v>356</v>
      </c>
      <c r="DC530">
        <v>1657291684</v>
      </c>
      <c r="DD530">
        <v>1657291692.5</v>
      </c>
      <c r="DE530">
        <v>1</v>
      </c>
      <c r="DF530">
        <v>5.0999999999999997E-2</v>
      </c>
      <c r="DG530">
        <v>-8.9999999999999993E-3</v>
      </c>
      <c r="DH530">
        <v>7.9530000000000003</v>
      </c>
      <c r="DI530">
        <v>8.5999999999999993E-2</v>
      </c>
      <c r="DJ530">
        <v>418</v>
      </c>
      <c r="DK530">
        <v>18</v>
      </c>
      <c r="DL530">
        <v>0.63</v>
      </c>
      <c r="DM530">
        <v>7.0000000000000007E-2</v>
      </c>
      <c r="DN530">
        <v>-55.393192499999998</v>
      </c>
      <c r="DO530">
        <v>-3.3779470919324099</v>
      </c>
      <c r="DP530">
        <v>0.53361065740270797</v>
      </c>
      <c r="DQ530">
        <v>0</v>
      </c>
      <c r="DR530">
        <v>4.8080584999999996</v>
      </c>
      <c r="DS530">
        <v>0.19216727954971</v>
      </c>
      <c r="DT530">
        <v>2.87269662991065E-2</v>
      </c>
      <c r="DU530">
        <v>0</v>
      </c>
      <c r="DV530">
        <v>0</v>
      </c>
      <c r="DW530">
        <v>2</v>
      </c>
      <c r="DX530" t="s">
        <v>357</v>
      </c>
      <c r="DY530">
        <v>2.9731200000000002</v>
      </c>
      <c r="DZ530">
        <v>2.6972200000000002</v>
      </c>
      <c r="EA530">
        <v>0.12615699999999999</v>
      </c>
      <c r="EB530">
        <v>0.132407</v>
      </c>
      <c r="EC530">
        <v>8.0153000000000002E-2</v>
      </c>
      <c r="ED530">
        <v>6.7472500000000005E-2</v>
      </c>
      <c r="EE530">
        <v>34096.800000000003</v>
      </c>
      <c r="EF530">
        <v>37091.1</v>
      </c>
      <c r="EG530">
        <v>35363.4</v>
      </c>
      <c r="EH530">
        <v>38777.199999999997</v>
      </c>
      <c r="EI530">
        <v>46126.1</v>
      </c>
      <c r="EJ530">
        <v>52187.6</v>
      </c>
      <c r="EK530">
        <v>55264.6</v>
      </c>
      <c r="EL530">
        <v>62145.8</v>
      </c>
      <c r="EM530">
        <v>1.9787999999999999</v>
      </c>
      <c r="EN530">
        <v>2.1703999999999999</v>
      </c>
      <c r="EO530">
        <v>4.5150500000000003E-2</v>
      </c>
      <c r="EP530">
        <v>0</v>
      </c>
      <c r="EQ530">
        <v>24.205200000000001</v>
      </c>
      <c r="ER530">
        <v>999.9</v>
      </c>
      <c r="ES530">
        <v>53.637999999999998</v>
      </c>
      <c r="ET530">
        <v>31.29</v>
      </c>
      <c r="EU530">
        <v>33.319499999999998</v>
      </c>
      <c r="EV530">
        <v>53.810200000000002</v>
      </c>
      <c r="EW530">
        <v>37.287700000000001</v>
      </c>
      <c r="EX530">
        <v>2</v>
      </c>
      <c r="EY530">
        <v>-4.9390199999999997E-3</v>
      </c>
      <c r="EZ530">
        <v>0.30623099999999998</v>
      </c>
      <c r="FA530">
        <v>20.145099999999999</v>
      </c>
      <c r="FB530">
        <v>5.1957300000000002</v>
      </c>
      <c r="FC530">
        <v>12.0099</v>
      </c>
      <c r="FD530">
        <v>4.9756</v>
      </c>
      <c r="FE530">
        <v>3.2936000000000001</v>
      </c>
      <c r="FF530">
        <v>9999</v>
      </c>
      <c r="FG530">
        <v>565.20000000000005</v>
      </c>
      <c r="FH530">
        <v>9999</v>
      </c>
      <c r="FI530">
        <v>9999</v>
      </c>
      <c r="FJ530">
        <v>1.8631</v>
      </c>
      <c r="FK530">
        <v>1.86798</v>
      </c>
      <c r="FL530">
        <v>1.86768</v>
      </c>
      <c r="FM530">
        <v>1.86887</v>
      </c>
      <c r="FN530">
        <v>1.8696600000000001</v>
      </c>
      <c r="FO530">
        <v>1.8656900000000001</v>
      </c>
      <c r="FP530">
        <v>1.86676</v>
      </c>
      <c r="FQ530">
        <v>1.8681300000000001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11.413</v>
      </c>
      <c r="GF530">
        <v>0.17860000000000001</v>
      </c>
      <c r="GG530">
        <v>4.5284714050127004</v>
      </c>
      <c r="GH530">
        <v>8.7715204636728498E-3</v>
      </c>
      <c r="GI530">
        <v>-1.12287425622125E-6</v>
      </c>
      <c r="GJ530">
        <v>1.4997447062401801E-10</v>
      </c>
      <c r="GK530">
        <v>0.17865210783560101</v>
      </c>
      <c r="GL530">
        <v>0</v>
      </c>
      <c r="GM530">
        <v>0</v>
      </c>
      <c r="GN530">
        <v>0</v>
      </c>
      <c r="GO530">
        <v>-2</v>
      </c>
      <c r="GP530">
        <v>2006</v>
      </c>
      <c r="GQ530">
        <v>1</v>
      </c>
      <c r="GR530">
        <v>20</v>
      </c>
      <c r="GS530">
        <v>106.3</v>
      </c>
      <c r="GT530">
        <v>106.1</v>
      </c>
      <c r="GU530">
        <v>2.5097700000000001</v>
      </c>
      <c r="GV530">
        <v>2.6159699999999999</v>
      </c>
      <c r="GW530">
        <v>2.2485400000000002</v>
      </c>
      <c r="GX530">
        <v>2.7429199999999998</v>
      </c>
      <c r="GY530">
        <v>1.9958499999999999</v>
      </c>
      <c r="GZ530">
        <v>2.36938</v>
      </c>
      <c r="HA530">
        <v>36.718000000000004</v>
      </c>
      <c r="HB530">
        <v>15.0251</v>
      </c>
      <c r="HC530">
        <v>18</v>
      </c>
      <c r="HD530">
        <v>499.19799999999998</v>
      </c>
      <c r="HE530">
        <v>632.17600000000004</v>
      </c>
      <c r="HF530">
        <v>22.630299999999998</v>
      </c>
      <c r="HG530">
        <v>27.071000000000002</v>
      </c>
      <c r="HH530">
        <v>30.000800000000002</v>
      </c>
      <c r="HI530">
        <v>26.9529</v>
      </c>
      <c r="HJ530">
        <v>26.871200000000002</v>
      </c>
      <c r="HK530">
        <v>50.241399999999999</v>
      </c>
      <c r="HL530">
        <v>47.202300000000001</v>
      </c>
      <c r="HM530">
        <v>0</v>
      </c>
      <c r="HN530">
        <v>22.656099999999999</v>
      </c>
      <c r="HO530">
        <v>958.73699999999997</v>
      </c>
      <c r="HP530">
        <v>17.165400000000002</v>
      </c>
      <c r="HQ530">
        <v>102.52800000000001</v>
      </c>
      <c r="HR530">
        <v>103.476</v>
      </c>
    </row>
    <row r="531" spans="1:226" x14ac:dyDescent="0.2">
      <c r="A531">
        <v>515</v>
      </c>
      <c r="B531">
        <v>1657298065</v>
      </c>
      <c r="C531">
        <v>6321</v>
      </c>
      <c r="D531" t="s">
        <v>1393</v>
      </c>
      <c r="E531" t="s">
        <v>1394</v>
      </c>
      <c r="F531">
        <v>5</v>
      </c>
      <c r="G531" t="s">
        <v>1282</v>
      </c>
      <c r="H531" t="s">
        <v>354</v>
      </c>
      <c r="I531">
        <v>1657298057.2321401</v>
      </c>
      <c r="J531">
        <f t="shared" si="272"/>
        <v>6.3916194481360121E-3</v>
      </c>
      <c r="K531">
        <f t="shared" si="273"/>
        <v>6.3916194481360122</v>
      </c>
      <c r="L531">
        <f t="shared" si="274"/>
        <v>39.176173376102348</v>
      </c>
      <c r="M531">
        <f t="shared" si="275"/>
        <v>874.45982142857099</v>
      </c>
      <c r="N531">
        <f t="shared" si="276"/>
        <v>618.31068218869086</v>
      </c>
      <c r="O531">
        <f t="shared" si="277"/>
        <v>45.677221707313279</v>
      </c>
      <c r="P531">
        <f t="shared" si="278"/>
        <v>64.600040542953096</v>
      </c>
      <c r="Q531">
        <f t="shared" si="279"/>
        <v>0.28767436159786869</v>
      </c>
      <c r="R531">
        <f t="shared" si="280"/>
        <v>2.8424102754765741</v>
      </c>
      <c r="S531">
        <f t="shared" si="281"/>
        <v>0.27242288083861699</v>
      </c>
      <c r="T531">
        <f t="shared" si="282"/>
        <v>0.1715671737089412</v>
      </c>
      <c r="U531">
        <f t="shared" si="283"/>
        <v>321.51856499999974</v>
      </c>
      <c r="V531">
        <f t="shared" si="284"/>
        <v>25.584903949416024</v>
      </c>
      <c r="W531">
        <f t="shared" si="285"/>
        <v>25.584903949416024</v>
      </c>
      <c r="X531">
        <f t="shared" si="286"/>
        <v>3.2922615437392326</v>
      </c>
      <c r="Y531">
        <f t="shared" si="287"/>
        <v>49.810464832210563</v>
      </c>
      <c r="Z531">
        <f t="shared" si="288"/>
        <v>1.6166015118240478</v>
      </c>
      <c r="AA531">
        <f t="shared" si="289"/>
        <v>3.2455057732740773</v>
      </c>
      <c r="AB531">
        <f t="shared" si="290"/>
        <v>1.6756600319151849</v>
      </c>
      <c r="AC531">
        <f t="shared" si="291"/>
        <v>-281.87041766279816</v>
      </c>
      <c r="AD531">
        <f t="shared" si="292"/>
        <v>-36.893140690838514</v>
      </c>
      <c r="AE531">
        <f t="shared" si="293"/>
        <v>-2.7583432408567772</v>
      </c>
      <c r="AF531">
        <f t="shared" si="294"/>
        <v>-3.3365944937244763E-3</v>
      </c>
      <c r="AG531">
        <f t="shared" si="295"/>
        <v>67.211668799017545</v>
      </c>
      <c r="AH531">
        <f t="shared" si="296"/>
        <v>6.3956527524238576</v>
      </c>
      <c r="AI531">
        <f t="shared" si="297"/>
        <v>39.176173376102348</v>
      </c>
      <c r="AJ531">
        <v>962.527245201391</v>
      </c>
      <c r="AK531">
        <v>918.56057575757495</v>
      </c>
      <c r="AL531">
        <v>3.3904617876534302</v>
      </c>
      <c r="AM531">
        <v>66.212031782434295</v>
      </c>
      <c r="AN531">
        <f t="shared" si="298"/>
        <v>6.3916194481360122</v>
      </c>
      <c r="AO531">
        <v>17.0621562748527</v>
      </c>
      <c r="AP531">
        <v>21.871994545454498</v>
      </c>
      <c r="AQ531">
        <v>-1.8458767677449999E-3</v>
      </c>
      <c r="AR531">
        <v>77.480791364484304</v>
      </c>
      <c r="AS531">
        <v>0</v>
      </c>
      <c r="AT531">
        <v>0</v>
      </c>
      <c r="AU531">
        <f t="shared" si="299"/>
        <v>1</v>
      </c>
      <c r="AV531">
        <f t="shared" si="300"/>
        <v>0</v>
      </c>
      <c r="AW531">
        <f t="shared" si="301"/>
        <v>39227.300773282266</v>
      </c>
      <c r="AX531">
        <f t="shared" si="302"/>
        <v>2000.0160714285701</v>
      </c>
      <c r="AY531">
        <f t="shared" si="303"/>
        <v>1681.2134999999987</v>
      </c>
      <c r="AZ531">
        <f t="shared" si="304"/>
        <v>0.84059999517861006</v>
      </c>
      <c r="BA531">
        <f t="shared" si="305"/>
        <v>0.16075799069471761</v>
      </c>
      <c r="BB531">
        <v>3.84</v>
      </c>
      <c r="BC531">
        <v>0.5</v>
      </c>
      <c r="BD531" t="s">
        <v>355</v>
      </c>
      <c r="BE531">
        <v>2</v>
      </c>
      <c r="BF531" t="b">
        <v>1</v>
      </c>
      <c r="BG531">
        <v>1657298057.2321401</v>
      </c>
      <c r="BH531">
        <v>874.45982142857099</v>
      </c>
      <c r="BI531">
        <v>930.37278571428601</v>
      </c>
      <c r="BJ531">
        <v>21.883160714285701</v>
      </c>
      <c r="BK531">
        <v>17.0788571428571</v>
      </c>
      <c r="BL531">
        <v>863.10089285714298</v>
      </c>
      <c r="BM531">
        <v>21.7045214285714</v>
      </c>
      <c r="BN531">
        <v>500.00735714285702</v>
      </c>
      <c r="BO531">
        <v>73.830614285714304</v>
      </c>
      <c r="BP531">
        <v>4.36095035714286E-2</v>
      </c>
      <c r="BQ531">
        <v>25.344149999999999</v>
      </c>
      <c r="BR531">
        <v>24.927185714285699</v>
      </c>
      <c r="BS531">
        <v>999.9</v>
      </c>
      <c r="BT531">
        <v>0</v>
      </c>
      <c r="BU531">
        <v>0</v>
      </c>
      <c r="BV531">
        <v>9992.3214285714294</v>
      </c>
      <c r="BW531">
        <v>0</v>
      </c>
      <c r="BX531">
        <v>1659.76</v>
      </c>
      <c r="BY531">
        <v>-55.912989285714303</v>
      </c>
      <c r="BZ531">
        <v>894.02364285714305</v>
      </c>
      <c r="CA531">
        <v>946.53892857142796</v>
      </c>
      <c r="CB531">
        <v>4.80431392857143</v>
      </c>
      <c r="CC531">
        <v>930.37278571428601</v>
      </c>
      <c r="CD531">
        <v>17.0788571428571</v>
      </c>
      <c r="CE531">
        <v>1.6156478571428601</v>
      </c>
      <c r="CF531">
        <v>1.2609417857142899</v>
      </c>
      <c r="CG531">
        <v>14.1088535714286</v>
      </c>
      <c r="CH531">
        <v>10.3411821428571</v>
      </c>
      <c r="CI531">
        <v>2000.0160714285701</v>
      </c>
      <c r="CJ531">
        <v>0.98000025000000002</v>
      </c>
      <c r="CK531">
        <v>1.9999800000000002E-2</v>
      </c>
      <c r="CL531">
        <v>0</v>
      </c>
      <c r="CM531">
        <v>2.1818249999999999</v>
      </c>
      <c r="CN531">
        <v>0</v>
      </c>
      <c r="CO531">
        <v>7670.0971428571402</v>
      </c>
      <c r="CP531">
        <v>17300.307142857098</v>
      </c>
      <c r="CQ531">
        <v>38.030999999999999</v>
      </c>
      <c r="CR531">
        <v>38.988750000000003</v>
      </c>
      <c r="CS531">
        <v>37.997750000000003</v>
      </c>
      <c r="CT531">
        <v>36.988750000000003</v>
      </c>
      <c r="CU531">
        <v>37.375</v>
      </c>
      <c r="CV531">
        <v>1960.0160714285701</v>
      </c>
      <c r="CW531">
        <v>40</v>
      </c>
      <c r="CX531">
        <v>0</v>
      </c>
      <c r="CY531">
        <v>1657298043.3</v>
      </c>
      <c r="CZ531">
        <v>0</v>
      </c>
      <c r="DA531">
        <v>1657291692.5</v>
      </c>
      <c r="DB531" t="s">
        <v>356</v>
      </c>
      <c r="DC531">
        <v>1657291684</v>
      </c>
      <c r="DD531">
        <v>1657291692.5</v>
      </c>
      <c r="DE531">
        <v>1</v>
      </c>
      <c r="DF531">
        <v>5.0999999999999997E-2</v>
      </c>
      <c r="DG531">
        <v>-8.9999999999999993E-3</v>
      </c>
      <c r="DH531">
        <v>7.9530000000000003</v>
      </c>
      <c r="DI531">
        <v>8.5999999999999993E-2</v>
      </c>
      <c r="DJ531">
        <v>418</v>
      </c>
      <c r="DK531">
        <v>18</v>
      </c>
      <c r="DL531">
        <v>0.63</v>
      </c>
      <c r="DM531">
        <v>7.0000000000000007E-2</v>
      </c>
      <c r="DN531">
        <v>-55.666752500000001</v>
      </c>
      <c r="DO531">
        <v>-3.36371144465279</v>
      </c>
      <c r="DP531">
        <v>0.58333102608531795</v>
      </c>
      <c r="DQ531">
        <v>0</v>
      </c>
      <c r="DR531">
        <v>4.8109877499999998</v>
      </c>
      <c r="DS531">
        <v>-5.8806641651042699E-2</v>
      </c>
      <c r="DT531">
        <v>3.05109337359167E-2</v>
      </c>
      <c r="DU531">
        <v>1</v>
      </c>
      <c r="DV531">
        <v>1</v>
      </c>
      <c r="DW531">
        <v>2</v>
      </c>
      <c r="DX531" t="s">
        <v>373</v>
      </c>
      <c r="DY531">
        <v>2.9730799999999999</v>
      </c>
      <c r="DZ531">
        <v>2.69746</v>
      </c>
      <c r="EA531">
        <v>0.12787599999999999</v>
      </c>
      <c r="EB531">
        <v>0.13401299999999999</v>
      </c>
      <c r="EC531">
        <v>8.0183299999999999E-2</v>
      </c>
      <c r="ED531">
        <v>6.7825899999999995E-2</v>
      </c>
      <c r="EE531">
        <v>34028.9</v>
      </c>
      <c r="EF531">
        <v>37021.5</v>
      </c>
      <c r="EG531">
        <v>35362.5</v>
      </c>
      <c r="EH531">
        <v>38776.1</v>
      </c>
      <c r="EI531">
        <v>46123.9</v>
      </c>
      <c r="EJ531">
        <v>52166.9</v>
      </c>
      <c r="EK531">
        <v>55263.7</v>
      </c>
      <c r="EL531">
        <v>62144.6</v>
      </c>
      <c r="EM531">
        <v>1.9790000000000001</v>
      </c>
      <c r="EN531">
        <v>2.1707999999999998</v>
      </c>
      <c r="EO531">
        <v>4.5478299999999999E-2</v>
      </c>
      <c r="EP531">
        <v>0</v>
      </c>
      <c r="EQ531">
        <v>24.207699999999999</v>
      </c>
      <c r="ER531">
        <v>999.9</v>
      </c>
      <c r="ES531">
        <v>53.613999999999997</v>
      </c>
      <c r="ET531">
        <v>31.29</v>
      </c>
      <c r="EU531">
        <v>33.308300000000003</v>
      </c>
      <c r="EV531">
        <v>53.540199999999999</v>
      </c>
      <c r="EW531">
        <v>37.279600000000002</v>
      </c>
      <c r="EX531">
        <v>2</v>
      </c>
      <c r="EY531">
        <v>-4.9796800000000002E-3</v>
      </c>
      <c r="EZ531">
        <v>0.32562099999999999</v>
      </c>
      <c r="FA531">
        <v>20.145299999999999</v>
      </c>
      <c r="FB531">
        <v>5.1957300000000002</v>
      </c>
      <c r="FC531">
        <v>12.008800000000001</v>
      </c>
      <c r="FD531">
        <v>4.976</v>
      </c>
      <c r="FE531">
        <v>3.2932000000000001</v>
      </c>
      <c r="FF531">
        <v>9999</v>
      </c>
      <c r="FG531">
        <v>565.20000000000005</v>
      </c>
      <c r="FH531">
        <v>9999</v>
      </c>
      <c r="FI531">
        <v>9999</v>
      </c>
      <c r="FJ531">
        <v>1.8631</v>
      </c>
      <c r="FK531">
        <v>1.86795</v>
      </c>
      <c r="FL531">
        <v>1.86768</v>
      </c>
      <c r="FM531">
        <v>1.8689</v>
      </c>
      <c r="FN531">
        <v>1.8696600000000001</v>
      </c>
      <c r="FO531">
        <v>1.8656900000000001</v>
      </c>
      <c r="FP531">
        <v>1.86676</v>
      </c>
      <c r="FQ531">
        <v>1.86816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11.541</v>
      </c>
      <c r="GF531">
        <v>0.17860000000000001</v>
      </c>
      <c r="GG531">
        <v>4.5284714050127004</v>
      </c>
      <c r="GH531">
        <v>8.7715204636728498E-3</v>
      </c>
      <c r="GI531">
        <v>-1.12287425622125E-6</v>
      </c>
      <c r="GJ531">
        <v>1.4997447062401801E-10</v>
      </c>
      <c r="GK531">
        <v>0.17865210783560101</v>
      </c>
      <c r="GL531">
        <v>0</v>
      </c>
      <c r="GM531">
        <v>0</v>
      </c>
      <c r="GN531">
        <v>0</v>
      </c>
      <c r="GO531">
        <v>-2</v>
      </c>
      <c r="GP531">
        <v>2006</v>
      </c>
      <c r="GQ531">
        <v>1</v>
      </c>
      <c r="GR531">
        <v>20</v>
      </c>
      <c r="GS531">
        <v>106.3</v>
      </c>
      <c r="GT531">
        <v>106.2</v>
      </c>
      <c r="GU531">
        <v>2.5500500000000001</v>
      </c>
      <c r="GV531">
        <v>2.6196299999999999</v>
      </c>
      <c r="GW531">
        <v>2.2485400000000002</v>
      </c>
      <c r="GX531">
        <v>2.7429199999999998</v>
      </c>
      <c r="GY531">
        <v>1.9958499999999999</v>
      </c>
      <c r="GZ531">
        <v>2.3718300000000001</v>
      </c>
      <c r="HA531">
        <v>36.718000000000004</v>
      </c>
      <c r="HB531">
        <v>15.016400000000001</v>
      </c>
      <c r="HC531">
        <v>18</v>
      </c>
      <c r="HD531">
        <v>499.351</v>
      </c>
      <c r="HE531">
        <v>632.52</v>
      </c>
      <c r="HF531">
        <v>22.684200000000001</v>
      </c>
      <c r="HG531">
        <v>27.0747</v>
      </c>
      <c r="HH531">
        <v>30.000399999999999</v>
      </c>
      <c r="HI531">
        <v>26.955200000000001</v>
      </c>
      <c r="HJ531">
        <v>26.873899999999999</v>
      </c>
      <c r="HK531">
        <v>51.028700000000001</v>
      </c>
      <c r="HL531">
        <v>46.914299999999997</v>
      </c>
      <c r="HM531">
        <v>0</v>
      </c>
      <c r="HN531">
        <v>22.6968</v>
      </c>
      <c r="HO531">
        <v>972.19500000000005</v>
      </c>
      <c r="HP531">
        <v>17.187999999999999</v>
      </c>
      <c r="HQ531">
        <v>102.526</v>
      </c>
      <c r="HR531">
        <v>103.473</v>
      </c>
    </row>
    <row r="532" spans="1:226" x14ac:dyDescent="0.2">
      <c r="A532">
        <v>516</v>
      </c>
      <c r="B532">
        <v>1657298069.5</v>
      </c>
      <c r="C532">
        <v>6325.5</v>
      </c>
      <c r="D532" t="s">
        <v>1395</v>
      </c>
      <c r="E532" t="s">
        <v>1396</v>
      </c>
      <c r="F532">
        <v>5</v>
      </c>
      <c r="G532" t="s">
        <v>1282</v>
      </c>
      <c r="H532" t="s">
        <v>354</v>
      </c>
      <c r="I532">
        <v>1657298061.67857</v>
      </c>
      <c r="J532">
        <f t="shared" si="272"/>
        <v>6.3602686686942481E-3</v>
      </c>
      <c r="K532">
        <f t="shared" si="273"/>
        <v>6.360268668694248</v>
      </c>
      <c r="L532">
        <f t="shared" si="274"/>
        <v>39.598222867343203</v>
      </c>
      <c r="M532">
        <f t="shared" si="275"/>
        <v>889.163571428571</v>
      </c>
      <c r="N532">
        <f t="shared" si="276"/>
        <v>628.18103653974674</v>
      </c>
      <c r="O532">
        <f t="shared" si="277"/>
        <v>46.40627502298932</v>
      </c>
      <c r="P532">
        <f t="shared" si="278"/>
        <v>65.686110907499298</v>
      </c>
      <c r="Q532">
        <f t="shared" si="279"/>
        <v>0.28529634214040217</v>
      </c>
      <c r="R532">
        <f t="shared" si="280"/>
        <v>2.8437313234782731</v>
      </c>
      <c r="S532">
        <f t="shared" si="281"/>
        <v>0.27029548238694312</v>
      </c>
      <c r="T532">
        <f t="shared" si="282"/>
        <v>0.17021668737758144</v>
      </c>
      <c r="U532">
        <f t="shared" si="283"/>
        <v>321.52054435714211</v>
      </c>
      <c r="V532">
        <f t="shared" si="284"/>
        <v>25.609397195776708</v>
      </c>
      <c r="W532">
        <f t="shared" si="285"/>
        <v>25.609397195776708</v>
      </c>
      <c r="X532">
        <f t="shared" si="286"/>
        <v>3.2970510835813198</v>
      </c>
      <c r="Y532">
        <f t="shared" si="287"/>
        <v>49.760814080699987</v>
      </c>
      <c r="Z532">
        <f t="shared" si="288"/>
        <v>1.6165461813639879</v>
      </c>
      <c r="AA532">
        <f t="shared" si="289"/>
        <v>3.2486329076978957</v>
      </c>
      <c r="AB532">
        <f t="shared" si="290"/>
        <v>1.680504902217332</v>
      </c>
      <c r="AC532">
        <f t="shared" si="291"/>
        <v>-280.48784828941632</v>
      </c>
      <c r="AD532">
        <f t="shared" si="292"/>
        <v>-38.182282718083819</v>
      </c>
      <c r="AE532">
        <f t="shared" si="293"/>
        <v>-2.8539843306972461</v>
      </c>
      <c r="AF532">
        <f t="shared" si="294"/>
        <v>-3.5709810552688737E-3</v>
      </c>
      <c r="AG532">
        <f t="shared" si="295"/>
        <v>67.318495849695509</v>
      </c>
      <c r="AH532">
        <f t="shared" si="296"/>
        <v>6.3469757131380309</v>
      </c>
      <c r="AI532">
        <f t="shared" si="297"/>
        <v>39.598222867343203</v>
      </c>
      <c r="AJ532">
        <v>978.03621815649603</v>
      </c>
      <c r="AK532">
        <v>933.74475757575703</v>
      </c>
      <c r="AL532">
        <v>3.3889949149438601</v>
      </c>
      <c r="AM532">
        <v>66.212031782434295</v>
      </c>
      <c r="AN532">
        <f t="shared" si="298"/>
        <v>6.360268668694248</v>
      </c>
      <c r="AO532">
        <v>17.190773540991</v>
      </c>
      <c r="AP532">
        <v>21.912060606060599</v>
      </c>
      <c r="AQ532">
        <v>1.2220724456711801E-2</v>
      </c>
      <c r="AR532">
        <v>77.480791364484304</v>
      </c>
      <c r="AS532">
        <v>0</v>
      </c>
      <c r="AT532">
        <v>0</v>
      </c>
      <c r="AU532">
        <f t="shared" si="299"/>
        <v>1</v>
      </c>
      <c r="AV532">
        <f t="shared" si="300"/>
        <v>0</v>
      </c>
      <c r="AW532">
        <f t="shared" si="301"/>
        <v>39250.807950544018</v>
      </c>
      <c r="AX532">
        <f t="shared" si="302"/>
        <v>2000.02821428571</v>
      </c>
      <c r="AY532">
        <f t="shared" si="303"/>
        <v>1681.2237214285678</v>
      </c>
      <c r="AZ532">
        <f t="shared" si="304"/>
        <v>0.84060000224996823</v>
      </c>
      <c r="BA532">
        <f t="shared" si="305"/>
        <v>0.16075800434243873</v>
      </c>
      <c r="BB532">
        <v>3.84</v>
      </c>
      <c r="BC532">
        <v>0.5</v>
      </c>
      <c r="BD532" t="s">
        <v>355</v>
      </c>
      <c r="BE532">
        <v>2</v>
      </c>
      <c r="BF532" t="b">
        <v>1</v>
      </c>
      <c r="BG532">
        <v>1657298061.67857</v>
      </c>
      <c r="BH532">
        <v>889.163571428571</v>
      </c>
      <c r="BI532">
        <v>945.19803571428599</v>
      </c>
      <c r="BJ532">
        <v>21.882464285714299</v>
      </c>
      <c r="BK532">
        <v>17.114682142857099</v>
      </c>
      <c r="BL532">
        <v>877.70003571428595</v>
      </c>
      <c r="BM532">
        <v>21.703817857142901</v>
      </c>
      <c r="BN532">
        <v>500.003107142857</v>
      </c>
      <c r="BO532">
        <v>73.830775000000003</v>
      </c>
      <c r="BP532">
        <v>4.3271371428571397E-2</v>
      </c>
      <c r="BQ532">
        <v>25.3603464285714</v>
      </c>
      <c r="BR532">
        <v>24.944749999999999</v>
      </c>
      <c r="BS532">
        <v>999.9</v>
      </c>
      <c r="BT532">
        <v>0</v>
      </c>
      <c r="BU532">
        <v>0</v>
      </c>
      <c r="BV532">
        <v>9999.1071428571395</v>
      </c>
      <c r="BW532">
        <v>0</v>
      </c>
      <c r="BX532">
        <v>1660.1139285714301</v>
      </c>
      <c r="BY532">
        <v>-56.034492857142901</v>
      </c>
      <c r="BZ532">
        <v>909.05596428571403</v>
      </c>
      <c r="CA532">
        <v>961.65724999999998</v>
      </c>
      <c r="CB532">
        <v>4.7677817857142903</v>
      </c>
      <c r="CC532">
        <v>945.19803571428599</v>
      </c>
      <c r="CD532">
        <v>17.114682142857099</v>
      </c>
      <c r="CE532">
        <v>1.61559928571429</v>
      </c>
      <c r="CF532">
        <v>1.26358964285714</v>
      </c>
      <c r="CG532">
        <v>14.1083964285714</v>
      </c>
      <c r="CH532">
        <v>10.37255</v>
      </c>
      <c r="CI532">
        <v>2000.02821428571</v>
      </c>
      <c r="CJ532">
        <v>0.98000014285714299</v>
      </c>
      <c r="CK532">
        <v>1.99999142857143E-2</v>
      </c>
      <c r="CL532">
        <v>0</v>
      </c>
      <c r="CM532">
        <v>2.16798571428571</v>
      </c>
      <c r="CN532">
        <v>0</v>
      </c>
      <c r="CO532">
        <v>7677.9510714285698</v>
      </c>
      <c r="CP532">
        <v>17300.410714285699</v>
      </c>
      <c r="CQ532">
        <v>38.013285714285701</v>
      </c>
      <c r="CR532">
        <v>38.970750000000002</v>
      </c>
      <c r="CS532">
        <v>37.979750000000003</v>
      </c>
      <c r="CT532">
        <v>36.9955</v>
      </c>
      <c r="CU532">
        <v>37.359250000000003</v>
      </c>
      <c r="CV532">
        <v>1960.0274999999999</v>
      </c>
      <c r="CW532">
        <v>40.000714285714302</v>
      </c>
      <c r="CX532">
        <v>0</v>
      </c>
      <c r="CY532">
        <v>1657298047.5</v>
      </c>
      <c r="CZ532">
        <v>0</v>
      </c>
      <c r="DA532">
        <v>1657291692.5</v>
      </c>
      <c r="DB532" t="s">
        <v>356</v>
      </c>
      <c r="DC532">
        <v>1657291684</v>
      </c>
      <c r="DD532">
        <v>1657291692.5</v>
      </c>
      <c r="DE532">
        <v>1</v>
      </c>
      <c r="DF532">
        <v>5.0999999999999997E-2</v>
      </c>
      <c r="DG532">
        <v>-8.9999999999999993E-3</v>
      </c>
      <c r="DH532">
        <v>7.9530000000000003</v>
      </c>
      <c r="DI532">
        <v>8.5999999999999993E-2</v>
      </c>
      <c r="DJ532">
        <v>418</v>
      </c>
      <c r="DK532">
        <v>18</v>
      </c>
      <c r="DL532">
        <v>0.63</v>
      </c>
      <c r="DM532">
        <v>7.0000000000000007E-2</v>
      </c>
      <c r="DN532">
        <v>-55.982975000000003</v>
      </c>
      <c r="DO532">
        <v>-1.4876082551594001</v>
      </c>
      <c r="DP532">
        <v>0.46488058883437999</v>
      </c>
      <c r="DQ532">
        <v>0</v>
      </c>
      <c r="DR532">
        <v>4.7879589999999999</v>
      </c>
      <c r="DS532">
        <v>-0.51206566604127901</v>
      </c>
      <c r="DT532">
        <v>5.4799212576459498E-2</v>
      </c>
      <c r="DU532">
        <v>0</v>
      </c>
      <c r="DV532">
        <v>0</v>
      </c>
      <c r="DW532">
        <v>2</v>
      </c>
      <c r="DX532" t="s">
        <v>357</v>
      </c>
      <c r="DY532">
        <v>2.9722300000000001</v>
      </c>
      <c r="DZ532">
        <v>2.6969400000000001</v>
      </c>
      <c r="EA532">
        <v>0.12925400000000001</v>
      </c>
      <c r="EB532">
        <v>0.13545499999999999</v>
      </c>
      <c r="EC532">
        <v>8.0278500000000003E-2</v>
      </c>
      <c r="ED532">
        <v>6.7850999999999995E-2</v>
      </c>
      <c r="EE532">
        <v>33974.800000000003</v>
      </c>
      <c r="EF532">
        <v>36960</v>
      </c>
      <c r="EG532">
        <v>35362.1</v>
      </c>
      <c r="EH532">
        <v>38776.300000000003</v>
      </c>
      <c r="EI532">
        <v>46118.3</v>
      </c>
      <c r="EJ532">
        <v>52166.3</v>
      </c>
      <c r="EK532">
        <v>55262.7</v>
      </c>
      <c r="EL532">
        <v>62145.7</v>
      </c>
      <c r="EM532">
        <v>1.9783999999999999</v>
      </c>
      <c r="EN532">
        <v>2.1709999999999998</v>
      </c>
      <c r="EO532">
        <v>4.7385700000000003E-2</v>
      </c>
      <c r="EP532">
        <v>0</v>
      </c>
      <c r="EQ532">
        <v>24.211400000000001</v>
      </c>
      <c r="ER532">
        <v>999.9</v>
      </c>
      <c r="ES532">
        <v>53.588999999999999</v>
      </c>
      <c r="ET532">
        <v>31.3</v>
      </c>
      <c r="EU532">
        <v>33.308500000000002</v>
      </c>
      <c r="EV532">
        <v>53.860199999999999</v>
      </c>
      <c r="EW532">
        <v>37.267600000000002</v>
      </c>
      <c r="EX532">
        <v>2</v>
      </c>
      <c r="EY532">
        <v>-4.3902400000000001E-3</v>
      </c>
      <c r="EZ532">
        <v>0.42154700000000001</v>
      </c>
      <c r="FA532">
        <v>20.145399999999999</v>
      </c>
      <c r="FB532">
        <v>5.1981200000000003</v>
      </c>
      <c r="FC532">
        <v>12.0099</v>
      </c>
      <c r="FD532">
        <v>4.9756</v>
      </c>
      <c r="FE532">
        <v>3.2934000000000001</v>
      </c>
      <c r="FF532">
        <v>9999</v>
      </c>
      <c r="FG532">
        <v>565.20000000000005</v>
      </c>
      <c r="FH532">
        <v>9999</v>
      </c>
      <c r="FI532">
        <v>9999</v>
      </c>
      <c r="FJ532">
        <v>1.8631</v>
      </c>
      <c r="FK532">
        <v>1.86792</v>
      </c>
      <c r="FL532">
        <v>1.86768</v>
      </c>
      <c r="FM532">
        <v>1.8689</v>
      </c>
      <c r="FN532">
        <v>1.8696600000000001</v>
      </c>
      <c r="FO532">
        <v>1.8656900000000001</v>
      </c>
      <c r="FP532">
        <v>1.86676</v>
      </c>
      <c r="FQ532">
        <v>1.86819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11.645</v>
      </c>
      <c r="GF532">
        <v>0.17860000000000001</v>
      </c>
      <c r="GG532">
        <v>4.5284714050127004</v>
      </c>
      <c r="GH532">
        <v>8.7715204636728498E-3</v>
      </c>
      <c r="GI532">
        <v>-1.12287425622125E-6</v>
      </c>
      <c r="GJ532">
        <v>1.4997447062401801E-10</v>
      </c>
      <c r="GK532">
        <v>0.17865210783560101</v>
      </c>
      <c r="GL532">
        <v>0</v>
      </c>
      <c r="GM532">
        <v>0</v>
      </c>
      <c r="GN532">
        <v>0</v>
      </c>
      <c r="GO532">
        <v>-2</v>
      </c>
      <c r="GP532">
        <v>2006</v>
      </c>
      <c r="GQ532">
        <v>1</v>
      </c>
      <c r="GR532">
        <v>20</v>
      </c>
      <c r="GS532">
        <v>106.4</v>
      </c>
      <c r="GT532">
        <v>106.3</v>
      </c>
      <c r="GU532">
        <v>2.5805699999999998</v>
      </c>
      <c r="GV532">
        <v>2.6171899999999999</v>
      </c>
      <c r="GW532">
        <v>2.2485400000000002</v>
      </c>
      <c r="GX532">
        <v>2.7429199999999998</v>
      </c>
      <c r="GY532">
        <v>1.9958499999999999</v>
      </c>
      <c r="GZ532">
        <v>2.3840300000000001</v>
      </c>
      <c r="HA532">
        <v>36.741700000000002</v>
      </c>
      <c r="HB532">
        <v>15.0251</v>
      </c>
      <c r="HC532">
        <v>18</v>
      </c>
      <c r="HD532">
        <v>498.976</v>
      </c>
      <c r="HE532">
        <v>632.73099999999999</v>
      </c>
      <c r="HF532">
        <v>22.720500000000001</v>
      </c>
      <c r="HG532">
        <v>27.0779</v>
      </c>
      <c r="HH532">
        <v>30.000499999999999</v>
      </c>
      <c r="HI532">
        <v>26.9575</v>
      </c>
      <c r="HJ532">
        <v>26.878</v>
      </c>
      <c r="HK532">
        <v>51.637500000000003</v>
      </c>
      <c r="HL532">
        <v>46.914299999999997</v>
      </c>
      <c r="HM532">
        <v>0</v>
      </c>
      <c r="HN532">
        <v>22.7195</v>
      </c>
      <c r="HO532">
        <v>992.31600000000003</v>
      </c>
      <c r="HP532">
        <v>17.171299999999999</v>
      </c>
      <c r="HQ532">
        <v>102.524</v>
      </c>
      <c r="HR532">
        <v>103.474</v>
      </c>
    </row>
    <row r="533" spans="1:226" x14ac:dyDescent="0.2">
      <c r="A533">
        <v>517</v>
      </c>
      <c r="B533">
        <v>1657298075</v>
      </c>
      <c r="C533">
        <v>6331</v>
      </c>
      <c r="D533" t="s">
        <v>1397</v>
      </c>
      <c r="E533" t="s">
        <v>1398</v>
      </c>
      <c r="F533">
        <v>5</v>
      </c>
      <c r="G533" t="s">
        <v>1282</v>
      </c>
      <c r="H533" t="s">
        <v>354</v>
      </c>
      <c r="I533">
        <v>1657298067.25</v>
      </c>
      <c r="J533">
        <f t="shared" si="272"/>
        <v>6.3255567963557352E-3</v>
      </c>
      <c r="K533">
        <f t="shared" si="273"/>
        <v>6.3255567963557349</v>
      </c>
      <c r="L533">
        <f t="shared" si="274"/>
        <v>39.483562342115775</v>
      </c>
      <c r="M533">
        <f t="shared" si="275"/>
        <v>907.54732142857199</v>
      </c>
      <c r="N533">
        <f t="shared" si="276"/>
        <v>644.59077363560243</v>
      </c>
      <c r="O533">
        <f t="shared" si="277"/>
        <v>47.618559852000644</v>
      </c>
      <c r="P533">
        <f t="shared" si="278"/>
        <v>67.044236764704436</v>
      </c>
      <c r="Q533">
        <f t="shared" si="279"/>
        <v>0.28285183831885879</v>
      </c>
      <c r="R533">
        <f t="shared" si="280"/>
        <v>2.8428003117601262</v>
      </c>
      <c r="S533">
        <f t="shared" si="281"/>
        <v>0.2680952426427321</v>
      </c>
      <c r="T533">
        <f t="shared" si="282"/>
        <v>0.16882116666334085</v>
      </c>
      <c r="U533">
        <f t="shared" si="283"/>
        <v>321.52064271428543</v>
      </c>
      <c r="V533">
        <f t="shared" si="284"/>
        <v>25.638914138590973</v>
      </c>
      <c r="W533">
        <f t="shared" si="285"/>
        <v>25.638914138590973</v>
      </c>
      <c r="X533">
        <f t="shared" si="286"/>
        <v>3.3028310705285935</v>
      </c>
      <c r="Y533">
        <f t="shared" si="287"/>
        <v>49.741747063191042</v>
      </c>
      <c r="Z533">
        <f t="shared" si="288"/>
        <v>1.6178637807359837</v>
      </c>
      <c r="AA533">
        <f t="shared" si="289"/>
        <v>3.2525270547507668</v>
      </c>
      <c r="AB533">
        <f t="shared" si="290"/>
        <v>1.6849672897926098</v>
      </c>
      <c r="AC533">
        <f t="shared" si="291"/>
        <v>-278.9570547192879</v>
      </c>
      <c r="AD533">
        <f t="shared" si="292"/>
        <v>-39.605369681529218</v>
      </c>
      <c r="AE533">
        <f t="shared" si="293"/>
        <v>-2.9620635588213426</v>
      </c>
      <c r="AF533">
        <f t="shared" si="294"/>
        <v>-3.8452453530268826E-3</v>
      </c>
      <c r="AG533">
        <f t="shared" si="295"/>
        <v>67.886379845258645</v>
      </c>
      <c r="AH533">
        <f t="shared" si="296"/>
        <v>6.3074560747608368</v>
      </c>
      <c r="AI533">
        <f t="shared" si="297"/>
        <v>39.483562342115775</v>
      </c>
      <c r="AJ533">
        <v>996.99142291130397</v>
      </c>
      <c r="AK533">
        <v>952.58540000000005</v>
      </c>
      <c r="AL533">
        <v>3.4407948413012002</v>
      </c>
      <c r="AM533">
        <v>66.212031782434295</v>
      </c>
      <c r="AN533">
        <f t="shared" si="298"/>
        <v>6.3255567963557349</v>
      </c>
      <c r="AO533">
        <v>17.197408377457499</v>
      </c>
      <c r="AP533">
        <v>21.933276969697001</v>
      </c>
      <c r="AQ533">
        <v>3.3672413105219502E-3</v>
      </c>
      <c r="AR533">
        <v>77.480791364484304</v>
      </c>
      <c r="AS533">
        <v>0</v>
      </c>
      <c r="AT533">
        <v>0</v>
      </c>
      <c r="AU533">
        <f t="shared" si="299"/>
        <v>1</v>
      </c>
      <c r="AV533">
        <f t="shared" si="300"/>
        <v>0</v>
      </c>
      <c r="AW533">
        <f t="shared" si="301"/>
        <v>39230.09720144522</v>
      </c>
      <c r="AX533">
        <f t="shared" si="302"/>
        <v>2000.0285714285701</v>
      </c>
      <c r="AY533">
        <f t="shared" si="303"/>
        <v>1681.2240428571415</v>
      </c>
      <c r="AZ533">
        <f t="shared" si="304"/>
        <v>0.84060001285695907</v>
      </c>
      <c r="BA533">
        <f t="shared" si="305"/>
        <v>0.1607580248139312</v>
      </c>
      <c r="BB533">
        <v>3.84</v>
      </c>
      <c r="BC533">
        <v>0.5</v>
      </c>
      <c r="BD533" t="s">
        <v>355</v>
      </c>
      <c r="BE533">
        <v>2</v>
      </c>
      <c r="BF533" t="b">
        <v>1</v>
      </c>
      <c r="BG533">
        <v>1657298067.25</v>
      </c>
      <c r="BH533">
        <v>907.54732142857199</v>
      </c>
      <c r="BI533">
        <v>964.07932142857101</v>
      </c>
      <c r="BJ533">
        <v>21.900285714285701</v>
      </c>
      <c r="BK533">
        <v>17.1623321428571</v>
      </c>
      <c r="BL533">
        <v>895.95357142857097</v>
      </c>
      <c r="BM533">
        <v>21.7216357142857</v>
      </c>
      <c r="BN533">
        <v>500.008964285714</v>
      </c>
      <c r="BO533">
        <v>73.830950000000001</v>
      </c>
      <c r="BP533">
        <v>4.3144696428571397E-2</v>
      </c>
      <c r="BQ533">
        <v>25.380496428571401</v>
      </c>
      <c r="BR533">
        <v>24.966785714285699</v>
      </c>
      <c r="BS533">
        <v>999.9</v>
      </c>
      <c r="BT533">
        <v>0</v>
      </c>
      <c r="BU533">
        <v>0</v>
      </c>
      <c r="BV533">
        <v>9994.2857142857101</v>
      </c>
      <c r="BW533">
        <v>0</v>
      </c>
      <c r="BX533">
        <v>1660.3014285714301</v>
      </c>
      <c r="BY533">
        <v>-56.532064285714299</v>
      </c>
      <c r="BZ533">
        <v>927.86810714285696</v>
      </c>
      <c r="CA533">
        <v>980.91496428571395</v>
      </c>
      <c r="CB533">
        <v>4.7379474999999998</v>
      </c>
      <c r="CC533">
        <v>964.07932142857101</v>
      </c>
      <c r="CD533">
        <v>17.1623321428571</v>
      </c>
      <c r="CE533">
        <v>1.6169185714285701</v>
      </c>
      <c r="CF533">
        <v>1.26711107142857</v>
      </c>
      <c r="CG533">
        <v>14.1209892857143</v>
      </c>
      <c r="CH533">
        <v>10.4142607142857</v>
      </c>
      <c r="CI533">
        <v>2000.0285714285701</v>
      </c>
      <c r="CJ533">
        <v>0.97999992857142904</v>
      </c>
      <c r="CK533">
        <v>2.00001428571429E-2</v>
      </c>
      <c r="CL533">
        <v>0</v>
      </c>
      <c r="CM533">
        <v>2.1673535714285701</v>
      </c>
      <c r="CN533">
        <v>0</v>
      </c>
      <c r="CO533">
        <v>7685.21214285714</v>
      </c>
      <c r="CP533">
        <v>17300.410714285699</v>
      </c>
      <c r="CQ533">
        <v>38.002214285714302</v>
      </c>
      <c r="CR533">
        <v>38.950499999999998</v>
      </c>
      <c r="CS533">
        <v>37.957250000000002</v>
      </c>
      <c r="CT533">
        <v>36.9955</v>
      </c>
      <c r="CU533">
        <v>37.336750000000002</v>
      </c>
      <c r="CV533">
        <v>1960.02714285714</v>
      </c>
      <c r="CW533">
        <v>40.001428571428598</v>
      </c>
      <c r="CX533">
        <v>0</v>
      </c>
      <c r="CY533">
        <v>1657298052.9000001</v>
      </c>
      <c r="CZ533">
        <v>0</v>
      </c>
      <c r="DA533">
        <v>1657291692.5</v>
      </c>
      <c r="DB533" t="s">
        <v>356</v>
      </c>
      <c r="DC533">
        <v>1657291684</v>
      </c>
      <c r="DD533">
        <v>1657291692.5</v>
      </c>
      <c r="DE533">
        <v>1</v>
      </c>
      <c r="DF533">
        <v>5.0999999999999997E-2</v>
      </c>
      <c r="DG533">
        <v>-8.9999999999999993E-3</v>
      </c>
      <c r="DH533">
        <v>7.9530000000000003</v>
      </c>
      <c r="DI533">
        <v>8.5999999999999993E-2</v>
      </c>
      <c r="DJ533">
        <v>418</v>
      </c>
      <c r="DK533">
        <v>18</v>
      </c>
      <c r="DL533">
        <v>0.63</v>
      </c>
      <c r="DM533">
        <v>7.0000000000000007E-2</v>
      </c>
      <c r="DN533">
        <v>-56.245012500000001</v>
      </c>
      <c r="DO533">
        <v>-3.7970848030016802</v>
      </c>
      <c r="DP533">
        <v>0.60834317789694203</v>
      </c>
      <c r="DQ533">
        <v>0</v>
      </c>
      <c r="DR533">
        <v>4.7600594999999997</v>
      </c>
      <c r="DS533">
        <v>-0.40217651031896301</v>
      </c>
      <c r="DT533">
        <v>4.8720026116064498E-2</v>
      </c>
      <c r="DU533">
        <v>0</v>
      </c>
      <c r="DV533">
        <v>0</v>
      </c>
      <c r="DW533">
        <v>2</v>
      </c>
      <c r="DX533" t="s">
        <v>357</v>
      </c>
      <c r="DY533">
        <v>2.9730500000000002</v>
      </c>
      <c r="DZ533">
        <v>2.6970000000000001</v>
      </c>
      <c r="EA533">
        <v>0.13100200000000001</v>
      </c>
      <c r="EB533">
        <v>0.13712099999999999</v>
      </c>
      <c r="EC533">
        <v>8.03228E-2</v>
      </c>
      <c r="ED533">
        <v>6.7859900000000001E-2</v>
      </c>
      <c r="EE533">
        <v>33907.1</v>
      </c>
      <c r="EF533">
        <v>36887.9</v>
      </c>
      <c r="EG533">
        <v>35362.699999999997</v>
      </c>
      <c r="EH533">
        <v>38775.4</v>
      </c>
      <c r="EI533">
        <v>46116.4</v>
      </c>
      <c r="EJ533">
        <v>52164.1</v>
      </c>
      <c r="EK533">
        <v>55263.199999999997</v>
      </c>
      <c r="EL533">
        <v>62143.6</v>
      </c>
      <c r="EM533">
        <v>1.9787999999999999</v>
      </c>
      <c r="EN533">
        <v>2.1703999999999999</v>
      </c>
      <c r="EO533">
        <v>4.7534699999999999E-2</v>
      </c>
      <c r="EP533">
        <v>0</v>
      </c>
      <c r="EQ533">
        <v>24.2134</v>
      </c>
      <c r="ER533">
        <v>999.9</v>
      </c>
      <c r="ES533">
        <v>53.564999999999998</v>
      </c>
      <c r="ET533">
        <v>31.3</v>
      </c>
      <c r="EU533">
        <v>33.298000000000002</v>
      </c>
      <c r="EV533">
        <v>54.0702</v>
      </c>
      <c r="EW533">
        <v>37.247599999999998</v>
      </c>
      <c r="EX533">
        <v>2</v>
      </c>
      <c r="EY533">
        <v>-4.4512199999999997E-3</v>
      </c>
      <c r="EZ533">
        <v>0.52505500000000005</v>
      </c>
      <c r="FA533">
        <v>20.144600000000001</v>
      </c>
      <c r="FB533">
        <v>5.1981200000000003</v>
      </c>
      <c r="FC533">
        <v>12.0099</v>
      </c>
      <c r="FD533">
        <v>4.9752000000000001</v>
      </c>
      <c r="FE533">
        <v>3.2934000000000001</v>
      </c>
      <c r="FF533">
        <v>9999</v>
      </c>
      <c r="FG533">
        <v>565.20000000000005</v>
      </c>
      <c r="FH533">
        <v>9999</v>
      </c>
      <c r="FI533">
        <v>9999</v>
      </c>
      <c r="FJ533">
        <v>1.8631</v>
      </c>
      <c r="FK533">
        <v>1.86795</v>
      </c>
      <c r="FL533">
        <v>1.86768</v>
      </c>
      <c r="FM533">
        <v>1.8689</v>
      </c>
      <c r="FN533">
        <v>1.8696900000000001</v>
      </c>
      <c r="FO533">
        <v>1.8656900000000001</v>
      </c>
      <c r="FP533">
        <v>1.8667899999999999</v>
      </c>
      <c r="FQ533">
        <v>1.86819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11.776999999999999</v>
      </c>
      <c r="GF533">
        <v>0.17860000000000001</v>
      </c>
      <c r="GG533">
        <v>4.5284714050127004</v>
      </c>
      <c r="GH533">
        <v>8.7715204636728498E-3</v>
      </c>
      <c r="GI533">
        <v>-1.12287425622125E-6</v>
      </c>
      <c r="GJ533">
        <v>1.4997447062401801E-10</v>
      </c>
      <c r="GK533">
        <v>0.17865210783560101</v>
      </c>
      <c r="GL533">
        <v>0</v>
      </c>
      <c r="GM533">
        <v>0</v>
      </c>
      <c r="GN533">
        <v>0</v>
      </c>
      <c r="GO533">
        <v>-2</v>
      </c>
      <c r="GP533">
        <v>2006</v>
      </c>
      <c r="GQ533">
        <v>1</v>
      </c>
      <c r="GR533">
        <v>20</v>
      </c>
      <c r="GS533">
        <v>106.5</v>
      </c>
      <c r="GT533">
        <v>106.4</v>
      </c>
      <c r="GU533">
        <v>2.6171899999999999</v>
      </c>
      <c r="GV533">
        <v>2.6171899999999999</v>
      </c>
      <c r="GW533">
        <v>2.2485400000000002</v>
      </c>
      <c r="GX533">
        <v>2.7416999999999998</v>
      </c>
      <c r="GY533">
        <v>1.9958499999999999</v>
      </c>
      <c r="GZ533">
        <v>2.3803700000000001</v>
      </c>
      <c r="HA533">
        <v>36.741700000000002</v>
      </c>
      <c r="HB533">
        <v>15.016400000000001</v>
      </c>
      <c r="HC533">
        <v>18</v>
      </c>
      <c r="HD533">
        <v>499.28100000000001</v>
      </c>
      <c r="HE533">
        <v>632.28099999999995</v>
      </c>
      <c r="HF533">
        <v>22.738499999999998</v>
      </c>
      <c r="HG533">
        <v>27.080200000000001</v>
      </c>
      <c r="HH533">
        <v>30.0002</v>
      </c>
      <c r="HI533">
        <v>26.962</v>
      </c>
      <c r="HJ533">
        <v>26.880299999999998</v>
      </c>
      <c r="HK533">
        <v>52.391199999999998</v>
      </c>
      <c r="HL533">
        <v>46.914299999999997</v>
      </c>
      <c r="HM533">
        <v>0</v>
      </c>
      <c r="HN533">
        <v>22.728000000000002</v>
      </c>
      <c r="HO533">
        <v>1005.74</v>
      </c>
      <c r="HP533">
        <v>17.157399999999999</v>
      </c>
      <c r="HQ533">
        <v>102.52500000000001</v>
      </c>
      <c r="HR533">
        <v>103.471</v>
      </c>
    </row>
    <row r="534" spans="1:226" x14ac:dyDescent="0.2">
      <c r="A534">
        <v>518</v>
      </c>
      <c r="B534">
        <v>1657298080</v>
      </c>
      <c r="C534">
        <v>6336</v>
      </c>
      <c r="D534" t="s">
        <v>1399</v>
      </c>
      <c r="E534" t="s">
        <v>1400</v>
      </c>
      <c r="F534">
        <v>5</v>
      </c>
      <c r="G534" t="s">
        <v>1282</v>
      </c>
      <c r="H534" t="s">
        <v>354</v>
      </c>
      <c r="I534">
        <v>1657298072.5185201</v>
      </c>
      <c r="J534">
        <f t="shared" si="272"/>
        <v>6.3220152478617123E-3</v>
      </c>
      <c r="K534">
        <f t="shared" si="273"/>
        <v>6.322015247861712</v>
      </c>
      <c r="L534">
        <f t="shared" si="274"/>
        <v>39.306697817097017</v>
      </c>
      <c r="M534">
        <f t="shared" si="275"/>
        <v>925.06340740740802</v>
      </c>
      <c r="N534">
        <f t="shared" si="276"/>
        <v>662.06549536411603</v>
      </c>
      <c r="O534">
        <f t="shared" si="277"/>
        <v>48.909205512506396</v>
      </c>
      <c r="P534">
        <f t="shared" si="278"/>
        <v>68.337825519974359</v>
      </c>
      <c r="Q534">
        <f t="shared" si="279"/>
        <v>0.28233674582623219</v>
      </c>
      <c r="R534">
        <f t="shared" si="280"/>
        <v>2.8445805835525517</v>
      </c>
      <c r="S534">
        <f t="shared" si="281"/>
        <v>0.2676410346073419</v>
      </c>
      <c r="T534">
        <f t="shared" si="282"/>
        <v>0.16853222915177629</v>
      </c>
      <c r="U534">
        <f t="shared" si="283"/>
        <v>321.52062111111138</v>
      </c>
      <c r="V534">
        <f t="shared" si="284"/>
        <v>25.65772261509095</v>
      </c>
      <c r="W534">
        <f t="shared" si="285"/>
        <v>25.65772261509095</v>
      </c>
      <c r="X534">
        <f t="shared" si="286"/>
        <v>3.3065187486336862</v>
      </c>
      <c r="Y534">
        <f t="shared" si="287"/>
        <v>49.745284319105963</v>
      </c>
      <c r="Z534">
        <f t="shared" si="288"/>
        <v>1.6197124204550166</v>
      </c>
      <c r="AA534">
        <f t="shared" si="289"/>
        <v>3.2560119871159809</v>
      </c>
      <c r="AB534">
        <f t="shared" si="290"/>
        <v>1.6868063281786696</v>
      </c>
      <c r="AC534">
        <f t="shared" si="291"/>
        <v>-278.80087243070153</v>
      </c>
      <c r="AD534">
        <f t="shared" si="292"/>
        <v>-39.751905982754351</v>
      </c>
      <c r="AE534">
        <f t="shared" si="293"/>
        <v>-2.9717120764469804</v>
      </c>
      <c r="AF534">
        <f t="shared" si="294"/>
        <v>-3.8693787914780842E-3</v>
      </c>
      <c r="AG534">
        <f t="shared" si="295"/>
        <v>67.886851850326494</v>
      </c>
      <c r="AH534">
        <f t="shared" si="296"/>
        <v>6.2937014517192145</v>
      </c>
      <c r="AI534">
        <f t="shared" si="297"/>
        <v>39.306697817097017</v>
      </c>
      <c r="AJ534">
        <v>1013.5089251900999</v>
      </c>
      <c r="AK534">
        <v>969.59283636363602</v>
      </c>
      <c r="AL534">
        <v>3.3512153538806801</v>
      </c>
      <c r="AM534">
        <v>66.212031782434295</v>
      </c>
      <c r="AN534">
        <f t="shared" si="298"/>
        <v>6.322015247861712</v>
      </c>
      <c r="AO534">
        <v>17.201771866638701</v>
      </c>
      <c r="AP534">
        <v>21.946269090909102</v>
      </c>
      <c r="AQ534">
        <v>9.2556211254084795E-4</v>
      </c>
      <c r="AR534">
        <v>77.480791364484304</v>
      </c>
      <c r="AS534">
        <v>0</v>
      </c>
      <c r="AT534">
        <v>0</v>
      </c>
      <c r="AU534">
        <f t="shared" si="299"/>
        <v>1</v>
      </c>
      <c r="AV534">
        <f t="shared" si="300"/>
        <v>0</v>
      </c>
      <c r="AW534">
        <f t="shared" si="301"/>
        <v>39262.259368074534</v>
      </c>
      <c r="AX534">
        <f t="shared" si="302"/>
        <v>2000.02814814815</v>
      </c>
      <c r="AY534">
        <f t="shared" si="303"/>
        <v>1681.2237111111126</v>
      </c>
      <c r="AZ534">
        <f t="shared" si="304"/>
        <v>0.84060002488853858</v>
      </c>
      <c r="BA534">
        <f t="shared" si="305"/>
        <v>0.1607580480348795</v>
      </c>
      <c r="BB534">
        <v>3.84</v>
      </c>
      <c r="BC534">
        <v>0.5</v>
      </c>
      <c r="BD534" t="s">
        <v>355</v>
      </c>
      <c r="BE534">
        <v>2</v>
      </c>
      <c r="BF534" t="b">
        <v>1</v>
      </c>
      <c r="BG534">
        <v>1657298072.5185201</v>
      </c>
      <c r="BH534">
        <v>925.06340740740802</v>
      </c>
      <c r="BI534">
        <v>981.67200000000003</v>
      </c>
      <c r="BJ534">
        <v>21.925437037037</v>
      </c>
      <c r="BK534">
        <v>17.197840740740698</v>
      </c>
      <c r="BL534">
        <v>913.34607407407395</v>
      </c>
      <c r="BM534">
        <v>21.746788888888901</v>
      </c>
      <c r="BN534">
        <v>499.998777777778</v>
      </c>
      <c r="BO534">
        <v>73.8305222222222</v>
      </c>
      <c r="BP534">
        <v>4.3144137037036998E-2</v>
      </c>
      <c r="BQ534">
        <v>25.398511111111102</v>
      </c>
      <c r="BR534">
        <v>24.989270370370399</v>
      </c>
      <c r="BS534">
        <v>999.9</v>
      </c>
      <c r="BT534">
        <v>0</v>
      </c>
      <c r="BU534">
        <v>0</v>
      </c>
      <c r="BV534">
        <v>10003.5185185185</v>
      </c>
      <c r="BW534">
        <v>0</v>
      </c>
      <c r="BX534">
        <v>1660.9677777777799</v>
      </c>
      <c r="BY534">
        <v>-56.608833333333301</v>
      </c>
      <c r="BZ534">
        <v>945.80055555555498</v>
      </c>
      <c r="CA534">
        <v>998.85007407407397</v>
      </c>
      <c r="CB534">
        <v>4.7275888888888904</v>
      </c>
      <c r="CC534">
        <v>981.67200000000003</v>
      </c>
      <c r="CD534">
        <v>17.197840740740698</v>
      </c>
      <c r="CE534">
        <v>1.61876666666667</v>
      </c>
      <c r="CF534">
        <v>1.2697259259259299</v>
      </c>
      <c r="CG534">
        <v>14.1386111111111</v>
      </c>
      <c r="CH534">
        <v>10.4452074074074</v>
      </c>
      <c r="CI534">
        <v>2000.02814814815</v>
      </c>
      <c r="CJ534">
        <v>0.97999966666666705</v>
      </c>
      <c r="CK534">
        <v>2.0000422222222199E-2</v>
      </c>
      <c r="CL534">
        <v>0</v>
      </c>
      <c r="CM534">
        <v>2.2237074074074101</v>
      </c>
      <c r="CN534">
        <v>0</v>
      </c>
      <c r="CO534">
        <v>7690.0640740740801</v>
      </c>
      <c r="CP534">
        <v>17300.396296296301</v>
      </c>
      <c r="CQ534">
        <v>38</v>
      </c>
      <c r="CR534">
        <v>38.936999999999998</v>
      </c>
      <c r="CS534">
        <v>37.936999999999998</v>
      </c>
      <c r="CT534">
        <v>37</v>
      </c>
      <c r="CU534">
        <v>37.314333333333302</v>
      </c>
      <c r="CV534">
        <v>1960.0259259259301</v>
      </c>
      <c r="CW534">
        <v>40.002222222222201</v>
      </c>
      <c r="CX534">
        <v>0</v>
      </c>
      <c r="CY534">
        <v>1657298058.3</v>
      </c>
      <c r="CZ534">
        <v>0</v>
      </c>
      <c r="DA534">
        <v>1657291692.5</v>
      </c>
      <c r="DB534" t="s">
        <v>356</v>
      </c>
      <c r="DC534">
        <v>1657291684</v>
      </c>
      <c r="DD534">
        <v>1657291692.5</v>
      </c>
      <c r="DE534">
        <v>1</v>
      </c>
      <c r="DF534">
        <v>5.0999999999999997E-2</v>
      </c>
      <c r="DG534">
        <v>-8.9999999999999993E-3</v>
      </c>
      <c r="DH534">
        <v>7.9530000000000003</v>
      </c>
      <c r="DI534">
        <v>8.5999999999999993E-2</v>
      </c>
      <c r="DJ534">
        <v>418</v>
      </c>
      <c r="DK534">
        <v>18</v>
      </c>
      <c r="DL534">
        <v>0.63</v>
      </c>
      <c r="DM534">
        <v>7.0000000000000007E-2</v>
      </c>
      <c r="DN534">
        <v>-56.435537500000002</v>
      </c>
      <c r="DO534">
        <v>-1.9549699812380099</v>
      </c>
      <c r="DP534">
        <v>0.57907142766998099</v>
      </c>
      <c r="DQ534">
        <v>0</v>
      </c>
      <c r="DR534">
        <v>4.7397507499999998</v>
      </c>
      <c r="DS534">
        <v>-0.15276168855535499</v>
      </c>
      <c r="DT534">
        <v>3.5543206621483997E-2</v>
      </c>
      <c r="DU534">
        <v>0</v>
      </c>
      <c r="DV534">
        <v>0</v>
      </c>
      <c r="DW534">
        <v>2</v>
      </c>
      <c r="DX534" t="s">
        <v>357</v>
      </c>
      <c r="DY534">
        <v>2.9730300000000001</v>
      </c>
      <c r="DZ534">
        <v>2.6964199999999998</v>
      </c>
      <c r="EA534">
        <v>0.13250400000000001</v>
      </c>
      <c r="EB534">
        <v>0.13861599999999999</v>
      </c>
      <c r="EC534">
        <v>8.0350900000000003E-2</v>
      </c>
      <c r="ED534">
        <v>6.7884100000000003E-2</v>
      </c>
      <c r="EE534">
        <v>33848.6</v>
      </c>
      <c r="EF534">
        <v>36823.5</v>
      </c>
      <c r="EG534">
        <v>35362.699999999997</v>
      </c>
      <c r="EH534">
        <v>38774.9</v>
      </c>
      <c r="EI534">
        <v>46114.6</v>
      </c>
      <c r="EJ534">
        <v>52163.199999999997</v>
      </c>
      <c r="EK534">
        <v>55262.6</v>
      </c>
      <c r="EL534">
        <v>62144</v>
      </c>
      <c r="EM534">
        <v>1.9792000000000001</v>
      </c>
      <c r="EN534">
        <v>2.1703999999999999</v>
      </c>
      <c r="EO534">
        <v>4.9799700000000002E-2</v>
      </c>
      <c r="EP534">
        <v>0</v>
      </c>
      <c r="EQ534">
        <v>24.215800000000002</v>
      </c>
      <c r="ER534">
        <v>999.9</v>
      </c>
      <c r="ES534">
        <v>53.54</v>
      </c>
      <c r="ET534">
        <v>31.32</v>
      </c>
      <c r="EU534">
        <v>33.314599999999999</v>
      </c>
      <c r="EV534">
        <v>54.020200000000003</v>
      </c>
      <c r="EW534">
        <v>37.3718</v>
      </c>
      <c r="EX534">
        <v>2</v>
      </c>
      <c r="EY534">
        <v>-3.4552799999999998E-3</v>
      </c>
      <c r="EZ534">
        <v>4.2370200000000002</v>
      </c>
      <c r="FA534">
        <v>20.084399999999999</v>
      </c>
      <c r="FB534">
        <v>5.1969200000000004</v>
      </c>
      <c r="FC534">
        <v>12.0099</v>
      </c>
      <c r="FD534">
        <v>4.9752000000000001</v>
      </c>
      <c r="FE534">
        <v>3.2932000000000001</v>
      </c>
      <c r="FF534">
        <v>9999</v>
      </c>
      <c r="FG534">
        <v>565.20000000000005</v>
      </c>
      <c r="FH534">
        <v>9999</v>
      </c>
      <c r="FI534">
        <v>9999</v>
      </c>
      <c r="FJ534">
        <v>1.8631</v>
      </c>
      <c r="FK534">
        <v>1.8678600000000001</v>
      </c>
      <c r="FL534">
        <v>1.86768</v>
      </c>
      <c r="FM534">
        <v>1.8688</v>
      </c>
      <c r="FN534">
        <v>1.8696600000000001</v>
      </c>
      <c r="FO534">
        <v>1.8656900000000001</v>
      </c>
      <c r="FP534">
        <v>1.86676</v>
      </c>
      <c r="FQ534">
        <v>1.8681300000000001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11.891999999999999</v>
      </c>
      <c r="GF534">
        <v>0.1787</v>
      </c>
      <c r="GG534">
        <v>4.5284714050127004</v>
      </c>
      <c r="GH534">
        <v>8.7715204636728498E-3</v>
      </c>
      <c r="GI534">
        <v>-1.12287425622125E-6</v>
      </c>
      <c r="GJ534">
        <v>1.4997447062401801E-10</v>
      </c>
      <c r="GK534">
        <v>0.17865210783560101</v>
      </c>
      <c r="GL534">
        <v>0</v>
      </c>
      <c r="GM534">
        <v>0</v>
      </c>
      <c r="GN534">
        <v>0</v>
      </c>
      <c r="GO534">
        <v>-2</v>
      </c>
      <c r="GP534">
        <v>2006</v>
      </c>
      <c r="GQ534">
        <v>1</v>
      </c>
      <c r="GR534">
        <v>20</v>
      </c>
      <c r="GS534">
        <v>106.6</v>
      </c>
      <c r="GT534">
        <v>106.5</v>
      </c>
      <c r="GU534">
        <v>2.64893</v>
      </c>
      <c r="GV534">
        <v>2.6171899999999999</v>
      </c>
      <c r="GW534">
        <v>2.2485400000000002</v>
      </c>
      <c r="GX534">
        <v>2.7429199999999998</v>
      </c>
      <c r="GY534">
        <v>1.9958499999999999</v>
      </c>
      <c r="GZ534">
        <v>2.3754900000000001</v>
      </c>
      <c r="HA534">
        <v>36.741700000000002</v>
      </c>
      <c r="HB534">
        <v>14.9726</v>
      </c>
      <c r="HC534">
        <v>18</v>
      </c>
      <c r="HD534">
        <v>499.565</v>
      </c>
      <c r="HE534">
        <v>632.30700000000002</v>
      </c>
      <c r="HF534">
        <v>22.7227</v>
      </c>
      <c r="HG534">
        <v>27.0825</v>
      </c>
      <c r="HH534">
        <v>30.000900000000001</v>
      </c>
      <c r="HI534">
        <v>26.964300000000001</v>
      </c>
      <c r="HJ534">
        <v>26.8825</v>
      </c>
      <c r="HK534">
        <v>53.023899999999998</v>
      </c>
      <c r="HL534">
        <v>46.914299999999997</v>
      </c>
      <c r="HM534">
        <v>0</v>
      </c>
      <c r="HN534">
        <v>22.047699999999999</v>
      </c>
      <c r="HO534">
        <v>1026.1400000000001</v>
      </c>
      <c r="HP534">
        <v>17.157399999999999</v>
      </c>
      <c r="HQ534">
        <v>102.52500000000001</v>
      </c>
      <c r="HR534">
        <v>103.471</v>
      </c>
    </row>
    <row r="535" spans="1:226" x14ac:dyDescent="0.2">
      <c r="A535">
        <v>519</v>
      </c>
      <c r="B535">
        <v>1657298085</v>
      </c>
      <c r="C535">
        <v>6341</v>
      </c>
      <c r="D535" t="s">
        <v>1401</v>
      </c>
      <c r="E535" t="s">
        <v>1402</v>
      </c>
      <c r="F535">
        <v>5</v>
      </c>
      <c r="G535" t="s">
        <v>1282</v>
      </c>
      <c r="H535" t="s">
        <v>354</v>
      </c>
      <c r="I535">
        <v>1657298077.2321401</v>
      </c>
      <c r="J535">
        <f t="shared" si="272"/>
        <v>6.2781774144937703E-3</v>
      </c>
      <c r="K535">
        <f t="shared" si="273"/>
        <v>6.2781774144937703</v>
      </c>
      <c r="L535">
        <f t="shared" si="274"/>
        <v>39.911278830119144</v>
      </c>
      <c r="M535">
        <f t="shared" si="275"/>
        <v>940.67460714285698</v>
      </c>
      <c r="N535">
        <f t="shared" si="276"/>
        <v>671.26543290865868</v>
      </c>
      <c r="O535">
        <f t="shared" si="277"/>
        <v>49.588862503250311</v>
      </c>
      <c r="P535">
        <f t="shared" si="278"/>
        <v>69.491115536487868</v>
      </c>
      <c r="Q535">
        <f t="shared" si="279"/>
        <v>0.27951263085809031</v>
      </c>
      <c r="R535">
        <f t="shared" si="280"/>
        <v>2.846285791506074</v>
      </c>
      <c r="S535">
        <f t="shared" si="281"/>
        <v>0.26510953868081055</v>
      </c>
      <c r="T535">
        <f t="shared" si="282"/>
        <v>0.16692565030287435</v>
      </c>
      <c r="U535">
        <f t="shared" si="283"/>
        <v>321.51710871428594</v>
      </c>
      <c r="V535">
        <f t="shared" si="284"/>
        <v>25.683452599701408</v>
      </c>
      <c r="W535">
        <f t="shared" si="285"/>
        <v>25.683452599701408</v>
      </c>
      <c r="X535">
        <f t="shared" si="286"/>
        <v>3.3115693155671191</v>
      </c>
      <c r="Y535">
        <f t="shared" si="287"/>
        <v>49.728567048222125</v>
      </c>
      <c r="Z535">
        <f t="shared" si="288"/>
        <v>1.6205328367896061</v>
      </c>
      <c r="AA535">
        <f t="shared" si="289"/>
        <v>3.2587563506870501</v>
      </c>
      <c r="AB535">
        <f t="shared" si="290"/>
        <v>1.691036478777513</v>
      </c>
      <c r="AC535">
        <f t="shared" si="291"/>
        <v>-276.86762397917528</v>
      </c>
      <c r="AD535">
        <f t="shared" si="292"/>
        <v>-41.548896858918653</v>
      </c>
      <c r="AE535">
        <f t="shared" si="293"/>
        <v>-3.1048104403650787</v>
      </c>
      <c r="AF535">
        <f t="shared" si="294"/>
        <v>-4.2225641730908592E-3</v>
      </c>
      <c r="AG535">
        <f t="shared" si="295"/>
        <v>67.937605561752392</v>
      </c>
      <c r="AH535">
        <f t="shared" si="296"/>
        <v>6.3024221926741317</v>
      </c>
      <c r="AI535">
        <f t="shared" si="297"/>
        <v>39.911278830119144</v>
      </c>
      <c r="AJ535">
        <v>1030.3283002478399</v>
      </c>
      <c r="AK535">
        <v>986.1028</v>
      </c>
      <c r="AL535">
        <v>3.3095283426808701</v>
      </c>
      <c r="AM535">
        <v>66.212031782434295</v>
      </c>
      <c r="AN535">
        <f t="shared" si="298"/>
        <v>6.2781774144937703</v>
      </c>
      <c r="AO535">
        <v>17.205457842108299</v>
      </c>
      <c r="AP535">
        <v>21.923749090909102</v>
      </c>
      <c r="AQ535">
        <v>-4.7088760597691098E-4</v>
      </c>
      <c r="AR535">
        <v>77.480791364484304</v>
      </c>
      <c r="AS535">
        <v>0</v>
      </c>
      <c r="AT535">
        <v>0</v>
      </c>
      <c r="AU535">
        <f t="shared" si="299"/>
        <v>1</v>
      </c>
      <c r="AV535">
        <f t="shared" si="300"/>
        <v>0</v>
      </c>
      <c r="AW535">
        <f t="shared" si="301"/>
        <v>39293.47561516046</v>
      </c>
      <c r="AX535">
        <f t="shared" si="302"/>
        <v>2000.00642857143</v>
      </c>
      <c r="AY535">
        <f t="shared" si="303"/>
        <v>1681.2054428571441</v>
      </c>
      <c r="AZ535">
        <f t="shared" si="304"/>
        <v>0.84060001949993735</v>
      </c>
      <c r="BA535">
        <f t="shared" si="305"/>
        <v>0.16075803763487903</v>
      </c>
      <c r="BB535">
        <v>3.84</v>
      </c>
      <c r="BC535">
        <v>0.5</v>
      </c>
      <c r="BD535" t="s">
        <v>355</v>
      </c>
      <c r="BE535">
        <v>2</v>
      </c>
      <c r="BF535" t="b">
        <v>1</v>
      </c>
      <c r="BG535">
        <v>1657298077.2321401</v>
      </c>
      <c r="BH535">
        <v>940.67460714285698</v>
      </c>
      <c r="BI535">
        <v>997.40607142857095</v>
      </c>
      <c r="BJ535">
        <v>21.9365321428571</v>
      </c>
      <c r="BK535">
        <v>17.2022607142857</v>
      </c>
      <c r="BL535">
        <v>928.84749999999997</v>
      </c>
      <c r="BM535">
        <v>21.757885714285699</v>
      </c>
      <c r="BN535">
        <v>499.979964285714</v>
      </c>
      <c r="BO535">
        <v>73.830432142857106</v>
      </c>
      <c r="BP535">
        <v>4.3269782142857101E-2</v>
      </c>
      <c r="BQ535">
        <v>25.412685714285701</v>
      </c>
      <c r="BR535">
        <v>25.0164785714286</v>
      </c>
      <c r="BS535">
        <v>999.9</v>
      </c>
      <c r="BT535">
        <v>0</v>
      </c>
      <c r="BU535">
        <v>0</v>
      </c>
      <c r="BV535">
        <v>10012.3214285714</v>
      </c>
      <c r="BW535">
        <v>0</v>
      </c>
      <c r="BX535">
        <v>1661.39964285714</v>
      </c>
      <c r="BY535">
        <v>-56.731414285714301</v>
      </c>
      <c r="BZ535">
        <v>961.77253571428605</v>
      </c>
      <c r="CA535">
        <v>1014.86417857143</v>
      </c>
      <c r="CB535">
        <v>4.7342671428571403</v>
      </c>
      <c r="CC535">
        <v>997.40607142857095</v>
      </c>
      <c r="CD535">
        <v>17.2022607142857</v>
      </c>
      <c r="CE535">
        <v>1.6195842857142899</v>
      </c>
      <c r="CF535">
        <v>1.27005107142857</v>
      </c>
      <c r="CG535">
        <v>14.1463964285714</v>
      </c>
      <c r="CH535">
        <v>10.449032142857099</v>
      </c>
      <c r="CI535">
        <v>2000.00642857143</v>
      </c>
      <c r="CJ535">
        <v>0.97999971428571397</v>
      </c>
      <c r="CK535">
        <v>2.00003714285714E-2</v>
      </c>
      <c r="CL535">
        <v>0</v>
      </c>
      <c r="CM535">
        <v>2.22378571428571</v>
      </c>
      <c r="CN535">
        <v>0</v>
      </c>
      <c r="CO535">
        <v>7693.14857142857</v>
      </c>
      <c r="CP535">
        <v>17300.2214285714</v>
      </c>
      <c r="CQ535">
        <v>38</v>
      </c>
      <c r="CR535">
        <v>38.936999999999998</v>
      </c>
      <c r="CS535">
        <v>37.936999999999998</v>
      </c>
      <c r="CT535">
        <v>37</v>
      </c>
      <c r="CU535">
        <v>37.311999999999998</v>
      </c>
      <c r="CV535">
        <v>1960.0050000000001</v>
      </c>
      <c r="CW535">
        <v>40.001428571428598</v>
      </c>
      <c r="CX535">
        <v>0</v>
      </c>
      <c r="CY535">
        <v>1657298063.0999999</v>
      </c>
      <c r="CZ535">
        <v>0</v>
      </c>
      <c r="DA535">
        <v>1657291692.5</v>
      </c>
      <c r="DB535" t="s">
        <v>356</v>
      </c>
      <c r="DC535">
        <v>1657291684</v>
      </c>
      <c r="DD535">
        <v>1657291692.5</v>
      </c>
      <c r="DE535">
        <v>1</v>
      </c>
      <c r="DF535">
        <v>5.0999999999999997E-2</v>
      </c>
      <c r="DG535">
        <v>-8.9999999999999993E-3</v>
      </c>
      <c r="DH535">
        <v>7.9530000000000003</v>
      </c>
      <c r="DI535">
        <v>8.5999999999999993E-2</v>
      </c>
      <c r="DJ535">
        <v>418</v>
      </c>
      <c r="DK535">
        <v>18</v>
      </c>
      <c r="DL535">
        <v>0.63</v>
      </c>
      <c r="DM535">
        <v>7.0000000000000007E-2</v>
      </c>
      <c r="DN535">
        <v>-56.5696425</v>
      </c>
      <c r="DO535">
        <v>-0.78332870544086197</v>
      </c>
      <c r="DP535">
        <v>0.50667588944388398</v>
      </c>
      <c r="DQ535">
        <v>0</v>
      </c>
      <c r="DR535">
        <v>4.7268045000000001</v>
      </c>
      <c r="DS535">
        <v>0.129865215759843</v>
      </c>
      <c r="DT535">
        <v>1.52706093444236E-2</v>
      </c>
      <c r="DU535">
        <v>0</v>
      </c>
      <c r="DV535">
        <v>0</v>
      </c>
      <c r="DW535">
        <v>2</v>
      </c>
      <c r="DX535" t="s">
        <v>357</v>
      </c>
      <c r="DY535">
        <v>2.9739100000000001</v>
      </c>
      <c r="DZ535">
        <v>2.6972900000000002</v>
      </c>
      <c r="EA535">
        <v>0.133988</v>
      </c>
      <c r="EB535">
        <v>0.14007700000000001</v>
      </c>
      <c r="EC535">
        <v>8.0281900000000003E-2</v>
      </c>
      <c r="ED535">
        <v>6.7879300000000004E-2</v>
      </c>
      <c r="EE535">
        <v>33789.4</v>
      </c>
      <c r="EF535">
        <v>36761</v>
      </c>
      <c r="EG535">
        <v>35361.4</v>
      </c>
      <c r="EH535">
        <v>38774.800000000003</v>
      </c>
      <c r="EI535">
        <v>46117.1</v>
      </c>
      <c r="EJ535">
        <v>52162.3</v>
      </c>
      <c r="EK535">
        <v>55261.4</v>
      </c>
      <c r="EL535">
        <v>62142.6</v>
      </c>
      <c r="EM535">
        <v>1.9794</v>
      </c>
      <c r="EN535">
        <v>2.1703999999999999</v>
      </c>
      <c r="EO535">
        <v>5.0008299999999999E-2</v>
      </c>
      <c r="EP535">
        <v>0</v>
      </c>
      <c r="EQ535">
        <v>24.223600000000001</v>
      </c>
      <c r="ER535">
        <v>999.9</v>
      </c>
      <c r="ES535">
        <v>53.515999999999998</v>
      </c>
      <c r="ET535">
        <v>31.33</v>
      </c>
      <c r="EU535">
        <v>33.322400000000002</v>
      </c>
      <c r="EV535">
        <v>53.2502</v>
      </c>
      <c r="EW535">
        <v>37.271599999999999</v>
      </c>
      <c r="EX535">
        <v>2</v>
      </c>
      <c r="EY535">
        <v>3.5162599999999998E-3</v>
      </c>
      <c r="EZ535">
        <v>2.6171000000000002</v>
      </c>
      <c r="FA535">
        <v>20.122599999999998</v>
      </c>
      <c r="FB535">
        <v>5.1993200000000002</v>
      </c>
      <c r="FC535">
        <v>12.0099</v>
      </c>
      <c r="FD535">
        <v>4.976</v>
      </c>
      <c r="FE535">
        <v>3.2938000000000001</v>
      </c>
      <c r="FF535">
        <v>9999</v>
      </c>
      <c r="FG535">
        <v>565.20000000000005</v>
      </c>
      <c r="FH535">
        <v>9999</v>
      </c>
      <c r="FI535">
        <v>9999</v>
      </c>
      <c r="FJ535">
        <v>1.8631</v>
      </c>
      <c r="FK535">
        <v>1.86792</v>
      </c>
      <c r="FL535">
        <v>1.86768</v>
      </c>
      <c r="FM535">
        <v>1.8688400000000001</v>
      </c>
      <c r="FN535">
        <v>1.8696600000000001</v>
      </c>
      <c r="FO535">
        <v>1.8656900000000001</v>
      </c>
      <c r="FP535">
        <v>1.86676</v>
      </c>
      <c r="FQ535">
        <v>1.8681300000000001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12.006</v>
      </c>
      <c r="GF535">
        <v>0.17860000000000001</v>
      </c>
      <c r="GG535">
        <v>4.5284714050127004</v>
      </c>
      <c r="GH535">
        <v>8.7715204636728498E-3</v>
      </c>
      <c r="GI535">
        <v>-1.12287425622125E-6</v>
      </c>
      <c r="GJ535">
        <v>1.4997447062401801E-10</v>
      </c>
      <c r="GK535">
        <v>0.17865210783560101</v>
      </c>
      <c r="GL535">
        <v>0</v>
      </c>
      <c r="GM535">
        <v>0</v>
      </c>
      <c r="GN535">
        <v>0</v>
      </c>
      <c r="GO535">
        <v>-2</v>
      </c>
      <c r="GP535">
        <v>2006</v>
      </c>
      <c r="GQ535">
        <v>1</v>
      </c>
      <c r="GR535">
        <v>20</v>
      </c>
      <c r="GS535">
        <v>106.7</v>
      </c>
      <c r="GT535">
        <v>106.5</v>
      </c>
      <c r="GU535">
        <v>2.6855500000000001</v>
      </c>
      <c r="GV535">
        <v>2.6184099999999999</v>
      </c>
      <c r="GW535">
        <v>2.2485400000000002</v>
      </c>
      <c r="GX535">
        <v>2.7429199999999998</v>
      </c>
      <c r="GY535">
        <v>1.9958499999999999</v>
      </c>
      <c r="GZ535">
        <v>2.3730500000000001</v>
      </c>
      <c r="HA535">
        <v>36.741700000000002</v>
      </c>
      <c r="HB535">
        <v>14.998900000000001</v>
      </c>
      <c r="HC535">
        <v>18</v>
      </c>
      <c r="HD535">
        <v>499.71699999999998</v>
      </c>
      <c r="HE535">
        <v>632.33299999999997</v>
      </c>
      <c r="HF535">
        <v>22.0459</v>
      </c>
      <c r="HG535">
        <v>27.084800000000001</v>
      </c>
      <c r="HH535">
        <v>30.002800000000001</v>
      </c>
      <c r="HI535">
        <v>26.9666</v>
      </c>
      <c r="HJ535">
        <v>26.884799999999998</v>
      </c>
      <c r="HK535">
        <v>53.741799999999998</v>
      </c>
      <c r="HL535">
        <v>46.914299999999997</v>
      </c>
      <c r="HM535">
        <v>0</v>
      </c>
      <c r="HN535">
        <v>21.997299999999999</v>
      </c>
      <c r="HO535">
        <v>1039.6500000000001</v>
      </c>
      <c r="HP535">
        <v>17.255199999999999</v>
      </c>
      <c r="HQ535">
        <v>102.52200000000001</v>
      </c>
      <c r="HR535">
        <v>103.47</v>
      </c>
    </row>
    <row r="536" spans="1:226" x14ac:dyDescent="0.2">
      <c r="A536">
        <v>520</v>
      </c>
      <c r="B536">
        <v>1657298090</v>
      </c>
      <c r="C536">
        <v>6346</v>
      </c>
      <c r="D536" t="s">
        <v>1403</v>
      </c>
      <c r="E536" t="s">
        <v>1404</v>
      </c>
      <c r="F536">
        <v>5</v>
      </c>
      <c r="G536" t="s">
        <v>1282</v>
      </c>
      <c r="H536" t="s">
        <v>354</v>
      </c>
      <c r="I536">
        <v>1657298082.5</v>
      </c>
      <c r="J536">
        <f t="shared" si="272"/>
        <v>6.2157500772197201E-3</v>
      </c>
      <c r="K536">
        <f t="shared" si="273"/>
        <v>6.2157500772197203</v>
      </c>
      <c r="L536">
        <f t="shared" si="274"/>
        <v>40.084357296772602</v>
      </c>
      <c r="M536">
        <f t="shared" si="275"/>
        <v>958.11259259259305</v>
      </c>
      <c r="N536">
        <f t="shared" si="276"/>
        <v>683.80658675262634</v>
      </c>
      <c r="O536">
        <f t="shared" si="277"/>
        <v>50.514949740196919</v>
      </c>
      <c r="P536">
        <f t="shared" si="278"/>
        <v>70.778799733576435</v>
      </c>
      <c r="Q536">
        <f t="shared" si="279"/>
        <v>0.27567961935805491</v>
      </c>
      <c r="R536">
        <f t="shared" si="280"/>
        <v>2.8448065591021177</v>
      </c>
      <c r="S536">
        <f t="shared" si="281"/>
        <v>0.26165130900016831</v>
      </c>
      <c r="T536">
        <f t="shared" si="282"/>
        <v>0.16473294775775757</v>
      </c>
      <c r="U536">
        <f t="shared" si="283"/>
        <v>321.51822999999945</v>
      </c>
      <c r="V536">
        <f t="shared" si="284"/>
        <v>25.708324915513039</v>
      </c>
      <c r="W536">
        <f t="shared" si="285"/>
        <v>25.708324915513039</v>
      </c>
      <c r="X536">
        <f t="shared" si="286"/>
        <v>3.3164579342329583</v>
      </c>
      <c r="Y536">
        <f t="shared" si="287"/>
        <v>49.69385876534291</v>
      </c>
      <c r="Z536">
        <f t="shared" si="288"/>
        <v>1.6201750838158087</v>
      </c>
      <c r="AA536">
        <f t="shared" si="289"/>
        <v>3.2603124894493769</v>
      </c>
      <c r="AB536">
        <f t="shared" si="290"/>
        <v>1.6962828504171497</v>
      </c>
      <c r="AC536">
        <f t="shared" si="291"/>
        <v>-274.11457840538964</v>
      </c>
      <c r="AD536">
        <f t="shared" si="292"/>
        <v>-44.109966247243356</v>
      </c>
      <c r="AE536">
        <f t="shared" si="293"/>
        <v>-3.2984498980562145</v>
      </c>
      <c r="AF536">
        <f t="shared" si="294"/>
        <v>-4.7645506897637802E-3</v>
      </c>
      <c r="AG536">
        <f t="shared" si="295"/>
        <v>67.773587400189143</v>
      </c>
      <c r="AH536">
        <f t="shared" si="296"/>
        <v>6.2894174702558594</v>
      </c>
      <c r="AI536">
        <f t="shared" si="297"/>
        <v>40.084357296772602</v>
      </c>
      <c r="AJ536">
        <v>1047.74878655425</v>
      </c>
      <c r="AK536">
        <v>1003.1077393939401</v>
      </c>
      <c r="AL536">
        <v>3.3804310783251199</v>
      </c>
      <c r="AM536">
        <v>66.212031782434295</v>
      </c>
      <c r="AN536">
        <f t="shared" si="298"/>
        <v>6.2157500772197203</v>
      </c>
      <c r="AO536">
        <v>17.210490045225001</v>
      </c>
      <c r="AP536">
        <v>21.908867878787898</v>
      </c>
      <c r="AQ536">
        <v>-6.27814705200384E-3</v>
      </c>
      <c r="AR536">
        <v>77.480791364484304</v>
      </c>
      <c r="AS536">
        <v>0</v>
      </c>
      <c r="AT536">
        <v>0</v>
      </c>
      <c r="AU536">
        <f t="shared" si="299"/>
        <v>1</v>
      </c>
      <c r="AV536">
        <f t="shared" si="300"/>
        <v>0</v>
      </c>
      <c r="AW536">
        <f t="shared" si="301"/>
        <v>39263.700477498271</v>
      </c>
      <c r="AX536">
        <f t="shared" si="302"/>
        <v>2000.0137037037</v>
      </c>
      <c r="AY536">
        <f t="shared" si="303"/>
        <v>1681.2115333333304</v>
      </c>
      <c r="AZ536">
        <f t="shared" si="304"/>
        <v>0.84060000699995208</v>
      </c>
      <c r="BA536">
        <f t="shared" si="305"/>
        <v>0.16075801350990745</v>
      </c>
      <c r="BB536">
        <v>3.84</v>
      </c>
      <c r="BC536">
        <v>0.5</v>
      </c>
      <c r="BD536" t="s">
        <v>355</v>
      </c>
      <c r="BE536">
        <v>2</v>
      </c>
      <c r="BF536" t="b">
        <v>1</v>
      </c>
      <c r="BG536">
        <v>1657298082.5</v>
      </c>
      <c r="BH536">
        <v>958.11259259259305</v>
      </c>
      <c r="BI536">
        <v>1014.79466666667</v>
      </c>
      <c r="BJ536">
        <v>21.9318518518518</v>
      </c>
      <c r="BK536">
        <v>17.207181481481499</v>
      </c>
      <c r="BL536">
        <v>946.16322222222198</v>
      </c>
      <c r="BM536">
        <v>21.753192592592601</v>
      </c>
      <c r="BN536">
        <v>499.96459259259302</v>
      </c>
      <c r="BO536">
        <v>73.829551851851804</v>
      </c>
      <c r="BP536">
        <v>4.36028074074074E-2</v>
      </c>
      <c r="BQ536">
        <v>25.420718518518498</v>
      </c>
      <c r="BR536">
        <v>25.0357703703704</v>
      </c>
      <c r="BS536">
        <v>999.9</v>
      </c>
      <c r="BT536">
        <v>0</v>
      </c>
      <c r="BU536">
        <v>0</v>
      </c>
      <c r="BV536">
        <v>10004.814814814799</v>
      </c>
      <c r="BW536">
        <v>0</v>
      </c>
      <c r="BX536">
        <v>1662.23555555556</v>
      </c>
      <c r="BY536">
        <v>-56.681492592592598</v>
      </c>
      <c r="BZ536">
        <v>979.59655555555605</v>
      </c>
      <c r="CA536">
        <v>1032.56111111111</v>
      </c>
      <c r="CB536">
        <v>4.7246614814814798</v>
      </c>
      <c r="CC536">
        <v>1014.79466666667</v>
      </c>
      <c r="CD536">
        <v>17.207181481481499</v>
      </c>
      <c r="CE536">
        <v>1.6192185185185199</v>
      </c>
      <c r="CF536">
        <v>1.27039851851852</v>
      </c>
      <c r="CG536">
        <v>14.1429148148148</v>
      </c>
      <c r="CH536">
        <v>10.453137037036999</v>
      </c>
      <c r="CI536">
        <v>2000.0137037037</v>
      </c>
      <c r="CJ536">
        <v>0.98</v>
      </c>
      <c r="CK536">
        <v>2.0000066666666701E-2</v>
      </c>
      <c r="CL536">
        <v>0</v>
      </c>
      <c r="CM536">
        <v>2.25732592592593</v>
      </c>
      <c r="CN536">
        <v>0</v>
      </c>
      <c r="CO536">
        <v>7697.0670370370399</v>
      </c>
      <c r="CP536">
        <v>17300.281481481499</v>
      </c>
      <c r="CQ536">
        <v>37.995333333333299</v>
      </c>
      <c r="CR536">
        <v>38.936999999999998</v>
      </c>
      <c r="CS536">
        <v>37.936999999999998</v>
      </c>
      <c r="CT536">
        <v>37.016074074074098</v>
      </c>
      <c r="CU536">
        <v>37.311999999999998</v>
      </c>
      <c r="CV536">
        <v>1960.01296296296</v>
      </c>
      <c r="CW536">
        <v>40.000740740740703</v>
      </c>
      <c r="CX536">
        <v>0</v>
      </c>
      <c r="CY536">
        <v>1657298067.9000001</v>
      </c>
      <c r="CZ536">
        <v>0</v>
      </c>
      <c r="DA536">
        <v>1657291692.5</v>
      </c>
      <c r="DB536" t="s">
        <v>356</v>
      </c>
      <c r="DC536">
        <v>1657291684</v>
      </c>
      <c r="DD536">
        <v>1657291692.5</v>
      </c>
      <c r="DE536">
        <v>1</v>
      </c>
      <c r="DF536">
        <v>5.0999999999999997E-2</v>
      </c>
      <c r="DG536">
        <v>-8.9999999999999993E-3</v>
      </c>
      <c r="DH536">
        <v>7.9530000000000003</v>
      </c>
      <c r="DI536">
        <v>8.5999999999999993E-2</v>
      </c>
      <c r="DJ536">
        <v>418</v>
      </c>
      <c r="DK536">
        <v>18</v>
      </c>
      <c r="DL536">
        <v>0.63</v>
      </c>
      <c r="DM536">
        <v>7.0000000000000007E-2</v>
      </c>
      <c r="DN536">
        <v>-56.783859999999997</v>
      </c>
      <c r="DO536">
        <v>-0.51409305816141604</v>
      </c>
      <c r="DP536">
        <v>0.49423695167399201</v>
      </c>
      <c r="DQ536">
        <v>0</v>
      </c>
      <c r="DR536">
        <v>4.7279537500000002</v>
      </c>
      <c r="DS536">
        <v>-7.1034709193258494E-2</v>
      </c>
      <c r="DT536">
        <v>1.32366129896397E-2</v>
      </c>
      <c r="DU536">
        <v>1</v>
      </c>
      <c r="DV536">
        <v>1</v>
      </c>
      <c r="DW536">
        <v>2</v>
      </c>
      <c r="DX536" t="s">
        <v>373</v>
      </c>
      <c r="DY536">
        <v>2.97343</v>
      </c>
      <c r="DZ536">
        <v>2.6973500000000001</v>
      </c>
      <c r="EA536">
        <v>0.13547100000000001</v>
      </c>
      <c r="EB536">
        <v>0.14153499999999999</v>
      </c>
      <c r="EC536">
        <v>8.0247899999999997E-2</v>
      </c>
      <c r="ED536">
        <v>6.7890099999999995E-2</v>
      </c>
      <c r="EE536">
        <v>33731.1</v>
      </c>
      <c r="EF536">
        <v>36697.9</v>
      </c>
      <c r="EG536">
        <v>35360.9</v>
      </c>
      <c r="EH536">
        <v>38773.9</v>
      </c>
      <c r="EI536">
        <v>46118.9</v>
      </c>
      <c r="EJ536">
        <v>52160.4</v>
      </c>
      <c r="EK536">
        <v>55261.5</v>
      </c>
      <c r="EL536">
        <v>62141</v>
      </c>
      <c r="EM536">
        <v>1.9787999999999999</v>
      </c>
      <c r="EN536">
        <v>2.1705999999999999</v>
      </c>
      <c r="EO536">
        <v>4.9471899999999999E-2</v>
      </c>
      <c r="EP536">
        <v>0</v>
      </c>
      <c r="EQ536">
        <v>24.2317</v>
      </c>
      <c r="ER536">
        <v>999.9</v>
      </c>
      <c r="ES536">
        <v>53.491999999999997</v>
      </c>
      <c r="ET536">
        <v>31.34</v>
      </c>
      <c r="EU536">
        <v>33.327399999999997</v>
      </c>
      <c r="EV536">
        <v>54.0702</v>
      </c>
      <c r="EW536">
        <v>37.307699999999997</v>
      </c>
      <c r="EX536">
        <v>2</v>
      </c>
      <c r="EY536">
        <v>7.1138199999999999E-4</v>
      </c>
      <c r="EZ536">
        <v>1.9632700000000001</v>
      </c>
      <c r="FA536">
        <v>20.132400000000001</v>
      </c>
      <c r="FB536">
        <v>5.1969200000000004</v>
      </c>
      <c r="FC536">
        <v>12.0099</v>
      </c>
      <c r="FD536">
        <v>4.9752000000000001</v>
      </c>
      <c r="FE536">
        <v>3.2934000000000001</v>
      </c>
      <c r="FF536">
        <v>9999</v>
      </c>
      <c r="FG536">
        <v>565.20000000000005</v>
      </c>
      <c r="FH536">
        <v>9999</v>
      </c>
      <c r="FI536">
        <v>9999</v>
      </c>
      <c r="FJ536">
        <v>1.8631</v>
      </c>
      <c r="FK536">
        <v>1.86795</v>
      </c>
      <c r="FL536">
        <v>1.86768</v>
      </c>
      <c r="FM536">
        <v>1.8689</v>
      </c>
      <c r="FN536">
        <v>1.8696600000000001</v>
      </c>
      <c r="FO536">
        <v>1.8656900000000001</v>
      </c>
      <c r="FP536">
        <v>1.86676</v>
      </c>
      <c r="FQ536">
        <v>1.86816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12.122</v>
      </c>
      <c r="GF536">
        <v>0.17860000000000001</v>
      </c>
      <c r="GG536">
        <v>4.5284714050127004</v>
      </c>
      <c r="GH536">
        <v>8.7715204636728498E-3</v>
      </c>
      <c r="GI536">
        <v>-1.12287425622125E-6</v>
      </c>
      <c r="GJ536">
        <v>1.4997447062401801E-10</v>
      </c>
      <c r="GK536">
        <v>0.17865210783560101</v>
      </c>
      <c r="GL536">
        <v>0</v>
      </c>
      <c r="GM536">
        <v>0</v>
      </c>
      <c r="GN536">
        <v>0</v>
      </c>
      <c r="GO536">
        <v>-2</v>
      </c>
      <c r="GP536">
        <v>2006</v>
      </c>
      <c r="GQ536">
        <v>1</v>
      </c>
      <c r="GR536">
        <v>20</v>
      </c>
      <c r="GS536">
        <v>106.8</v>
      </c>
      <c r="GT536">
        <v>106.6</v>
      </c>
      <c r="GU536">
        <v>2.7172900000000002</v>
      </c>
      <c r="GV536">
        <v>2.6171899999999999</v>
      </c>
      <c r="GW536">
        <v>2.2485400000000002</v>
      </c>
      <c r="GX536">
        <v>2.7416999999999998</v>
      </c>
      <c r="GY536">
        <v>1.9958499999999999</v>
      </c>
      <c r="GZ536">
        <v>2.3645</v>
      </c>
      <c r="HA536">
        <v>36.7654</v>
      </c>
      <c r="HB536">
        <v>15.0076</v>
      </c>
      <c r="HC536">
        <v>18</v>
      </c>
      <c r="HD536">
        <v>499.34199999999998</v>
      </c>
      <c r="HE536">
        <v>632.54399999999998</v>
      </c>
      <c r="HF536">
        <v>21.9008</v>
      </c>
      <c r="HG536">
        <v>27.0871</v>
      </c>
      <c r="HH536">
        <v>29.999500000000001</v>
      </c>
      <c r="HI536">
        <v>26.968800000000002</v>
      </c>
      <c r="HJ536">
        <v>26.889299999999999</v>
      </c>
      <c r="HK536">
        <v>54.381799999999998</v>
      </c>
      <c r="HL536">
        <v>46.914299999999997</v>
      </c>
      <c r="HM536">
        <v>0</v>
      </c>
      <c r="HN536">
        <v>21.9541</v>
      </c>
      <c r="HO536">
        <v>1059.75</v>
      </c>
      <c r="HP536">
        <v>17.310700000000001</v>
      </c>
      <c r="HQ536">
        <v>102.521</v>
      </c>
      <c r="HR536">
        <v>103.467</v>
      </c>
    </row>
    <row r="537" spans="1:226" x14ac:dyDescent="0.2">
      <c r="A537">
        <v>521</v>
      </c>
      <c r="B537">
        <v>1657298095</v>
      </c>
      <c r="C537">
        <v>6351</v>
      </c>
      <c r="D537" t="s">
        <v>1405</v>
      </c>
      <c r="E537" t="s">
        <v>1406</v>
      </c>
      <c r="F537">
        <v>5</v>
      </c>
      <c r="G537" t="s">
        <v>1282</v>
      </c>
      <c r="H537" t="s">
        <v>354</v>
      </c>
      <c r="I537">
        <v>1657298087.2142899</v>
      </c>
      <c r="J537">
        <f t="shared" si="272"/>
        <v>6.2091508330309056E-3</v>
      </c>
      <c r="K537">
        <f t="shared" si="273"/>
        <v>6.2091508330309058</v>
      </c>
      <c r="L537">
        <f t="shared" si="274"/>
        <v>39.989206188966925</v>
      </c>
      <c r="M537">
        <f t="shared" si="275"/>
        <v>973.60675000000003</v>
      </c>
      <c r="N537">
        <f t="shared" si="276"/>
        <v>698.91530645267994</v>
      </c>
      <c r="O537">
        <f t="shared" si="277"/>
        <v>51.630927440302983</v>
      </c>
      <c r="P537">
        <f t="shared" si="278"/>
        <v>71.923191552026225</v>
      </c>
      <c r="Q537">
        <f t="shared" si="279"/>
        <v>0.27524110515297062</v>
      </c>
      <c r="R537">
        <f t="shared" si="280"/>
        <v>2.8444884934894907</v>
      </c>
      <c r="S537">
        <f t="shared" si="281"/>
        <v>0.26125469368426169</v>
      </c>
      <c r="T537">
        <f t="shared" si="282"/>
        <v>0.16448155962028188</v>
      </c>
      <c r="U537">
        <f t="shared" si="283"/>
        <v>321.51659067857116</v>
      </c>
      <c r="V537">
        <f t="shared" si="284"/>
        <v>25.707774884325627</v>
      </c>
      <c r="W537">
        <f t="shared" si="285"/>
        <v>25.707774884325627</v>
      </c>
      <c r="X537">
        <f t="shared" si="286"/>
        <v>3.3163497582522465</v>
      </c>
      <c r="Y537">
        <f t="shared" si="287"/>
        <v>49.673569921189497</v>
      </c>
      <c r="Z537">
        <f t="shared" si="288"/>
        <v>1.619288743472628</v>
      </c>
      <c r="AA537">
        <f t="shared" si="289"/>
        <v>3.2598598128577025</v>
      </c>
      <c r="AB537">
        <f t="shared" si="290"/>
        <v>1.6970610147796186</v>
      </c>
      <c r="AC537">
        <f t="shared" si="291"/>
        <v>-273.82355173666292</v>
      </c>
      <c r="AD537">
        <f t="shared" si="292"/>
        <v>-44.378974112714154</v>
      </c>
      <c r="AE537">
        <f t="shared" si="293"/>
        <v>-3.3188886933735455</v>
      </c>
      <c r="AF537">
        <f t="shared" si="294"/>
        <v>-4.8238641794497994E-3</v>
      </c>
      <c r="AG537">
        <f t="shared" si="295"/>
        <v>68.164696027828711</v>
      </c>
      <c r="AH537">
        <f t="shared" si="296"/>
        <v>6.2685545738628434</v>
      </c>
      <c r="AI537">
        <f t="shared" si="297"/>
        <v>39.989206188966925</v>
      </c>
      <c r="AJ537">
        <v>1064.90419503056</v>
      </c>
      <c r="AK537">
        <v>1020.1503030303001</v>
      </c>
      <c r="AL537">
        <v>3.42846128233918</v>
      </c>
      <c r="AM537">
        <v>66.212031782434295</v>
      </c>
      <c r="AN537">
        <f t="shared" si="298"/>
        <v>6.2091508330309058</v>
      </c>
      <c r="AO537">
        <v>17.214913031477298</v>
      </c>
      <c r="AP537">
        <v>21.905532121212101</v>
      </c>
      <c r="AQ537">
        <v>-5.71595879010987E-3</v>
      </c>
      <c r="AR537">
        <v>77.480791364484304</v>
      </c>
      <c r="AS537">
        <v>0</v>
      </c>
      <c r="AT537">
        <v>0</v>
      </c>
      <c r="AU537">
        <f t="shared" si="299"/>
        <v>1</v>
      </c>
      <c r="AV537">
        <f t="shared" si="300"/>
        <v>0</v>
      </c>
      <c r="AW537">
        <f t="shared" si="301"/>
        <v>39257.830997244826</v>
      </c>
      <c r="AX537">
        <f t="shared" si="302"/>
        <v>2000.00357142857</v>
      </c>
      <c r="AY537">
        <f t="shared" si="303"/>
        <v>1681.2030107142843</v>
      </c>
      <c r="AZ537">
        <f t="shared" si="304"/>
        <v>0.84060000428570658</v>
      </c>
      <c r="BA537">
        <f t="shared" si="305"/>
        <v>0.16075800827141379</v>
      </c>
      <c r="BB537">
        <v>3.84</v>
      </c>
      <c r="BC537">
        <v>0.5</v>
      </c>
      <c r="BD537" t="s">
        <v>355</v>
      </c>
      <c r="BE537">
        <v>2</v>
      </c>
      <c r="BF537" t="b">
        <v>1</v>
      </c>
      <c r="BG537">
        <v>1657298087.2142899</v>
      </c>
      <c r="BH537">
        <v>973.60675000000003</v>
      </c>
      <c r="BI537">
        <v>1030.64571428571</v>
      </c>
      <c r="BJ537">
        <v>21.919917857142899</v>
      </c>
      <c r="BK537">
        <v>17.211089285714301</v>
      </c>
      <c r="BL537">
        <v>961.549178571428</v>
      </c>
      <c r="BM537">
        <v>21.741250000000001</v>
      </c>
      <c r="BN537">
        <v>499.98867857142801</v>
      </c>
      <c r="BO537">
        <v>73.829264285714302</v>
      </c>
      <c r="BP537">
        <v>4.3674200000000003E-2</v>
      </c>
      <c r="BQ537">
        <v>25.418382142857102</v>
      </c>
      <c r="BR537">
        <v>25.039139285714299</v>
      </c>
      <c r="BS537">
        <v>999.9</v>
      </c>
      <c r="BT537">
        <v>0</v>
      </c>
      <c r="BU537">
        <v>0</v>
      </c>
      <c r="BV537">
        <v>10003.214285714301</v>
      </c>
      <c r="BW537">
        <v>0</v>
      </c>
      <c r="BX537">
        <v>1662.61607142857</v>
      </c>
      <c r="BY537">
        <v>-57.0378785714286</v>
      </c>
      <c r="BZ537">
        <v>995.42600000000004</v>
      </c>
      <c r="CA537">
        <v>1048.69392857143</v>
      </c>
      <c r="CB537">
        <v>4.7088150000000004</v>
      </c>
      <c r="CC537">
        <v>1030.64571428571</v>
      </c>
      <c r="CD537">
        <v>17.211089285714301</v>
      </c>
      <c r="CE537">
        <v>1.61833071428571</v>
      </c>
      <c r="CF537">
        <v>1.2706832142857101</v>
      </c>
      <c r="CG537">
        <v>14.134453571428599</v>
      </c>
      <c r="CH537">
        <v>10.4564892857143</v>
      </c>
      <c r="CI537">
        <v>2000.00357142857</v>
      </c>
      <c r="CJ537">
        <v>0.98000003571428596</v>
      </c>
      <c r="CK537">
        <v>2.0000028571428598E-2</v>
      </c>
      <c r="CL537">
        <v>0</v>
      </c>
      <c r="CM537">
        <v>2.26379642857143</v>
      </c>
      <c r="CN537">
        <v>0</v>
      </c>
      <c r="CO537">
        <v>7700.0346428571402</v>
      </c>
      <c r="CP537">
        <v>17300.196428571398</v>
      </c>
      <c r="CQ537">
        <v>37.981999999999999</v>
      </c>
      <c r="CR537">
        <v>38.9325714285714</v>
      </c>
      <c r="CS537">
        <v>37.928142857142902</v>
      </c>
      <c r="CT537">
        <v>37.022142857142903</v>
      </c>
      <c r="CU537">
        <v>37.311999999999998</v>
      </c>
      <c r="CV537">
        <v>1960.0032142857101</v>
      </c>
      <c r="CW537">
        <v>40.000357142857098</v>
      </c>
      <c r="CX537">
        <v>0</v>
      </c>
      <c r="CY537">
        <v>1657298073.3</v>
      </c>
      <c r="CZ537">
        <v>0</v>
      </c>
      <c r="DA537">
        <v>1657291692.5</v>
      </c>
      <c r="DB537" t="s">
        <v>356</v>
      </c>
      <c r="DC537">
        <v>1657291684</v>
      </c>
      <c r="DD537">
        <v>1657291692.5</v>
      </c>
      <c r="DE537">
        <v>1</v>
      </c>
      <c r="DF537">
        <v>5.0999999999999997E-2</v>
      </c>
      <c r="DG537">
        <v>-8.9999999999999993E-3</v>
      </c>
      <c r="DH537">
        <v>7.9530000000000003</v>
      </c>
      <c r="DI537">
        <v>8.5999999999999993E-2</v>
      </c>
      <c r="DJ537">
        <v>418</v>
      </c>
      <c r="DK537">
        <v>18</v>
      </c>
      <c r="DL537">
        <v>0.63</v>
      </c>
      <c r="DM537">
        <v>7.0000000000000007E-2</v>
      </c>
      <c r="DN537">
        <v>-56.897655</v>
      </c>
      <c r="DO537">
        <v>-2.99961726078786</v>
      </c>
      <c r="DP537">
        <v>0.52604473238974603</v>
      </c>
      <c r="DQ537">
        <v>0</v>
      </c>
      <c r="DR537">
        <v>4.7181157499999999</v>
      </c>
      <c r="DS537">
        <v>-0.19940341463414499</v>
      </c>
      <c r="DT537">
        <v>2.0897283781331401E-2</v>
      </c>
      <c r="DU537">
        <v>0</v>
      </c>
      <c r="DV537">
        <v>0</v>
      </c>
      <c r="DW537">
        <v>2</v>
      </c>
      <c r="DX537" t="s">
        <v>357</v>
      </c>
      <c r="DY537">
        <v>2.9724200000000001</v>
      </c>
      <c r="DZ537">
        <v>2.69787</v>
      </c>
      <c r="EA537">
        <v>0.136965</v>
      </c>
      <c r="EB537">
        <v>0.14291799999999999</v>
      </c>
      <c r="EC537">
        <v>8.0226400000000003E-2</v>
      </c>
      <c r="ED537">
        <v>6.7905800000000002E-2</v>
      </c>
      <c r="EE537">
        <v>33672.800000000003</v>
      </c>
      <c r="EF537">
        <v>36638.800000000003</v>
      </c>
      <c r="EG537">
        <v>35360.9</v>
      </c>
      <c r="EH537">
        <v>38774</v>
      </c>
      <c r="EI537">
        <v>46119.6</v>
      </c>
      <c r="EJ537">
        <v>52159.6</v>
      </c>
      <c r="EK537">
        <v>55261</v>
      </c>
      <c r="EL537">
        <v>62141.1</v>
      </c>
      <c r="EM537">
        <v>1.9782</v>
      </c>
      <c r="EN537">
        <v>2.1709999999999998</v>
      </c>
      <c r="EO537">
        <v>4.6849300000000003E-2</v>
      </c>
      <c r="EP537">
        <v>0</v>
      </c>
      <c r="EQ537">
        <v>24.2423</v>
      </c>
      <c r="ER537">
        <v>999.9</v>
      </c>
      <c r="ES537">
        <v>53.466999999999999</v>
      </c>
      <c r="ET537">
        <v>31.34</v>
      </c>
      <c r="EU537">
        <v>33.305999999999997</v>
      </c>
      <c r="EV537">
        <v>54.050199999999997</v>
      </c>
      <c r="EW537">
        <v>37.3277</v>
      </c>
      <c r="EX537">
        <v>2</v>
      </c>
      <c r="EY537">
        <v>-1.09756E-3</v>
      </c>
      <c r="EZ537">
        <v>1.49617</v>
      </c>
      <c r="FA537">
        <v>20.137799999999999</v>
      </c>
      <c r="FB537">
        <v>5.1981200000000003</v>
      </c>
      <c r="FC537">
        <v>12.008800000000001</v>
      </c>
      <c r="FD537">
        <v>4.9748000000000001</v>
      </c>
      <c r="FE537">
        <v>3.2934000000000001</v>
      </c>
      <c r="FF537">
        <v>9999</v>
      </c>
      <c r="FG537">
        <v>565.20000000000005</v>
      </c>
      <c r="FH537">
        <v>9999</v>
      </c>
      <c r="FI537">
        <v>9999</v>
      </c>
      <c r="FJ537">
        <v>1.8631</v>
      </c>
      <c r="FK537">
        <v>1.86792</v>
      </c>
      <c r="FL537">
        <v>1.86765</v>
      </c>
      <c r="FM537">
        <v>1.86887</v>
      </c>
      <c r="FN537">
        <v>1.8696600000000001</v>
      </c>
      <c r="FO537">
        <v>1.8656600000000001</v>
      </c>
      <c r="FP537">
        <v>1.86676</v>
      </c>
      <c r="FQ537">
        <v>1.8681300000000001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12.238</v>
      </c>
      <c r="GF537">
        <v>0.17860000000000001</v>
      </c>
      <c r="GG537">
        <v>4.5284714050127004</v>
      </c>
      <c r="GH537">
        <v>8.7715204636728498E-3</v>
      </c>
      <c r="GI537">
        <v>-1.12287425622125E-6</v>
      </c>
      <c r="GJ537">
        <v>1.4997447062401801E-10</v>
      </c>
      <c r="GK537">
        <v>0.17865210783560101</v>
      </c>
      <c r="GL537">
        <v>0</v>
      </c>
      <c r="GM537">
        <v>0</v>
      </c>
      <c r="GN537">
        <v>0</v>
      </c>
      <c r="GO537">
        <v>-2</v>
      </c>
      <c r="GP537">
        <v>2006</v>
      </c>
      <c r="GQ537">
        <v>1</v>
      </c>
      <c r="GR537">
        <v>20</v>
      </c>
      <c r="GS537">
        <v>106.8</v>
      </c>
      <c r="GT537">
        <v>106.7</v>
      </c>
      <c r="GU537">
        <v>2.7526899999999999</v>
      </c>
      <c r="GV537">
        <v>2.6135299999999999</v>
      </c>
      <c r="GW537">
        <v>2.2485400000000002</v>
      </c>
      <c r="GX537">
        <v>2.7416999999999998</v>
      </c>
      <c r="GY537">
        <v>1.9958499999999999</v>
      </c>
      <c r="GZ537">
        <v>2.3754900000000001</v>
      </c>
      <c r="HA537">
        <v>36.7654</v>
      </c>
      <c r="HB537">
        <v>15.0076</v>
      </c>
      <c r="HC537">
        <v>18</v>
      </c>
      <c r="HD537">
        <v>498.988</v>
      </c>
      <c r="HE537">
        <v>632.88900000000001</v>
      </c>
      <c r="HF537">
        <v>21.8596</v>
      </c>
      <c r="HG537">
        <v>27.089400000000001</v>
      </c>
      <c r="HH537">
        <v>29.998999999999999</v>
      </c>
      <c r="HI537">
        <v>26.973400000000002</v>
      </c>
      <c r="HJ537">
        <v>26.8916</v>
      </c>
      <c r="HK537">
        <v>55.093200000000003</v>
      </c>
      <c r="HL537">
        <v>46.639499999999998</v>
      </c>
      <c r="HM537">
        <v>0</v>
      </c>
      <c r="HN537">
        <v>21.927199999999999</v>
      </c>
      <c r="HO537">
        <v>1073.1600000000001</v>
      </c>
      <c r="HP537">
        <v>17.363800000000001</v>
      </c>
      <c r="HQ537">
        <v>102.521</v>
      </c>
      <c r="HR537">
        <v>103.467</v>
      </c>
    </row>
    <row r="538" spans="1:226" x14ac:dyDescent="0.2">
      <c r="A538">
        <v>522</v>
      </c>
      <c r="B538">
        <v>1657298100</v>
      </c>
      <c r="C538">
        <v>6356</v>
      </c>
      <c r="D538" t="s">
        <v>1407</v>
      </c>
      <c r="E538" t="s">
        <v>1408</v>
      </c>
      <c r="F538">
        <v>5</v>
      </c>
      <c r="G538" t="s">
        <v>1282</v>
      </c>
      <c r="H538" t="s">
        <v>354</v>
      </c>
      <c r="I538">
        <v>1657298092.5</v>
      </c>
      <c r="J538">
        <f t="shared" si="272"/>
        <v>6.2475926977768013E-3</v>
      </c>
      <c r="K538">
        <f t="shared" si="273"/>
        <v>6.2475926977768017</v>
      </c>
      <c r="L538">
        <f t="shared" si="274"/>
        <v>40.50046773182256</v>
      </c>
      <c r="M538">
        <f t="shared" si="275"/>
        <v>991.09651851851902</v>
      </c>
      <c r="N538">
        <f t="shared" si="276"/>
        <v>714.6873187859743</v>
      </c>
      <c r="O538">
        <f t="shared" si="277"/>
        <v>52.795960944192068</v>
      </c>
      <c r="P538">
        <f t="shared" si="278"/>
        <v>73.215085406179384</v>
      </c>
      <c r="Q538">
        <f t="shared" si="279"/>
        <v>0.2775488645300519</v>
      </c>
      <c r="R538">
        <f t="shared" si="280"/>
        <v>2.8450110069412227</v>
      </c>
      <c r="S538">
        <f t="shared" si="281"/>
        <v>0.26333590441633653</v>
      </c>
      <c r="T538">
        <f t="shared" si="282"/>
        <v>0.16580124358788206</v>
      </c>
      <c r="U538">
        <f t="shared" si="283"/>
        <v>321.5173433333336</v>
      </c>
      <c r="V538">
        <f t="shared" si="284"/>
        <v>25.687753696137559</v>
      </c>
      <c r="W538">
        <f t="shared" si="285"/>
        <v>25.687753696137559</v>
      </c>
      <c r="X538">
        <f t="shared" si="286"/>
        <v>3.3124142395882696</v>
      </c>
      <c r="Y538">
        <f t="shared" si="287"/>
        <v>49.671425045796767</v>
      </c>
      <c r="Z538">
        <f t="shared" si="288"/>
        <v>1.6182862438781014</v>
      </c>
      <c r="AA538">
        <f t="shared" si="289"/>
        <v>3.2579823155587961</v>
      </c>
      <c r="AB538">
        <f t="shared" si="290"/>
        <v>1.6941279957101683</v>
      </c>
      <c r="AC538">
        <f t="shared" si="291"/>
        <v>-275.51883797195694</v>
      </c>
      <c r="AD538">
        <f t="shared" si="292"/>
        <v>-42.803025271259777</v>
      </c>
      <c r="AE538">
        <f t="shared" si="293"/>
        <v>-3.1999653924488585</v>
      </c>
      <c r="AF538">
        <f t="shared" si="294"/>
        <v>-4.4853023319788576E-3</v>
      </c>
      <c r="AG538">
        <f t="shared" si="295"/>
        <v>68.497211778546855</v>
      </c>
      <c r="AH538">
        <f t="shared" si="296"/>
        <v>6.2346519606187529</v>
      </c>
      <c r="AI538">
        <f t="shared" si="297"/>
        <v>40.50046773182256</v>
      </c>
      <c r="AJ538">
        <v>1081.8886602960699</v>
      </c>
      <c r="AK538">
        <v>1036.9691515151501</v>
      </c>
      <c r="AL538">
        <v>3.3693846265334599</v>
      </c>
      <c r="AM538">
        <v>66.212031782434295</v>
      </c>
      <c r="AN538">
        <f t="shared" si="298"/>
        <v>6.2475926977768017</v>
      </c>
      <c r="AO538">
        <v>17.2117667319547</v>
      </c>
      <c r="AP538">
        <v>21.905438787878801</v>
      </c>
      <c r="AQ538">
        <v>-1.5885371754218599E-4</v>
      </c>
      <c r="AR538">
        <v>77.480791364484304</v>
      </c>
      <c r="AS538">
        <v>0</v>
      </c>
      <c r="AT538">
        <v>0</v>
      </c>
      <c r="AU538">
        <f t="shared" si="299"/>
        <v>1</v>
      </c>
      <c r="AV538">
        <f t="shared" si="300"/>
        <v>0</v>
      </c>
      <c r="AW538">
        <f t="shared" si="301"/>
        <v>39269.240624384198</v>
      </c>
      <c r="AX538">
        <f t="shared" si="302"/>
        <v>2000.00814814815</v>
      </c>
      <c r="AY538">
        <f t="shared" si="303"/>
        <v>1681.206866666668</v>
      </c>
      <c r="AZ538">
        <f t="shared" si="304"/>
        <v>0.84060000866663132</v>
      </c>
      <c r="BA538">
        <f t="shared" si="305"/>
        <v>0.16075801672659851</v>
      </c>
      <c r="BB538">
        <v>3.84</v>
      </c>
      <c r="BC538">
        <v>0.5</v>
      </c>
      <c r="BD538" t="s">
        <v>355</v>
      </c>
      <c r="BE538">
        <v>2</v>
      </c>
      <c r="BF538" t="b">
        <v>1</v>
      </c>
      <c r="BG538">
        <v>1657298092.5</v>
      </c>
      <c r="BH538">
        <v>991.09651851851902</v>
      </c>
      <c r="BI538">
        <v>1048.4466666666699</v>
      </c>
      <c r="BJ538">
        <v>21.906385185185201</v>
      </c>
      <c r="BK538">
        <v>17.223170370370401</v>
      </c>
      <c r="BL538">
        <v>978.91711111111101</v>
      </c>
      <c r="BM538">
        <v>21.727725925925899</v>
      </c>
      <c r="BN538">
        <v>500.01125925925902</v>
      </c>
      <c r="BO538">
        <v>73.829129629629605</v>
      </c>
      <c r="BP538">
        <v>4.3680977777777803E-2</v>
      </c>
      <c r="BQ538">
        <v>25.4086888888889</v>
      </c>
      <c r="BR538">
        <v>25.031477777777798</v>
      </c>
      <c r="BS538">
        <v>999.9</v>
      </c>
      <c r="BT538">
        <v>0</v>
      </c>
      <c r="BU538">
        <v>0</v>
      </c>
      <c r="BV538">
        <v>10005.9259259259</v>
      </c>
      <c r="BW538">
        <v>0</v>
      </c>
      <c r="BX538">
        <v>1663.1544444444401</v>
      </c>
      <c r="BY538">
        <v>-57.349588888888903</v>
      </c>
      <c r="BZ538">
        <v>1013.29374074074</v>
      </c>
      <c r="CA538">
        <v>1066.82</v>
      </c>
      <c r="CB538">
        <v>4.6832000000000003</v>
      </c>
      <c r="CC538">
        <v>1048.4466666666699</v>
      </c>
      <c r="CD538">
        <v>17.223170370370401</v>
      </c>
      <c r="CE538">
        <v>1.6173292592592601</v>
      </c>
      <c r="CF538">
        <v>1.27157259259259</v>
      </c>
      <c r="CG538">
        <v>14.124907407407401</v>
      </c>
      <c r="CH538">
        <v>10.4669851851852</v>
      </c>
      <c r="CI538">
        <v>2000.00814814815</v>
      </c>
      <c r="CJ538">
        <v>0.98</v>
      </c>
      <c r="CK538">
        <v>2.0000066666666701E-2</v>
      </c>
      <c r="CL538">
        <v>0</v>
      </c>
      <c r="CM538">
        <v>2.30577407407407</v>
      </c>
      <c r="CN538">
        <v>0</v>
      </c>
      <c r="CO538">
        <v>7703.0125925925904</v>
      </c>
      <c r="CP538">
        <v>17300.225925925901</v>
      </c>
      <c r="CQ538">
        <v>37.965000000000003</v>
      </c>
      <c r="CR538">
        <v>38.923222222222201</v>
      </c>
      <c r="CS538">
        <v>37.907148148148103</v>
      </c>
      <c r="CT538">
        <v>37.039037037036998</v>
      </c>
      <c r="CU538">
        <v>37.311999999999998</v>
      </c>
      <c r="CV538">
        <v>1960.00740740741</v>
      </c>
      <c r="CW538">
        <v>40.000740740740703</v>
      </c>
      <c r="CX538">
        <v>0</v>
      </c>
      <c r="CY538">
        <v>1657298078.0999999</v>
      </c>
      <c r="CZ538">
        <v>0</v>
      </c>
      <c r="DA538">
        <v>1657291692.5</v>
      </c>
      <c r="DB538" t="s">
        <v>356</v>
      </c>
      <c r="DC538">
        <v>1657291684</v>
      </c>
      <c r="DD538">
        <v>1657291692.5</v>
      </c>
      <c r="DE538">
        <v>1</v>
      </c>
      <c r="DF538">
        <v>5.0999999999999997E-2</v>
      </c>
      <c r="DG538">
        <v>-8.9999999999999993E-3</v>
      </c>
      <c r="DH538">
        <v>7.9530000000000003</v>
      </c>
      <c r="DI538">
        <v>8.5999999999999993E-2</v>
      </c>
      <c r="DJ538">
        <v>418</v>
      </c>
      <c r="DK538">
        <v>18</v>
      </c>
      <c r="DL538">
        <v>0.63</v>
      </c>
      <c r="DM538">
        <v>7.0000000000000007E-2</v>
      </c>
      <c r="DN538">
        <v>-57.2021175</v>
      </c>
      <c r="DO538">
        <v>-3.2907433395871499</v>
      </c>
      <c r="DP538">
        <v>0.47384471501088798</v>
      </c>
      <c r="DQ538">
        <v>0</v>
      </c>
      <c r="DR538">
        <v>4.696733</v>
      </c>
      <c r="DS538">
        <v>-0.28907819887429398</v>
      </c>
      <c r="DT538">
        <v>3.1198502303796501E-2</v>
      </c>
      <c r="DU538">
        <v>0</v>
      </c>
      <c r="DV538">
        <v>0</v>
      </c>
      <c r="DW538">
        <v>2</v>
      </c>
      <c r="DX538" t="s">
        <v>357</v>
      </c>
      <c r="DY538">
        <v>2.9730599999999998</v>
      </c>
      <c r="DZ538">
        <v>2.6972900000000002</v>
      </c>
      <c r="EA538">
        <v>0.138432</v>
      </c>
      <c r="EB538">
        <v>0.14441699999999999</v>
      </c>
      <c r="EC538">
        <v>8.0248700000000006E-2</v>
      </c>
      <c r="ED538">
        <v>6.8179900000000002E-2</v>
      </c>
      <c r="EE538">
        <v>33616.1</v>
      </c>
      <c r="EF538">
        <v>36574.300000000003</v>
      </c>
      <c r="EG538">
        <v>35361.5</v>
      </c>
      <c r="EH538">
        <v>38773.5</v>
      </c>
      <c r="EI538">
        <v>46119.3</v>
      </c>
      <c r="EJ538">
        <v>52144.6</v>
      </c>
      <c r="EK538">
        <v>55261.9</v>
      </c>
      <c r="EL538">
        <v>62141.4</v>
      </c>
      <c r="EM538">
        <v>1.9783999999999999</v>
      </c>
      <c r="EN538">
        <v>2.1705999999999999</v>
      </c>
      <c r="EO538">
        <v>4.7326100000000003E-2</v>
      </c>
      <c r="EP538">
        <v>0</v>
      </c>
      <c r="EQ538">
        <v>24.254200000000001</v>
      </c>
      <c r="ER538">
        <v>999.9</v>
      </c>
      <c r="ES538">
        <v>53.466999999999999</v>
      </c>
      <c r="ET538">
        <v>31.36</v>
      </c>
      <c r="EU538">
        <v>33.345700000000001</v>
      </c>
      <c r="EV538">
        <v>53.760199999999998</v>
      </c>
      <c r="EW538">
        <v>37.2316</v>
      </c>
      <c r="EX538">
        <v>2</v>
      </c>
      <c r="EY538">
        <v>-1.6666700000000001E-3</v>
      </c>
      <c r="EZ538">
        <v>1.34935</v>
      </c>
      <c r="FA538">
        <v>20.139800000000001</v>
      </c>
      <c r="FB538">
        <v>5.1993200000000002</v>
      </c>
      <c r="FC538">
        <v>12.0099</v>
      </c>
      <c r="FD538">
        <v>4.976</v>
      </c>
      <c r="FE538">
        <v>3.2934000000000001</v>
      </c>
      <c r="FF538">
        <v>9999</v>
      </c>
      <c r="FG538">
        <v>565.20000000000005</v>
      </c>
      <c r="FH538">
        <v>9999</v>
      </c>
      <c r="FI538">
        <v>9999</v>
      </c>
      <c r="FJ538">
        <v>1.8631</v>
      </c>
      <c r="FK538">
        <v>1.86792</v>
      </c>
      <c r="FL538">
        <v>1.86768</v>
      </c>
      <c r="FM538">
        <v>1.8688400000000001</v>
      </c>
      <c r="FN538">
        <v>1.8696600000000001</v>
      </c>
      <c r="FO538">
        <v>1.8656900000000001</v>
      </c>
      <c r="FP538">
        <v>1.86676</v>
      </c>
      <c r="FQ538">
        <v>1.8681300000000001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12.35</v>
      </c>
      <c r="GF538">
        <v>0.1787</v>
      </c>
      <c r="GG538">
        <v>4.5284714050127004</v>
      </c>
      <c r="GH538">
        <v>8.7715204636728498E-3</v>
      </c>
      <c r="GI538">
        <v>-1.12287425622125E-6</v>
      </c>
      <c r="GJ538">
        <v>1.4997447062401801E-10</v>
      </c>
      <c r="GK538">
        <v>0.17865210783560101</v>
      </c>
      <c r="GL538">
        <v>0</v>
      </c>
      <c r="GM538">
        <v>0</v>
      </c>
      <c r="GN538">
        <v>0</v>
      </c>
      <c r="GO538">
        <v>-2</v>
      </c>
      <c r="GP538">
        <v>2006</v>
      </c>
      <c r="GQ538">
        <v>1</v>
      </c>
      <c r="GR538">
        <v>20</v>
      </c>
      <c r="GS538">
        <v>106.9</v>
      </c>
      <c r="GT538">
        <v>106.8</v>
      </c>
      <c r="GU538">
        <v>2.7844199999999999</v>
      </c>
      <c r="GV538">
        <v>2.6159699999999999</v>
      </c>
      <c r="GW538">
        <v>2.2485400000000002</v>
      </c>
      <c r="GX538">
        <v>2.7416999999999998</v>
      </c>
      <c r="GY538">
        <v>1.9958499999999999</v>
      </c>
      <c r="GZ538">
        <v>2.35229</v>
      </c>
      <c r="HA538">
        <v>36.789200000000001</v>
      </c>
      <c r="HB538">
        <v>15.0076</v>
      </c>
      <c r="HC538">
        <v>18</v>
      </c>
      <c r="HD538">
        <v>499.14</v>
      </c>
      <c r="HE538">
        <v>632.62300000000005</v>
      </c>
      <c r="HF538">
        <v>21.865100000000002</v>
      </c>
      <c r="HG538">
        <v>27.0916</v>
      </c>
      <c r="HH538">
        <v>29.999400000000001</v>
      </c>
      <c r="HI538">
        <v>26.9757</v>
      </c>
      <c r="HJ538">
        <v>26.896100000000001</v>
      </c>
      <c r="HK538">
        <v>55.723500000000001</v>
      </c>
      <c r="HL538">
        <v>46.343200000000003</v>
      </c>
      <c r="HM538">
        <v>0</v>
      </c>
      <c r="HN538">
        <v>21.901</v>
      </c>
      <c r="HO538">
        <v>1093.3399999999999</v>
      </c>
      <c r="HP538">
        <v>17.411000000000001</v>
      </c>
      <c r="HQ538">
        <v>102.523</v>
      </c>
      <c r="HR538">
        <v>103.467</v>
      </c>
    </row>
    <row r="539" spans="1:226" x14ac:dyDescent="0.2">
      <c r="A539">
        <v>523</v>
      </c>
      <c r="B539">
        <v>1657298105</v>
      </c>
      <c r="C539">
        <v>6361</v>
      </c>
      <c r="D539" t="s">
        <v>1409</v>
      </c>
      <c r="E539" t="s">
        <v>1410</v>
      </c>
      <c r="F539">
        <v>5</v>
      </c>
      <c r="G539" t="s">
        <v>1282</v>
      </c>
      <c r="H539" t="s">
        <v>354</v>
      </c>
      <c r="I539">
        <v>1657298097.2142899</v>
      </c>
      <c r="J539">
        <f t="shared" si="272"/>
        <v>6.2287142673135548E-3</v>
      </c>
      <c r="K539">
        <f t="shared" si="273"/>
        <v>6.2287142673135545</v>
      </c>
      <c r="L539">
        <f t="shared" si="274"/>
        <v>39.930525561846302</v>
      </c>
      <c r="M539">
        <f t="shared" si="275"/>
        <v>1006.71064285714</v>
      </c>
      <c r="N539">
        <f t="shared" si="276"/>
        <v>732.42704255591036</v>
      </c>
      <c r="O539">
        <f t="shared" si="277"/>
        <v>54.106903508512495</v>
      </c>
      <c r="P539">
        <f t="shared" si="278"/>
        <v>74.369175971415402</v>
      </c>
      <c r="Q539">
        <f t="shared" si="279"/>
        <v>0.27671086349693275</v>
      </c>
      <c r="R539">
        <f t="shared" si="280"/>
        <v>2.8472073003239968</v>
      </c>
      <c r="S539">
        <f t="shared" si="281"/>
        <v>0.26259155541771129</v>
      </c>
      <c r="T539">
        <f t="shared" si="282"/>
        <v>0.16532822731297828</v>
      </c>
      <c r="U539">
        <f t="shared" si="283"/>
        <v>321.51849235714332</v>
      </c>
      <c r="V539">
        <f t="shared" si="284"/>
        <v>25.688365959621315</v>
      </c>
      <c r="W539">
        <f t="shared" si="285"/>
        <v>25.688365959621315</v>
      </c>
      <c r="X539">
        <f t="shared" si="286"/>
        <v>3.3125345303054461</v>
      </c>
      <c r="Y539">
        <f t="shared" si="287"/>
        <v>49.697569829027259</v>
      </c>
      <c r="Z539">
        <f t="shared" si="288"/>
        <v>1.6187298057166783</v>
      </c>
      <c r="AA539">
        <f t="shared" si="289"/>
        <v>3.2571608859055594</v>
      </c>
      <c r="AB539">
        <f t="shared" si="290"/>
        <v>1.6938047245887677</v>
      </c>
      <c r="AC539">
        <f t="shared" si="291"/>
        <v>-274.68629918852776</v>
      </c>
      <c r="AD539">
        <f t="shared" si="292"/>
        <v>-43.581261878520749</v>
      </c>
      <c r="AE539">
        <f t="shared" si="293"/>
        <v>-3.2555739244647386</v>
      </c>
      <c r="AF539">
        <f t="shared" si="294"/>
        <v>-4.6426343699152994E-3</v>
      </c>
      <c r="AG539">
        <f t="shared" si="295"/>
        <v>68.798095362795905</v>
      </c>
      <c r="AH539">
        <f t="shared" si="296"/>
        <v>6.1947028158939581</v>
      </c>
      <c r="AI539">
        <f t="shared" si="297"/>
        <v>39.930525561846302</v>
      </c>
      <c r="AJ539">
        <v>1099.22177458446</v>
      </c>
      <c r="AK539">
        <v>1054.2599393939399</v>
      </c>
      <c r="AL539">
        <v>3.4933329768713199</v>
      </c>
      <c r="AM539">
        <v>66.212031782434295</v>
      </c>
      <c r="AN539">
        <f t="shared" si="298"/>
        <v>6.2287142673135545</v>
      </c>
      <c r="AO539">
        <v>17.320452984289499</v>
      </c>
      <c r="AP539">
        <v>21.947469696969701</v>
      </c>
      <c r="AQ539">
        <v>1.11386048029949E-2</v>
      </c>
      <c r="AR539">
        <v>77.480791364484304</v>
      </c>
      <c r="AS539">
        <v>0</v>
      </c>
      <c r="AT539">
        <v>0</v>
      </c>
      <c r="AU539">
        <f t="shared" si="299"/>
        <v>1</v>
      </c>
      <c r="AV539">
        <f t="shared" si="300"/>
        <v>0</v>
      </c>
      <c r="AW539">
        <f t="shared" si="301"/>
        <v>39312.4286953216</v>
      </c>
      <c r="AX539">
        <f t="shared" si="302"/>
        <v>2000.01535714286</v>
      </c>
      <c r="AY539">
        <f t="shared" si="303"/>
        <v>1681.2129214285737</v>
      </c>
      <c r="AZ539">
        <f t="shared" si="304"/>
        <v>0.84060000610709595</v>
      </c>
      <c r="BA539">
        <f t="shared" si="305"/>
        <v>0.16075801178669522</v>
      </c>
      <c r="BB539">
        <v>3.84</v>
      </c>
      <c r="BC539">
        <v>0.5</v>
      </c>
      <c r="BD539" t="s">
        <v>355</v>
      </c>
      <c r="BE539">
        <v>2</v>
      </c>
      <c r="BF539" t="b">
        <v>1</v>
      </c>
      <c r="BG539">
        <v>1657298097.2142899</v>
      </c>
      <c r="BH539">
        <v>1006.71064285714</v>
      </c>
      <c r="BI539">
        <v>1064.33321428571</v>
      </c>
      <c r="BJ539">
        <v>21.912203571428599</v>
      </c>
      <c r="BK539">
        <v>17.259228571428601</v>
      </c>
      <c r="BL539">
        <v>994.42260714285703</v>
      </c>
      <c r="BM539">
        <v>21.733560714285701</v>
      </c>
      <c r="BN539">
        <v>500.033178571429</v>
      </c>
      <c r="BO539">
        <v>73.829917857142803</v>
      </c>
      <c r="BP539">
        <v>4.35198571428572E-2</v>
      </c>
      <c r="BQ539">
        <v>25.404446428571401</v>
      </c>
      <c r="BR539">
        <v>25.026060714285698</v>
      </c>
      <c r="BS539">
        <v>999.9</v>
      </c>
      <c r="BT539">
        <v>0</v>
      </c>
      <c r="BU539">
        <v>0</v>
      </c>
      <c r="BV539">
        <v>10017.142857142901</v>
      </c>
      <c r="BW539">
        <v>0</v>
      </c>
      <c r="BX539">
        <v>1663.45107142857</v>
      </c>
      <c r="BY539">
        <v>-57.623100000000001</v>
      </c>
      <c r="BZ539">
        <v>1029.2639285714299</v>
      </c>
      <c r="CA539">
        <v>1083.02607142857</v>
      </c>
      <c r="CB539">
        <v>4.6529749999999996</v>
      </c>
      <c r="CC539">
        <v>1064.33321428571</v>
      </c>
      <c r="CD539">
        <v>17.259228571428601</v>
      </c>
      <c r="CE539">
        <v>1.61777642857143</v>
      </c>
      <c r="CF539">
        <v>1.2742478571428599</v>
      </c>
      <c r="CG539">
        <v>14.129175</v>
      </c>
      <c r="CH539">
        <v>10.4984464285714</v>
      </c>
      <c r="CI539">
        <v>2000.01535714286</v>
      </c>
      <c r="CJ539">
        <v>0.98000014285714299</v>
      </c>
      <c r="CK539">
        <v>1.99999142857143E-2</v>
      </c>
      <c r="CL539">
        <v>0</v>
      </c>
      <c r="CM539">
        <v>2.29765</v>
      </c>
      <c r="CN539">
        <v>0</v>
      </c>
      <c r="CO539">
        <v>7705.4403571428602</v>
      </c>
      <c r="CP539">
        <v>17300.282142857101</v>
      </c>
      <c r="CQ539">
        <v>37.952750000000002</v>
      </c>
      <c r="CR539">
        <v>38.905999999999999</v>
      </c>
      <c r="CS539">
        <v>37.892714285714298</v>
      </c>
      <c r="CT539">
        <v>37.044285714285699</v>
      </c>
      <c r="CU539">
        <v>37.311999999999998</v>
      </c>
      <c r="CV539">
        <v>1960.01464285714</v>
      </c>
      <c r="CW539">
        <v>40.000714285714302</v>
      </c>
      <c r="CX539">
        <v>0</v>
      </c>
      <c r="CY539">
        <v>1657298082.9000001</v>
      </c>
      <c r="CZ539">
        <v>0</v>
      </c>
      <c r="DA539">
        <v>1657291692.5</v>
      </c>
      <c r="DB539" t="s">
        <v>356</v>
      </c>
      <c r="DC539">
        <v>1657291684</v>
      </c>
      <c r="DD539">
        <v>1657291692.5</v>
      </c>
      <c r="DE539">
        <v>1</v>
      </c>
      <c r="DF539">
        <v>5.0999999999999997E-2</v>
      </c>
      <c r="DG539">
        <v>-8.9999999999999993E-3</v>
      </c>
      <c r="DH539">
        <v>7.9530000000000003</v>
      </c>
      <c r="DI539">
        <v>8.5999999999999993E-2</v>
      </c>
      <c r="DJ539">
        <v>418</v>
      </c>
      <c r="DK539">
        <v>18</v>
      </c>
      <c r="DL539">
        <v>0.63</v>
      </c>
      <c r="DM539">
        <v>7.0000000000000007E-2</v>
      </c>
      <c r="DN539">
        <v>-57.442365000000002</v>
      </c>
      <c r="DO539">
        <v>-2.8715076923077998</v>
      </c>
      <c r="DP539">
        <v>0.43626717189699299</v>
      </c>
      <c r="DQ539">
        <v>0</v>
      </c>
      <c r="DR539">
        <v>4.6703537500000003</v>
      </c>
      <c r="DS539">
        <v>-0.37713422138838298</v>
      </c>
      <c r="DT539">
        <v>4.0752602044992203E-2</v>
      </c>
      <c r="DU539">
        <v>0</v>
      </c>
      <c r="DV539">
        <v>0</v>
      </c>
      <c r="DW539">
        <v>2</v>
      </c>
      <c r="DX539" t="s">
        <v>357</v>
      </c>
      <c r="DY539">
        <v>2.97302</v>
      </c>
      <c r="DZ539">
        <v>2.6972900000000002</v>
      </c>
      <c r="EA539">
        <v>0.13989499999999999</v>
      </c>
      <c r="EB539">
        <v>0.145843</v>
      </c>
      <c r="EC539">
        <v>8.0358499999999999E-2</v>
      </c>
      <c r="ED539">
        <v>6.8217700000000006E-2</v>
      </c>
      <c r="EE539">
        <v>33559.199999999997</v>
      </c>
      <c r="EF539">
        <v>36513.800000000003</v>
      </c>
      <c r="EG539">
        <v>35361.599999999999</v>
      </c>
      <c r="EH539">
        <v>38773.9</v>
      </c>
      <c r="EI539">
        <v>46114</v>
      </c>
      <c r="EJ539">
        <v>52142.400000000001</v>
      </c>
      <c r="EK539">
        <v>55262.2</v>
      </c>
      <c r="EL539">
        <v>62141.4</v>
      </c>
      <c r="EM539">
        <v>1.9783999999999999</v>
      </c>
      <c r="EN539">
        <v>2.1705999999999999</v>
      </c>
      <c r="EO539">
        <v>4.72367E-2</v>
      </c>
      <c r="EP539">
        <v>0</v>
      </c>
      <c r="EQ539">
        <v>24.2668</v>
      </c>
      <c r="ER539">
        <v>999.9</v>
      </c>
      <c r="ES539">
        <v>53.442999999999998</v>
      </c>
      <c r="ET539">
        <v>31.37</v>
      </c>
      <c r="EU539">
        <v>33.355200000000004</v>
      </c>
      <c r="EV539">
        <v>54.0702</v>
      </c>
      <c r="EW539">
        <v>37.267600000000002</v>
      </c>
      <c r="EX539">
        <v>2</v>
      </c>
      <c r="EY539">
        <v>-2.1138200000000002E-3</v>
      </c>
      <c r="EZ539">
        <v>1.3289299999999999</v>
      </c>
      <c r="FA539">
        <v>20.139800000000001</v>
      </c>
      <c r="FB539">
        <v>5.1993200000000002</v>
      </c>
      <c r="FC539">
        <v>12.0099</v>
      </c>
      <c r="FD539">
        <v>4.9756</v>
      </c>
      <c r="FE539">
        <v>3.2936000000000001</v>
      </c>
      <c r="FF539">
        <v>9999</v>
      </c>
      <c r="FG539">
        <v>565.20000000000005</v>
      </c>
      <c r="FH539">
        <v>9999</v>
      </c>
      <c r="FI539">
        <v>9999</v>
      </c>
      <c r="FJ539">
        <v>1.8631</v>
      </c>
      <c r="FK539">
        <v>1.86795</v>
      </c>
      <c r="FL539">
        <v>1.86768</v>
      </c>
      <c r="FM539">
        <v>1.86887</v>
      </c>
      <c r="FN539">
        <v>1.8696600000000001</v>
      </c>
      <c r="FO539">
        <v>1.8656900000000001</v>
      </c>
      <c r="FP539">
        <v>1.86676</v>
      </c>
      <c r="FQ539">
        <v>1.8681300000000001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12.46</v>
      </c>
      <c r="GF539">
        <v>0.17860000000000001</v>
      </c>
      <c r="GG539">
        <v>4.5284714050127004</v>
      </c>
      <c r="GH539">
        <v>8.7715204636728498E-3</v>
      </c>
      <c r="GI539">
        <v>-1.12287425622125E-6</v>
      </c>
      <c r="GJ539">
        <v>1.4997447062401801E-10</v>
      </c>
      <c r="GK539">
        <v>0.17865210783560101</v>
      </c>
      <c r="GL539">
        <v>0</v>
      </c>
      <c r="GM539">
        <v>0</v>
      </c>
      <c r="GN539">
        <v>0</v>
      </c>
      <c r="GO539">
        <v>-2</v>
      </c>
      <c r="GP539">
        <v>2006</v>
      </c>
      <c r="GQ539">
        <v>1</v>
      </c>
      <c r="GR539">
        <v>20</v>
      </c>
      <c r="GS539">
        <v>107</v>
      </c>
      <c r="GT539">
        <v>106.9</v>
      </c>
      <c r="GU539">
        <v>2.81982</v>
      </c>
      <c r="GV539">
        <v>2.6184099999999999</v>
      </c>
      <c r="GW539">
        <v>2.2485400000000002</v>
      </c>
      <c r="GX539">
        <v>2.7416999999999998</v>
      </c>
      <c r="GY539">
        <v>1.9958499999999999</v>
      </c>
      <c r="GZ539">
        <v>2.3730500000000001</v>
      </c>
      <c r="HA539">
        <v>36.789200000000001</v>
      </c>
      <c r="HB539">
        <v>15.0076</v>
      </c>
      <c r="HC539">
        <v>18</v>
      </c>
      <c r="HD539">
        <v>499.18099999999998</v>
      </c>
      <c r="HE539">
        <v>632.67499999999995</v>
      </c>
      <c r="HF539">
        <v>21.869599999999998</v>
      </c>
      <c r="HG539">
        <v>27.095300000000002</v>
      </c>
      <c r="HH539">
        <v>29.999600000000001</v>
      </c>
      <c r="HI539">
        <v>26.9803</v>
      </c>
      <c r="HJ539">
        <v>26.900600000000001</v>
      </c>
      <c r="HK539">
        <v>56.432699999999997</v>
      </c>
      <c r="HL539">
        <v>46.343200000000003</v>
      </c>
      <c r="HM539">
        <v>0</v>
      </c>
      <c r="HN539">
        <v>21.875900000000001</v>
      </c>
      <c r="HO539">
        <v>1106.72</v>
      </c>
      <c r="HP539">
        <v>17.423100000000002</v>
      </c>
      <c r="HQ539">
        <v>102.523</v>
      </c>
      <c r="HR539">
        <v>103.468</v>
      </c>
    </row>
    <row r="540" spans="1:226" x14ac:dyDescent="0.2">
      <c r="A540">
        <v>524</v>
      </c>
      <c r="B540">
        <v>1657298110</v>
      </c>
      <c r="C540">
        <v>6366</v>
      </c>
      <c r="D540" t="s">
        <v>1411</v>
      </c>
      <c r="E540" t="s">
        <v>1412</v>
      </c>
      <c r="F540">
        <v>5</v>
      </c>
      <c r="G540" t="s">
        <v>1282</v>
      </c>
      <c r="H540" t="s">
        <v>354</v>
      </c>
      <c r="I540">
        <v>1657298102.5</v>
      </c>
      <c r="J540">
        <f t="shared" si="272"/>
        <v>6.1807743046715085E-3</v>
      </c>
      <c r="K540">
        <f t="shared" si="273"/>
        <v>6.1807743046715089</v>
      </c>
      <c r="L540">
        <f t="shared" si="274"/>
        <v>40.934257395488871</v>
      </c>
      <c r="M540">
        <f t="shared" si="275"/>
        <v>1024.2640740740701</v>
      </c>
      <c r="N540">
        <f t="shared" si="276"/>
        <v>741.29235770626838</v>
      </c>
      <c r="O540">
        <f t="shared" si="277"/>
        <v>54.762383776585494</v>
      </c>
      <c r="P540">
        <f t="shared" si="278"/>
        <v>75.666694428865156</v>
      </c>
      <c r="Q540">
        <f t="shared" si="279"/>
        <v>0.27427992194234396</v>
      </c>
      <c r="R540">
        <f t="shared" si="280"/>
        <v>2.8477841481415145</v>
      </c>
      <c r="S540">
        <f t="shared" si="281"/>
        <v>0.2604035798906662</v>
      </c>
      <c r="T540">
        <f t="shared" si="282"/>
        <v>0.16394044925920792</v>
      </c>
      <c r="U540">
        <f t="shared" si="283"/>
        <v>321.51412988888922</v>
      </c>
      <c r="V540">
        <f t="shared" si="284"/>
        <v>25.700469118540717</v>
      </c>
      <c r="W540">
        <f t="shared" si="285"/>
        <v>25.700469118540717</v>
      </c>
      <c r="X540">
        <f t="shared" si="286"/>
        <v>3.3149132077361756</v>
      </c>
      <c r="Y540">
        <f t="shared" si="287"/>
        <v>49.739921950462865</v>
      </c>
      <c r="Z540">
        <f t="shared" si="288"/>
        <v>1.6200484613455679</v>
      </c>
      <c r="AA540">
        <f t="shared" si="289"/>
        <v>3.2570386076580728</v>
      </c>
      <c r="AB540">
        <f t="shared" si="290"/>
        <v>1.6948647463906077</v>
      </c>
      <c r="AC540">
        <f t="shared" si="291"/>
        <v>-272.57214683601353</v>
      </c>
      <c r="AD540">
        <f t="shared" si="292"/>
        <v>-45.545257822666223</v>
      </c>
      <c r="AE540">
        <f t="shared" si="293"/>
        <v>-3.4017938039223856</v>
      </c>
      <c r="AF540">
        <f t="shared" si="294"/>
        <v>-5.0685737129114727E-3</v>
      </c>
      <c r="AG540">
        <f t="shared" si="295"/>
        <v>68.95464116667452</v>
      </c>
      <c r="AH540">
        <f t="shared" si="296"/>
        <v>6.1595773782668743</v>
      </c>
      <c r="AI540">
        <f t="shared" si="297"/>
        <v>40.934257395488871</v>
      </c>
      <c r="AJ540">
        <v>1116.2639023500501</v>
      </c>
      <c r="AK540">
        <v>1071.0018787878801</v>
      </c>
      <c r="AL540">
        <v>3.3699486049534002</v>
      </c>
      <c r="AM540">
        <v>66.212031782434295</v>
      </c>
      <c r="AN540">
        <f t="shared" si="298"/>
        <v>6.1807743046715089</v>
      </c>
      <c r="AO540">
        <v>17.328746992171801</v>
      </c>
      <c r="AP540">
        <v>21.9641163636364</v>
      </c>
      <c r="AQ540">
        <v>1.5003506185584201E-3</v>
      </c>
      <c r="AR540">
        <v>77.480791364484304</v>
      </c>
      <c r="AS540">
        <v>0</v>
      </c>
      <c r="AT540">
        <v>0</v>
      </c>
      <c r="AU540">
        <f t="shared" si="299"/>
        <v>1</v>
      </c>
      <c r="AV540">
        <f t="shared" si="300"/>
        <v>0</v>
      </c>
      <c r="AW540">
        <f t="shared" si="301"/>
        <v>39323.72341131865</v>
      </c>
      <c r="AX540">
        <f t="shared" si="302"/>
        <v>1999.98814814815</v>
      </c>
      <c r="AY540">
        <f t="shared" si="303"/>
        <v>1681.1900555555571</v>
      </c>
      <c r="AZ540">
        <f t="shared" si="304"/>
        <v>0.84060000911116517</v>
      </c>
      <c r="BA540">
        <f t="shared" si="305"/>
        <v>0.16075801758454866</v>
      </c>
      <c r="BB540">
        <v>3.84</v>
      </c>
      <c r="BC540">
        <v>0.5</v>
      </c>
      <c r="BD540" t="s">
        <v>355</v>
      </c>
      <c r="BE540">
        <v>2</v>
      </c>
      <c r="BF540" t="b">
        <v>1</v>
      </c>
      <c r="BG540">
        <v>1657298102.5</v>
      </c>
      <c r="BH540">
        <v>1024.2640740740701</v>
      </c>
      <c r="BI540">
        <v>1082.06296296296</v>
      </c>
      <c r="BJ540">
        <v>21.929825925925901</v>
      </c>
      <c r="BK540">
        <v>17.3033</v>
      </c>
      <c r="BL540">
        <v>1011.85474074074</v>
      </c>
      <c r="BM540">
        <v>21.751192592592599</v>
      </c>
      <c r="BN540">
        <v>500.031259259259</v>
      </c>
      <c r="BO540">
        <v>73.830785185185206</v>
      </c>
      <c r="BP540">
        <v>4.3420055555555601E-2</v>
      </c>
      <c r="BQ540">
        <v>25.403814814814801</v>
      </c>
      <c r="BR540">
        <v>25.030040740740699</v>
      </c>
      <c r="BS540">
        <v>999.9</v>
      </c>
      <c r="BT540">
        <v>0</v>
      </c>
      <c r="BU540">
        <v>0</v>
      </c>
      <c r="BV540">
        <v>10020</v>
      </c>
      <c r="BW540">
        <v>0</v>
      </c>
      <c r="BX540">
        <v>1663.73814814815</v>
      </c>
      <c r="BY540">
        <v>-57.7999222222222</v>
      </c>
      <c r="BZ540">
        <v>1047.23</v>
      </c>
      <c r="CA540">
        <v>1101.1170370370401</v>
      </c>
      <c r="CB540">
        <v>4.6265262962962996</v>
      </c>
      <c r="CC540">
        <v>1082.06296296296</v>
      </c>
      <c r="CD540">
        <v>17.3033</v>
      </c>
      <c r="CE540">
        <v>1.61909666666667</v>
      </c>
      <c r="CF540">
        <v>1.27751555555556</v>
      </c>
      <c r="CG540">
        <v>14.141759259259301</v>
      </c>
      <c r="CH540">
        <v>10.5368666666667</v>
      </c>
      <c r="CI540">
        <v>1999.98814814815</v>
      </c>
      <c r="CJ540">
        <v>0.98</v>
      </c>
      <c r="CK540">
        <v>2.0000066666666701E-2</v>
      </c>
      <c r="CL540">
        <v>0</v>
      </c>
      <c r="CM540">
        <v>2.2428814814814801</v>
      </c>
      <c r="CN540">
        <v>0</v>
      </c>
      <c r="CO540">
        <v>7706.2266666666701</v>
      </c>
      <c r="CP540">
        <v>17300.0333333333</v>
      </c>
      <c r="CQ540">
        <v>37.944000000000003</v>
      </c>
      <c r="CR540">
        <v>38.888777777777797</v>
      </c>
      <c r="CS540">
        <v>37.879592592592601</v>
      </c>
      <c r="CT540">
        <v>37.057407407407403</v>
      </c>
      <c r="CU540">
        <v>37.307407407407403</v>
      </c>
      <c r="CV540">
        <v>1959.9877777777799</v>
      </c>
      <c r="CW540">
        <v>40.000370370370398</v>
      </c>
      <c r="CX540">
        <v>0</v>
      </c>
      <c r="CY540">
        <v>1657298088.3</v>
      </c>
      <c r="CZ540">
        <v>0</v>
      </c>
      <c r="DA540">
        <v>1657291692.5</v>
      </c>
      <c r="DB540" t="s">
        <v>356</v>
      </c>
      <c r="DC540">
        <v>1657291684</v>
      </c>
      <c r="DD540">
        <v>1657291692.5</v>
      </c>
      <c r="DE540">
        <v>1</v>
      </c>
      <c r="DF540">
        <v>5.0999999999999997E-2</v>
      </c>
      <c r="DG540">
        <v>-8.9999999999999993E-3</v>
      </c>
      <c r="DH540">
        <v>7.9530000000000003</v>
      </c>
      <c r="DI540">
        <v>8.5999999999999993E-2</v>
      </c>
      <c r="DJ540">
        <v>418</v>
      </c>
      <c r="DK540">
        <v>18</v>
      </c>
      <c r="DL540">
        <v>0.63</v>
      </c>
      <c r="DM540">
        <v>7.0000000000000007E-2</v>
      </c>
      <c r="DN540">
        <v>-57.695599999999999</v>
      </c>
      <c r="DO540">
        <v>-2.1282709193245801</v>
      </c>
      <c r="DP540">
        <v>0.36369521718053999</v>
      </c>
      <c r="DQ540">
        <v>0</v>
      </c>
      <c r="DR540">
        <v>4.6424180000000002</v>
      </c>
      <c r="DS540">
        <v>-0.332401125703573</v>
      </c>
      <c r="DT540">
        <v>3.8203707948313098E-2</v>
      </c>
      <c r="DU540">
        <v>0</v>
      </c>
      <c r="DV540">
        <v>0</v>
      </c>
      <c r="DW540">
        <v>2</v>
      </c>
      <c r="DX540" t="s">
        <v>357</v>
      </c>
      <c r="DY540">
        <v>2.97288</v>
      </c>
      <c r="DZ540">
        <v>2.6979099999999998</v>
      </c>
      <c r="EA540">
        <v>0.14133299999999999</v>
      </c>
      <c r="EB540">
        <v>0.14727699999999999</v>
      </c>
      <c r="EC540">
        <v>8.0392400000000003E-2</v>
      </c>
      <c r="ED540">
        <v>6.8393499999999996E-2</v>
      </c>
      <c r="EE540">
        <v>33503.4</v>
      </c>
      <c r="EF540">
        <v>36451.599999999999</v>
      </c>
      <c r="EG540">
        <v>35362</v>
      </c>
      <c r="EH540">
        <v>38773</v>
      </c>
      <c r="EI540">
        <v>46112.6</v>
      </c>
      <c r="EJ540">
        <v>52132.2</v>
      </c>
      <c r="EK540">
        <v>55262.5</v>
      </c>
      <c r="EL540">
        <v>62140.9</v>
      </c>
      <c r="EM540">
        <v>1.9783999999999999</v>
      </c>
      <c r="EN540">
        <v>2.1705999999999999</v>
      </c>
      <c r="EO540">
        <v>4.5984999999999998E-2</v>
      </c>
      <c r="EP540">
        <v>0</v>
      </c>
      <c r="EQ540">
        <v>24.278700000000001</v>
      </c>
      <c r="ER540">
        <v>999.9</v>
      </c>
      <c r="ES540">
        <v>53.417999999999999</v>
      </c>
      <c r="ET540">
        <v>31.390999999999998</v>
      </c>
      <c r="EU540">
        <v>33.371400000000001</v>
      </c>
      <c r="EV540">
        <v>54.170200000000001</v>
      </c>
      <c r="EW540">
        <v>37.267600000000002</v>
      </c>
      <c r="EX540">
        <v>2</v>
      </c>
      <c r="EY540">
        <v>-1.82927E-3</v>
      </c>
      <c r="EZ540">
        <v>1.4236599999999999</v>
      </c>
      <c r="FA540">
        <v>20.139199999999999</v>
      </c>
      <c r="FB540">
        <v>5.1993200000000002</v>
      </c>
      <c r="FC540">
        <v>12.0099</v>
      </c>
      <c r="FD540">
        <v>4.976</v>
      </c>
      <c r="FE540">
        <v>3.2932000000000001</v>
      </c>
      <c r="FF540">
        <v>9999</v>
      </c>
      <c r="FG540">
        <v>565.20000000000005</v>
      </c>
      <c r="FH540">
        <v>9999</v>
      </c>
      <c r="FI540">
        <v>9999</v>
      </c>
      <c r="FJ540">
        <v>1.8631</v>
      </c>
      <c r="FK540">
        <v>1.86795</v>
      </c>
      <c r="FL540">
        <v>1.86768</v>
      </c>
      <c r="FM540">
        <v>1.86887</v>
      </c>
      <c r="FN540">
        <v>1.8696600000000001</v>
      </c>
      <c r="FO540">
        <v>1.8656900000000001</v>
      </c>
      <c r="FP540">
        <v>1.86676</v>
      </c>
      <c r="FQ540">
        <v>1.8681300000000001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12.58</v>
      </c>
      <c r="GF540">
        <v>0.17860000000000001</v>
      </c>
      <c r="GG540">
        <v>4.5284714050127004</v>
      </c>
      <c r="GH540">
        <v>8.7715204636728498E-3</v>
      </c>
      <c r="GI540">
        <v>-1.12287425622125E-6</v>
      </c>
      <c r="GJ540">
        <v>1.4997447062401801E-10</v>
      </c>
      <c r="GK540">
        <v>0.17865210783560101</v>
      </c>
      <c r="GL540">
        <v>0</v>
      </c>
      <c r="GM540">
        <v>0</v>
      </c>
      <c r="GN540">
        <v>0</v>
      </c>
      <c r="GO540">
        <v>-2</v>
      </c>
      <c r="GP540">
        <v>2006</v>
      </c>
      <c r="GQ540">
        <v>1</v>
      </c>
      <c r="GR540">
        <v>20</v>
      </c>
      <c r="GS540">
        <v>107.1</v>
      </c>
      <c r="GT540">
        <v>107</v>
      </c>
      <c r="GU540">
        <v>2.8515600000000001</v>
      </c>
      <c r="GV540">
        <v>2.6171899999999999</v>
      </c>
      <c r="GW540">
        <v>2.2485400000000002</v>
      </c>
      <c r="GX540">
        <v>2.7416999999999998</v>
      </c>
      <c r="GY540">
        <v>1.9958499999999999</v>
      </c>
      <c r="GZ540">
        <v>2.34253</v>
      </c>
      <c r="HA540">
        <v>36.789200000000001</v>
      </c>
      <c r="HB540">
        <v>15.0076</v>
      </c>
      <c r="HC540">
        <v>18</v>
      </c>
      <c r="HD540">
        <v>499.202</v>
      </c>
      <c r="HE540">
        <v>632.70100000000002</v>
      </c>
      <c r="HF540">
        <v>21.860499999999998</v>
      </c>
      <c r="HG540">
        <v>27.098500000000001</v>
      </c>
      <c r="HH540">
        <v>29.9999</v>
      </c>
      <c r="HI540">
        <v>26.982500000000002</v>
      </c>
      <c r="HJ540">
        <v>26.902799999999999</v>
      </c>
      <c r="HK540">
        <v>57.0685</v>
      </c>
      <c r="HL540">
        <v>46.055399999999999</v>
      </c>
      <c r="HM540">
        <v>0</v>
      </c>
      <c r="HN540">
        <v>21.8398</v>
      </c>
      <c r="HO540">
        <v>1126.8699999999999</v>
      </c>
      <c r="HP540">
        <v>17.442900000000002</v>
      </c>
      <c r="HQ540">
        <v>102.524</v>
      </c>
      <c r="HR540">
        <v>103.46599999999999</v>
      </c>
    </row>
    <row r="541" spans="1:226" x14ac:dyDescent="0.2">
      <c r="A541">
        <v>525</v>
      </c>
      <c r="B541">
        <v>1657298115</v>
      </c>
      <c r="C541">
        <v>6371</v>
      </c>
      <c r="D541" t="s">
        <v>1413</v>
      </c>
      <c r="E541" t="s">
        <v>1414</v>
      </c>
      <c r="F541">
        <v>5</v>
      </c>
      <c r="G541" t="s">
        <v>1282</v>
      </c>
      <c r="H541" t="s">
        <v>354</v>
      </c>
      <c r="I541">
        <v>1657298107.2142899</v>
      </c>
      <c r="J541">
        <f t="shared" si="272"/>
        <v>6.1635666171888075E-3</v>
      </c>
      <c r="K541">
        <f t="shared" si="273"/>
        <v>6.1635666171888079</v>
      </c>
      <c r="L541">
        <f t="shared" si="274"/>
        <v>40.949312409692183</v>
      </c>
      <c r="M541">
        <f t="shared" si="275"/>
        <v>1039.9224999999999</v>
      </c>
      <c r="N541">
        <f t="shared" si="276"/>
        <v>755.60176687465923</v>
      </c>
      <c r="O541">
        <f t="shared" si="277"/>
        <v>55.819748009116502</v>
      </c>
      <c r="P541">
        <f t="shared" si="278"/>
        <v>76.823817047319849</v>
      </c>
      <c r="Q541">
        <f t="shared" si="279"/>
        <v>0.27348899847766683</v>
      </c>
      <c r="R541">
        <f t="shared" si="280"/>
        <v>2.8472748167564648</v>
      </c>
      <c r="S541">
        <f t="shared" si="281"/>
        <v>0.25968807274275735</v>
      </c>
      <c r="T541">
        <f t="shared" si="282"/>
        <v>0.16348694875175052</v>
      </c>
      <c r="U541">
        <f t="shared" si="283"/>
        <v>321.51599999999996</v>
      </c>
      <c r="V541">
        <f t="shared" si="284"/>
        <v>25.70885399952876</v>
      </c>
      <c r="W541">
        <f t="shared" si="285"/>
        <v>25.70885399952876</v>
      </c>
      <c r="X541">
        <f t="shared" si="286"/>
        <v>3.3165619933906045</v>
      </c>
      <c r="Y541">
        <f t="shared" si="287"/>
        <v>49.782397978189749</v>
      </c>
      <c r="Z541">
        <f t="shared" si="288"/>
        <v>1.6217909041553331</v>
      </c>
      <c r="AA541">
        <f t="shared" si="289"/>
        <v>3.2577597103013374</v>
      </c>
      <c r="AB541">
        <f t="shared" si="290"/>
        <v>1.6947710892352714</v>
      </c>
      <c r="AC541">
        <f t="shared" si="291"/>
        <v>-271.81328781802642</v>
      </c>
      <c r="AD541">
        <f t="shared" si="292"/>
        <v>-46.25249554425551</v>
      </c>
      <c r="AE541">
        <f t="shared" si="293"/>
        <v>-3.4554459008796181</v>
      </c>
      <c r="AF541">
        <f t="shared" si="294"/>
        <v>-5.2292631615955543E-3</v>
      </c>
      <c r="AG541">
        <f t="shared" si="295"/>
        <v>69.263427492728894</v>
      </c>
      <c r="AH541">
        <f t="shared" si="296"/>
        <v>6.1226678323223709</v>
      </c>
      <c r="AI541">
        <f t="shared" si="297"/>
        <v>40.949312409692183</v>
      </c>
      <c r="AJ541">
        <v>1133.6616644774001</v>
      </c>
      <c r="AK541">
        <v>1088.1011515151499</v>
      </c>
      <c r="AL541">
        <v>3.4422566931961098</v>
      </c>
      <c r="AM541">
        <v>66.212031782434295</v>
      </c>
      <c r="AN541">
        <f t="shared" si="298"/>
        <v>6.1635666171888079</v>
      </c>
      <c r="AO541">
        <v>17.398167676714301</v>
      </c>
      <c r="AP541">
        <v>21.987852727272699</v>
      </c>
      <c r="AQ541">
        <v>8.5917690351638692E-3</v>
      </c>
      <c r="AR541">
        <v>77.480791364484304</v>
      </c>
      <c r="AS541">
        <v>0</v>
      </c>
      <c r="AT541">
        <v>0</v>
      </c>
      <c r="AU541">
        <f t="shared" si="299"/>
        <v>1</v>
      </c>
      <c r="AV541">
        <f t="shared" si="300"/>
        <v>0</v>
      </c>
      <c r="AW541">
        <f t="shared" si="301"/>
        <v>39313.358700353368</v>
      </c>
      <c r="AX541">
        <f t="shared" si="302"/>
        <v>2000</v>
      </c>
      <c r="AY541">
        <f t="shared" si="303"/>
        <v>1681.1999999999998</v>
      </c>
      <c r="AZ541">
        <f t="shared" si="304"/>
        <v>0.8405999999999999</v>
      </c>
      <c r="BA541">
        <f t="shared" si="305"/>
        <v>0.16075799999999998</v>
      </c>
      <c r="BB541">
        <v>3.84</v>
      </c>
      <c r="BC541">
        <v>0.5</v>
      </c>
      <c r="BD541" t="s">
        <v>355</v>
      </c>
      <c r="BE541">
        <v>2</v>
      </c>
      <c r="BF541" t="b">
        <v>1</v>
      </c>
      <c r="BG541">
        <v>1657298107.2142899</v>
      </c>
      <c r="BH541">
        <v>1039.9224999999999</v>
      </c>
      <c r="BI541">
        <v>1098.00357142857</v>
      </c>
      <c r="BJ541">
        <v>21.953307142857099</v>
      </c>
      <c r="BK541">
        <v>17.3545785714286</v>
      </c>
      <c r="BL541">
        <v>1027.40571428571</v>
      </c>
      <c r="BM541">
        <v>21.774667857142902</v>
      </c>
      <c r="BN541">
        <v>500.02732142857099</v>
      </c>
      <c r="BO541">
        <v>73.831167857142901</v>
      </c>
      <c r="BP541">
        <v>4.3392071428571398E-2</v>
      </c>
      <c r="BQ541">
        <v>25.4075392857143</v>
      </c>
      <c r="BR541">
        <v>25.0323214285714</v>
      </c>
      <c r="BS541">
        <v>999.9</v>
      </c>
      <c r="BT541">
        <v>0</v>
      </c>
      <c r="BU541">
        <v>0</v>
      </c>
      <c r="BV541">
        <v>10017.3214285714</v>
      </c>
      <c r="BW541">
        <v>0</v>
      </c>
      <c r="BX541">
        <v>1664.1824999999999</v>
      </c>
      <c r="BY541">
        <v>-58.0813392857143</v>
      </c>
      <c r="BZ541">
        <v>1063.2660714285701</v>
      </c>
      <c r="CA541">
        <v>1117.3960714285699</v>
      </c>
      <c r="CB541">
        <v>4.5987349999999996</v>
      </c>
      <c r="CC541">
        <v>1098.00357142857</v>
      </c>
      <c r="CD541">
        <v>17.3545785714286</v>
      </c>
      <c r="CE541">
        <v>1.62083857142857</v>
      </c>
      <c r="CF541">
        <v>1.28130821428571</v>
      </c>
      <c r="CG541">
        <v>14.15835</v>
      </c>
      <c r="CH541">
        <v>10.581346428571401</v>
      </c>
      <c r="CI541">
        <v>2000</v>
      </c>
      <c r="CJ541">
        <v>0.98000025000000002</v>
      </c>
      <c r="CK541">
        <v>1.9999800000000002E-2</v>
      </c>
      <c r="CL541">
        <v>0</v>
      </c>
      <c r="CM541">
        <v>2.23142142857143</v>
      </c>
      <c r="CN541">
        <v>0</v>
      </c>
      <c r="CO541">
        <v>7705.7821428571397</v>
      </c>
      <c r="CP541">
        <v>17300.135714285701</v>
      </c>
      <c r="CQ541">
        <v>37.939250000000001</v>
      </c>
      <c r="CR541">
        <v>38.879428571428598</v>
      </c>
      <c r="CS541">
        <v>37.879428571428598</v>
      </c>
      <c r="CT541">
        <v>37.061999999999998</v>
      </c>
      <c r="CU541">
        <v>37.298714285714297</v>
      </c>
      <c r="CV541">
        <v>1960</v>
      </c>
      <c r="CW541">
        <v>40</v>
      </c>
      <c r="CX541">
        <v>0</v>
      </c>
      <c r="CY541">
        <v>1657298093.0999999</v>
      </c>
      <c r="CZ541">
        <v>0</v>
      </c>
      <c r="DA541">
        <v>1657291692.5</v>
      </c>
      <c r="DB541" t="s">
        <v>356</v>
      </c>
      <c r="DC541">
        <v>1657291684</v>
      </c>
      <c r="DD541">
        <v>1657291692.5</v>
      </c>
      <c r="DE541">
        <v>1</v>
      </c>
      <c r="DF541">
        <v>5.0999999999999997E-2</v>
      </c>
      <c r="DG541">
        <v>-8.9999999999999993E-3</v>
      </c>
      <c r="DH541">
        <v>7.9530000000000003</v>
      </c>
      <c r="DI541">
        <v>8.5999999999999993E-2</v>
      </c>
      <c r="DJ541">
        <v>418</v>
      </c>
      <c r="DK541">
        <v>18</v>
      </c>
      <c r="DL541">
        <v>0.63</v>
      </c>
      <c r="DM541">
        <v>7.0000000000000007E-2</v>
      </c>
      <c r="DN541">
        <v>-57.951810000000002</v>
      </c>
      <c r="DO541">
        <v>-3.2256720450280199</v>
      </c>
      <c r="DP541">
        <v>0.48641187732209001</v>
      </c>
      <c r="DQ541">
        <v>0</v>
      </c>
      <c r="DR541">
        <v>4.614204</v>
      </c>
      <c r="DS541">
        <v>-0.29825560975610499</v>
      </c>
      <c r="DT541">
        <v>3.56817425163065E-2</v>
      </c>
      <c r="DU541">
        <v>0</v>
      </c>
      <c r="DV541">
        <v>0</v>
      </c>
      <c r="DW541">
        <v>2</v>
      </c>
      <c r="DX541" t="s">
        <v>357</v>
      </c>
      <c r="DY541">
        <v>2.9730799999999999</v>
      </c>
      <c r="DZ541">
        <v>2.6973400000000001</v>
      </c>
      <c r="EA541">
        <v>0.14278399999999999</v>
      </c>
      <c r="EB541">
        <v>0.14869199999999999</v>
      </c>
      <c r="EC541">
        <v>8.0461699999999997E-2</v>
      </c>
      <c r="ED541">
        <v>6.8440799999999996E-2</v>
      </c>
      <c r="EE541">
        <v>33446.1</v>
      </c>
      <c r="EF541">
        <v>36391.599999999999</v>
      </c>
      <c r="EG541">
        <v>35361.199999999997</v>
      </c>
      <c r="EH541">
        <v>38773.5</v>
      </c>
      <c r="EI541">
        <v>46108.1</v>
      </c>
      <c r="EJ541">
        <v>52129.2</v>
      </c>
      <c r="EK541">
        <v>55261.3</v>
      </c>
      <c r="EL541">
        <v>62140.5</v>
      </c>
      <c r="EM541">
        <v>1.9785999999999999</v>
      </c>
      <c r="EN541">
        <v>2.1703999999999999</v>
      </c>
      <c r="EO541">
        <v>4.5686999999999998E-2</v>
      </c>
      <c r="EP541">
        <v>0</v>
      </c>
      <c r="EQ541">
        <v>24.289300000000001</v>
      </c>
      <c r="ER541">
        <v>999.9</v>
      </c>
      <c r="ES541">
        <v>53.393999999999998</v>
      </c>
      <c r="ET541">
        <v>31.401</v>
      </c>
      <c r="EU541">
        <v>33.3782</v>
      </c>
      <c r="EV541">
        <v>53.790199999999999</v>
      </c>
      <c r="EW541">
        <v>37.271599999999999</v>
      </c>
      <c r="EX541">
        <v>2</v>
      </c>
      <c r="EY541">
        <v>-1.38211E-3</v>
      </c>
      <c r="EZ541">
        <v>1.4978</v>
      </c>
      <c r="FA541">
        <v>20.138500000000001</v>
      </c>
      <c r="FB541">
        <v>5.1993200000000002</v>
      </c>
      <c r="FC541">
        <v>12.0076</v>
      </c>
      <c r="FD541">
        <v>4.9756</v>
      </c>
      <c r="FE541">
        <v>3.2938000000000001</v>
      </c>
      <c r="FF541">
        <v>9999</v>
      </c>
      <c r="FG541">
        <v>565.20000000000005</v>
      </c>
      <c r="FH541">
        <v>9999</v>
      </c>
      <c r="FI541">
        <v>9999</v>
      </c>
      <c r="FJ541">
        <v>1.8631</v>
      </c>
      <c r="FK541">
        <v>1.86795</v>
      </c>
      <c r="FL541">
        <v>1.86768</v>
      </c>
      <c r="FM541">
        <v>1.8689</v>
      </c>
      <c r="FN541">
        <v>1.8696600000000001</v>
      </c>
      <c r="FO541">
        <v>1.8656900000000001</v>
      </c>
      <c r="FP541">
        <v>1.86676</v>
      </c>
      <c r="FQ541">
        <v>1.8681300000000001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12.69</v>
      </c>
      <c r="GF541">
        <v>0.1787</v>
      </c>
      <c r="GG541">
        <v>4.5284714050127004</v>
      </c>
      <c r="GH541">
        <v>8.7715204636728498E-3</v>
      </c>
      <c r="GI541">
        <v>-1.12287425622125E-6</v>
      </c>
      <c r="GJ541">
        <v>1.4997447062401801E-10</v>
      </c>
      <c r="GK541">
        <v>0.17865210783560101</v>
      </c>
      <c r="GL541">
        <v>0</v>
      </c>
      <c r="GM541">
        <v>0</v>
      </c>
      <c r="GN541">
        <v>0</v>
      </c>
      <c r="GO541">
        <v>-2</v>
      </c>
      <c r="GP541">
        <v>2006</v>
      </c>
      <c r="GQ541">
        <v>1</v>
      </c>
      <c r="GR541">
        <v>20</v>
      </c>
      <c r="GS541">
        <v>107.2</v>
      </c>
      <c r="GT541">
        <v>107</v>
      </c>
      <c r="GU541">
        <v>2.8869600000000002</v>
      </c>
      <c r="GV541">
        <v>2.6122999999999998</v>
      </c>
      <c r="GW541">
        <v>2.2485400000000002</v>
      </c>
      <c r="GX541">
        <v>2.7416999999999998</v>
      </c>
      <c r="GY541">
        <v>1.9958499999999999</v>
      </c>
      <c r="GZ541">
        <v>2.36694</v>
      </c>
      <c r="HA541">
        <v>36.812899999999999</v>
      </c>
      <c r="HB541">
        <v>15.0076</v>
      </c>
      <c r="HC541">
        <v>18</v>
      </c>
      <c r="HD541">
        <v>499.37400000000002</v>
      </c>
      <c r="HE541">
        <v>632.56799999999998</v>
      </c>
      <c r="HF541">
        <v>21.8308</v>
      </c>
      <c r="HG541">
        <v>27.1008</v>
      </c>
      <c r="HH541">
        <v>30.000399999999999</v>
      </c>
      <c r="HI541">
        <v>26.987100000000002</v>
      </c>
      <c r="HJ541">
        <v>26.9056</v>
      </c>
      <c r="HK541">
        <v>57.763199999999998</v>
      </c>
      <c r="HL541">
        <v>46.055399999999999</v>
      </c>
      <c r="HM541">
        <v>0</v>
      </c>
      <c r="HN541">
        <v>21.802800000000001</v>
      </c>
      <c r="HO541">
        <v>1140.33</v>
      </c>
      <c r="HP541">
        <v>17.451499999999999</v>
      </c>
      <c r="HQ541">
        <v>102.52200000000001</v>
      </c>
      <c r="HR541">
        <v>103.46599999999999</v>
      </c>
    </row>
    <row r="542" spans="1:226" x14ac:dyDescent="0.2">
      <c r="A542">
        <v>526</v>
      </c>
      <c r="B542">
        <v>1657298120</v>
      </c>
      <c r="C542">
        <v>6376</v>
      </c>
      <c r="D542" t="s">
        <v>1415</v>
      </c>
      <c r="E542" t="s">
        <v>1416</v>
      </c>
      <c r="F542">
        <v>5</v>
      </c>
      <c r="G542" t="s">
        <v>1282</v>
      </c>
      <c r="H542" t="s">
        <v>354</v>
      </c>
      <c r="I542">
        <v>1657298112.5</v>
      </c>
      <c r="J542">
        <f t="shared" si="272"/>
        <v>6.1108902786819559E-3</v>
      </c>
      <c r="K542">
        <f t="shared" si="273"/>
        <v>6.1108902786819561</v>
      </c>
      <c r="L542">
        <f t="shared" si="274"/>
        <v>41.170305204057129</v>
      </c>
      <c r="M542">
        <f t="shared" si="275"/>
        <v>1057.5185185185201</v>
      </c>
      <c r="N542">
        <f t="shared" si="276"/>
        <v>768.7801870975635</v>
      </c>
      <c r="O542">
        <f t="shared" si="277"/>
        <v>56.79338458333654</v>
      </c>
      <c r="P542">
        <f t="shared" si="278"/>
        <v>78.12383426915838</v>
      </c>
      <c r="Q542">
        <f t="shared" si="279"/>
        <v>0.27074322372682669</v>
      </c>
      <c r="R542">
        <f t="shared" si="280"/>
        <v>2.8459562764086908</v>
      </c>
      <c r="S542">
        <f t="shared" si="281"/>
        <v>0.25720472618431045</v>
      </c>
      <c r="T542">
        <f t="shared" si="282"/>
        <v>0.1619129004349554</v>
      </c>
      <c r="U542">
        <f t="shared" si="283"/>
        <v>321.51548944444494</v>
      </c>
      <c r="V542">
        <f t="shared" si="284"/>
        <v>25.726455749387952</v>
      </c>
      <c r="W542">
        <f t="shared" si="285"/>
        <v>25.726455749387952</v>
      </c>
      <c r="X542">
        <f t="shared" si="286"/>
        <v>3.3200254955807225</v>
      </c>
      <c r="Y542">
        <f t="shared" si="287"/>
        <v>49.827127854283681</v>
      </c>
      <c r="Z542">
        <f t="shared" si="288"/>
        <v>1.6235748701190584</v>
      </c>
      <c r="AA542">
        <f t="shared" si="289"/>
        <v>3.258415525910106</v>
      </c>
      <c r="AB542">
        <f t="shared" si="290"/>
        <v>1.696450625461664</v>
      </c>
      <c r="AC542">
        <f t="shared" si="291"/>
        <v>-269.49026128987424</v>
      </c>
      <c r="AD542">
        <f t="shared" si="292"/>
        <v>-48.412117800531867</v>
      </c>
      <c r="AE542">
        <f t="shared" si="293"/>
        <v>-3.6188449693731988</v>
      </c>
      <c r="AF542">
        <f t="shared" si="294"/>
        <v>-5.734615334354487E-3</v>
      </c>
      <c r="AG542">
        <f t="shared" si="295"/>
        <v>69.46452372587747</v>
      </c>
      <c r="AH542">
        <f t="shared" si="296"/>
        <v>6.1137989708260463</v>
      </c>
      <c r="AI542">
        <f t="shared" si="297"/>
        <v>41.170305204057129</v>
      </c>
      <c r="AJ542">
        <v>1150.8868898052301</v>
      </c>
      <c r="AK542">
        <v>1105.2150303030301</v>
      </c>
      <c r="AL542">
        <v>3.4257947566905398</v>
      </c>
      <c r="AM542">
        <v>66.212031782434295</v>
      </c>
      <c r="AN542">
        <f t="shared" si="298"/>
        <v>6.1108902786819561</v>
      </c>
      <c r="AO542">
        <v>17.410721516452998</v>
      </c>
      <c r="AP542">
        <v>21.9990406060606</v>
      </c>
      <c r="AQ542">
        <v>3.5079873662130999E-4</v>
      </c>
      <c r="AR542">
        <v>77.480791364484304</v>
      </c>
      <c r="AS542">
        <v>0</v>
      </c>
      <c r="AT542">
        <v>0</v>
      </c>
      <c r="AU542">
        <f t="shared" si="299"/>
        <v>1</v>
      </c>
      <c r="AV542">
        <f t="shared" si="300"/>
        <v>0</v>
      </c>
      <c r="AW542">
        <f t="shared" si="301"/>
        <v>39287.325001074205</v>
      </c>
      <c r="AX542">
        <f t="shared" si="302"/>
        <v>1999.9966666666701</v>
      </c>
      <c r="AY542">
        <f t="shared" si="303"/>
        <v>1681.1972111111138</v>
      </c>
      <c r="AZ542">
        <f t="shared" si="304"/>
        <v>0.84060000655556644</v>
      </c>
      <c r="BA542">
        <f t="shared" si="305"/>
        <v>0.16075801265224329</v>
      </c>
      <c r="BB542">
        <v>3.84</v>
      </c>
      <c r="BC542">
        <v>0.5</v>
      </c>
      <c r="BD542" t="s">
        <v>355</v>
      </c>
      <c r="BE542">
        <v>2</v>
      </c>
      <c r="BF542" t="b">
        <v>1</v>
      </c>
      <c r="BG542">
        <v>1657298112.5</v>
      </c>
      <c r="BH542">
        <v>1057.5185185185201</v>
      </c>
      <c r="BI542">
        <v>1115.83296296296</v>
      </c>
      <c r="BJ542">
        <v>21.977422222222199</v>
      </c>
      <c r="BK542">
        <v>17.385200000000001</v>
      </c>
      <c r="BL542">
        <v>1044.8807407407401</v>
      </c>
      <c r="BM542">
        <v>21.798777777777801</v>
      </c>
      <c r="BN542">
        <v>499.99811111111097</v>
      </c>
      <c r="BO542">
        <v>73.830925925925897</v>
      </c>
      <c r="BP542">
        <v>4.3746622222222198E-2</v>
      </c>
      <c r="BQ542">
        <v>25.410925925925898</v>
      </c>
      <c r="BR542">
        <v>25.0396481481481</v>
      </c>
      <c r="BS542">
        <v>999.9</v>
      </c>
      <c r="BT542">
        <v>0</v>
      </c>
      <c r="BU542">
        <v>0</v>
      </c>
      <c r="BV542">
        <v>10010.5555555556</v>
      </c>
      <c r="BW542">
        <v>0</v>
      </c>
      <c r="BX542">
        <v>1664.6211111111099</v>
      </c>
      <c r="BY542">
        <v>-58.313859259259303</v>
      </c>
      <c r="BZ542">
        <v>1081.2837037037</v>
      </c>
      <c r="CA542">
        <v>1135.57555555556</v>
      </c>
      <c r="CB542">
        <v>4.5922262962962996</v>
      </c>
      <c r="CC542">
        <v>1115.83296296296</v>
      </c>
      <c r="CD542">
        <v>17.385200000000001</v>
      </c>
      <c r="CE542">
        <v>1.62261407407407</v>
      </c>
      <c r="CF542">
        <v>1.2835651851851899</v>
      </c>
      <c r="CG542">
        <v>14.175244444444401</v>
      </c>
      <c r="CH542">
        <v>10.6077592592593</v>
      </c>
      <c r="CI542">
        <v>1999.9966666666701</v>
      </c>
      <c r="CJ542">
        <v>0.98000011111111096</v>
      </c>
      <c r="CK542">
        <v>1.9999948148148101E-2</v>
      </c>
      <c r="CL542">
        <v>0</v>
      </c>
      <c r="CM542">
        <v>2.2685185185185199</v>
      </c>
      <c r="CN542">
        <v>0</v>
      </c>
      <c r="CO542">
        <v>7704.3188888888899</v>
      </c>
      <c r="CP542">
        <v>17300.111111111099</v>
      </c>
      <c r="CQ542">
        <v>37.936999999999998</v>
      </c>
      <c r="CR542">
        <v>38.875</v>
      </c>
      <c r="CS542">
        <v>37.875</v>
      </c>
      <c r="CT542">
        <v>37.061999999999998</v>
      </c>
      <c r="CU542">
        <v>37.286740740740697</v>
      </c>
      <c r="CV542">
        <v>1959.9962962963</v>
      </c>
      <c r="CW542">
        <v>40.000370370370398</v>
      </c>
      <c r="CX542">
        <v>0</v>
      </c>
      <c r="CY542">
        <v>1657298098.5</v>
      </c>
      <c r="CZ542">
        <v>0</v>
      </c>
      <c r="DA542">
        <v>1657291692.5</v>
      </c>
      <c r="DB542" t="s">
        <v>356</v>
      </c>
      <c r="DC542">
        <v>1657291684</v>
      </c>
      <c r="DD542">
        <v>1657291692.5</v>
      </c>
      <c r="DE542">
        <v>1</v>
      </c>
      <c r="DF542">
        <v>5.0999999999999997E-2</v>
      </c>
      <c r="DG542">
        <v>-8.9999999999999993E-3</v>
      </c>
      <c r="DH542">
        <v>7.9530000000000003</v>
      </c>
      <c r="DI542">
        <v>8.5999999999999993E-2</v>
      </c>
      <c r="DJ542">
        <v>418</v>
      </c>
      <c r="DK542">
        <v>18</v>
      </c>
      <c r="DL542">
        <v>0.63</v>
      </c>
      <c r="DM542">
        <v>7.0000000000000007E-2</v>
      </c>
      <c r="DN542">
        <v>-58.2059225</v>
      </c>
      <c r="DO542">
        <v>-2.8044011257036399</v>
      </c>
      <c r="DP542">
        <v>0.48988267446782602</v>
      </c>
      <c r="DQ542">
        <v>0</v>
      </c>
      <c r="DR542">
        <v>4.5957794999999999</v>
      </c>
      <c r="DS542">
        <v>-0.104580112570375</v>
      </c>
      <c r="DT542">
        <v>1.721381363179E-2</v>
      </c>
      <c r="DU542">
        <v>0</v>
      </c>
      <c r="DV542">
        <v>0</v>
      </c>
      <c r="DW542">
        <v>2</v>
      </c>
      <c r="DX542" t="s">
        <v>357</v>
      </c>
      <c r="DY542">
        <v>2.9731100000000001</v>
      </c>
      <c r="DZ542">
        <v>2.6976</v>
      </c>
      <c r="EA542">
        <v>0.144209</v>
      </c>
      <c r="EB542">
        <v>0.15010899999999999</v>
      </c>
      <c r="EC542">
        <v>8.0480200000000002E-2</v>
      </c>
      <c r="ED542">
        <v>6.8442699999999995E-2</v>
      </c>
      <c r="EE542">
        <v>33390.199999999997</v>
      </c>
      <c r="EF542">
        <v>36330.199999999997</v>
      </c>
      <c r="EG542">
        <v>35360.9</v>
      </c>
      <c r="EH542">
        <v>38772.699999999997</v>
      </c>
      <c r="EI542">
        <v>46106.9</v>
      </c>
      <c r="EJ542">
        <v>52127.6</v>
      </c>
      <c r="EK542">
        <v>55260.9</v>
      </c>
      <c r="EL542">
        <v>62138.6</v>
      </c>
      <c r="EM542">
        <v>1.9782</v>
      </c>
      <c r="EN542">
        <v>2.1705999999999999</v>
      </c>
      <c r="EO542">
        <v>4.5478299999999999E-2</v>
      </c>
      <c r="EP542">
        <v>0</v>
      </c>
      <c r="EQ542">
        <v>24.299099999999999</v>
      </c>
      <c r="ER542">
        <v>999.9</v>
      </c>
      <c r="ES542">
        <v>53.37</v>
      </c>
      <c r="ET542">
        <v>31.401</v>
      </c>
      <c r="EU542">
        <v>33.369300000000003</v>
      </c>
      <c r="EV542">
        <v>53.740200000000002</v>
      </c>
      <c r="EW542">
        <v>37.247599999999998</v>
      </c>
      <c r="EX542">
        <v>2</v>
      </c>
      <c r="EY542">
        <v>-9.3495899999999996E-4</v>
      </c>
      <c r="EZ542">
        <v>1.5908100000000001</v>
      </c>
      <c r="FA542">
        <v>20.137499999999999</v>
      </c>
      <c r="FB542">
        <v>5.20052</v>
      </c>
      <c r="FC542">
        <v>12.008800000000001</v>
      </c>
      <c r="FD542">
        <v>4.976</v>
      </c>
      <c r="FE542">
        <v>3.2938000000000001</v>
      </c>
      <c r="FF542">
        <v>9999</v>
      </c>
      <c r="FG542">
        <v>565.20000000000005</v>
      </c>
      <c r="FH542">
        <v>9999</v>
      </c>
      <c r="FI542">
        <v>9999</v>
      </c>
      <c r="FJ542">
        <v>1.86307</v>
      </c>
      <c r="FK542">
        <v>1.86795</v>
      </c>
      <c r="FL542">
        <v>1.86768</v>
      </c>
      <c r="FM542">
        <v>1.8689</v>
      </c>
      <c r="FN542">
        <v>1.8696600000000001</v>
      </c>
      <c r="FO542">
        <v>1.8656900000000001</v>
      </c>
      <c r="FP542">
        <v>1.86676</v>
      </c>
      <c r="FQ542">
        <v>1.8681300000000001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12.81</v>
      </c>
      <c r="GF542">
        <v>0.1787</v>
      </c>
      <c r="GG542">
        <v>4.5284714050127004</v>
      </c>
      <c r="GH542">
        <v>8.7715204636728498E-3</v>
      </c>
      <c r="GI542">
        <v>-1.12287425622125E-6</v>
      </c>
      <c r="GJ542">
        <v>1.4997447062401801E-10</v>
      </c>
      <c r="GK542">
        <v>0.17865210783560101</v>
      </c>
      <c r="GL542">
        <v>0</v>
      </c>
      <c r="GM542">
        <v>0</v>
      </c>
      <c r="GN542">
        <v>0</v>
      </c>
      <c r="GO542">
        <v>-2</v>
      </c>
      <c r="GP542">
        <v>2006</v>
      </c>
      <c r="GQ542">
        <v>1</v>
      </c>
      <c r="GR542">
        <v>20</v>
      </c>
      <c r="GS542">
        <v>107.3</v>
      </c>
      <c r="GT542">
        <v>107.1</v>
      </c>
      <c r="GU542">
        <v>2.9174799999999999</v>
      </c>
      <c r="GV542">
        <v>2.6159699999999999</v>
      </c>
      <c r="GW542">
        <v>2.2485400000000002</v>
      </c>
      <c r="GX542">
        <v>2.7416999999999998</v>
      </c>
      <c r="GY542">
        <v>1.9958499999999999</v>
      </c>
      <c r="GZ542">
        <v>2.3938000000000001</v>
      </c>
      <c r="HA542">
        <v>36.812899999999999</v>
      </c>
      <c r="HB542">
        <v>15.0076</v>
      </c>
      <c r="HC542">
        <v>18</v>
      </c>
      <c r="HD542">
        <v>499.13099999999997</v>
      </c>
      <c r="HE542">
        <v>632.779</v>
      </c>
      <c r="HF542">
        <v>21.793299999999999</v>
      </c>
      <c r="HG542">
        <v>27.105399999999999</v>
      </c>
      <c r="HH542">
        <v>30.0002</v>
      </c>
      <c r="HI542">
        <v>26.9893</v>
      </c>
      <c r="HJ542">
        <v>26.909600000000001</v>
      </c>
      <c r="HK542">
        <v>58.388500000000001</v>
      </c>
      <c r="HL542">
        <v>46.055399999999999</v>
      </c>
      <c r="HM542">
        <v>0</v>
      </c>
      <c r="HN542">
        <v>21.758600000000001</v>
      </c>
      <c r="HO542">
        <v>1160.51</v>
      </c>
      <c r="HP542">
        <v>17.458500000000001</v>
      </c>
      <c r="HQ542">
        <v>102.521</v>
      </c>
      <c r="HR542">
        <v>103.464</v>
      </c>
    </row>
    <row r="543" spans="1:226" x14ac:dyDescent="0.2">
      <c r="A543">
        <v>527</v>
      </c>
      <c r="B543">
        <v>1657298125</v>
      </c>
      <c r="C543">
        <v>6381</v>
      </c>
      <c r="D543" t="s">
        <v>1417</v>
      </c>
      <c r="E543" t="s">
        <v>1418</v>
      </c>
      <c r="F543">
        <v>5</v>
      </c>
      <c r="G543" t="s">
        <v>1282</v>
      </c>
      <c r="H543" t="s">
        <v>354</v>
      </c>
      <c r="I543">
        <v>1657298117.2142899</v>
      </c>
      <c r="J543">
        <f t="shared" si="272"/>
        <v>6.1128197870899195E-3</v>
      </c>
      <c r="K543">
        <f t="shared" si="273"/>
        <v>6.1128197870899195</v>
      </c>
      <c r="L543">
        <f t="shared" si="274"/>
        <v>41.094624415303045</v>
      </c>
      <c r="M543">
        <f t="shared" si="275"/>
        <v>1073.24714285714</v>
      </c>
      <c r="N543">
        <f t="shared" si="276"/>
        <v>784.61952486152359</v>
      </c>
      <c r="O543">
        <f t="shared" si="277"/>
        <v>57.963146078558793</v>
      </c>
      <c r="P543">
        <f t="shared" si="278"/>
        <v>79.285282800989947</v>
      </c>
      <c r="Q543">
        <f t="shared" si="279"/>
        <v>0.27099140693181134</v>
      </c>
      <c r="R543">
        <f t="shared" si="280"/>
        <v>2.8452454600074564</v>
      </c>
      <c r="S543">
        <f t="shared" si="281"/>
        <v>0.2574255389895721</v>
      </c>
      <c r="T543">
        <f t="shared" si="282"/>
        <v>0.16205319090467687</v>
      </c>
      <c r="U543">
        <f t="shared" si="283"/>
        <v>321.51763735714286</v>
      </c>
      <c r="V543">
        <f t="shared" si="284"/>
        <v>25.726996226618862</v>
      </c>
      <c r="W543">
        <f t="shared" si="285"/>
        <v>25.726996226618862</v>
      </c>
      <c r="X543">
        <f t="shared" si="286"/>
        <v>3.3201318954438559</v>
      </c>
      <c r="Y543">
        <f t="shared" si="287"/>
        <v>49.856511454871203</v>
      </c>
      <c r="Z543">
        <f t="shared" si="288"/>
        <v>1.6246260187340029</v>
      </c>
      <c r="AA543">
        <f t="shared" si="289"/>
        <v>3.2586034829263402</v>
      </c>
      <c r="AB543">
        <f t="shared" si="290"/>
        <v>1.695505876709853</v>
      </c>
      <c r="AC543">
        <f t="shared" si="291"/>
        <v>-269.57535261066545</v>
      </c>
      <c r="AD543">
        <f t="shared" si="292"/>
        <v>-48.334063379819483</v>
      </c>
      <c r="AE543">
        <f t="shared" si="293"/>
        <v>-3.6139403932912018</v>
      </c>
      <c r="AF543">
        <f t="shared" si="294"/>
        <v>-5.7190266332867168E-3</v>
      </c>
      <c r="AG543">
        <f t="shared" si="295"/>
        <v>69.686973163845991</v>
      </c>
      <c r="AH543">
        <f t="shared" si="296"/>
        <v>6.1027599525439298</v>
      </c>
      <c r="AI543">
        <f t="shared" si="297"/>
        <v>41.094624415303045</v>
      </c>
      <c r="AJ543">
        <v>1167.9363752224899</v>
      </c>
      <c r="AK543">
        <v>1122.3290303030301</v>
      </c>
      <c r="AL543">
        <v>3.4243589388030902</v>
      </c>
      <c r="AM543">
        <v>66.212031782434295</v>
      </c>
      <c r="AN543">
        <f t="shared" si="298"/>
        <v>6.1128197870899195</v>
      </c>
      <c r="AO543">
        <v>17.4119288875448</v>
      </c>
      <c r="AP543">
        <v>22.0042939393939</v>
      </c>
      <c r="AQ543">
        <v>-2.2468536733183099E-4</v>
      </c>
      <c r="AR543">
        <v>77.480791364484304</v>
      </c>
      <c r="AS543">
        <v>0</v>
      </c>
      <c r="AT543">
        <v>0</v>
      </c>
      <c r="AU543">
        <f t="shared" si="299"/>
        <v>1</v>
      </c>
      <c r="AV543">
        <f t="shared" si="300"/>
        <v>0</v>
      </c>
      <c r="AW543">
        <f t="shared" si="301"/>
        <v>39273.394594215228</v>
      </c>
      <c r="AX543">
        <f t="shared" si="302"/>
        <v>2000.01</v>
      </c>
      <c r="AY543">
        <f t="shared" si="303"/>
        <v>1681.2084214285712</v>
      </c>
      <c r="AZ543">
        <f t="shared" si="304"/>
        <v>0.84060000771424703</v>
      </c>
      <c r="BA543">
        <f t="shared" si="305"/>
        <v>0.16075801488849698</v>
      </c>
      <c r="BB543">
        <v>3.84</v>
      </c>
      <c r="BC543">
        <v>0.5</v>
      </c>
      <c r="BD543" t="s">
        <v>355</v>
      </c>
      <c r="BE543">
        <v>2</v>
      </c>
      <c r="BF543" t="b">
        <v>1</v>
      </c>
      <c r="BG543">
        <v>1657298117.2142899</v>
      </c>
      <c r="BH543">
        <v>1073.24714285714</v>
      </c>
      <c r="BI543">
        <v>1131.7967857142901</v>
      </c>
      <c r="BJ543">
        <v>21.991789285714301</v>
      </c>
      <c r="BK543">
        <v>17.4079571428571</v>
      </c>
      <c r="BL543">
        <v>1060.5014285714301</v>
      </c>
      <c r="BM543">
        <v>21.8131464285714</v>
      </c>
      <c r="BN543">
        <v>500.00150000000002</v>
      </c>
      <c r="BO543">
        <v>73.830385714285697</v>
      </c>
      <c r="BP543">
        <v>4.3822410714285699E-2</v>
      </c>
      <c r="BQ543">
        <v>25.411896428571399</v>
      </c>
      <c r="BR543">
        <v>25.046528571428599</v>
      </c>
      <c r="BS543">
        <v>999.9</v>
      </c>
      <c r="BT543">
        <v>0</v>
      </c>
      <c r="BU543">
        <v>0</v>
      </c>
      <c r="BV543">
        <v>10006.964285714301</v>
      </c>
      <c r="BW543">
        <v>0</v>
      </c>
      <c r="BX543">
        <v>1665.0946428571399</v>
      </c>
      <c r="BY543">
        <v>-58.548321428571398</v>
      </c>
      <c r="BZ543">
        <v>1097.3817857142899</v>
      </c>
      <c r="CA543">
        <v>1151.8471428571399</v>
      </c>
      <c r="CB543">
        <v>4.5838400000000004</v>
      </c>
      <c r="CC543">
        <v>1131.7967857142901</v>
      </c>
      <c r="CD543">
        <v>17.4079571428571</v>
      </c>
      <c r="CE543">
        <v>1.62366285714286</v>
      </c>
      <c r="CF543">
        <v>1.28523571428571</v>
      </c>
      <c r="CG543">
        <v>14.185221428571399</v>
      </c>
      <c r="CH543">
        <v>10.6273071428571</v>
      </c>
      <c r="CI543">
        <v>2000.01</v>
      </c>
      <c r="CJ543">
        <v>0.98000014285714299</v>
      </c>
      <c r="CK543">
        <v>1.99999142857143E-2</v>
      </c>
      <c r="CL543">
        <v>0</v>
      </c>
      <c r="CM543">
        <v>2.34794285714286</v>
      </c>
      <c r="CN543">
        <v>0</v>
      </c>
      <c r="CO543">
        <v>7702.7550000000001</v>
      </c>
      <c r="CP543">
        <v>17300.242857142901</v>
      </c>
      <c r="CQ543">
        <v>37.936999999999998</v>
      </c>
      <c r="CR543">
        <v>38.875</v>
      </c>
      <c r="CS543">
        <v>37.875</v>
      </c>
      <c r="CT543">
        <v>37.061999999999998</v>
      </c>
      <c r="CU543">
        <v>37.276571428571401</v>
      </c>
      <c r="CV543">
        <v>1960.0092857142899</v>
      </c>
      <c r="CW543">
        <v>40.000714285714302</v>
      </c>
      <c r="CX543">
        <v>0</v>
      </c>
      <c r="CY543">
        <v>1657298103.3</v>
      </c>
      <c r="CZ543">
        <v>0</v>
      </c>
      <c r="DA543">
        <v>1657291692.5</v>
      </c>
      <c r="DB543" t="s">
        <v>356</v>
      </c>
      <c r="DC543">
        <v>1657291684</v>
      </c>
      <c r="DD543">
        <v>1657291692.5</v>
      </c>
      <c r="DE543">
        <v>1</v>
      </c>
      <c r="DF543">
        <v>5.0999999999999997E-2</v>
      </c>
      <c r="DG543">
        <v>-8.9999999999999993E-3</v>
      </c>
      <c r="DH543">
        <v>7.9530000000000003</v>
      </c>
      <c r="DI543">
        <v>8.5999999999999993E-2</v>
      </c>
      <c r="DJ543">
        <v>418</v>
      </c>
      <c r="DK543">
        <v>18</v>
      </c>
      <c r="DL543">
        <v>0.63</v>
      </c>
      <c r="DM543">
        <v>7.0000000000000007E-2</v>
      </c>
      <c r="DN543">
        <v>-58.376570000000001</v>
      </c>
      <c r="DO543">
        <v>-2.64450731707307</v>
      </c>
      <c r="DP543">
        <v>0.47962057357874099</v>
      </c>
      <c r="DQ543">
        <v>0</v>
      </c>
      <c r="DR543">
        <v>4.5924822499999998</v>
      </c>
      <c r="DS543">
        <v>-9.1676960600394694E-2</v>
      </c>
      <c r="DT543">
        <v>1.64242670289271E-2</v>
      </c>
      <c r="DU543">
        <v>1</v>
      </c>
      <c r="DV543">
        <v>1</v>
      </c>
      <c r="DW543">
        <v>2</v>
      </c>
      <c r="DX543" t="s">
        <v>373</v>
      </c>
      <c r="DY543">
        <v>2.97296</v>
      </c>
      <c r="DZ543">
        <v>2.6981700000000002</v>
      </c>
      <c r="EA543">
        <v>0.14564199999999999</v>
      </c>
      <c r="EB543">
        <v>0.15145900000000001</v>
      </c>
      <c r="EC543">
        <v>8.0477699999999999E-2</v>
      </c>
      <c r="ED543">
        <v>6.84617E-2</v>
      </c>
      <c r="EE543">
        <v>33334.800000000003</v>
      </c>
      <c r="EF543">
        <v>36272.400000000001</v>
      </c>
      <c r="EG543">
        <v>35361.5</v>
      </c>
      <c r="EH543">
        <v>38772.5</v>
      </c>
      <c r="EI543">
        <v>46107.5</v>
      </c>
      <c r="EJ543">
        <v>52127</v>
      </c>
      <c r="EK543">
        <v>55261.5</v>
      </c>
      <c r="EL543">
        <v>62139.199999999997</v>
      </c>
      <c r="EM543">
        <v>1.9783999999999999</v>
      </c>
      <c r="EN543">
        <v>2.1705999999999999</v>
      </c>
      <c r="EO543">
        <v>4.6044599999999998E-2</v>
      </c>
      <c r="EP543">
        <v>0</v>
      </c>
      <c r="EQ543">
        <v>24.309699999999999</v>
      </c>
      <c r="ER543">
        <v>999.9</v>
      </c>
      <c r="ES543">
        <v>53.344999999999999</v>
      </c>
      <c r="ET543">
        <v>31.420999999999999</v>
      </c>
      <c r="EU543">
        <v>33.389299999999999</v>
      </c>
      <c r="EV543">
        <v>53.720199999999998</v>
      </c>
      <c r="EW543">
        <v>37.259599999999999</v>
      </c>
      <c r="EX543">
        <v>2</v>
      </c>
      <c r="EY543">
        <v>-3.6585399999999998E-4</v>
      </c>
      <c r="EZ543">
        <v>1.6875599999999999</v>
      </c>
      <c r="FA543">
        <v>20.136600000000001</v>
      </c>
      <c r="FB543">
        <v>5.2017199999999999</v>
      </c>
      <c r="FC543">
        <v>12.0099</v>
      </c>
      <c r="FD543">
        <v>4.9756</v>
      </c>
      <c r="FE543">
        <v>3.2936000000000001</v>
      </c>
      <c r="FF543">
        <v>9999</v>
      </c>
      <c r="FG543">
        <v>565.20000000000005</v>
      </c>
      <c r="FH543">
        <v>9999</v>
      </c>
      <c r="FI543">
        <v>9999</v>
      </c>
      <c r="FJ543">
        <v>1.8631</v>
      </c>
      <c r="FK543">
        <v>1.86792</v>
      </c>
      <c r="FL543">
        <v>1.86768</v>
      </c>
      <c r="FM543">
        <v>1.8688400000000001</v>
      </c>
      <c r="FN543">
        <v>1.8696600000000001</v>
      </c>
      <c r="FO543">
        <v>1.8656900000000001</v>
      </c>
      <c r="FP543">
        <v>1.86676</v>
      </c>
      <c r="FQ543">
        <v>1.86816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12.93</v>
      </c>
      <c r="GF543">
        <v>0.17860000000000001</v>
      </c>
      <c r="GG543">
        <v>4.5284714050127004</v>
      </c>
      <c r="GH543">
        <v>8.7715204636728498E-3</v>
      </c>
      <c r="GI543">
        <v>-1.12287425622125E-6</v>
      </c>
      <c r="GJ543">
        <v>1.4997447062401801E-10</v>
      </c>
      <c r="GK543">
        <v>0.17865210783560101</v>
      </c>
      <c r="GL543">
        <v>0</v>
      </c>
      <c r="GM543">
        <v>0</v>
      </c>
      <c r="GN543">
        <v>0</v>
      </c>
      <c r="GO543">
        <v>-2</v>
      </c>
      <c r="GP543">
        <v>2006</v>
      </c>
      <c r="GQ543">
        <v>1</v>
      </c>
      <c r="GR543">
        <v>20</v>
      </c>
      <c r="GS543">
        <v>107.3</v>
      </c>
      <c r="GT543">
        <v>107.2</v>
      </c>
      <c r="GU543">
        <v>2.9528799999999999</v>
      </c>
      <c r="GV543">
        <v>2.6171899999999999</v>
      </c>
      <c r="GW543">
        <v>2.2485400000000002</v>
      </c>
      <c r="GX543">
        <v>2.7416999999999998</v>
      </c>
      <c r="GY543">
        <v>1.9958499999999999</v>
      </c>
      <c r="GZ543">
        <v>2.35229</v>
      </c>
      <c r="HA543">
        <v>36.812899999999999</v>
      </c>
      <c r="HB543">
        <v>14.998900000000001</v>
      </c>
      <c r="HC543">
        <v>18</v>
      </c>
      <c r="HD543">
        <v>499.30399999999997</v>
      </c>
      <c r="HE543">
        <v>632.80499999999995</v>
      </c>
      <c r="HF543">
        <v>21.7471</v>
      </c>
      <c r="HG543">
        <v>27.109100000000002</v>
      </c>
      <c r="HH543">
        <v>30.0002</v>
      </c>
      <c r="HI543">
        <v>26.9939</v>
      </c>
      <c r="HJ543">
        <v>26.912299999999998</v>
      </c>
      <c r="HK543">
        <v>59.079700000000003</v>
      </c>
      <c r="HL543">
        <v>46.055399999999999</v>
      </c>
      <c r="HM543">
        <v>0</v>
      </c>
      <c r="HN543">
        <v>21.704899999999999</v>
      </c>
      <c r="HO543">
        <v>1173.96</v>
      </c>
      <c r="HP543">
        <v>17.470500000000001</v>
      </c>
      <c r="HQ543">
        <v>102.52200000000001</v>
      </c>
      <c r="HR543">
        <v>103.464</v>
      </c>
    </row>
    <row r="544" spans="1:226" x14ac:dyDescent="0.2">
      <c r="A544">
        <v>528</v>
      </c>
      <c r="B544">
        <v>1657298130</v>
      </c>
      <c r="C544">
        <v>6386</v>
      </c>
      <c r="D544" t="s">
        <v>1419</v>
      </c>
      <c r="E544" t="s">
        <v>1420</v>
      </c>
      <c r="F544">
        <v>5</v>
      </c>
      <c r="G544" t="s">
        <v>1282</v>
      </c>
      <c r="H544" t="s">
        <v>354</v>
      </c>
      <c r="I544">
        <v>1657298122.5</v>
      </c>
      <c r="J544">
        <f t="shared" si="272"/>
        <v>6.0947654215765317E-3</v>
      </c>
      <c r="K544">
        <f t="shared" si="273"/>
        <v>6.0947654215765317</v>
      </c>
      <c r="L544">
        <f t="shared" si="274"/>
        <v>41.649654408844015</v>
      </c>
      <c r="M544">
        <f t="shared" si="275"/>
        <v>1090.9025925925901</v>
      </c>
      <c r="N544">
        <f t="shared" si="276"/>
        <v>797.44184789655435</v>
      </c>
      <c r="O544">
        <f t="shared" si="277"/>
        <v>58.909933897444809</v>
      </c>
      <c r="P544">
        <f t="shared" si="278"/>
        <v>80.588948006296789</v>
      </c>
      <c r="Q544">
        <f t="shared" si="279"/>
        <v>0.27009251417716551</v>
      </c>
      <c r="R544">
        <f t="shared" si="280"/>
        <v>2.8436929585633224</v>
      </c>
      <c r="S544">
        <f t="shared" si="281"/>
        <v>0.25660712627253851</v>
      </c>
      <c r="T544">
        <f t="shared" si="282"/>
        <v>0.16153493598574703</v>
      </c>
      <c r="U544">
        <f t="shared" si="283"/>
        <v>321.51417277777801</v>
      </c>
      <c r="V544">
        <f t="shared" si="284"/>
        <v>25.7318009703435</v>
      </c>
      <c r="W544">
        <f t="shared" si="285"/>
        <v>25.7318009703435</v>
      </c>
      <c r="X544">
        <f t="shared" si="286"/>
        <v>3.3210779017119871</v>
      </c>
      <c r="Y544">
        <f t="shared" si="287"/>
        <v>49.875229663601985</v>
      </c>
      <c r="Z544">
        <f t="shared" si="288"/>
        <v>1.6252198589494735</v>
      </c>
      <c r="AA544">
        <f t="shared" si="289"/>
        <v>3.2585711783409166</v>
      </c>
      <c r="AB544">
        <f t="shared" si="290"/>
        <v>1.6958580427625136</v>
      </c>
      <c r="AC544">
        <f t="shared" si="291"/>
        <v>-268.77915509152507</v>
      </c>
      <c r="AD544">
        <f t="shared" si="292"/>
        <v>-49.069873116237197</v>
      </c>
      <c r="AE544">
        <f t="shared" si="293"/>
        <v>-3.6710455451538331</v>
      </c>
      <c r="AF544">
        <f t="shared" si="294"/>
        <v>-5.9009751380969533E-3</v>
      </c>
      <c r="AG544">
        <f t="shared" si="295"/>
        <v>69.681648818225852</v>
      </c>
      <c r="AH544">
        <f t="shared" si="296"/>
        <v>6.1039414309479181</v>
      </c>
      <c r="AI544">
        <f t="shared" si="297"/>
        <v>41.649654408844015</v>
      </c>
      <c r="AJ544">
        <v>1185.0175436043201</v>
      </c>
      <c r="AK544">
        <v>1139.21133333333</v>
      </c>
      <c r="AL544">
        <v>3.3646155536562001</v>
      </c>
      <c r="AM544">
        <v>66.212031782434295</v>
      </c>
      <c r="AN544">
        <f t="shared" si="298"/>
        <v>6.0947654215765317</v>
      </c>
      <c r="AO544">
        <v>17.420047026267099</v>
      </c>
      <c r="AP544">
        <v>21.9960987878788</v>
      </c>
      <c r="AQ544">
        <v>3.8657277427167999E-4</v>
      </c>
      <c r="AR544">
        <v>77.480791364484304</v>
      </c>
      <c r="AS544">
        <v>0</v>
      </c>
      <c r="AT544">
        <v>0</v>
      </c>
      <c r="AU544">
        <f t="shared" si="299"/>
        <v>1</v>
      </c>
      <c r="AV544">
        <f t="shared" si="300"/>
        <v>0</v>
      </c>
      <c r="AW544">
        <f t="shared" si="301"/>
        <v>39243.278696890709</v>
      </c>
      <c r="AX544">
        <f t="shared" si="302"/>
        <v>1999.98814814815</v>
      </c>
      <c r="AY544">
        <f t="shared" si="303"/>
        <v>1681.1900777777794</v>
      </c>
      <c r="AZ544">
        <f t="shared" si="304"/>
        <v>0.84060002022234204</v>
      </c>
      <c r="BA544">
        <f t="shared" si="305"/>
        <v>0.16075803902912014</v>
      </c>
      <c r="BB544">
        <v>3.84</v>
      </c>
      <c r="BC544">
        <v>0.5</v>
      </c>
      <c r="BD544" t="s">
        <v>355</v>
      </c>
      <c r="BE544">
        <v>2</v>
      </c>
      <c r="BF544" t="b">
        <v>1</v>
      </c>
      <c r="BG544">
        <v>1657298122.5</v>
      </c>
      <c r="BH544">
        <v>1090.9025925925901</v>
      </c>
      <c r="BI544">
        <v>1149.5322222222201</v>
      </c>
      <c r="BJ544">
        <v>21.999996296296299</v>
      </c>
      <c r="BK544">
        <v>17.415288888888899</v>
      </c>
      <c r="BL544">
        <v>1078.0351851851899</v>
      </c>
      <c r="BM544">
        <v>21.821355555555598</v>
      </c>
      <c r="BN544">
        <v>499.99862962962999</v>
      </c>
      <c r="BO544">
        <v>73.829559259259298</v>
      </c>
      <c r="BP544">
        <v>4.4083129629629597E-2</v>
      </c>
      <c r="BQ544">
        <v>25.411729629629601</v>
      </c>
      <c r="BR544">
        <v>25.0552666666667</v>
      </c>
      <c r="BS544">
        <v>999.9</v>
      </c>
      <c r="BT544">
        <v>0</v>
      </c>
      <c r="BU544">
        <v>0</v>
      </c>
      <c r="BV544">
        <v>9999.0740740740694</v>
      </c>
      <c r="BW544">
        <v>0</v>
      </c>
      <c r="BX544">
        <v>1665.7159259259299</v>
      </c>
      <c r="BY544">
        <v>-58.629159259259303</v>
      </c>
      <c r="BZ544">
        <v>1115.4429629629601</v>
      </c>
      <c r="CA544">
        <v>1169.9062962963001</v>
      </c>
      <c r="CB544">
        <v>4.5847096296296304</v>
      </c>
      <c r="CC544">
        <v>1149.5322222222201</v>
      </c>
      <c r="CD544">
        <v>17.415288888888899</v>
      </c>
      <c r="CE544">
        <v>1.62425</v>
      </c>
      <c r="CF544">
        <v>1.2857629629629601</v>
      </c>
      <c r="CG544">
        <v>14.190818518518499</v>
      </c>
      <c r="CH544">
        <v>10.633466666666701</v>
      </c>
      <c r="CI544">
        <v>1999.98814814815</v>
      </c>
      <c r="CJ544">
        <v>0.97999977777777803</v>
      </c>
      <c r="CK544">
        <v>2.00003037037037E-2</v>
      </c>
      <c r="CL544">
        <v>0</v>
      </c>
      <c r="CM544">
        <v>2.3249629629629598</v>
      </c>
      <c r="CN544">
        <v>0</v>
      </c>
      <c r="CO544">
        <v>7700.40703703704</v>
      </c>
      <c r="CP544">
        <v>17300.055555555598</v>
      </c>
      <c r="CQ544">
        <v>37.936999999999998</v>
      </c>
      <c r="CR544">
        <v>38.875</v>
      </c>
      <c r="CS544">
        <v>37.875</v>
      </c>
      <c r="CT544">
        <v>37.061999999999998</v>
      </c>
      <c r="CU544">
        <v>37.263777777777797</v>
      </c>
      <c r="CV544">
        <v>1959.98703703704</v>
      </c>
      <c r="CW544">
        <v>40.001111111111101</v>
      </c>
      <c r="CX544">
        <v>0</v>
      </c>
      <c r="CY544">
        <v>1657298108.0999999</v>
      </c>
      <c r="CZ544">
        <v>0</v>
      </c>
      <c r="DA544">
        <v>1657291692.5</v>
      </c>
      <c r="DB544" t="s">
        <v>356</v>
      </c>
      <c r="DC544">
        <v>1657291684</v>
      </c>
      <c r="DD544">
        <v>1657291692.5</v>
      </c>
      <c r="DE544">
        <v>1</v>
      </c>
      <c r="DF544">
        <v>5.0999999999999997E-2</v>
      </c>
      <c r="DG544">
        <v>-8.9999999999999993E-3</v>
      </c>
      <c r="DH544">
        <v>7.9530000000000003</v>
      </c>
      <c r="DI544">
        <v>8.5999999999999993E-2</v>
      </c>
      <c r="DJ544">
        <v>418</v>
      </c>
      <c r="DK544">
        <v>18</v>
      </c>
      <c r="DL544">
        <v>0.63</v>
      </c>
      <c r="DM544">
        <v>7.0000000000000007E-2</v>
      </c>
      <c r="DN544">
        <v>-58.5941525</v>
      </c>
      <c r="DO544">
        <v>-0.50333245778603797</v>
      </c>
      <c r="DP544">
        <v>0.39361403683526103</v>
      </c>
      <c r="DQ544">
        <v>0</v>
      </c>
      <c r="DR544">
        <v>4.5823317499999998</v>
      </c>
      <c r="DS544">
        <v>1.2389831144452201E-2</v>
      </c>
      <c r="DT544">
        <v>6.5498278173933104E-3</v>
      </c>
      <c r="DU544">
        <v>1</v>
      </c>
      <c r="DV544">
        <v>1</v>
      </c>
      <c r="DW544">
        <v>2</v>
      </c>
      <c r="DX544" t="s">
        <v>373</v>
      </c>
      <c r="DY544">
        <v>2.9723700000000002</v>
      </c>
      <c r="DZ544">
        <v>2.6984300000000001</v>
      </c>
      <c r="EA544">
        <v>0.14704900000000001</v>
      </c>
      <c r="EB544">
        <v>0.15288399999999999</v>
      </c>
      <c r="EC544">
        <v>8.0477800000000002E-2</v>
      </c>
      <c r="ED544">
        <v>6.8483000000000002E-2</v>
      </c>
      <c r="EE544">
        <v>33279.4</v>
      </c>
      <c r="EF544">
        <v>36210.800000000003</v>
      </c>
      <c r="EG544">
        <v>35360.9</v>
      </c>
      <c r="EH544">
        <v>38771.699999999997</v>
      </c>
      <c r="EI544">
        <v>46107</v>
      </c>
      <c r="EJ544">
        <v>52125.3</v>
      </c>
      <c r="EK544">
        <v>55260.9</v>
      </c>
      <c r="EL544">
        <v>62138.5</v>
      </c>
      <c r="EM544">
        <v>1.9772000000000001</v>
      </c>
      <c r="EN544">
        <v>2.1711999999999998</v>
      </c>
      <c r="EO544">
        <v>4.5597600000000002E-2</v>
      </c>
      <c r="EP544">
        <v>0</v>
      </c>
      <c r="EQ544">
        <v>24.317900000000002</v>
      </c>
      <c r="ER544">
        <v>999.9</v>
      </c>
      <c r="ES544">
        <v>53.344999999999999</v>
      </c>
      <c r="ET544">
        <v>31.431000000000001</v>
      </c>
      <c r="EU544">
        <v>33.4054</v>
      </c>
      <c r="EV544">
        <v>53.610199999999999</v>
      </c>
      <c r="EW544">
        <v>37.263599999999997</v>
      </c>
      <c r="EX544">
        <v>2</v>
      </c>
      <c r="EY544">
        <v>2.43902E-4</v>
      </c>
      <c r="EZ544">
        <v>1.80386</v>
      </c>
      <c r="FA544">
        <v>20.135400000000001</v>
      </c>
      <c r="FB544">
        <v>5.2017199999999999</v>
      </c>
      <c r="FC544">
        <v>12.0099</v>
      </c>
      <c r="FD544">
        <v>4.976</v>
      </c>
      <c r="FE544">
        <v>3.2934000000000001</v>
      </c>
      <c r="FF544">
        <v>9999</v>
      </c>
      <c r="FG544">
        <v>565.20000000000005</v>
      </c>
      <c r="FH544">
        <v>9999</v>
      </c>
      <c r="FI544">
        <v>9999</v>
      </c>
      <c r="FJ544">
        <v>1.8631</v>
      </c>
      <c r="FK544">
        <v>1.86798</v>
      </c>
      <c r="FL544">
        <v>1.86765</v>
      </c>
      <c r="FM544">
        <v>1.86887</v>
      </c>
      <c r="FN544">
        <v>1.8696600000000001</v>
      </c>
      <c r="FO544">
        <v>1.8656900000000001</v>
      </c>
      <c r="FP544">
        <v>1.86676</v>
      </c>
      <c r="FQ544">
        <v>1.8681300000000001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13.04</v>
      </c>
      <c r="GF544">
        <v>0.1787</v>
      </c>
      <c r="GG544">
        <v>4.5284714050127004</v>
      </c>
      <c r="GH544">
        <v>8.7715204636728498E-3</v>
      </c>
      <c r="GI544">
        <v>-1.12287425622125E-6</v>
      </c>
      <c r="GJ544">
        <v>1.4997447062401801E-10</v>
      </c>
      <c r="GK544">
        <v>0.17865210783560101</v>
      </c>
      <c r="GL544">
        <v>0</v>
      </c>
      <c r="GM544">
        <v>0</v>
      </c>
      <c r="GN544">
        <v>0</v>
      </c>
      <c r="GO544">
        <v>-2</v>
      </c>
      <c r="GP544">
        <v>2006</v>
      </c>
      <c r="GQ544">
        <v>1</v>
      </c>
      <c r="GR544">
        <v>20</v>
      </c>
      <c r="GS544">
        <v>107.4</v>
      </c>
      <c r="GT544">
        <v>107.3</v>
      </c>
      <c r="GU544">
        <v>2.9846200000000001</v>
      </c>
      <c r="GV544">
        <v>2.6135299999999999</v>
      </c>
      <c r="GW544">
        <v>2.2485400000000002</v>
      </c>
      <c r="GX544">
        <v>2.7416999999999998</v>
      </c>
      <c r="GY544">
        <v>1.9958499999999999</v>
      </c>
      <c r="GZ544">
        <v>2.3596200000000001</v>
      </c>
      <c r="HA544">
        <v>36.836599999999997</v>
      </c>
      <c r="HB544">
        <v>14.998900000000001</v>
      </c>
      <c r="HC544">
        <v>18</v>
      </c>
      <c r="HD544">
        <v>498.53399999999999</v>
      </c>
      <c r="HE544">
        <v>633.33500000000004</v>
      </c>
      <c r="HF544">
        <v>21.689299999999999</v>
      </c>
      <c r="HG544">
        <v>27.112300000000001</v>
      </c>
      <c r="HH544">
        <v>30.000599999999999</v>
      </c>
      <c r="HI544">
        <v>26.996200000000002</v>
      </c>
      <c r="HJ544">
        <v>26.916399999999999</v>
      </c>
      <c r="HK544">
        <v>59.709000000000003</v>
      </c>
      <c r="HL544">
        <v>46.055399999999999</v>
      </c>
      <c r="HM544">
        <v>0</v>
      </c>
      <c r="HN544">
        <v>21.642099999999999</v>
      </c>
      <c r="HO544">
        <v>1187.3900000000001</v>
      </c>
      <c r="HP544">
        <v>17.492100000000001</v>
      </c>
      <c r="HQ544">
        <v>102.521</v>
      </c>
      <c r="HR544">
        <v>103.462</v>
      </c>
    </row>
    <row r="545" spans="1:226" x14ac:dyDescent="0.2">
      <c r="A545">
        <v>529</v>
      </c>
      <c r="B545">
        <v>1657298135</v>
      </c>
      <c r="C545">
        <v>6391</v>
      </c>
      <c r="D545" t="s">
        <v>1421</v>
      </c>
      <c r="E545" t="s">
        <v>1422</v>
      </c>
      <c r="F545">
        <v>5</v>
      </c>
      <c r="G545" t="s">
        <v>1282</v>
      </c>
      <c r="H545" t="s">
        <v>354</v>
      </c>
      <c r="I545">
        <v>1657298127.2142899</v>
      </c>
      <c r="J545">
        <f t="shared" si="272"/>
        <v>6.0505908657083243E-3</v>
      </c>
      <c r="K545">
        <f t="shared" si="273"/>
        <v>6.0505908657083243</v>
      </c>
      <c r="L545">
        <f t="shared" si="274"/>
        <v>41.181579160839782</v>
      </c>
      <c r="M545">
        <f t="shared" si="275"/>
        <v>1106.5921428571401</v>
      </c>
      <c r="N545">
        <f t="shared" si="276"/>
        <v>813.16924817990332</v>
      </c>
      <c r="O545">
        <f t="shared" si="277"/>
        <v>60.072025299299334</v>
      </c>
      <c r="P545">
        <f t="shared" si="278"/>
        <v>81.748333880689472</v>
      </c>
      <c r="Q545">
        <f t="shared" si="279"/>
        <v>0.2676639102404697</v>
      </c>
      <c r="R545">
        <f t="shared" si="280"/>
        <v>2.8428750020372986</v>
      </c>
      <c r="S545">
        <f t="shared" si="281"/>
        <v>0.2544099462961793</v>
      </c>
      <c r="T545">
        <f t="shared" si="282"/>
        <v>0.16014232488913979</v>
      </c>
      <c r="U545">
        <f t="shared" si="283"/>
        <v>321.51296335714216</v>
      </c>
      <c r="V545">
        <f t="shared" si="284"/>
        <v>25.741662879592926</v>
      </c>
      <c r="W545">
        <f t="shared" si="285"/>
        <v>25.741662879592926</v>
      </c>
      <c r="X545">
        <f t="shared" si="286"/>
        <v>3.3230203512334211</v>
      </c>
      <c r="Y545">
        <f t="shared" si="287"/>
        <v>49.872274468264749</v>
      </c>
      <c r="Z545">
        <f t="shared" si="288"/>
        <v>1.6249261523132639</v>
      </c>
      <c r="AA545">
        <f t="shared" si="289"/>
        <v>3.2581753482032467</v>
      </c>
      <c r="AB545">
        <f t="shared" si="290"/>
        <v>1.6980941989201572</v>
      </c>
      <c r="AC545">
        <f t="shared" si="291"/>
        <v>-266.83105717773708</v>
      </c>
      <c r="AD545">
        <f t="shared" si="292"/>
        <v>-50.880505839516367</v>
      </c>
      <c r="AE545">
        <f t="shared" si="293"/>
        <v>-3.8077485637565207</v>
      </c>
      <c r="AF545">
        <f t="shared" si="294"/>
        <v>-6.3482238678389535E-3</v>
      </c>
      <c r="AG545">
        <f t="shared" si="295"/>
        <v>69.436082311587938</v>
      </c>
      <c r="AH545">
        <f t="shared" si="296"/>
        <v>6.0936087726442452</v>
      </c>
      <c r="AI545">
        <f t="shared" si="297"/>
        <v>41.181579160839782</v>
      </c>
      <c r="AJ545">
        <v>1201.04832107067</v>
      </c>
      <c r="AK545">
        <v>1155.8736363636399</v>
      </c>
      <c r="AL545">
        <v>3.2977441059052399</v>
      </c>
      <c r="AM545">
        <v>66.212031782434295</v>
      </c>
      <c r="AN545">
        <f t="shared" si="298"/>
        <v>6.0505908657083243</v>
      </c>
      <c r="AO545">
        <v>17.422481335982202</v>
      </c>
      <c r="AP545">
        <v>21.9822272727273</v>
      </c>
      <c r="AQ545">
        <v>-3.31633499134219E-3</v>
      </c>
      <c r="AR545">
        <v>77.480791364484304</v>
      </c>
      <c r="AS545">
        <v>0</v>
      </c>
      <c r="AT545">
        <v>0</v>
      </c>
      <c r="AU545">
        <f t="shared" si="299"/>
        <v>1</v>
      </c>
      <c r="AV545">
        <f t="shared" si="300"/>
        <v>0</v>
      </c>
      <c r="AW545">
        <f t="shared" si="301"/>
        <v>39227.684758490584</v>
      </c>
      <c r="AX545">
        <f t="shared" si="302"/>
        <v>1999.9807142857101</v>
      </c>
      <c r="AY545">
        <f t="shared" si="303"/>
        <v>1681.1838214285676</v>
      </c>
      <c r="AZ545">
        <f t="shared" si="304"/>
        <v>0.84060001650015903</v>
      </c>
      <c r="BA545">
        <f t="shared" si="305"/>
        <v>0.16075803184530707</v>
      </c>
      <c r="BB545">
        <v>3.84</v>
      </c>
      <c r="BC545">
        <v>0.5</v>
      </c>
      <c r="BD545" t="s">
        <v>355</v>
      </c>
      <c r="BE545">
        <v>2</v>
      </c>
      <c r="BF545" t="b">
        <v>1</v>
      </c>
      <c r="BG545">
        <v>1657298127.2142899</v>
      </c>
      <c r="BH545">
        <v>1106.5921428571401</v>
      </c>
      <c r="BI545">
        <v>1165.0946428571399</v>
      </c>
      <c r="BJ545">
        <v>21.9959285714286</v>
      </c>
      <c r="BK545">
        <v>17.419221428571401</v>
      </c>
      <c r="BL545">
        <v>1093.6182142857101</v>
      </c>
      <c r="BM545">
        <v>21.817282142857099</v>
      </c>
      <c r="BN545">
        <v>500.02685714285701</v>
      </c>
      <c r="BO545">
        <v>73.829835714285693</v>
      </c>
      <c r="BP545">
        <v>4.4115414285714298E-2</v>
      </c>
      <c r="BQ545">
        <v>25.4096857142857</v>
      </c>
      <c r="BR545">
        <v>25.0547821428571</v>
      </c>
      <c r="BS545">
        <v>999.9</v>
      </c>
      <c r="BT545">
        <v>0</v>
      </c>
      <c r="BU545">
        <v>0</v>
      </c>
      <c r="BV545">
        <v>9994.8214285714294</v>
      </c>
      <c r="BW545">
        <v>0</v>
      </c>
      <c r="BX545">
        <v>1666.02464285714</v>
      </c>
      <c r="BY545">
        <v>-58.5019285714286</v>
      </c>
      <c r="BZ545">
        <v>1131.4807142857101</v>
      </c>
      <c r="CA545">
        <v>1185.74928571429</v>
      </c>
      <c r="CB545">
        <v>4.5767046428571403</v>
      </c>
      <c r="CC545">
        <v>1165.0946428571399</v>
      </c>
      <c r="CD545">
        <v>17.419221428571401</v>
      </c>
      <c r="CE545">
        <v>1.62395535714286</v>
      </c>
      <c r="CF545">
        <v>1.28605821428571</v>
      </c>
      <c r="CG545">
        <v>14.188017857142899</v>
      </c>
      <c r="CH545">
        <v>10.636917857142899</v>
      </c>
      <c r="CI545">
        <v>1999.9807142857101</v>
      </c>
      <c r="CJ545">
        <v>0.97999971428571397</v>
      </c>
      <c r="CK545">
        <v>2.00003714285714E-2</v>
      </c>
      <c r="CL545">
        <v>0</v>
      </c>
      <c r="CM545">
        <v>2.30240714285714</v>
      </c>
      <c r="CN545">
        <v>0</v>
      </c>
      <c r="CO545">
        <v>7697.5621428571403</v>
      </c>
      <c r="CP545">
        <v>17300</v>
      </c>
      <c r="CQ545">
        <v>37.936999999999998</v>
      </c>
      <c r="CR545">
        <v>38.875</v>
      </c>
      <c r="CS545">
        <v>37.872750000000003</v>
      </c>
      <c r="CT545">
        <v>37.061999999999998</v>
      </c>
      <c r="CU545">
        <v>37.254428571428598</v>
      </c>
      <c r="CV545">
        <v>1959.98</v>
      </c>
      <c r="CW545">
        <v>40.000714285714302</v>
      </c>
      <c r="CX545">
        <v>0</v>
      </c>
      <c r="CY545">
        <v>1657298112.9000001</v>
      </c>
      <c r="CZ545">
        <v>0</v>
      </c>
      <c r="DA545">
        <v>1657291692.5</v>
      </c>
      <c r="DB545" t="s">
        <v>356</v>
      </c>
      <c r="DC545">
        <v>1657291684</v>
      </c>
      <c r="DD545">
        <v>1657291692.5</v>
      </c>
      <c r="DE545">
        <v>1</v>
      </c>
      <c r="DF545">
        <v>5.0999999999999997E-2</v>
      </c>
      <c r="DG545">
        <v>-8.9999999999999993E-3</v>
      </c>
      <c r="DH545">
        <v>7.9530000000000003</v>
      </c>
      <c r="DI545">
        <v>8.5999999999999993E-2</v>
      </c>
      <c r="DJ545">
        <v>418</v>
      </c>
      <c r="DK545">
        <v>18</v>
      </c>
      <c r="DL545">
        <v>0.63</v>
      </c>
      <c r="DM545">
        <v>7.0000000000000007E-2</v>
      </c>
      <c r="DN545">
        <v>-58.564232500000003</v>
      </c>
      <c r="DO545">
        <v>1.08766041275808</v>
      </c>
      <c r="DP545">
        <v>0.52628621081475302</v>
      </c>
      <c r="DQ545">
        <v>0</v>
      </c>
      <c r="DR545">
        <v>4.5795240000000002</v>
      </c>
      <c r="DS545">
        <v>-9.6413583489690202E-2</v>
      </c>
      <c r="DT545">
        <v>1.0696706923160999E-2</v>
      </c>
      <c r="DU545">
        <v>1</v>
      </c>
      <c r="DV545">
        <v>1</v>
      </c>
      <c r="DW545">
        <v>2</v>
      </c>
      <c r="DX545" t="s">
        <v>373</v>
      </c>
      <c r="DY545">
        <v>2.9727399999999999</v>
      </c>
      <c r="DZ545">
        <v>2.6978599999999999</v>
      </c>
      <c r="EA545">
        <v>0.14838899999999999</v>
      </c>
      <c r="EB545">
        <v>0.15415100000000001</v>
      </c>
      <c r="EC545">
        <v>8.04338E-2</v>
      </c>
      <c r="ED545">
        <v>6.8501699999999999E-2</v>
      </c>
      <c r="EE545">
        <v>33226.9</v>
      </c>
      <c r="EF545">
        <v>36157</v>
      </c>
      <c r="EG545">
        <v>35360.699999999997</v>
      </c>
      <c r="EH545">
        <v>38772.199999999997</v>
      </c>
      <c r="EI545">
        <v>46109.3</v>
      </c>
      <c r="EJ545">
        <v>52124.3</v>
      </c>
      <c r="EK545">
        <v>55260.9</v>
      </c>
      <c r="EL545">
        <v>62138.6</v>
      </c>
      <c r="EM545">
        <v>1.9783999999999999</v>
      </c>
      <c r="EN545">
        <v>2.1707999999999998</v>
      </c>
      <c r="EO545">
        <v>4.3541200000000002E-2</v>
      </c>
      <c r="EP545">
        <v>0</v>
      </c>
      <c r="EQ545">
        <v>24.3261</v>
      </c>
      <c r="ER545">
        <v>999.9</v>
      </c>
      <c r="ES545">
        <v>53.320999999999998</v>
      </c>
      <c r="ET545">
        <v>31.440999999999999</v>
      </c>
      <c r="EU545">
        <v>33.409500000000001</v>
      </c>
      <c r="EV545">
        <v>53.230200000000004</v>
      </c>
      <c r="EW545">
        <v>37.211500000000001</v>
      </c>
      <c r="EX545">
        <v>2</v>
      </c>
      <c r="EY545">
        <v>1.8292699999999999E-4</v>
      </c>
      <c r="EZ545">
        <v>1.80325</v>
      </c>
      <c r="FA545">
        <v>20.134599999999999</v>
      </c>
      <c r="FB545">
        <v>5.1993200000000002</v>
      </c>
      <c r="FC545">
        <v>12.0076</v>
      </c>
      <c r="FD545">
        <v>4.9752000000000001</v>
      </c>
      <c r="FE545">
        <v>3.2930000000000001</v>
      </c>
      <c r="FF545">
        <v>9999</v>
      </c>
      <c r="FG545">
        <v>565.20000000000005</v>
      </c>
      <c r="FH545">
        <v>9999</v>
      </c>
      <c r="FI545">
        <v>9999</v>
      </c>
      <c r="FJ545">
        <v>1.8631</v>
      </c>
      <c r="FK545">
        <v>1.86792</v>
      </c>
      <c r="FL545">
        <v>1.86768</v>
      </c>
      <c r="FM545">
        <v>1.8689</v>
      </c>
      <c r="FN545">
        <v>1.8696600000000001</v>
      </c>
      <c r="FO545">
        <v>1.8656900000000001</v>
      </c>
      <c r="FP545">
        <v>1.86676</v>
      </c>
      <c r="FQ545">
        <v>1.8681300000000001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13.14</v>
      </c>
      <c r="GF545">
        <v>0.1787</v>
      </c>
      <c r="GG545">
        <v>4.5284714050127004</v>
      </c>
      <c r="GH545">
        <v>8.7715204636728498E-3</v>
      </c>
      <c r="GI545">
        <v>-1.12287425622125E-6</v>
      </c>
      <c r="GJ545">
        <v>1.4997447062401801E-10</v>
      </c>
      <c r="GK545">
        <v>0.17865210783560101</v>
      </c>
      <c r="GL545">
        <v>0</v>
      </c>
      <c r="GM545">
        <v>0</v>
      </c>
      <c r="GN545">
        <v>0</v>
      </c>
      <c r="GO545">
        <v>-2</v>
      </c>
      <c r="GP545">
        <v>2006</v>
      </c>
      <c r="GQ545">
        <v>1</v>
      </c>
      <c r="GR545">
        <v>20</v>
      </c>
      <c r="GS545">
        <v>107.5</v>
      </c>
      <c r="GT545">
        <v>107.4</v>
      </c>
      <c r="GU545">
        <v>3.0151400000000002</v>
      </c>
      <c r="GV545">
        <v>2.6147499999999999</v>
      </c>
      <c r="GW545">
        <v>2.2485400000000002</v>
      </c>
      <c r="GX545">
        <v>2.7416999999999998</v>
      </c>
      <c r="GY545">
        <v>1.9958499999999999</v>
      </c>
      <c r="GZ545">
        <v>2.3754900000000001</v>
      </c>
      <c r="HA545">
        <v>36.836599999999997</v>
      </c>
      <c r="HB545">
        <v>14.998900000000001</v>
      </c>
      <c r="HC545">
        <v>18</v>
      </c>
      <c r="HD545">
        <v>499.35300000000001</v>
      </c>
      <c r="HE545">
        <v>633.07000000000005</v>
      </c>
      <c r="HF545">
        <v>21.623100000000001</v>
      </c>
      <c r="HG545">
        <v>27.116900000000001</v>
      </c>
      <c r="HH545">
        <v>30.0001</v>
      </c>
      <c r="HI545">
        <v>26.9998</v>
      </c>
      <c r="HJ545">
        <v>26.9209</v>
      </c>
      <c r="HK545">
        <v>60.331000000000003</v>
      </c>
      <c r="HL545">
        <v>46.055399999999999</v>
      </c>
      <c r="HM545">
        <v>0</v>
      </c>
      <c r="HN545">
        <v>21.591200000000001</v>
      </c>
      <c r="HO545">
        <v>1207.69</v>
      </c>
      <c r="HP545">
        <v>17.524000000000001</v>
      </c>
      <c r="HQ545">
        <v>102.52</v>
      </c>
      <c r="HR545">
        <v>103.46299999999999</v>
      </c>
    </row>
    <row r="546" spans="1:226" x14ac:dyDescent="0.2">
      <c r="A546">
        <v>530</v>
      </c>
      <c r="B546">
        <v>1657298140</v>
      </c>
      <c r="C546">
        <v>6396</v>
      </c>
      <c r="D546" t="s">
        <v>1423</v>
      </c>
      <c r="E546" t="s">
        <v>1424</v>
      </c>
      <c r="F546">
        <v>5</v>
      </c>
      <c r="G546" t="s">
        <v>1282</v>
      </c>
      <c r="H546" t="s">
        <v>354</v>
      </c>
      <c r="I546">
        <v>1657298132.5</v>
      </c>
      <c r="J546">
        <f t="shared" si="272"/>
        <v>6.0654554165942469E-3</v>
      </c>
      <c r="K546">
        <f t="shared" si="273"/>
        <v>6.0654554165942471</v>
      </c>
      <c r="L546">
        <f t="shared" si="274"/>
        <v>41.769295119251723</v>
      </c>
      <c r="M546">
        <f t="shared" si="275"/>
        <v>1123.9585185185199</v>
      </c>
      <c r="N546">
        <f t="shared" si="276"/>
        <v>827.08436191884311</v>
      </c>
      <c r="O546">
        <f t="shared" si="277"/>
        <v>61.099774387275204</v>
      </c>
      <c r="P546">
        <f t="shared" si="278"/>
        <v>83.030964027435189</v>
      </c>
      <c r="Q546">
        <f t="shared" si="279"/>
        <v>0.26852043332259201</v>
      </c>
      <c r="R546">
        <f t="shared" si="280"/>
        <v>2.8408147396726235</v>
      </c>
      <c r="S546">
        <f t="shared" si="281"/>
        <v>0.25517462288165471</v>
      </c>
      <c r="T546">
        <f t="shared" si="282"/>
        <v>0.16062791544072672</v>
      </c>
      <c r="U546">
        <f t="shared" si="283"/>
        <v>321.51249622222258</v>
      </c>
      <c r="V546">
        <f t="shared" si="284"/>
        <v>25.734294518834798</v>
      </c>
      <c r="W546">
        <f t="shared" si="285"/>
        <v>25.734294518834798</v>
      </c>
      <c r="X546">
        <f t="shared" si="286"/>
        <v>3.3215689494174083</v>
      </c>
      <c r="Y546">
        <f t="shared" si="287"/>
        <v>49.866409902436217</v>
      </c>
      <c r="Z546">
        <f t="shared" si="288"/>
        <v>1.6243866976858268</v>
      </c>
      <c r="AA546">
        <f t="shared" si="289"/>
        <v>3.2574767280498924</v>
      </c>
      <c r="AB546">
        <f t="shared" si="290"/>
        <v>1.6971822517315815</v>
      </c>
      <c r="AC546">
        <f t="shared" si="291"/>
        <v>-267.48658387180632</v>
      </c>
      <c r="AD546">
        <f t="shared" si="292"/>
        <v>-50.26770815319923</v>
      </c>
      <c r="AE546">
        <f t="shared" si="293"/>
        <v>-3.7644092162973743</v>
      </c>
      <c r="AF546">
        <f t="shared" si="294"/>
        <v>-6.2050190803617511E-3</v>
      </c>
      <c r="AG546">
        <f t="shared" si="295"/>
        <v>69.373172992419015</v>
      </c>
      <c r="AH546">
        <f t="shared" si="296"/>
        <v>6.0614401473882493</v>
      </c>
      <c r="AI546">
        <f t="shared" si="297"/>
        <v>41.769295119251723</v>
      </c>
      <c r="AJ546">
        <v>1217.9732488003399</v>
      </c>
      <c r="AK546">
        <v>1172.3866060606099</v>
      </c>
      <c r="AL546">
        <v>3.2853846069475998</v>
      </c>
      <c r="AM546">
        <v>66.212031782434295</v>
      </c>
      <c r="AN546">
        <f t="shared" si="298"/>
        <v>6.0654554165942471</v>
      </c>
      <c r="AO546">
        <v>17.422386002371201</v>
      </c>
      <c r="AP546">
        <v>21.9799478787879</v>
      </c>
      <c r="AQ546">
        <v>-4.0374759615457702E-4</v>
      </c>
      <c r="AR546">
        <v>77.480791364484304</v>
      </c>
      <c r="AS546">
        <v>0</v>
      </c>
      <c r="AT546">
        <v>0</v>
      </c>
      <c r="AU546">
        <f t="shared" si="299"/>
        <v>1</v>
      </c>
      <c r="AV546">
        <f t="shared" si="300"/>
        <v>0</v>
      </c>
      <c r="AW546">
        <f t="shared" si="301"/>
        <v>39188.181490056093</v>
      </c>
      <c r="AX546">
        <f t="shared" si="302"/>
        <v>1999.9777777777799</v>
      </c>
      <c r="AY546">
        <f t="shared" si="303"/>
        <v>1681.1813555555575</v>
      </c>
      <c r="AZ546">
        <f t="shared" si="304"/>
        <v>0.84060001777797533</v>
      </c>
      <c r="BA546">
        <f t="shared" si="305"/>
        <v>0.16075803431149235</v>
      </c>
      <c r="BB546">
        <v>3.84</v>
      </c>
      <c r="BC546">
        <v>0.5</v>
      </c>
      <c r="BD546" t="s">
        <v>355</v>
      </c>
      <c r="BE546">
        <v>2</v>
      </c>
      <c r="BF546" t="b">
        <v>1</v>
      </c>
      <c r="BG546">
        <v>1657298132.5</v>
      </c>
      <c r="BH546">
        <v>1123.9585185185199</v>
      </c>
      <c r="BI546">
        <v>1182.46703703704</v>
      </c>
      <c r="BJ546">
        <v>21.988703703703699</v>
      </c>
      <c r="BK546">
        <v>17.436059259259299</v>
      </c>
      <c r="BL546">
        <v>1110.86592592593</v>
      </c>
      <c r="BM546">
        <v>21.810048148148098</v>
      </c>
      <c r="BN546">
        <v>500.01977777777802</v>
      </c>
      <c r="BO546">
        <v>73.829448148148202</v>
      </c>
      <c r="BP546">
        <v>4.4242614814814799E-2</v>
      </c>
      <c r="BQ546">
        <v>25.406077777777799</v>
      </c>
      <c r="BR546">
        <v>25.051588888888901</v>
      </c>
      <c r="BS546">
        <v>999.9</v>
      </c>
      <c r="BT546">
        <v>0</v>
      </c>
      <c r="BU546">
        <v>0</v>
      </c>
      <c r="BV546">
        <v>9984.2592592592591</v>
      </c>
      <c r="BW546">
        <v>0</v>
      </c>
      <c r="BX546">
        <v>1666.6111111111099</v>
      </c>
      <c r="BY546">
        <v>-58.509277777777797</v>
      </c>
      <c r="BZ546">
        <v>1149.2292592592601</v>
      </c>
      <c r="CA546">
        <v>1203.4518518518501</v>
      </c>
      <c r="CB546">
        <v>4.5526429629629597</v>
      </c>
      <c r="CC546">
        <v>1182.46703703704</v>
      </c>
      <c r="CD546">
        <v>17.436059259259299</v>
      </c>
      <c r="CE546">
        <v>1.6234137037037</v>
      </c>
      <c r="CF546">
        <v>1.2872940740740699</v>
      </c>
      <c r="CG546">
        <v>14.182862962963</v>
      </c>
      <c r="CH546">
        <v>10.651311111111101</v>
      </c>
      <c r="CI546">
        <v>1999.9777777777799</v>
      </c>
      <c r="CJ546">
        <v>0.97999955555555596</v>
      </c>
      <c r="CK546">
        <v>2.0000540740740699E-2</v>
      </c>
      <c r="CL546">
        <v>0</v>
      </c>
      <c r="CM546">
        <v>2.2553851851851898</v>
      </c>
      <c r="CN546">
        <v>0</v>
      </c>
      <c r="CO546">
        <v>7694.1159259259202</v>
      </c>
      <c r="CP546">
        <v>17299.9666666667</v>
      </c>
      <c r="CQ546">
        <v>37.936999999999998</v>
      </c>
      <c r="CR546">
        <v>38.875</v>
      </c>
      <c r="CS546">
        <v>37.853999999999999</v>
      </c>
      <c r="CT546">
        <v>37.043629629629599</v>
      </c>
      <c r="CU546">
        <v>37.25</v>
      </c>
      <c r="CV546">
        <v>1959.97703703704</v>
      </c>
      <c r="CW546">
        <v>40.000740740740703</v>
      </c>
      <c r="CX546">
        <v>0</v>
      </c>
      <c r="CY546">
        <v>1657298118.3</v>
      </c>
      <c r="CZ546">
        <v>0</v>
      </c>
      <c r="DA546">
        <v>1657291692.5</v>
      </c>
      <c r="DB546" t="s">
        <v>356</v>
      </c>
      <c r="DC546">
        <v>1657291684</v>
      </c>
      <c r="DD546">
        <v>1657291692.5</v>
      </c>
      <c r="DE546">
        <v>1</v>
      </c>
      <c r="DF546">
        <v>5.0999999999999997E-2</v>
      </c>
      <c r="DG546">
        <v>-8.9999999999999993E-3</v>
      </c>
      <c r="DH546">
        <v>7.9530000000000003</v>
      </c>
      <c r="DI546">
        <v>8.5999999999999993E-2</v>
      </c>
      <c r="DJ546">
        <v>418</v>
      </c>
      <c r="DK546">
        <v>18</v>
      </c>
      <c r="DL546">
        <v>0.63</v>
      </c>
      <c r="DM546">
        <v>7.0000000000000007E-2</v>
      </c>
      <c r="DN546">
        <v>-58.541800000000002</v>
      </c>
      <c r="DO546">
        <v>1.1395497185741399</v>
      </c>
      <c r="DP546">
        <v>0.50771225315132995</v>
      </c>
      <c r="DQ546">
        <v>0</v>
      </c>
      <c r="DR546">
        <v>4.5701807499999996</v>
      </c>
      <c r="DS546">
        <v>-0.17836311444653599</v>
      </c>
      <c r="DT546">
        <v>2.0081222247101901E-2</v>
      </c>
      <c r="DU546">
        <v>0</v>
      </c>
      <c r="DV546">
        <v>0</v>
      </c>
      <c r="DW546">
        <v>2</v>
      </c>
      <c r="DX546" t="s">
        <v>357</v>
      </c>
      <c r="DY546">
        <v>2.9728500000000002</v>
      </c>
      <c r="DZ546">
        <v>2.6983000000000001</v>
      </c>
      <c r="EA546">
        <v>0.14973800000000001</v>
      </c>
      <c r="EB546">
        <v>0.155441</v>
      </c>
      <c r="EC546">
        <v>8.0440399999999995E-2</v>
      </c>
      <c r="ED546">
        <v>6.8876400000000004E-2</v>
      </c>
      <c r="EE546">
        <v>33174.1</v>
      </c>
      <c r="EF546">
        <v>36100.300000000003</v>
      </c>
      <c r="EG546">
        <v>35360.5</v>
      </c>
      <c r="EH546">
        <v>38770.5</v>
      </c>
      <c r="EI546">
        <v>46108.3</v>
      </c>
      <c r="EJ546">
        <v>52103.1</v>
      </c>
      <c r="EK546">
        <v>55260</v>
      </c>
      <c r="EL546">
        <v>62138.3</v>
      </c>
      <c r="EM546">
        <v>1.978</v>
      </c>
      <c r="EN546">
        <v>2.1705999999999999</v>
      </c>
      <c r="EO546">
        <v>4.3302800000000002E-2</v>
      </c>
      <c r="EP546">
        <v>0</v>
      </c>
      <c r="EQ546">
        <v>24.334299999999999</v>
      </c>
      <c r="ER546">
        <v>999.9</v>
      </c>
      <c r="ES546">
        <v>53.320999999999998</v>
      </c>
      <c r="ET546">
        <v>31.440999999999999</v>
      </c>
      <c r="EU546">
        <v>33.4099</v>
      </c>
      <c r="EV546">
        <v>54.110199999999999</v>
      </c>
      <c r="EW546">
        <v>37.227600000000002</v>
      </c>
      <c r="EX546">
        <v>2</v>
      </c>
      <c r="EY546">
        <v>7.3170699999999995E-4</v>
      </c>
      <c r="EZ546">
        <v>1.7921400000000001</v>
      </c>
      <c r="FA546">
        <v>20.135400000000001</v>
      </c>
      <c r="FB546">
        <v>5.20052</v>
      </c>
      <c r="FC546">
        <v>12.0076</v>
      </c>
      <c r="FD546">
        <v>4.9756</v>
      </c>
      <c r="FE546">
        <v>3.2938000000000001</v>
      </c>
      <c r="FF546">
        <v>9999</v>
      </c>
      <c r="FG546">
        <v>565.20000000000005</v>
      </c>
      <c r="FH546">
        <v>9999</v>
      </c>
      <c r="FI546">
        <v>9999</v>
      </c>
      <c r="FJ546">
        <v>1.8631</v>
      </c>
      <c r="FK546">
        <v>1.86795</v>
      </c>
      <c r="FL546">
        <v>1.86768</v>
      </c>
      <c r="FM546">
        <v>1.86887</v>
      </c>
      <c r="FN546">
        <v>1.8696600000000001</v>
      </c>
      <c r="FO546">
        <v>1.8656900000000001</v>
      </c>
      <c r="FP546">
        <v>1.86676</v>
      </c>
      <c r="FQ546">
        <v>1.8681300000000001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13.26</v>
      </c>
      <c r="GF546">
        <v>0.1787</v>
      </c>
      <c r="GG546">
        <v>4.5284714050127004</v>
      </c>
      <c r="GH546">
        <v>8.7715204636728498E-3</v>
      </c>
      <c r="GI546">
        <v>-1.12287425622125E-6</v>
      </c>
      <c r="GJ546">
        <v>1.4997447062401801E-10</v>
      </c>
      <c r="GK546">
        <v>0.17865210783560101</v>
      </c>
      <c r="GL546">
        <v>0</v>
      </c>
      <c r="GM546">
        <v>0</v>
      </c>
      <c r="GN546">
        <v>0</v>
      </c>
      <c r="GO546">
        <v>-2</v>
      </c>
      <c r="GP546">
        <v>2006</v>
      </c>
      <c r="GQ546">
        <v>1</v>
      </c>
      <c r="GR546">
        <v>20</v>
      </c>
      <c r="GS546">
        <v>107.6</v>
      </c>
      <c r="GT546">
        <v>107.5</v>
      </c>
      <c r="GU546">
        <v>3.0456500000000002</v>
      </c>
      <c r="GV546">
        <v>2.6196299999999999</v>
      </c>
      <c r="GW546">
        <v>2.2485400000000002</v>
      </c>
      <c r="GX546">
        <v>2.7404799999999998</v>
      </c>
      <c r="GY546">
        <v>1.9958499999999999</v>
      </c>
      <c r="GZ546">
        <v>2.34863</v>
      </c>
      <c r="HA546">
        <v>36.836599999999997</v>
      </c>
      <c r="HB546">
        <v>14.9901</v>
      </c>
      <c r="HC546">
        <v>18</v>
      </c>
      <c r="HD546">
        <v>499.12200000000001</v>
      </c>
      <c r="HE546">
        <v>632.93600000000004</v>
      </c>
      <c r="HF546">
        <v>21.567799999999998</v>
      </c>
      <c r="HG546">
        <v>27.119199999999999</v>
      </c>
      <c r="HH546">
        <v>30.0001</v>
      </c>
      <c r="HI546">
        <v>27.003</v>
      </c>
      <c r="HJ546">
        <v>26.9236</v>
      </c>
      <c r="HK546">
        <v>60.957000000000001</v>
      </c>
      <c r="HL546">
        <v>45.776699999999998</v>
      </c>
      <c r="HM546">
        <v>0</v>
      </c>
      <c r="HN546">
        <v>21.544</v>
      </c>
      <c r="HO546">
        <v>1221.22</v>
      </c>
      <c r="HP546">
        <v>17.547000000000001</v>
      </c>
      <c r="HQ546">
        <v>102.51900000000001</v>
      </c>
      <c r="HR546">
        <v>103.461</v>
      </c>
    </row>
    <row r="547" spans="1:226" x14ac:dyDescent="0.2">
      <c r="A547">
        <v>531</v>
      </c>
      <c r="B547">
        <v>1657298145</v>
      </c>
      <c r="C547">
        <v>6401</v>
      </c>
      <c r="D547" t="s">
        <v>1425</v>
      </c>
      <c r="E547" t="s">
        <v>1426</v>
      </c>
      <c r="F547">
        <v>5</v>
      </c>
      <c r="G547" t="s">
        <v>1282</v>
      </c>
      <c r="H547" t="s">
        <v>354</v>
      </c>
      <c r="I547">
        <v>1657298137.2142899</v>
      </c>
      <c r="J547">
        <f t="shared" si="272"/>
        <v>6.0155890000282344E-3</v>
      </c>
      <c r="K547">
        <f t="shared" si="273"/>
        <v>6.0155890000282346</v>
      </c>
      <c r="L547">
        <f t="shared" si="274"/>
        <v>41.779406951659439</v>
      </c>
      <c r="M547">
        <f t="shared" si="275"/>
        <v>1139.2892857142899</v>
      </c>
      <c r="N547">
        <f t="shared" si="276"/>
        <v>839.416970742687</v>
      </c>
      <c r="O547">
        <f t="shared" si="277"/>
        <v>62.011065079465652</v>
      </c>
      <c r="P547">
        <f t="shared" si="278"/>
        <v>84.163823824361558</v>
      </c>
      <c r="Q547">
        <f t="shared" si="279"/>
        <v>0.26597094094407614</v>
      </c>
      <c r="R547">
        <f t="shared" si="280"/>
        <v>2.8422881979660706</v>
      </c>
      <c r="S547">
        <f t="shared" si="281"/>
        <v>0.2528771443078886</v>
      </c>
      <c r="T547">
        <f t="shared" si="282"/>
        <v>0.15917090829640027</v>
      </c>
      <c r="U547">
        <f t="shared" si="283"/>
        <v>321.51359035714239</v>
      </c>
      <c r="V547">
        <f t="shared" si="284"/>
        <v>25.742223418187653</v>
      </c>
      <c r="W547">
        <f t="shared" si="285"/>
        <v>25.742223418187653</v>
      </c>
      <c r="X547">
        <f t="shared" si="286"/>
        <v>3.3231307874368703</v>
      </c>
      <c r="Y547">
        <f t="shared" si="287"/>
        <v>49.889323266167352</v>
      </c>
      <c r="Z547">
        <f t="shared" si="288"/>
        <v>1.6246237094214622</v>
      </c>
      <c r="AA547">
        <f t="shared" si="289"/>
        <v>3.2564556964500007</v>
      </c>
      <c r="AB547">
        <f t="shared" si="290"/>
        <v>1.6985070780154081</v>
      </c>
      <c r="AC547">
        <f t="shared" si="291"/>
        <v>-265.28747490124516</v>
      </c>
      <c r="AD547">
        <f t="shared" si="292"/>
        <v>-52.316938056822977</v>
      </c>
      <c r="AE547">
        <f t="shared" si="293"/>
        <v>-3.9158916358314202</v>
      </c>
      <c r="AF547">
        <f t="shared" si="294"/>
        <v>-6.7142367571761952E-3</v>
      </c>
      <c r="AG547">
        <f t="shared" si="295"/>
        <v>69.294552695360153</v>
      </c>
      <c r="AH547">
        <f t="shared" si="296"/>
        <v>6.002100031092434</v>
      </c>
      <c r="AI547">
        <f t="shared" si="297"/>
        <v>41.779406951659439</v>
      </c>
      <c r="AJ547">
        <v>1234.3494064418301</v>
      </c>
      <c r="AK547">
        <v>1188.87242424242</v>
      </c>
      <c r="AL547">
        <v>3.2552823025831401</v>
      </c>
      <c r="AM547">
        <v>66.212031782434295</v>
      </c>
      <c r="AN547">
        <f t="shared" si="298"/>
        <v>6.0155890000282346</v>
      </c>
      <c r="AO547">
        <v>17.56799708822</v>
      </c>
      <c r="AP547">
        <v>22.020441212121199</v>
      </c>
      <c r="AQ547">
        <v>1.42171556646753E-2</v>
      </c>
      <c r="AR547">
        <v>77.480791364484304</v>
      </c>
      <c r="AS547">
        <v>0</v>
      </c>
      <c r="AT547">
        <v>0</v>
      </c>
      <c r="AU547">
        <f t="shared" si="299"/>
        <v>1</v>
      </c>
      <c r="AV547">
        <f t="shared" si="300"/>
        <v>0</v>
      </c>
      <c r="AW547">
        <f t="shared" si="301"/>
        <v>39217.469903780417</v>
      </c>
      <c r="AX547">
        <f t="shared" si="302"/>
        <v>1999.98464285714</v>
      </c>
      <c r="AY547">
        <f t="shared" si="303"/>
        <v>1681.1871214285688</v>
      </c>
      <c r="AZ547">
        <f t="shared" si="304"/>
        <v>0.84060001532154616</v>
      </c>
      <c r="BA547">
        <f t="shared" si="305"/>
        <v>0.16075802957058419</v>
      </c>
      <c r="BB547">
        <v>3.84</v>
      </c>
      <c r="BC547">
        <v>0.5</v>
      </c>
      <c r="BD547" t="s">
        <v>355</v>
      </c>
      <c r="BE547">
        <v>2</v>
      </c>
      <c r="BF547" t="b">
        <v>1</v>
      </c>
      <c r="BG547">
        <v>1657298137.2142899</v>
      </c>
      <c r="BH547">
        <v>1139.2892857142899</v>
      </c>
      <c r="BI547">
        <v>1197.7557142857099</v>
      </c>
      <c r="BJ547">
        <v>21.991828571428599</v>
      </c>
      <c r="BK547">
        <v>17.483857142857101</v>
      </c>
      <c r="BL547">
        <v>1126.0928571428601</v>
      </c>
      <c r="BM547">
        <v>21.813160714285701</v>
      </c>
      <c r="BN547">
        <v>500.02967857142897</v>
      </c>
      <c r="BO547">
        <v>73.829925000000003</v>
      </c>
      <c r="BP547">
        <v>4.4046149999999999E-2</v>
      </c>
      <c r="BQ547">
        <v>25.4008035714286</v>
      </c>
      <c r="BR547">
        <v>25.045425000000002</v>
      </c>
      <c r="BS547">
        <v>999.9</v>
      </c>
      <c r="BT547">
        <v>0</v>
      </c>
      <c r="BU547">
        <v>0</v>
      </c>
      <c r="BV547">
        <v>9991.7857142857101</v>
      </c>
      <c r="BW547">
        <v>0</v>
      </c>
      <c r="BX547">
        <v>1666.81892857143</v>
      </c>
      <c r="BY547">
        <v>-58.466589285714299</v>
      </c>
      <c r="BZ547">
        <v>1164.90857142857</v>
      </c>
      <c r="CA547">
        <v>1219.07142857143</v>
      </c>
      <c r="CB547">
        <v>4.5079657142857101</v>
      </c>
      <c r="CC547">
        <v>1197.7557142857099</v>
      </c>
      <c r="CD547">
        <v>17.483857142857101</v>
      </c>
      <c r="CE547">
        <v>1.6236542857142899</v>
      </c>
      <c r="CF547">
        <v>1.29083107142857</v>
      </c>
      <c r="CG547">
        <v>14.1851428571429</v>
      </c>
      <c r="CH547">
        <v>10.6924392857143</v>
      </c>
      <c r="CI547">
        <v>1999.98464285714</v>
      </c>
      <c r="CJ547">
        <v>0.97999950000000002</v>
      </c>
      <c r="CK547">
        <v>2.00006E-2</v>
      </c>
      <c r="CL547">
        <v>0</v>
      </c>
      <c r="CM547">
        <v>2.2619964285714298</v>
      </c>
      <c r="CN547">
        <v>0</v>
      </c>
      <c r="CO547">
        <v>7690.7914285714296</v>
      </c>
      <c r="CP547">
        <v>17300.025000000001</v>
      </c>
      <c r="CQ547">
        <v>37.928142857142902</v>
      </c>
      <c r="CR547">
        <v>38.875</v>
      </c>
      <c r="CS547">
        <v>37.834499999999998</v>
      </c>
      <c r="CT547">
        <v>37.024357142857099</v>
      </c>
      <c r="CU547">
        <v>37.25</v>
      </c>
      <c r="CV547">
        <v>1959.9839285714299</v>
      </c>
      <c r="CW547">
        <v>40.000714285714302</v>
      </c>
      <c r="CX547">
        <v>0</v>
      </c>
      <c r="CY547">
        <v>1657298123.0999999</v>
      </c>
      <c r="CZ547">
        <v>0</v>
      </c>
      <c r="DA547">
        <v>1657291692.5</v>
      </c>
      <c r="DB547" t="s">
        <v>356</v>
      </c>
      <c r="DC547">
        <v>1657291684</v>
      </c>
      <c r="DD547">
        <v>1657291692.5</v>
      </c>
      <c r="DE547">
        <v>1</v>
      </c>
      <c r="DF547">
        <v>5.0999999999999997E-2</v>
      </c>
      <c r="DG547">
        <v>-8.9999999999999993E-3</v>
      </c>
      <c r="DH547">
        <v>7.9530000000000003</v>
      </c>
      <c r="DI547">
        <v>8.5999999999999993E-2</v>
      </c>
      <c r="DJ547">
        <v>418</v>
      </c>
      <c r="DK547">
        <v>18</v>
      </c>
      <c r="DL547">
        <v>0.63</v>
      </c>
      <c r="DM547">
        <v>7.0000000000000007E-2</v>
      </c>
      <c r="DN547">
        <v>-58.541762499999997</v>
      </c>
      <c r="DO547">
        <v>0.22938574108826401</v>
      </c>
      <c r="DP547">
        <v>0.59448628482392296</v>
      </c>
      <c r="DQ547">
        <v>0</v>
      </c>
      <c r="DR547">
        <v>4.5243852499999999</v>
      </c>
      <c r="DS547">
        <v>-0.55826397748594603</v>
      </c>
      <c r="DT547">
        <v>6.0780057296266898E-2</v>
      </c>
      <c r="DU547">
        <v>0</v>
      </c>
      <c r="DV547">
        <v>0</v>
      </c>
      <c r="DW547">
        <v>2</v>
      </c>
      <c r="DX547" t="s">
        <v>357</v>
      </c>
      <c r="DY547">
        <v>2.9725799999999998</v>
      </c>
      <c r="DZ547">
        <v>2.6971599999999998</v>
      </c>
      <c r="EA547">
        <v>0.15107000000000001</v>
      </c>
      <c r="EB547">
        <v>0.15683900000000001</v>
      </c>
      <c r="EC547">
        <v>8.0546499999999993E-2</v>
      </c>
      <c r="ED547">
        <v>6.8912100000000004E-2</v>
      </c>
      <c r="EE547">
        <v>33121.699999999997</v>
      </c>
      <c r="EF547">
        <v>36041.1</v>
      </c>
      <c r="EG547">
        <v>35360.1</v>
      </c>
      <c r="EH547">
        <v>38771.1</v>
      </c>
      <c r="EI547">
        <v>46102.6</v>
      </c>
      <c r="EJ547">
        <v>52100.2</v>
      </c>
      <c r="EK547">
        <v>55259.7</v>
      </c>
      <c r="EL547">
        <v>62137.2</v>
      </c>
      <c r="EM547">
        <v>1.9776</v>
      </c>
      <c r="EN547">
        <v>2.1709999999999998</v>
      </c>
      <c r="EO547">
        <v>4.29451E-2</v>
      </c>
      <c r="EP547">
        <v>0</v>
      </c>
      <c r="EQ547">
        <v>24.342099999999999</v>
      </c>
      <c r="ER547">
        <v>999.9</v>
      </c>
      <c r="ES547">
        <v>53.295999999999999</v>
      </c>
      <c r="ET547">
        <v>31.471</v>
      </c>
      <c r="EU547">
        <v>33.455599999999997</v>
      </c>
      <c r="EV547">
        <v>53.880200000000002</v>
      </c>
      <c r="EW547">
        <v>37.179499999999997</v>
      </c>
      <c r="EX547">
        <v>2</v>
      </c>
      <c r="EY547">
        <v>9.14634E-4</v>
      </c>
      <c r="EZ547">
        <v>1.76614</v>
      </c>
      <c r="FA547">
        <v>20.135300000000001</v>
      </c>
      <c r="FB547">
        <v>5.1993200000000002</v>
      </c>
      <c r="FC547">
        <v>12.008800000000001</v>
      </c>
      <c r="FD547">
        <v>4.9752000000000001</v>
      </c>
      <c r="FE547">
        <v>3.2930000000000001</v>
      </c>
      <c r="FF547">
        <v>9999</v>
      </c>
      <c r="FG547">
        <v>565.20000000000005</v>
      </c>
      <c r="FH547">
        <v>9999</v>
      </c>
      <c r="FI547">
        <v>9999</v>
      </c>
      <c r="FJ547">
        <v>1.8631</v>
      </c>
      <c r="FK547">
        <v>1.86792</v>
      </c>
      <c r="FL547">
        <v>1.86768</v>
      </c>
      <c r="FM547">
        <v>1.86887</v>
      </c>
      <c r="FN547">
        <v>1.8696600000000001</v>
      </c>
      <c r="FO547">
        <v>1.8656900000000001</v>
      </c>
      <c r="FP547">
        <v>1.86676</v>
      </c>
      <c r="FQ547">
        <v>1.8681300000000001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13.36</v>
      </c>
      <c r="GF547">
        <v>0.17860000000000001</v>
      </c>
      <c r="GG547">
        <v>4.5284714050127004</v>
      </c>
      <c r="GH547">
        <v>8.7715204636728498E-3</v>
      </c>
      <c r="GI547">
        <v>-1.12287425622125E-6</v>
      </c>
      <c r="GJ547">
        <v>1.4997447062401801E-10</v>
      </c>
      <c r="GK547">
        <v>0.17865210783560101</v>
      </c>
      <c r="GL547">
        <v>0</v>
      </c>
      <c r="GM547">
        <v>0</v>
      </c>
      <c r="GN547">
        <v>0</v>
      </c>
      <c r="GO547">
        <v>-2</v>
      </c>
      <c r="GP547">
        <v>2006</v>
      </c>
      <c r="GQ547">
        <v>1</v>
      </c>
      <c r="GR547">
        <v>20</v>
      </c>
      <c r="GS547">
        <v>107.7</v>
      </c>
      <c r="GT547">
        <v>107.5</v>
      </c>
      <c r="GU547">
        <v>3.0798299999999998</v>
      </c>
      <c r="GV547">
        <v>2.6135299999999999</v>
      </c>
      <c r="GW547">
        <v>2.2485400000000002</v>
      </c>
      <c r="GX547">
        <v>2.7416999999999998</v>
      </c>
      <c r="GY547">
        <v>1.9958499999999999</v>
      </c>
      <c r="GZ547">
        <v>2.3535200000000001</v>
      </c>
      <c r="HA547">
        <v>36.860399999999998</v>
      </c>
      <c r="HB547">
        <v>14.9901</v>
      </c>
      <c r="HC547">
        <v>18</v>
      </c>
      <c r="HD547">
        <v>498.9</v>
      </c>
      <c r="HE547">
        <v>633.30700000000002</v>
      </c>
      <c r="HF547">
        <v>21.5198</v>
      </c>
      <c r="HG547">
        <v>27.123799999999999</v>
      </c>
      <c r="HH547">
        <v>30.0001</v>
      </c>
      <c r="HI547">
        <v>27.0076</v>
      </c>
      <c r="HJ547">
        <v>26.927700000000002</v>
      </c>
      <c r="HK547">
        <v>61.630699999999997</v>
      </c>
      <c r="HL547">
        <v>45.776699999999998</v>
      </c>
      <c r="HM547">
        <v>0</v>
      </c>
      <c r="HN547">
        <v>21.502600000000001</v>
      </c>
      <c r="HO547">
        <v>1241.48</v>
      </c>
      <c r="HP547">
        <v>17.534099999999999</v>
      </c>
      <c r="HQ547">
        <v>102.518</v>
      </c>
      <c r="HR547">
        <v>103.46</v>
      </c>
    </row>
    <row r="548" spans="1:226" x14ac:dyDescent="0.2">
      <c r="A548">
        <v>532</v>
      </c>
      <c r="B548">
        <v>1657298150</v>
      </c>
      <c r="C548">
        <v>6406</v>
      </c>
      <c r="D548" t="s">
        <v>1427</v>
      </c>
      <c r="E548" t="s">
        <v>1428</v>
      </c>
      <c r="F548">
        <v>5</v>
      </c>
      <c r="G548" t="s">
        <v>1282</v>
      </c>
      <c r="H548" t="s">
        <v>354</v>
      </c>
      <c r="I548">
        <v>1657298142.5</v>
      </c>
      <c r="J548">
        <f t="shared" si="272"/>
        <v>5.9586924639668023E-3</v>
      </c>
      <c r="K548">
        <f t="shared" si="273"/>
        <v>5.958692463966802</v>
      </c>
      <c r="L548">
        <f t="shared" si="274"/>
        <v>41.514849006126035</v>
      </c>
      <c r="M548">
        <f t="shared" si="275"/>
        <v>1156.4659259259299</v>
      </c>
      <c r="N548">
        <f t="shared" si="276"/>
        <v>855.11798794886977</v>
      </c>
      <c r="O548">
        <f t="shared" si="277"/>
        <v>63.170458795458522</v>
      </c>
      <c r="P548">
        <f t="shared" si="278"/>
        <v>85.432050490819393</v>
      </c>
      <c r="Q548">
        <f t="shared" si="279"/>
        <v>0.26332122129021746</v>
      </c>
      <c r="R548">
        <f t="shared" si="280"/>
        <v>2.8423567909701393</v>
      </c>
      <c r="S548">
        <f t="shared" si="281"/>
        <v>0.25048054489093974</v>
      </c>
      <c r="T548">
        <f t="shared" si="282"/>
        <v>0.1576518302370592</v>
      </c>
      <c r="U548">
        <f t="shared" si="283"/>
        <v>321.51389866666722</v>
      </c>
      <c r="V548">
        <f t="shared" si="284"/>
        <v>25.748248446845906</v>
      </c>
      <c r="W548">
        <f t="shared" si="285"/>
        <v>25.748248446845906</v>
      </c>
      <c r="X548">
        <f t="shared" si="286"/>
        <v>3.3243180290917924</v>
      </c>
      <c r="Y548">
        <f t="shared" si="287"/>
        <v>49.953405429826056</v>
      </c>
      <c r="Z548">
        <f t="shared" si="288"/>
        <v>1.625820465502827</v>
      </c>
      <c r="AA548">
        <f t="shared" si="289"/>
        <v>3.2546739336655639</v>
      </c>
      <c r="AB548">
        <f t="shared" si="290"/>
        <v>1.6984975635889654</v>
      </c>
      <c r="AC548">
        <f t="shared" si="291"/>
        <v>-262.77833766093596</v>
      </c>
      <c r="AD548">
        <f t="shared" si="292"/>
        <v>-54.652355280686784</v>
      </c>
      <c r="AE548">
        <f t="shared" si="293"/>
        <v>-4.0905322292863433</v>
      </c>
      <c r="AF548">
        <f t="shared" si="294"/>
        <v>-7.3265042418668713E-3</v>
      </c>
      <c r="AG548">
        <f t="shared" si="295"/>
        <v>69.878862344164645</v>
      </c>
      <c r="AH548">
        <f t="shared" si="296"/>
        <v>5.9518539449091943</v>
      </c>
      <c r="AI548">
        <f t="shared" si="297"/>
        <v>41.514849006126035</v>
      </c>
      <c r="AJ548">
        <v>1252.5727117292099</v>
      </c>
      <c r="AK548">
        <v>1206.31187878788</v>
      </c>
      <c r="AL548">
        <v>3.5056920488581702</v>
      </c>
      <c r="AM548">
        <v>66.212031782434295</v>
      </c>
      <c r="AN548">
        <f t="shared" si="298"/>
        <v>5.958692463966802</v>
      </c>
      <c r="AO548">
        <v>17.5775610574937</v>
      </c>
      <c r="AP548">
        <v>22.044377575757601</v>
      </c>
      <c r="AQ548">
        <v>1.85106009567539E-3</v>
      </c>
      <c r="AR548">
        <v>77.480791364484304</v>
      </c>
      <c r="AS548">
        <v>0</v>
      </c>
      <c r="AT548">
        <v>0</v>
      </c>
      <c r="AU548">
        <f t="shared" si="299"/>
        <v>1</v>
      </c>
      <c r="AV548">
        <f t="shared" si="300"/>
        <v>0</v>
      </c>
      <c r="AW548">
        <f t="shared" si="301"/>
        <v>39219.997532239664</v>
      </c>
      <c r="AX548">
        <f t="shared" si="302"/>
        <v>1999.9862962963</v>
      </c>
      <c r="AY548">
        <f t="shared" si="303"/>
        <v>1681.1885333333362</v>
      </c>
      <c r="AZ548">
        <f t="shared" si="304"/>
        <v>0.84060002633351361</v>
      </c>
      <c r="BA548">
        <f t="shared" si="305"/>
        <v>0.16075805082368155</v>
      </c>
      <c r="BB548">
        <v>3.84</v>
      </c>
      <c r="BC548">
        <v>0.5</v>
      </c>
      <c r="BD548" t="s">
        <v>355</v>
      </c>
      <c r="BE548">
        <v>2</v>
      </c>
      <c r="BF548" t="b">
        <v>1</v>
      </c>
      <c r="BG548">
        <v>1657298142.5</v>
      </c>
      <c r="BH548">
        <v>1156.4659259259299</v>
      </c>
      <c r="BI548">
        <v>1215.4185185185199</v>
      </c>
      <c r="BJ548">
        <v>22.0082037037037</v>
      </c>
      <c r="BK548">
        <v>17.537825925925901</v>
      </c>
      <c r="BL548">
        <v>1143.1537037037001</v>
      </c>
      <c r="BM548">
        <v>21.8295259259259</v>
      </c>
      <c r="BN548">
        <v>500.00514814814801</v>
      </c>
      <c r="BO548">
        <v>73.829311111111096</v>
      </c>
      <c r="BP548">
        <v>4.4072077777777802E-2</v>
      </c>
      <c r="BQ548">
        <v>25.391596296296299</v>
      </c>
      <c r="BR548">
        <v>25.045088888888898</v>
      </c>
      <c r="BS548">
        <v>999.9</v>
      </c>
      <c r="BT548">
        <v>0</v>
      </c>
      <c r="BU548">
        <v>0</v>
      </c>
      <c r="BV548">
        <v>9992.2222222222208</v>
      </c>
      <c r="BW548">
        <v>0</v>
      </c>
      <c r="BX548">
        <v>1667.2844444444399</v>
      </c>
      <c r="BY548">
        <v>-58.951977777777799</v>
      </c>
      <c r="BZ548">
        <v>1182.49185185185</v>
      </c>
      <c r="CA548">
        <v>1237.1162962963001</v>
      </c>
      <c r="CB548">
        <v>4.47036962962963</v>
      </c>
      <c r="CC548">
        <v>1215.4185185185199</v>
      </c>
      <c r="CD548">
        <v>17.537825925925901</v>
      </c>
      <c r="CE548">
        <v>1.62484962962963</v>
      </c>
      <c r="CF548">
        <v>1.2948051851851801</v>
      </c>
      <c r="CG548">
        <v>14.1964925925926</v>
      </c>
      <c r="CH548">
        <v>10.7386185185185</v>
      </c>
      <c r="CI548">
        <v>1999.9862962963</v>
      </c>
      <c r="CJ548">
        <v>0.97999922222222202</v>
      </c>
      <c r="CK548">
        <v>2.0000896296296301E-2</v>
      </c>
      <c r="CL548">
        <v>0</v>
      </c>
      <c r="CM548">
        <v>2.3109518518518501</v>
      </c>
      <c r="CN548">
        <v>0</v>
      </c>
      <c r="CO548">
        <v>7686.8025925925904</v>
      </c>
      <c r="CP548">
        <v>17300.0296296296</v>
      </c>
      <c r="CQ548">
        <v>37.911740740740697</v>
      </c>
      <c r="CR548">
        <v>38.875</v>
      </c>
      <c r="CS548">
        <v>37.814333333333302</v>
      </c>
      <c r="CT548">
        <v>37.002296296296301</v>
      </c>
      <c r="CU548">
        <v>37.25</v>
      </c>
      <c r="CV548">
        <v>1959.9848148148101</v>
      </c>
      <c r="CW548">
        <v>40.001481481481498</v>
      </c>
      <c r="CX548">
        <v>0</v>
      </c>
      <c r="CY548">
        <v>1657298127.9000001</v>
      </c>
      <c r="CZ548">
        <v>0</v>
      </c>
      <c r="DA548">
        <v>1657291692.5</v>
      </c>
      <c r="DB548" t="s">
        <v>356</v>
      </c>
      <c r="DC548">
        <v>1657291684</v>
      </c>
      <c r="DD548">
        <v>1657291692.5</v>
      </c>
      <c r="DE548">
        <v>1</v>
      </c>
      <c r="DF548">
        <v>5.0999999999999997E-2</v>
      </c>
      <c r="DG548">
        <v>-8.9999999999999993E-3</v>
      </c>
      <c r="DH548">
        <v>7.9530000000000003</v>
      </c>
      <c r="DI548">
        <v>8.5999999999999993E-2</v>
      </c>
      <c r="DJ548">
        <v>418</v>
      </c>
      <c r="DK548">
        <v>18</v>
      </c>
      <c r="DL548">
        <v>0.63</v>
      </c>
      <c r="DM548">
        <v>7.0000000000000007E-2</v>
      </c>
      <c r="DN548">
        <v>-58.7608125</v>
      </c>
      <c r="DO548">
        <v>-3.4446495309567</v>
      </c>
      <c r="DP548">
        <v>0.75556793909862896</v>
      </c>
      <c r="DQ548">
        <v>0</v>
      </c>
      <c r="DR548">
        <v>4.4996615000000002</v>
      </c>
      <c r="DS548">
        <v>-0.51865485928706401</v>
      </c>
      <c r="DT548">
        <v>5.86148399959429E-2</v>
      </c>
      <c r="DU548">
        <v>0</v>
      </c>
      <c r="DV548">
        <v>0</v>
      </c>
      <c r="DW548">
        <v>2</v>
      </c>
      <c r="DX548" t="s">
        <v>357</v>
      </c>
      <c r="DY548">
        <v>2.9733900000000002</v>
      </c>
      <c r="DZ548">
        <v>2.6979099999999998</v>
      </c>
      <c r="EA548">
        <v>0.152449</v>
      </c>
      <c r="EB548">
        <v>0.158164</v>
      </c>
      <c r="EC548">
        <v>8.0592499999999997E-2</v>
      </c>
      <c r="ED548">
        <v>6.8924799999999994E-2</v>
      </c>
      <c r="EE548">
        <v>33068</v>
      </c>
      <c r="EF548">
        <v>35983.800000000003</v>
      </c>
      <c r="EG548">
        <v>35360.199999999997</v>
      </c>
      <c r="EH548">
        <v>38770.400000000001</v>
      </c>
      <c r="EI548">
        <v>46100.9</v>
      </c>
      <c r="EJ548">
        <v>52099.199999999997</v>
      </c>
      <c r="EK548">
        <v>55260.3</v>
      </c>
      <c r="EL548">
        <v>62136.9</v>
      </c>
      <c r="EM548">
        <v>1.9778</v>
      </c>
      <c r="EN548">
        <v>2.1705999999999999</v>
      </c>
      <c r="EO548">
        <v>4.1753100000000001E-2</v>
      </c>
      <c r="EP548">
        <v>0</v>
      </c>
      <c r="EQ548">
        <v>24.348600000000001</v>
      </c>
      <c r="ER548">
        <v>999.9</v>
      </c>
      <c r="ES548">
        <v>53.271999999999998</v>
      </c>
      <c r="ET548">
        <v>31.471</v>
      </c>
      <c r="EU548">
        <v>33.436399999999999</v>
      </c>
      <c r="EV548">
        <v>53.800199999999997</v>
      </c>
      <c r="EW548">
        <v>37.207500000000003</v>
      </c>
      <c r="EX548">
        <v>2</v>
      </c>
      <c r="EY548">
        <v>1.4227599999999999E-3</v>
      </c>
      <c r="EZ548">
        <v>1.7934600000000001</v>
      </c>
      <c r="FA548">
        <v>20.1356</v>
      </c>
      <c r="FB548">
        <v>5.2017199999999999</v>
      </c>
      <c r="FC548">
        <v>12.0099</v>
      </c>
      <c r="FD548">
        <v>4.976</v>
      </c>
      <c r="FE548">
        <v>3.2936000000000001</v>
      </c>
      <c r="FF548">
        <v>9999</v>
      </c>
      <c r="FG548">
        <v>565.20000000000005</v>
      </c>
      <c r="FH548">
        <v>9999</v>
      </c>
      <c r="FI548">
        <v>9999</v>
      </c>
      <c r="FJ548">
        <v>1.8631</v>
      </c>
      <c r="FK548">
        <v>1.8678900000000001</v>
      </c>
      <c r="FL548">
        <v>1.86768</v>
      </c>
      <c r="FM548">
        <v>1.8688400000000001</v>
      </c>
      <c r="FN548">
        <v>1.8696600000000001</v>
      </c>
      <c r="FO548">
        <v>1.8656900000000001</v>
      </c>
      <c r="FP548">
        <v>1.86676</v>
      </c>
      <c r="FQ548">
        <v>1.8681300000000001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13.48</v>
      </c>
      <c r="GF548">
        <v>0.1787</v>
      </c>
      <c r="GG548">
        <v>4.5284714050127004</v>
      </c>
      <c r="GH548">
        <v>8.7715204636728498E-3</v>
      </c>
      <c r="GI548">
        <v>-1.12287425622125E-6</v>
      </c>
      <c r="GJ548">
        <v>1.4997447062401801E-10</v>
      </c>
      <c r="GK548">
        <v>0.17865210783560101</v>
      </c>
      <c r="GL548">
        <v>0</v>
      </c>
      <c r="GM548">
        <v>0</v>
      </c>
      <c r="GN548">
        <v>0</v>
      </c>
      <c r="GO548">
        <v>-2</v>
      </c>
      <c r="GP548">
        <v>2006</v>
      </c>
      <c r="GQ548">
        <v>1</v>
      </c>
      <c r="GR548">
        <v>20</v>
      </c>
      <c r="GS548">
        <v>107.8</v>
      </c>
      <c r="GT548">
        <v>107.6</v>
      </c>
      <c r="GU548">
        <v>3.1115699999999999</v>
      </c>
      <c r="GV548">
        <v>2.6147499999999999</v>
      </c>
      <c r="GW548">
        <v>2.2485400000000002</v>
      </c>
      <c r="GX548">
        <v>2.7416999999999998</v>
      </c>
      <c r="GY548">
        <v>1.9958499999999999</v>
      </c>
      <c r="GZ548">
        <v>2.3303199999999999</v>
      </c>
      <c r="HA548">
        <v>36.860399999999998</v>
      </c>
      <c r="HB548">
        <v>14.9901</v>
      </c>
      <c r="HC548">
        <v>18</v>
      </c>
      <c r="HD548">
        <v>499.06</v>
      </c>
      <c r="HE548">
        <v>633.01499999999999</v>
      </c>
      <c r="HF548">
        <v>21.479900000000001</v>
      </c>
      <c r="HG548">
        <v>27.127500000000001</v>
      </c>
      <c r="HH548">
        <v>30.0001</v>
      </c>
      <c r="HI548">
        <v>27.011199999999999</v>
      </c>
      <c r="HJ548">
        <v>26.930399999999999</v>
      </c>
      <c r="HK548">
        <v>62.250300000000003</v>
      </c>
      <c r="HL548">
        <v>45.776699999999998</v>
      </c>
      <c r="HM548">
        <v>0</v>
      </c>
      <c r="HN548">
        <v>21.457000000000001</v>
      </c>
      <c r="HO548">
        <v>1254.8599999999999</v>
      </c>
      <c r="HP548">
        <v>17.522300000000001</v>
      </c>
      <c r="HQ548">
        <v>102.51900000000001</v>
      </c>
      <c r="HR548">
        <v>103.459</v>
      </c>
    </row>
    <row r="549" spans="1:226" x14ac:dyDescent="0.2">
      <c r="A549">
        <v>533</v>
      </c>
      <c r="B549">
        <v>1657298155</v>
      </c>
      <c r="C549">
        <v>6411</v>
      </c>
      <c r="D549" t="s">
        <v>1429</v>
      </c>
      <c r="E549" t="s">
        <v>1430</v>
      </c>
      <c r="F549">
        <v>5</v>
      </c>
      <c r="G549" t="s">
        <v>1282</v>
      </c>
      <c r="H549" t="s">
        <v>354</v>
      </c>
      <c r="I549">
        <v>1657298147.2142899</v>
      </c>
      <c r="J549">
        <f t="shared" si="272"/>
        <v>5.9498603484381572E-3</v>
      </c>
      <c r="K549">
        <f t="shared" si="273"/>
        <v>5.9498603484381576</v>
      </c>
      <c r="L549">
        <f t="shared" si="274"/>
        <v>41.569932301163433</v>
      </c>
      <c r="M549">
        <f t="shared" si="275"/>
        <v>1172.0432142857101</v>
      </c>
      <c r="N549">
        <f t="shared" si="276"/>
        <v>869.87214211611615</v>
      </c>
      <c r="O549">
        <f t="shared" si="277"/>
        <v>64.26044683034884</v>
      </c>
      <c r="P549">
        <f t="shared" si="278"/>
        <v>86.58286316798079</v>
      </c>
      <c r="Q549">
        <f t="shared" si="279"/>
        <v>0.26335186795210141</v>
      </c>
      <c r="R549">
        <f t="shared" si="280"/>
        <v>2.8442835349869737</v>
      </c>
      <c r="S549">
        <f t="shared" si="281"/>
        <v>0.25051652554811482</v>
      </c>
      <c r="T549">
        <f t="shared" si="282"/>
        <v>0.1576738883905604</v>
      </c>
      <c r="U549">
        <f t="shared" si="283"/>
        <v>321.51943007142791</v>
      </c>
      <c r="V549">
        <f t="shared" si="284"/>
        <v>25.741773094870908</v>
      </c>
      <c r="W549">
        <f t="shared" si="285"/>
        <v>25.741773094870908</v>
      </c>
      <c r="X549">
        <f t="shared" si="286"/>
        <v>3.3230420653759332</v>
      </c>
      <c r="Y549">
        <f t="shared" si="287"/>
        <v>50.024789474101247</v>
      </c>
      <c r="Z549">
        <f t="shared" si="288"/>
        <v>1.6273068091048324</v>
      </c>
      <c r="AA549">
        <f t="shared" si="289"/>
        <v>3.2530008146207572</v>
      </c>
      <c r="AB549">
        <f t="shared" si="290"/>
        <v>1.6957352562711008</v>
      </c>
      <c r="AC549">
        <f t="shared" si="291"/>
        <v>-262.38884136612273</v>
      </c>
      <c r="AD549">
        <f t="shared" si="292"/>
        <v>-55.022844838436875</v>
      </c>
      <c r="AE549">
        <f t="shared" si="293"/>
        <v>-4.1151595894053701</v>
      </c>
      <c r="AF549">
        <f t="shared" si="294"/>
        <v>-7.4157225370825586E-3</v>
      </c>
      <c r="AG549">
        <f t="shared" si="295"/>
        <v>70.032113584642389</v>
      </c>
      <c r="AH549">
        <f t="shared" si="296"/>
        <v>5.9261651373660831</v>
      </c>
      <c r="AI549">
        <f t="shared" si="297"/>
        <v>41.569932301163433</v>
      </c>
      <c r="AJ549">
        <v>1268.7877943665201</v>
      </c>
      <c r="AK549">
        <v>1223.14787878788</v>
      </c>
      <c r="AL549">
        <v>3.3365133903097002</v>
      </c>
      <c r="AM549">
        <v>66.212031782434295</v>
      </c>
      <c r="AN549">
        <f t="shared" si="298"/>
        <v>5.9498603484381576</v>
      </c>
      <c r="AO549">
        <v>17.583226695516</v>
      </c>
      <c r="AP549">
        <v>22.0480987878788</v>
      </c>
      <c r="AQ549">
        <v>8.4506662357410598E-4</v>
      </c>
      <c r="AR549">
        <v>77.480791364484304</v>
      </c>
      <c r="AS549">
        <v>0</v>
      </c>
      <c r="AT549">
        <v>0</v>
      </c>
      <c r="AU549">
        <f t="shared" si="299"/>
        <v>1</v>
      </c>
      <c r="AV549">
        <f t="shared" si="300"/>
        <v>0</v>
      </c>
      <c r="AW549">
        <f t="shared" si="301"/>
        <v>39258.518899228002</v>
      </c>
      <c r="AX549">
        <f t="shared" si="302"/>
        <v>2000.02071428571</v>
      </c>
      <c r="AY549">
        <f t="shared" si="303"/>
        <v>1681.2174642857105</v>
      </c>
      <c r="AZ549">
        <f t="shared" si="304"/>
        <v>0.84060002592830285</v>
      </c>
      <c r="BA549">
        <f t="shared" si="305"/>
        <v>0.16075805004162458</v>
      </c>
      <c r="BB549">
        <v>3.84</v>
      </c>
      <c r="BC549">
        <v>0.5</v>
      </c>
      <c r="BD549" t="s">
        <v>355</v>
      </c>
      <c r="BE549">
        <v>2</v>
      </c>
      <c r="BF549" t="b">
        <v>1</v>
      </c>
      <c r="BG549">
        <v>1657298147.2142899</v>
      </c>
      <c r="BH549">
        <v>1172.0432142857101</v>
      </c>
      <c r="BI549">
        <v>1231.1624999999999</v>
      </c>
      <c r="BJ549">
        <v>22.028307142857098</v>
      </c>
      <c r="BK549">
        <v>17.577246428571399</v>
      </c>
      <c r="BL549">
        <v>1158.62607142857</v>
      </c>
      <c r="BM549">
        <v>21.849625</v>
      </c>
      <c r="BN549">
        <v>499.99739285714298</v>
      </c>
      <c r="BO549">
        <v>73.829374999999999</v>
      </c>
      <c r="BP549">
        <v>4.4064232142857103E-2</v>
      </c>
      <c r="BQ549">
        <v>25.382946428571401</v>
      </c>
      <c r="BR549">
        <v>25.042475</v>
      </c>
      <c r="BS549">
        <v>999.9</v>
      </c>
      <c r="BT549">
        <v>0</v>
      </c>
      <c r="BU549">
        <v>0</v>
      </c>
      <c r="BV549">
        <v>10002.142857142901</v>
      </c>
      <c r="BW549">
        <v>0</v>
      </c>
      <c r="BX549">
        <v>1667.50107142857</v>
      </c>
      <c r="BY549">
        <v>-59.119232142857101</v>
      </c>
      <c r="BZ549">
        <v>1198.4432142857099</v>
      </c>
      <c r="CA549">
        <v>1253.1907142857101</v>
      </c>
      <c r="CB549">
        <v>4.4510424999999998</v>
      </c>
      <c r="CC549">
        <v>1231.1624999999999</v>
      </c>
      <c r="CD549">
        <v>17.577246428571399</v>
      </c>
      <c r="CE549">
        <v>1.6263350000000001</v>
      </c>
      <c r="CF549">
        <v>1.2977171428571399</v>
      </c>
      <c r="CG549">
        <v>14.210596428571399</v>
      </c>
      <c r="CH549">
        <v>10.772446428571399</v>
      </c>
      <c r="CI549">
        <v>2000.02071428571</v>
      </c>
      <c r="CJ549">
        <v>0.97999939285714299</v>
      </c>
      <c r="CK549">
        <v>2.0000714285714299E-2</v>
      </c>
      <c r="CL549">
        <v>0</v>
      </c>
      <c r="CM549">
        <v>2.2967499999999998</v>
      </c>
      <c r="CN549">
        <v>0</v>
      </c>
      <c r="CO549">
        <v>7682.8157142857099</v>
      </c>
      <c r="CP549">
        <v>17300.328571428599</v>
      </c>
      <c r="CQ549">
        <v>37.892714285714298</v>
      </c>
      <c r="CR549">
        <v>38.875</v>
      </c>
      <c r="CS549">
        <v>37.811999999999998</v>
      </c>
      <c r="CT549">
        <v>37</v>
      </c>
      <c r="CU549">
        <v>37.25</v>
      </c>
      <c r="CV549">
        <v>1960.0185714285701</v>
      </c>
      <c r="CW549">
        <v>40.0021428571429</v>
      </c>
      <c r="CX549">
        <v>0</v>
      </c>
      <c r="CY549">
        <v>1657298133.3</v>
      </c>
      <c r="CZ549">
        <v>0</v>
      </c>
      <c r="DA549">
        <v>1657291692.5</v>
      </c>
      <c r="DB549" t="s">
        <v>356</v>
      </c>
      <c r="DC549">
        <v>1657291684</v>
      </c>
      <c r="DD549">
        <v>1657291692.5</v>
      </c>
      <c r="DE549">
        <v>1</v>
      </c>
      <c r="DF549">
        <v>5.0999999999999997E-2</v>
      </c>
      <c r="DG549">
        <v>-8.9999999999999993E-3</v>
      </c>
      <c r="DH549">
        <v>7.9530000000000003</v>
      </c>
      <c r="DI549">
        <v>8.5999999999999993E-2</v>
      </c>
      <c r="DJ549">
        <v>418</v>
      </c>
      <c r="DK549">
        <v>18</v>
      </c>
      <c r="DL549">
        <v>0.63</v>
      </c>
      <c r="DM549">
        <v>7.0000000000000007E-2</v>
      </c>
      <c r="DN549">
        <v>-59.019624999999998</v>
      </c>
      <c r="DO549">
        <v>-3.2080480300188001</v>
      </c>
      <c r="DP549">
        <v>0.72950783983107403</v>
      </c>
      <c r="DQ549">
        <v>0</v>
      </c>
      <c r="DR549">
        <v>4.4682157499999997</v>
      </c>
      <c r="DS549">
        <v>-0.19211020637898599</v>
      </c>
      <c r="DT549">
        <v>3.9444058987856398E-2</v>
      </c>
      <c r="DU549">
        <v>0</v>
      </c>
      <c r="DV549">
        <v>0</v>
      </c>
      <c r="DW549">
        <v>2</v>
      </c>
      <c r="DX549" t="s">
        <v>357</v>
      </c>
      <c r="DY549">
        <v>2.9729000000000001</v>
      </c>
      <c r="DZ549">
        <v>2.6980900000000001</v>
      </c>
      <c r="EA549">
        <v>0.15378600000000001</v>
      </c>
      <c r="EB549">
        <v>0.159549</v>
      </c>
      <c r="EC549">
        <v>8.0596799999999996E-2</v>
      </c>
      <c r="ED549">
        <v>6.8932499999999994E-2</v>
      </c>
      <c r="EE549">
        <v>33015.699999999997</v>
      </c>
      <c r="EF549">
        <v>35924.800000000003</v>
      </c>
      <c r="EG549">
        <v>35360</v>
      </c>
      <c r="EH549">
        <v>38770.6</v>
      </c>
      <c r="EI549">
        <v>46100.5</v>
      </c>
      <c r="EJ549">
        <v>52098.3</v>
      </c>
      <c r="EK549">
        <v>55260.1</v>
      </c>
      <c r="EL549">
        <v>62136.2</v>
      </c>
      <c r="EM549">
        <v>1.9782</v>
      </c>
      <c r="EN549">
        <v>2.1709999999999998</v>
      </c>
      <c r="EO549">
        <v>4.1156999999999999E-2</v>
      </c>
      <c r="EP549">
        <v>0</v>
      </c>
      <c r="EQ549">
        <v>24.356400000000001</v>
      </c>
      <c r="ER549">
        <v>999.9</v>
      </c>
      <c r="ES549">
        <v>53.271999999999998</v>
      </c>
      <c r="ET549">
        <v>31.491</v>
      </c>
      <c r="EU549">
        <v>33.475999999999999</v>
      </c>
      <c r="EV549">
        <v>53.990200000000002</v>
      </c>
      <c r="EW549">
        <v>37.251600000000003</v>
      </c>
      <c r="EX549">
        <v>2</v>
      </c>
      <c r="EY549">
        <v>1.7682900000000001E-3</v>
      </c>
      <c r="EZ549">
        <v>1.792</v>
      </c>
      <c r="FA549">
        <v>20.1355</v>
      </c>
      <c r="FB549">
        <v>5.1981200000000003</v>
      </c>
      <c r="FC549">
        <v>12.0099</v>
      </c>
      <c r="FD549">
        <v>4.9752000000000001</v>
      </c>
      <c r="FE549">
        <v>3.2934000000000001</v>
      </c>
      <c r="FF549">
        <v>9999</v>
      </c>
      <c r="FG549">
        <v>565.20000000000005</v>
      </c>
      <c r="FH549">
        <v>9999</v>
      </c>
      <c r="FI549">
        <v>9999</v>
      </c>
      <c r="FJ549">
        <v>1.8631</v>
      </c>
      <c r="FK549">
        <v>1.86792</v>
      </c>
      <c r="FL549">
        <v>1.86768</v>
      </c>
      <c r="FM549">
        <v>1.8688400000000001</v>
      </c>
      <c r="FN549">
        <v>1.8696600000000001</v>
      </c>
      <c r="FO549">
        <v>1.8656900000000001</v>
      </c>
      <c r="FP549">
        <v>1.86676</v>
      </c>
      <c r="FQ549">
        <v>1.8681300000000001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13.59</v>
      </c>
      <c r="GF549">
        <v>0.17860000000000001</v>
      </c>
      <c r="GG549">
        <v>4.5284714050127004</v>
      </c>
      <c r="GH549">
        <v>8.7715204636728498E-3</v>
      </c>
      <c r="GI549">
        <v>-1.12287425622125E-6</v>
      </c>
      <c r="GJ549">
        <v>1.4997447062401801E-10</v>
      </c>
      <c r="GK549">
        <v>0.17865210783560101</v>
      </c>
      <c r="GL549">
        <v>0</v>
      </c>
      <c r="GM549">
        <v>0</v>
      </c>
      <c r="GN549">
        <v>0</v>
      </c>
      <c r="GO549">
        <v>-2</v>
      </c>
      <c r="GP549">
        <v>2006</v>
      </c>
      <c r="GQ549">
        <v>1</v>
      </c>
      <c r="GR549">
        <v>20</v>
      </c>
      <c r="GS549">
        <v>107.8</v>
      </c>
      <c r="GT549">
        <v>107.7</v>
      </c>
      <c r="GU549">
        <v>3.14331</v>
      </c>
      <c r="GV549">
        <v>2.6110799999999998</v>
      </c>
      <c r="GW549">
        <v>2.2485400000000002</v>
      </c>
      <c r="GX549">
        <v>2.7416999999999998</v>
      </c>
      <c r="GY549">
        <v>1.9958499999999999</v>
      </c>
      <c r="GZ549">
        <v>2.34131</v>
      </c>
      <c r="HA549">
        <v>36.860399999999998</v>
      </c>
      <c r="HB549">
        <v>14.9901</v>
      </c>
      <c r="HC549">
        <v>18</v>
      </c>
      <c r="HD549">
        <v>499.35700000000003</v>
      </c>
      <c r="HE549">
        <v>633.38599999999997</v>
      </c>
      <c r="HF549">
        <v>21.436199999999999</v>
      </c>
      <c r="HG549">
        <v>27.130700000000001</v>
      </c>
      <c r="HH549">
        <v>30.000299999999999</v>
      </c>
      <c r="HI549">
        <v>27.014399999999998</v>
      </c>
      <c r="HJ549">
        <v>26.934899999999999</v>
      </c>
      <c r="HK549">
        <v>62.905799999999999</v>
      </c>
      <c r="HL549">
        <v>45.776699999999998</v>
      </c>
      <c r="HM549">
        <v>0</v>
      </c>
      <c r="HN549">
        <v>21.416</v>
      </c>
      <c r="HO549">
        <v>1275.02</v>
      </c>
      <c r="HP549">
        <v>17.520700000000001</v>
      </c>
      <c r="HQ549">
        <v>102.51900000000001</v>
      </c>
      <c r="HR549">
        <v>103.459</v>
      </c>
    </row>
    <row r="550" spans="1:226" x14ac:dyDescent="0.2">
      <c r="A550">
        <v>534</v>
      </c>
      <c r="B550">
        <v>1657298160</v>
      </c>
      <c r="C550">
        <v>6416</v>
      </c>
      <c r="D550" t="s">
        <v>1431</v>
      </c>
      <c r="E550" t="s">
        <v>1432</v>
      </c>
      <c r="F550">
        <v>5</v>
      </c>
      <c r="G550" t="s">
        <v>1282</v>
      </c>
      <c r="H550" t="s">
        <v>354</v>
      </c>
      <c r="I550">
        <v>1657298152.5</v>
      </c>
      <c r="J550">
        <f t="shared" si="272"/>
        <v>5.9413593850161234E-3</v>
      </c>
      <c r="K550">
        <f t="shared" si="273"/>
        <v>5.9413593850161233</v>
      </c>
      <c r="L550">
        <f t="shared" si="274"/>
        <v>42.041307844113099</v>
      </c>
      <c r="M550">
        <f t="shared" si="275"/>
        <v>1189.6400000000001</v>
      </c>
      <c r="N550">
        <f t="shared" si="276"/>
        <v>883.9218924999858</v>
      </c>
      <c r="O550">
        <f t="shared" si="277"/>
        <v>65.298295939806508</v>
      </c>
      <c r="P550">
        <f t="shared" si="278"/>
        <v>87.882725205646693</v>
      </c>
      <c r="Q550">
        <f t="shared" si="279"/>
        <v>0.26333528835247788</v>
      </c>
      <c r="R550">
        <f t="shared" si="280"/>
        <v>2.8447635258854911</v>
      </c>
      <c r="S550">
        <f t="shared" si="281"/>
        <v>0.25050357176469007</v>
      </c>
      <c r="T550">
        <f t="shared" si="282"/>
        <v>0.15766549270987854</v>
      </c>
      <c r="U550">
        <f t="shared" si="283"/>
        <v>321.52036322222273</v>
      </c>
      <c r="V550">
        <f t="shared" si="284"/>
        <v>25.73540093689904</v>
      </c>
      <c r="W550">
        <f t="shared" si="285"/>
        <v>25.73540093689904</v>
      </c>
      <c r="X550">
        <f t="shared" si="286"/>
        <v>3.321786853623204</v>
      </c>
      <c r="Y550">
        <f t="shared" si="287"/>
        <v>50.083565798626687</v>
      </c>
      <c r="Z550">
        <f t="shared" si="288"/>
        <v>1.6283862162934117</v>
      </c>
      <c r="AA550">
        <f t="shared" si="289"/>
        <v>3.251338418755445</v>
      </c>
      <c r="AB550">
        <f t="shared" si="290"/>
        <v>1.6934006373297923</v>
      </c>
      <c r="AC550">
        <f t="shared" si="291"/>
        <v>-262.01394887921106</v>
      </c>
      <c r="AD550">
        <f t="shared" si="292"/>
        <v>-55.373543772543705</v>
      </c>
      <c r="AE550">
        <f t="shared" si="293"/>
        <v>-4.140378195938859</v>
      </c>
      <c r="AF550">
        <f t="shared" si="294"/>
        <v>-7.5076254709003365E-3</v>
      </c>
      <c r="AG550">
        <f t="shared" si="295"/>
        <v>70.462617706586371</v>
      </c>
      <c r="AH550">
        <f t="shared" si="296"/>
        <v>5.937354871519859</v>
      </c>
      <c r="AI550">
        <f t="shared" si="297"/>
        <v>42.041307844113099</v>
      </c>
      <c r="AJ550">
        <v>1286.7444643538399</v>
      </c>
      <c r="AK550">
        <v>1240.36193939394</v>
      </c>
      <c r="AL550">
        <v>3.4313848223916299</v>
      </c>
      <c r="AM550">
        <v>66.212031782434295</v>
      </c>
      <c r="AN550">
        <f t="shared" si="298"/>
        <v>5.9413593850161233</v>
      </c>
      <c r="AO550">
        <v>17.585384686653299</v>
      </c>
      <c r="AP550">
        <v>22.047641818181798</v>
      </c>
      <c r="AQ550">
        <v>2.3984812549240199E-5</v>
      </c>
      <c r="AR550">
        <v>77.480791364484304</v>
      </c>
      <c r="AS550">
        <v>0</v>
      </c>
      <c r="AT550">
        <v>0</v>
      </c>
      <c r="AU550">
        <f t="shared" si="299"/>
        <v>1</v>
      </c>
      <c r="AV550">
        <f t="shared" si="300"/>
        <v>0</v>
      </c>
      <c r="AW550">
        <f t="shared" si="301"/>
        <v>39268.961566804493</v>
      </c>
      <c r="AX550">
        <f t="shared" si="302"/>
        <v>2000.0266666666701</v>
      </c>
      <c r="AY550">
        <f t="shared" si="303"/>
        <v>1681.2224555555583</v>
      </c>
      <c r="AZ550">
        <f t="shared" si="304"/>
        <v>0.84060001977751408</v>
      </c>
      <c r="BA550">
        <f t="shared" si="305"/>
        <v>0.16075803817060216</v>
      </c>
      <c r="BB550">
        <v>3.84</v>
      </c>
      <c r="BC550">
        <v>0.5</v>
      </c>
      <c r="BD550" t="s">
        <v>355</v>
      </c>
      <c r="BE550">
        <v>2</v>
      </c>
      <c r="BF550" t="b">
        <v>1</v>
      </c>
      <c r="BG550">
        <v>1657298152.5</v>
      </c>
      <c r="BH550">
        <v>1189.6400000000001</v>
      </c>
      <c r="BI550">
        <v>1249.18</v>
      </c>
      <c r="BJ550">
        <v>22.042937037036999</v>
      </c>
      <c r="BK550">
        <v>17.583555555555598</v>
      </c>
      <c r="BL550">
        <v>1176.10407407407</v>
      </c>
      <c r="BM550">
        <v>21.864270370370399</v>
      </c>
      <c r="BN550">
        <v>499.999296296296</v>
      </c>
      <c r="BO550">
        <v>73.829281481481502</v>
      </c>
      <c r="BP550">
        <v>4.4096351851851803E-2</v>
      </c>
      <c r="BQ550">
        <v>25.374348148148101</v>
      </c>
      <c r="BR550">
        <v>25.038040740740701</v>
      </c>
      <c r="BS550">
        <v>999.9</v>
      </c>
      <c r="BT550">
        <v>0</v>
      </c>
      <c r="BU550">
        <v>0</v>
      </c>
      <c r="BV550">
        <v>10004.6296296296</v>
      </c>
      <c r="BW550">
        <v>0</v>
      </c>
      <c r="BX550">
        <v>1667.5907407407401</v>
      </c>
      <c r="BY550">
        <v>-59.541040740740698</v>
      </c>
      <c r="BZ550">
        <v>1216.45333333333</v>
      </c>
      <c r="CA550">
        <v>1271.5388888888899</v>
      </c>
      <c r="CB550">
        <v>4.4593699999999998</v>
      </c>
      <c r="CC550">
        <v>1249.18</v>
      </c>
      <c r="CD550">
        <v>17.583555555555598</v>
      </c>
      <c r="CE550">
        <v>1.62741333333333</v>
      </c>
      <c r="CF550">
        <v>1.29818148148148</v>
      </c>
      <c r="CG550">
        <v>14.220833333333299</v>
      </c>
      <c r="CH550">
        <v>10.7778222222222</v>
      </c>
      <c r="CI550">
        <v>2000.0266666666701</v>
      </c>
      <c r="CJ550">
        <v>0.97999977777777803</v>
      </c>
      <c r="CK550">
        <v>2.00003037037037E-2</v>
      </c>
      <c r="CL550">
        <v>0</v>
      </c>
      <c r="CM550">
        <v>2.3003925925925901</v>
      </c>
      <c r="CN550">
        <v>0</v>
      </c>
      <c r="CO550">
        <v>7679.2188888888904</v>
      </c>
      <c r="CP550">
        <v>17300.385185185201</v>
      </c>
      <c r="CQ550">
        <v>37.879592592592601</v>
      </c>
      <c r="CR550">
        <v>38.875</v>
      </c>
      <c r="CS550">
        <v>37.811999999999998</v>
      </c>
      <c r="CT550">
        <v>37</v>
      </c>
      <c r="CU550">
        <v>37.25</v>
      </c>
      <c r="CV550">
        <v>1960.02481481482</v>
      </c>
      <c r="CW550">
        <v>40.001851851851903</v>
      </c>
      <c r="CX550">
        <v>0</v>
      </c>
      <c r="CY550">
        <v>1657298138.0999999</v>
      </c>
      <c r="CZ550">
        <v>0</v>
      </c>
      <c r="DA550">
        <v>1657291692.5</v>
      </c>
      <c r="DB550" t="s">
        <v>356</v>
      </c>
      <c r="DC550">
        <v>1657291684</v>
      </c>
      <c r="DD550">
        <v>1657291692.5</v>
      </c>
      <c r="DE550">
        <v>1</v>
      </c>
      <c r="DF550">
        <v>5.0999999999999997E-2</v>
      </c>
      <c r="DG550">
        <v>-8.9999999999999993E-3</v>
      </c>
      <c r="DH550">
        <v>7.9530000000000003</v>
      </c>
      <c r="DI550">
        <v>8.5999999999999993E-2</v>
      </c>
      <c r="DJ550">
        <v>418</v>
      </c>
      <c r="DK550">
        <v>18</v>
      </c>
      <c r="DL550">
        <v>0.63</v>
      </c>
      <c r="DM550">
        <v>7.0000000000000007E-2</v>
      </c>
      <c r="DN550">
        <v>-59.284797500000003</v>
      </c>
      <c r="DO550">
        <v>-3.17527992495297</v>
      </c>
      <c r="DP550">
        <v>0.78600898992552903</v>
      </c>
      <c r="DQ550">
        <v>0</v>
      </c>
      <c r="DR550">
        <v>4.4519752500000003</v>
      </c>
      <c r="DS550">
        <v>0.10467681050656399</v>
      </c>
      <c r="DT550">
        <v>1.24170658747346E-2</v>
      </c>
      <c r="DU550">
        <v>0</v>
      </c>
      <c r="DV550">
        <v>0</v>
      </c>
      <c r="DW550">
        <v>2</v>
      </c>
      <c r="DX550" t="s">
        <v>357</v>
      </c>
      <c r="DY550">
        <v>2.97356</v>
      </c>
      <c r="DZ550">
        <v>2.69774</v>
      </c>
      <c r="EA550">
        <v>0.15515499999999999</v>
      </c>
      <c r="EB550">
        <v>0.160803</v>
      </c>
      <c r="EC550">
        <v>8.0601300000000001E-2</v>
      </c>
      <c r="ED550">
        <v>6.8943500000000005E-2</v>
      </c>
      <c r="EE550">
        <v>32962.199999999997</v>
      </c>
      <c r="EF550">
        <v>35870.199999999997</v>
      </c>
      <c r="EG550">
        <v>35359.9</v>
      </c>
      <c r="EH550">
        <v>38769.5</v>
      </c>
      <c r="EI550">
        <v>46099.6</v>
      </c>
      <c r="EJ550">
        <v>52097.3</v>
      </c>
      <c r="EK550">
        <v>55259.3</v>
      </c>
      <c r="EL550">
        <v>62135.8</v>
      </c>
      <c r="EM550">
        <v>1.978</v>
      </c>
      <c r="EN550">
        <v>2.17</v>
      </c>
      <c r="EO550">
        <v>4.0590800000000003E-2</v>
      </c>
      <c r="EP550">
        <v>0</v>
      </c>
      <c r="EQ550">
        <v>24.363</v>
      </c>
      <c r="ER550">
        <v>999.9</v>
      </c>
      <c r="ES550">
        <v>53.247</v>
      </c>
      <c r="ET550">
        <v>31.491</v>
      </c>
      <c r="EU550">
        <v>33.462600000000002</v>
      </c>
      <c r="EV550">
        <v>53.670200000000001</v>
      </c>
      <c r="EW550">
        <v>37.1434</v>
      </c>
      <c r="EX550">
        <v>2</v>
      </c>
      <c r="EY550">
        <v>1.86992E-3</v>
      </c>
      <c r="EZ550">
        <v>1.74603</v>
      </c>
      <c r="FA550">
        <v>20.136399999999998</v>
      </c>
      <c r="FB550">
        <v>5.1993200000000002</v>
      </c>
      <c r="FC550">
        <v>12.008800000000001</v>
      </c>
      <c r="FD550">
        <v>4.9748000000000001</v>
      </c>
      <c r="FE550">
        <v>3.2930000000000001</v>
      </c>
      <c r="FF550">
        <v>9999</v>
      </c>
      <c r="FG550">
        <v>565.20000000000005</v>
      </c>
      <c r="FH550">
        <v>9999</v>
      </c>
      <c r="FI550">
        <v>9999</v>
      </c>
      <c r="FJ550">
        <v>1.8631</v>
      </c>
      <c r="FK550">
        <v>1.86798</v>
      </c>
      <c r="FL550">
        <v>1.86768</v>
      </c>
      <c r="FM550">
        <v>1.8689</v>
      </c>
      <c r="FN550">
        <v>1.8696600000000001</v>
      </c>
      <c r="FO550">
        <v>1.8656900000000001</v>
      </c>
      <c r="FP550">
        <v>1.86676</v>
      </c>
      <c r="FQ550">
        <v>1.8681300000000001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13.71</v>
      </c>
      <c r="GF550">
        <v>0.1787</v>
      </c>
      <c r="GG550">
        <v>4.5284714050127004</v>
      </c>
      <c r="GH550">
        <v>8.7715204636728498E-3</v>
      </c>
      <c r="GI550">
        <v>-1.12287425622125E-6</v>
      </c>
      <c r="GJ550">
        <v>1.4997447062401801E-10</v>
      </c>
      <c r="GK550">
        <v>0.17865210783560101</v>
      </c>
      <c r="GL550">
        <v>0</v>
      </c>
      <c r="GM550">
        <v>0</v>
      </c>
      <c r="GN550">
        <v>0</v>
      </c>
      <c r="GO550">
        <v>-2</v>
      </c>
      <c r="GP550">
        <v>2006</v>
      </c>
      <c r="GQ550">
        <v>1</v>
      </c>
      <c r="GR550">
        <v>20</v>
      </c>
      <c r="GS550">
        <v>107.9</v>
      </c>
      <c r="GT550">
        <v>107.8</v>
      </c>
      <c r="GU550">
        <v>3.1750500000000001</v>
      </c>
      <c r="GV550">
        <v>2.6135299999999999</v>
      </c>
      <c r="GW550">
        <v>2.2485400000000002</v>
      </c>
      <c r="GX550">
        <v>2.7416999999999998</v>
      </c>
      <c r="GY550">
        <v>1.9958499999999999</v>
      </c>
      <c r="GZ550">
        <v>2.35107</v>
      </c>
      <c r="HA550">
        <v>36.860399999999998</v>
      </c>
      <c r="HB550">
        <v>14.9901</v>
      </c>
      <c r="HC550">
        <v>18</v>
      </c>
      <c r="HD550">
        <v>499.267</v>
      </c>
      <c r="HE550">
        <v>632.64200000000005</v>
      </c>
      <c r="HF550">
        <v>21.397400000000001</v>
      </c>
      <c r="HG550">
        <v>27.134399999999999</v>
      </c>
      <c r="HH550">
        <v>30</v>
      </c>
      <c r="HI550">
        <v>27.018999999999998</v>
      </c>
      <c r="HJ550">
        <v>26.939499999999999</v>
      </c>
      <c r="HK550">
        <v>63.521099999999997</v>
      </c>
      <c r="HL550">
        <v>45.776699999999998</v>
      </c>
      <c r="HM550">
        <v>0</v>
      </c>
      <c r="HN550">
        <v>21.387899999999998</v>
      </c>
      <c r="HO550">
        <v>1288.42</v>
      </c>
      <c r="HP550">
        <v>17.520700000000001</v>
      </c>
      <c r="HQ550">
        <v>102.518</v>
      </c>
      <c r="HR550">
        <v>103.45699999999999</v>
      </c>
    </row>
    <row r="551" spans="1:226" x14ac:dyDescent="0.2">
      <c r="A551">
        <v>535</v>
      </c>
      <c r="B551">
        <v>1657298164.5</v>
      </c>
      <c r="C551">
        <v>6420.5</v>
      </c>
      <c r="D551" t="s">
        <v>1433</v>
      </c>
      <c r="E551" t="s">
        <v>1434</v>
      </c>
      <c r="F551">
        <v>5</v>
      </c>
      <c r="G551" t="s">
        <v>1282</v>
      </c>
      <c r="H551" t="s">
        <v>354</v>
      </c>
      <c r="I551">
        <v>1657298156.9444399</v>
      </c>
      <c r="J551">
        <f t="shared" si="272"/>
        <v>5.880886010360388E-3</v>
      </c>
      <c r="K551">
        <f t="shared" si="273"/>
        <v>5.8808860103603884</v>
      </c>
      <c r="L551">
        <f t="shared" si="274"/>
        <v>41.555018951956129</v>
      </c>
      <c r="M551">
        <f t="shared" si="275"/>
        <v>1204.5462962962999</v>
      </c>
      <c r="N551">
        <f t="shared" si="276"/>
        <v>898.25797838394556</v>
      </c>
      <c r="O551">
        <f t="shared" si="277"/>
        <v>66.357308488130926</v>
      </c>
      <c r="P551">
        <f t="shared" si="278"/>
        <v>88.983846617618525</v>
      </c>
      <c r="Q551">
        <f t="shared" si="279"/>
        <v>0.26019267186174855</v>
      </c>
      <c r="R551">
        <f t="shared" si="280"/>
        <v>2.8440809000907681</v>
      </c>
      <c r="S551">
        <f t="shared" si="281"/>
        <v>0.24765470796086556</v>
      </c>
      <c r="T551">
        <f t="shared" si="282"/>
        <v>0.15586031944699619</v>
      </c>
      <c r="U551">
        <f t="shared" si="283"/>
        <v>321.52073847552072</v>
      </c>
      <c r="V551">
        <f t="shared" si="284"/>
        <v>25.745862752205799</v>
      </c>
      <c r="W551">
        <f t="shared" si="285"/>
        <v>25.745862752205799</v>
      </c>
      <c r="X551">
        <f t="shared" si="286"/>
        <v>3.3238478797977757</v>
      </c>
      <c r="Y551">
        <f t="shared" si="287"/>
        <v>50.10214209913412</v>
      </c>
      <c r="Z551">
        <f t="shared" si="288"/>
        <v>1.628427854724962</v>
      </c>
      <c r="AA551">
        <f t="shared" si="289"/>
        <v>3.2502160316876054</v>
      </c>
      <c r="AB551">
        <f t="shared" si="290"/>
        <v>1.6954200250728138</v>
      </c>
      <c r="AC551">
        <f t="shared" si="291"/>
        <v>-259.34707305689312</v>
      </c>
      <c r="AD551">
        <f t="shared" si="292"/>
        <v>-57.854817782865716</v>
      </c>
      <c r="AE551">
        <f t="shared" si="293"/>
        <v>-4.3270470788963449</v>
      </c>
      <c r="AF551">
        <f t="shared" si="294"/>
        <v>-8.1994431344512009E-3</v>
      </c>
      <c r="AG551">
        <f t="shared" si="295"/>
        <v>70.296568295676039</v>
      </c>
      <c r="AH551">
        <f t="shared" si="296"/>
        <v>5.9341043206457513</v>
      </c>
      <c r="AI551">
        <f t="shared" si="297"/>
        <v>41.555018951956129</v>
      </c>
      <c r="AJ551">
        <v>1302.1132847172</v>
      </c>
      <c r="AK551">
        <v>1255.95309090909</v>
      </c>
      <c r="AL551">
        <v>3.47143572779233</v>
      </c>
      <c r="AM551">
        <v>66.212031782434295</v>
      </c>
      <c r="AN551">
        <f t="shared" si="298"/>
        <v>5.8808860103603884</v>
      </c>
      <c r="AO551">
        <v>17.588604065064299</v>
      </c>
      <c r="AP551">
        <v>22.039168484848499</v>
      </c>
      <c r="AQ551">
        <v>-7.2907470385515597E-3</v>
      </c>
      <c r="AR551">
        <v>77.480791364484304</v>
      </c>
      <c r="AS551">
        <v>0</v>
      </c>
      <c r="AT551">
        <v>0</v>
      </c>
      <c r="AU551">
        <f t="shared" si="299"/>
        <v>1</v>
      </c>
      <c r="AV551">
        <f t="shared" si="300"/>
        <v>0</v>
      </c>
      <c r="AW551">
        <f t="shared" si="301"/>
        <v>39256.48050202959</v>
      </c>
      <c r="AX551">
        <f t="shared" si="302"/>
        <v>2000.0288888888899</v>
      </c>
      <c r="AY551">
        <f t="shared" si="303"/>
        <v>1681.2243328888717</v>
      </c>
      <c r="AZ551">
        <f t="shared" si="304"/>
        <v>0.84060002444408233</v>
      </c>
      <c r="BA551">
        <f t="shared" si="305"/>
        <v>0.16075804717707884</v>
      </c>
      <c r="BB551">
        <v>3.84</v>
      </c>
      <c r="BC551">
        <v>0.5</v>
      </c>
      <c r="BD551" t="s">
        <v>355</v>
      </c>
      <c r="BE551">
        <v>2</v>
      </c>
      <c r="BF551" t="b">
        <v>1</v>
      </c>
      <c r="BG551">
        <v>1657298156.9444399</v>
      </c>
      <c r="BH551">
        <v>1204.5462962962999</v>
      </c>
      <c r="BI551">
        <v>1264.0233333333299</v>
      </c>
      <c r="BJ551">
        <v>22.043514814814799</v>
      </c>
      <c r="BK551">
        <v>17.586607407407399</v>
      </c>
      <c r="BL551">
        <v>1190.91074074074</v>
      </c>
      <c r="BM551">
        <v>21.864848148148099</v>
      </c>
      <c r="BN551">
        <v>500.00266666666698</v>
      </c>
      <c r="BO551">
        <v>73.829281481481502</v>
      </c>
      <c r="BP551">
        <v>4.4048992592592602E-2</v>
      </c>
      <c r="BQ551">
        <v>25.368540740740698</v>
      </c>
      <c r="BR551">
        <v>25.0314185185185</v>
      </c>
      <c r="BS551">
        <v>999.9</v>
      </c>
      <c r="BT551">
        <v>0</v>
      </c>
      <c r="BU551">
        <v>0</v>
      </c>
      <c r="BV551">
        <v>10001.1111111111</v>
      </c>
      <c r="BW551">
        <v>0</v>
      </c>
      <c r="BX551">
        <v>1667.87592592593</v>
      </c>
      <c r="BY551">
        <v>-59.478200000000001</v>
      </c>
      <c r="BZ551">
        <v>1231.6966666666699</v>
      </c>
      <c r="CA551">
        <v>1286.6518518518501</v>
      </c>
      <c r="CB551">
        <v>4.4568918518518501</v>
      </c>
      <c r="CC551">
        <v>1264.0233333333299</v>
      </c>
      <c r="CD551">
        <v>17.586607407407399</v>
      </c>
      <c r="CE551">
        <v>1.6274555555555601</v>
      </c>
      <c r="CF551">
        <v>1.29840666666667</v>
      </c>
      <c r="CG551">
        <v>14.2212333333333</v>
      </c>
      <c r="CH551">
        <v>10.7804296296296</v>
      </c>
      <c r="CI551">
        <v>2000.0288888888899</v>
      </c>
      <c r="CJ551">
        <v>0.979999888888889</v>
      </c>
      <c r="CK551">
        <v>2.0000185185185201E-2</v>
      </c>
      <c r="CL551">
        <v>0</v>
      </c>
      <c r="CM551">
        <v>2.28099259259259</v>
      </c>
      <c r="CN551">
        <v>0</v>
      </c>
      <c r="CO551">
        <v>7675.4296296296297</v>
      </c>
      <c r="CP551">
        <v>17300.403703703701</v>
      </c>
      <c r="CQ551">
        <v>37.886481481481503</v>
      </c>
      <c r="CR551">
        <v>38.875</v>
      </c>
      <c r="CS551">
        <v>37.811999999999998</v>
      </c>
      <c r="CT551">
        <v>37</v>
      </c>
      <c r="CU551">
        <v>37.25</v>
      </c>
      <c r="CV551">
        <v>1960.02740740741</v>
      </c>
      <c r="CW551">
        <v>40.002222222222201</v>
      </c>
      <c r="CX551">
        <v>0</v>
      </c>
      <c r="CY551">
        <v>1657298142.9000001</v>
      </c>
      <c r="CZ551">
        <v>0</v>
      </c>
      <c r="DA551">
        <v>1657291692.5</v>
      </c>
      <c r="DB551" t="s">
        <v>356</v>
      </c>
      <c r="DC551">
        <v>1657291684</v>
      </c>
      <c r="DD551">
        <v>1657291692.5</v>
      </c>
      <c r="DE551">
        <v>1</v>
      </c>
      <c r="DF551">
        <v>5.0999999999999997E-2</v>
      </c>
      <c r="DG551">
        <v>-8.9999999999999993E-3</v>
      </c>
      <c r="DH551">
        <v>7.9530000000000003</v>
      </c>
      <c r="DI551">
        <v>8.5999999999999993E-2</v>
      </c>
      <c r="DJ551">
        <v>418</v>
      </c>
      <c r="DK551">
        <v>18</v>
      </c>
      <c r="DL551">
        <v>0.63</v>
      </c>
      <c r="DM551">
        <v>7.0000000000000007E-2</v>
      </c>
      <c r="DN551">
        <v>-59.581897499999997</v>
      </c>
      <c r="DO551">
        <v>-0.33326791744826401</v>
      </c>
      <c r="DP551">
        <v>0.62907712901022705</v>
      </c>
      <c r="DQ551">
        <v>0</v>
      </c>
      <c r="DR551">
        <v>4.4565454999999998</v>
      </c>
      <c r="DS551">
        <v>-8.2336210131367105E-3</v>
      </c>
      <c r="DT551">
        <v>5.7662054030358E-3</v>
      </c>
      <c r="DU551">
        <v>1</v>
      </c>
      <c r="DV551">
        <v>1</v>
      </c>
      <c r="DW551">
        <v>2</v>
      </c>
      <c r="DX551" t="s">
        <v>373</v>
      </c>
      <c r="DY551">
        <v>2.9727700000000001</v>
      </c>
      <c r="DZ551">
        <v>2.6979700000000002</v>
      </c>
      <c r="EA551">
        <v>0.15635299999999999</v>
      </c>
      <c r="EB551">
        <v>0.16192799999999999</v>
      </c>
      <c r="EC551">
        <v>8.0577099999999999E-2</v>
      </c>
      <c r="ED551">
        <v>6.8940899999999999E-2</v>
      </c>
      <c r="EE551">
        <v>32915.800000000003</v>
      </c>
      <c r="EF551">
        <v>35822</v>
      </c>
      <c r="EG551">
        <v>35360.300000000003</v>
      </c>
      <c r="EH551">
        <v>38769.4</v>
      </c>
      <c r="EI551">
        <v>46101.4</v>
      </c>
      <c r="EJ551">
        <v>52096.9</v>
      </c>
      <c r="EK551">
        <v>55259.9</v>
      </c>
      <c r="EL551">
        <v>62135.1</v>
      </c>
      <c r="EM551">
        <v>1.9772000000000001</v>
      </c>
      <c r="EN551">
        <v>2.1707999999999998</v>
      </c>
      <c r="EO551">
        <v>4.0233100000000001E-2</v>
      </c>
      <c r="EP551">
        <v>0</v>
      </c>
      <c r="EQ551">
        <v>24.3687</v>
      </c>
      <c r="ER551">
        <v>999.9</v>
      </c>
      <c r="ES551">
        <v>53.222999999999999</v>
      </c>
      <c r="ET551">
        <v>31.501000000000001</v>
      </c>
      <c r="EU551">
        <v>33.461500000000001</v>
      </c>
      <c r="EV551">
        <v>53.9602</v>
      </c>
      <c r="EW551">
        <v>37.255600000000001</v>
      </c>
      <c r="EX551">
        <v>2</v>
      </c>
      <c r="EY551">
        <v>2.1544699999999999E-3</v>
      </c>
      <c r="EZ551">
        <v>1.6983200000000001</v>
      </c>
      <c r="FA551">
        <v>20.136700000000001</v>
      </c>
      <c r="FB551">
        <v>5.1993200000000002</v>
      </c>
      <c r="FC551">
        <v>12.008800000000001</v>
      </c>
      <c r="FD551">
        <v>4.9752000000000001</v>
      </c>
      <c r="FE551">
        <v>3.2936000000000001</v>
      </c>
      <c r="FF551">
        <v>9999</v>
      </c>
      <c r="FG551">
        <v>565.20000000000005</v>
      </c>
      <c r="FH551">
        <v>9999</v>
      </c>
      <c r="FI551">
        <v>9999</v>
      </c>
      <c r="FJ551">
        <v>1.8631</v>
      </c>
      <c r="FK551">
        <v>1.86795</v>
      </c>
      <c r="FL551">
        <v>1.86768</v>
      </c>
      <c r="FM551">
        <v>1.86887</v>
      </c>
      <c r="FN551">
        <v>1.8696600000000001</v>
      </c>
      <c r="FO551">
        <v>1.8656900000000001</v>
      </c>
      <c r="FP551">
        <v>1.86676</v>
      </c>
      <c r="FQ551">
        <v>1.8681300000000001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13.8</v>
      </c>
      <c r="GF551">
        <v>0.17860000000000001</v>
      </c>
      <c r="GG551">
        <v>4.5284714050127004</v>
      </c>
      <c r="GH551">
        <v>8.7715204636728498E-3</v>
      </c>
      <c r="GI551">
        <v>-1.12287425622125E-6</v>
      </c>
      <c r="GJ551">
        <v>1.4997447062401801E-10</v>
      </c>
      <c r="GK551">
        <v>0.17865210783560101</v>
      </c>
      <c r="GL551">
        <v>0</v>
      </c>
      <c r="GM551">
        <v>0</v>
      </c>
      <c r="GN551">
        <v>0</v>
      </c>
      <c r="GO551">
        <v>-2</v>
      </c>
      <c r="GP551">
        <v>2006</v>
      </c>
      <c r="GQ551">
        <v>1</v>
      </c>
      <c r="GR551">
        <v>20</v>
      </c>
      <c r="GS551">
        <v>108</v>
      </c>
      <c r="GT551">
        <v>107.9</v>
      </c>
      <c r="GU551">
        <v>3.2019000000000002</v>
      </c>
      <c r="GV551">
        <v>2.6135299999999999</v>
      </c>
      <c r="GW551">
        <v>2.2485400000000002</v>
      </c>
      <c r="GX551">
        <v>2.7416999999999998</v>
      </c>
      <c r="GY551">
        <v>1.9958499999999999</v>
      </c>
      <c r="GZ551">
        <v>2.36938</v>
      </c>
      <c r="HA551">
        <v>36.8842</v>
      </c>
      <c r="HB551">
        <v>14.998900000000001</v>
      </c>
      <c r="HC551">
        <v>18</v>
      </c>
      <c r="HD551">
        <v>498.78</v>
      </c>
      <c r="HE551">
        <v>633.33100000000002</v>
      </c>
      <c r="HF551">
        <v>21.373100000000001</v>
      </c>
      <c r="HG551">
        <v>27.137599999999999</v>
      </c>
      <c r="HH551">
        <v>30.000299999999999</v>
      </c>
      <c r="HI551">
        <v>27.023599999999998</v>
      </c>
      <c r="HJ551">
        <v>26.9436</v>
      </c>
      <c r="HK551">
        <v>64.065299999999993</v>
      </c>
      <c r="HL551">
        <v>45.776699999999998</v>
      </c>
      <c r="HM551">
        <v>0</v>
      </c>
      <c r="HN551">
        <v>21.3626</v>
      </c>
      <c r="HO551">
        <v>1308.57</v>
      </c>
      <c r="HP551">
        <v>17.529900000000001</v>
      </c>
      <c r="HQ551">
        <v>102.51900000000001</v>
      </c>
      <c r="HR551">
        <v>103.45699999999999</v>
      </c>
    </row>
    <row r="552" spans="1:226" x14ac:dyDescent="0.2">
      <c r="A552">
        <v>536</v>
      </c>
      <c r="B552">
        <v>1657298170</v>
      </c>
      <c r="C552">
        <v>6426</v>
      </c>
      <c r="D552" t="s">
        <v>1435</v>
      </c>
      <c r="E552" t="s">
        <v>1436</v>
      </c>
      <c r="F552">
        <v>5</v>
      </c>
      <c r="G552" t="s">
        <v>1282</v>
      </c>
      <c r="H552" t="s">
        <v>354</v>
      </c>
      <c r="I552">
        <v>1657298162.2321401</v>
      </c>
      <c r="J552">
        <f t="shared" si="272"/>
        <v>5.9165023603999049E-3</v>
      </c>
      <c r="K552">
        <f t="shared" si="273"/>
        <v>5.916502360399905</v>
      </c>
      <c r="L552">
        <f t="shared" si="274"/>
        <v>41.771227675424235</v>
      </c>
      <c r="M552">
        <f t="shared" si="275"/>
        <v>1222.1075000000001</v>
      </c>
      <c r="N552">
        <f t="shared" si="276"/>
        <v>915.99101133993634</v>
      </c>
      <c r="O552">
        <f t="shared" si="277"/>
        <v>67.667462607600299</v>
      </c>
      <c r="P552">
        <f t="shared" si="278"/>
        <v>90.281359243631229</v>
      </c>
      <c r="Q552">
        <f t="shared" si="279"/>
        <v>0.26237468597613933</v>
      </c>
      <c r="R552">
        <f t="shared" si="280"/>
        <v>2.8461249924404126</v>
      </c>
      <c r="S552">
        <f t="shared" si="281"/>
        <v>0.24963975812179459</v>
      </c>
      <c r="T552">
        <f t="shared" si="282"/>
        <v>0.15711750886241643</v>
      </c>
      <c r="U552">
        <f t="shared" si="283"/>
        <v>321.51856920855539</v>
      </c>
      <c r="V552">
        <f t="shared" si="284"/>
        <v>25.72782580594291</v>
      </c>
      <c r="W552">
        <f t="shared" si="285"/>
        <v>25.72782580594291</v>
      </c>
      <c r="X552">
        <f t="shared" si="286"/>
        <v>3.3202952145503359</v>
      </c>
      <c r="Y552">
        <f t="shared" si="287"/>
        <v>50.117256698538093</v>
      </c>
      <c r="Z552">
        <f t="shared" si="288"/>
        <v>1.6281205075753076</v>
      </c>
      <c r="AA552">
        <f t="shared" si="289"/>
        <v>3.2486225600269125</v>
      </c>
      <c r="AB552">
        <f t="shared" si="290"/>
        <v>1.6921747069750284</v>
      </c>
      <c r="AC552">
        <f t="shared" si="291"/>
        <v>-260.91775409363584</v>
      </c>
      <c r="AD552">
        <f t="shared" si="292"/>
        <v>-56.394362466172922</v>
      </c>
      <c r="AE552">
        <f t="shared" si="293"/>
        <v>-4.2142315657210094</v>
      </c>
      <c r="AF552">
        <f t="shared" si="294"/>
        <v>-7.7789169744022502E-3</v>
      </c>
      <c r="AG552">
        <f t="shared" si="295"/>
        <v>70.618220755352269</v>
      </c>
      <c r="AH552">
        <f t="shared" si="296"/>
        <v>5.9258745827736714</v>
      </c>
      <c r="AI552">
        <f t="shared" si="297"/>
        <v>41.771227675424235</v>
      </c>
      <c r="AJ552">
        <v>1320.75841613802</v>
      </c>
      <c r="AK552">
        <v>1274.4898181818201</v>
      </c>
      <c r="AL552">
        <v>3.4560509054006099</v>
      </c>
      <c r="AM552">
        <v>66.212031782434295</v>
      </c>
      <c r="AN552">
        <f t="shared" si="298"/>
        <v>5.916502360399905</v>
      </c>
      <c r="AO552">
        <v>17.588965933449298</v>
      </c>
      <c r="AP552">
        <v>22.033701212121201</v>
      </c>
      <c r="AQ552">
        <v>-2.2832217745906701E-4</v>
      </c>
      <c r="AR552">
        <v>77.480791364484304</v>
      </c>
      <c r="AS552">
        <v>0</v>
      </c>
      <c r="AT552">
        <v>0</v>
      </c>
      <c r="AU552">
        <f t="shared" si="299"/>
        <v>1</v>
      </c>
      <c r="AV552">
        <f t="shared" si="300"/>
        <v>0</v>
      </c>
      <c r="AW552">
        <f t="shared" si="301"/>
        <v>39297.236808859714</v>
      </c>
      <c r="AX552">
        <f t="shared" si="302"/>
        <v>2000.0157142857099</v>
      </c>
      <c r="AY552">
        <f t="shared" si="303"/>
        <v>1681.2132317142741</v>
      </c>
      <c r="AZ552">
        <f t="shared" si="304"/>
        <v>0.84060001114276561</v>
      </c>
      <c r="BA552">
        <f t="shared" si="305"/>
        <v>0.16075802150553764</v>
      </c>
      <c r="BB552">
        <v>3.84</v>
      </c>
      <c r="BC552">
        <v>0.5</v>
      </c>
      <c r="BD552" t="s">
        <v>355</v>
      </c>
      <c r="BE552">
        <v>2</v>
      </c>
      <c r="BF552" t="b">
        <v>1</v>
      </c>
      <c r="BG552">
        <v>1657298162.2321401</v>
      </c>
      <c r="BH552">
        <v>1222.1075000000001</v>
      </c>
      <c r="BI552">
        <v>1281.90321428571</v>
      </c>
      <c r="BJ552">
        <v>22.039303571428601</v>
      </c>
      <c r="BK552">
        <v>17.5886071428571</v>
      </c>
      <c r="BL552">
        <v>1208.35428571429</v>
      </c>
      <c r="BM552">
        <v>21.8606464285714</v>
      </c>
      <c r="BN552">
        <v>500.00817857142903</v>
      </c>
      <c r="BO552">
        <v>73.829585714285699</v>
      </c>
      <c r="BP552">
        <v>4.3914975000000002E-2</v>
      </c>
      <c r="BQ552">
        <v>25.360292857142898</v>
      </c>
      <c r="BR552">
        <v>25.026792857142901</v>
      </c>
      <c r="BS552">
        <v>999.9</v>
      </c>
      <c r="BT552">
        <v>0</v>
      </c>
      <c r="BU552">
        <v>0</v>
      </c>
      <c r="BV552">
        <v>10011.607142857099</v>
      </c>
      <c r="BW552">
        <v>0</v>
      </c>
      <c r="BX552">
        <v>1668.76821428571</v>
      </c>
      <c r="BY552">
        <v>-59.796692857142801</v>
      </c>
      <c r="BZ552">
        <v>1249.64857142857</v>
      </c>
      <c r="CA552">
        <v>1304.8535714285699</v>
      </c>
      <c r="CB552">
        <v>4.4506942857142899</v>
      </c>
      <c r="CC552">
        <v>1281.90321428571</v>
      </c>
      <c r="CD552">
        <v>17.5886071428571</v>
      </c>
      <c r="CE552">
        <v>1.6271514285714299</v>
      </c>
      <c r="CF552">
        <v>1.2985589285714301</v>
      </c>
      <c r="CG552">
        <v>14.218353571428599</v>
      </c>
      <c r="CH552">
        <v>10.782192857142901</v>
      </c>
      <c r="CI552">
        <v>2000.0157142857099</v>
      </c>
      <c r="CJ552">
        <v>0.98000025000000002</v>
      </c>
      <c r="CK552">
        <v>1.9999800000000002E-2</v>
      </c>
      <c r="CL552">
        <v>0</v>
      </c>
      <c r="CM552">
        <v>2.2849214285714301</v>
      </c>
      <c r="CN552">
        <v>0</v>
      </c>
      <c r="CO552">
        <v>7672.1646428571403</v>
      </c>
      <c r="CP552">
        <v>17300.303571428602</v>
      </c>
      <c r="CQ552">
        <v>37.901571428571401</v>
      </c>
      <c r="CR552">
        <v>38.875</v>
      </c>
      <c r="CS552">
        <v>37.811999999999998</v>
      </c>
      <c r="CT552">
        <v>37</v>
      </c>
      <c r="CU552">
        <v>37.25</v>
      </c>
      <c r="CV552">
        <v>1960.01535714286</v>
      </c>
      <c r="CW552">
        <v>40.0010714285714</v>
      </c>
      <c r="CX552">
        <v>0</v>
      </c>
      <c r="CY552">
        <v>1657298148.3</v>
      </c>
      <c r="CZ552">
        <v>0</v>
      </c>
      <c r="DA552">
        <v>1657291692.5</v>
      </c>
      <c r="DB552" t="s">
        <v>356</v>
      </c>
      <c r="DC552">
        <v>1657291684</v>
      </c>
      <c r="DD552">
        <v>1657291692.5</v>
      </c>
      <c r="DE552">
        <v>1</v>
      </c>
      <c r="DF552">
        <v>5.0999999999999997E-2</v>
      </c>
      <c r="DG552">
        <v>-8.9999999999999993E-3</v>
      </c>
      <c r="DH552">
        <v>7.9530000000000003</v>
      </c>
      <c r="DI552">
        <v>8.5999999999999993E-2</v>
      </c>
      <c r="DJ552">
        <v>418</v>
      </c>
      <c r="DK552">
        <v>18</v>
      </c>
      <c r="DL552">
        <v>0.63</v>
      </c>
      <c r="DM552">
        <v>7.0000000000000007E-2</v>
      </c>
      <c r="DN552">
        <v>-59.647827499999998</v>
      </c>
      <c r="DO552">
        <v>-1.4759898686678501</v>
      </c>
      <c r="DP552">
        <v>0.63297310645378102</v>
      </c>
      <c r="DQ552">
        <v>0</v>
      </c>
      <c r="DR552">
        <v>4.4544977499999998</v>
      </c>
      <c r="DS552">
        <v>-6.6901350844272595E-2</v>
      </c>
      <c r="DT552">
        <v>7.2420606485654503E-3</v>
      </c>
      <c r="DU552">
        <v>1</v>
      </c>
      <c r="DV552">
        <v>1</v>
      </c>
      <c r="DW552">
        <v>2</v>
      </c>
      <c r="DX552" t="s">
        <v>373</v>
      </c>
      <c r="DY552">
        <v>2.9733800000000001</v>
      </c>
      <c r="DZ552">
        <v>2.6978599999999999</v>
      </c>
      <c r="EA552">
        <v>0.157807</v>
      </c>
      <c r="EB552">
        <v>0.16332199999999999</v>
      </c>
      <c r="EC552">
        <v>8.05622E-2</v>
      </c>
      <c r="ED552">
        <v>6.8958400000000003E-2</v>
      </c>
      <c r="EE552">
        <v>32858.1</v>
      </c>
      <c r="EF552">
        <v>35761.5</v>
      </c>
      <c r="EG552">
        <v>35359.199999999997</v>
      </c>
      <c r="EH552">
        <v>38768.400000000001</v>
      </c>
      <c r="EI552">
        <v>46101.3</v>
      </c>
      <c r="EJ552">
        <v>52095.4</v>
      </c>
      <c r="EK552">
        <v>55258.8</v>
      </c>
      <c r="EL552">
        <v>62134.400000000001</v>
      </c>
      <c r="EM552">
        <v>1.978</v>
      </c>
      <c r="EN552">
        <v>2.1703999999999999</v>
      </c>
      <c r="EO552">
        <v>3.9339100000000002E-2</v>
      </c>
      <c r="EP552">
        <v>0</v>
      </c>
      <c r="EQ552">
        <v>24.370799999999999</v>
      </c>
      <c r="ER552">
        <v>999.9</v>
      </c>
      <c r="ES552">
        <v>53.173999999999999</v>
      </c>
      <c r="ET552">
        <v>31.501000000000001</v>
      </c>
      <c r="EU552">
        <v>33.433100000000003</v>
      </c>
      <c r="EV552">
        <v>54.020200000000003</v>
      </c>
      <c r="EW552">
        <v>37.191499999999998</v>
      </c>
      <c r="EX552">
        <v>2</v>
      </c>
      <c r="EY552">
        <v>2.68293E-3</v>
      </c>
      <c r="EZ552">
        <v>1.74129</v>
      </c>
      <c r="FA552">
        <v>20.136099999999999</v>
      </c>
      <c r="FB552">
        <v>5.1993200000000002</v>
      </c>
      <c r="FC552">
        <v>12.008800000000001</v>
      </c>
      <c r="FD552">
        <v>4.9756</v>
      </c>
      <c r="FE552">
        <v>3.2932000000000001</v>
      </c>
      <c r="FF552">
        <v>9999</v>
      </c>
      <c r="FG552">
        <v>565.20000000000005</v>
      </c>
      <c r="FH552">
        <v>9999</v>
      </c>
      <c r="FI552">
        <v>9999</v>
      </c>
      <c r="FJ552">
        <v>1.8631</v>
      </c>
      <c r="FK552">
        <v>1.86798</v>
      </c>
      <c r="FL552">
        <v>1.86768</v>
      </c>
      <c r="FM552">
        <v>1.8689</v>
      </c>
      <c r="FN552">
        <v>1.8696600000000001</v>
      </c>
      <c r="FO552">
        <v>1.8656900000000001</v>
      </c>
      <c r="FP552">
        <v>1.86676</v>
      </c>
      <c r="FQ552">
        <v>1.8681300000000001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13.93</v>
      </c>
      <c r="GF552">
        <v>0.17860000000000001</v>
      </c>
      <c r="GG552">
        <v>4.5284714050127004</v>
      </c>
      <c r="GH552">
        <v>8.7715204636728498E-3</v>
      </c>
      <c r="GI552">
        <v>-1.12287425622125E-6</v>
      </c>
      <c r="GJ552">
        <v>1.4997447062401801E-10</v>
      </c>
      <c r="GK552">
        <v>0.17865210783560101</v>
      </c>
      <c r="GL552">
        <v>0</v>
      </c>
      <c r="GM552">
        <v>0</v>
      </c>
      <c r="GN552">
        <v>0</v>
      </c>
      <c r="GO552">
        <v>-2</v>
      </c>
      <c r="GP552">
        <v>2006</v>
      </c>
      <c r="GQ552">
        <v>1</v>
      </c>
      <c r="GR552">
        <v>20</v>
      </c>
      <c r="GS552">
        <v>108.1</v>
      </c>
      <c r="GT552">
        <v>108</v>
      </c>
      <c r="GU552">
        <v>3.2372999999999998</v>
      </c>
      <c r="GV552">
        <v>2.6110799999999998</v>
      </c>
      <c r="GW552">
        <v>2.2485400000000002</v>
      </c>
      <c r="GX552">
        <v>2.7416999999999998</v>
      </c>
      <c r="GY552">
        <v>1.9958499999999999</v>
      </c>
      <c r="GZ552">
        <v>2.3559600000000001</v>
      </c>
      <c r="HA552">
        <v>36.8842</v>
      </c>
      <c r="HB552">
        <v>14.9901</v>
      </c>
      <c r="HC552">
        <v>18</v>
      </c>
      <c r="HD552">
        <v>499.34800000000001</v>
      </c>
      <c r="HE552">
        <v>633.06500000000005</v>
      </c>
      <c r="HF552">
        <v>21.348099999999999</v>
      </c>
      <c r="HG552">
        <v>27.142199999999999</v>
      </c>
      <c r="HH552">
        <v>30.0002</v>
      </c>
      <c r="HI552">
        <v>27.028099999999998</v>
      </c>
      <c r="HJ552">
        <v>26.9481</v>
      </c>
      <c r="HK552">
        <v>64.775000000000006</v>
      </c>
      <c r="HL552">
        <v>45.776699999999998</v>
      </c>
      <c r="HM552">
        <v>0</v>
      </c>
      <c r="HN552">
        <v>21.334299999999999</v>
      </c>
      <c r="HO552">
        <v>1321.96</v>
      </c>
      <c r="HP552">
        <v>17.4999</v>
      </c>
      <c r="HQ552">
        <v>102.517</v>
      </c>
      <c r="HR552">
        <v>103.455</v>
      </c>
    </row>
    <row r="553" spans="1:226" x14ac:dyDescent="0.2">
      <c r="A553">
        <v>537</v>
      </c>
      <c r="B553">
        <v>1657298174.5</v>
      </c>
      <c r="C553">
        <v>6430.5</v>
      </c>
      <c r="D553" t="s">
        <v>1437</v>
      </c>
      <c r="E553" t="s">
        <v>1438</v>
      </c>
      <c r="F553">
        <v>5</v>
      </c>
      <c r="G553" t="s">
        <v>1282</v>
      </c>
      <c r="H553" t="s">
        <v>354</v>
      </c>
      <c r="I553">
        <v>1657298166.67857</v>
      </c>
      <c r="J553">
        <f t="shared" si="272"/>
        <v>5.8910660186292721E-3</v>
      </c>
      <c r="K553">
        <f t="shared" si="273"/>
        <v>5.8910660186292718</v>
      </c>
      <c r="L553">
        <f t="shared" si="274"/>
        <v>42.316745967815542</v>
      </c>
      <c r="M553">
        <f t="shared" si="275"/>
        <v>1236.9078571428599</v>
      </c>
      <c r="N553">
        <f t="shared" si="276"/>
        <v>925.62446222649498</v>
      </c>
      <c r="O553">
        <f t="shared" si="277"/>
        <v>68.378718404155492</v>
      </c>
      <c r="P553">
        <f t="shared" si="278"/>
        <v>91.374177657335096</v>
      </c>
      <c r="Q553">
        <f t="shared" si="279"/>
        <v>0.26113073357010974</v>
      </c>
      <c r="R553">
        <f t="shared" si="280"/>
        <v>2.8471528454524706</v>
      </c>
      <c r="S553">
        <f t="shared" si="281"/>
        <v>0.24851747436248925</v>
      </c>
      <c r="T553">
        <f t="shared" si="282"/>
        <v>0.15640588959558449</v>
      </c>
      <c r="U553">
        <f t="shared" si="283"/>
        <v>321.51803552999064</v>
      </c>
      <c r="V553">
        <f t="shared" si="284"/>
        <v>25.727337558716883</v>
      </c>
      <c r="W553">
        <f t="shared" si="285"/>
        <v>25.727337558716883</v>
      </c>
      <c r="X553">
        <f t="shared" si="286"/>
        <v>3.3201990925722922</v>
      </c>
      <c r="Y553">
        <f t="shared" si="287"/>
        <v>50.125495477015583</v>
      </c>
      <c r="Z553">
        <f t="shared" si="288"/>
        <v>1.6276946335128313</v>
      </c>
      <c r="AA553">
        <f t="shared" si="289"/>
        <v>3.2472389909027242</v>
      </c>
      <c r="AB553">
        <f t="shared" si="290"/>
        <v>1.6925044590594609</v>
      </c>
      <c r="AC553">
        <f t="shared" si="291"/>
        <v>-259.79601142155087</v>
      </c>
      <c r="AD553">
        <f t="shared" si="292"/>
        <v>-57.439472023293469</v>
      </c>
      <c r="AE553">
        <f t="shared" si="293"/>
        <v>-4.290615901605924</v>
      </c>
      <c r="AF553">
        <f t="shared" si="294"/>
        <v>-8.0638164596180673E-3</v>
      </c>
      <c r="AG553">
        <f t="shared" si="295"/>
        <v>70.560116700246269</v>
      </c>
      <c r="AH553">
        <f t="shared" si="296"/>
        <v>5.9175257841041242</v>
      </c>
      <c r="AI553">
        <f t="shared" si="297"/>
        <v>42.316745967815542</v>
      </c>
      <c r="AJ553">
        <v>1335.9975813865501</v>
      </c>
      <c r="AK553">
        <v>1289.6106060606101</v>
      </c>
      <c r="AL553">
        <v>3.3771794223954901</v>
      </c>
      <c r="AM553">
        <v>66.212031782434295</v>
      </c>
      <c r="AN553">
        <f t="shared" si="298"/>
        <v>5.8910660186292718</v>
      </c>
      <c r="AO553">
        <v>17.596566124758098</v>
      </c>
      <c r="AP553">
        <v>22.0241006060606</v>
      </c>
      <c r="AQ553">
        <v>-5.8278080994776595E-4</v>
      </c>
      <c r="AR553">
        <v>77.480791364484304</v>
      </c>
      <c r="AS553">
        <v>0</v>
      </c>
      <c r="AT553">
        <v>0</v>
      </c>
      <c r="AU553">
        <f t="shared" si="299"/>
        <v>1</v>
      </c>
      <c r="AV553">
        <f t="shared" si="300"/>
        <v>0</v>
      </c>
      <c r="AW553">
        <f t="shared" si="301"/>
        <v>39318.117271235977</v>
      </c>
      <c r="AX553">
        <f t="shared" si="302"/>
        <v>2000.0125</v>
      </c>
      <c r="AY553">
        <f t="shared" si="303"/>
        <v>1681.2105209999952</v>
      </c>
      <c r="AZ553">
        <f t="shared" si="304"/>
        <v>0.84060000674995539</v>
      </c>
      <c r="BA553">
        <f t="shared" si="305"/>
        <v>0.16075801302741391</v>
      </c>
      <c r="BB553">
        <v>3.84</v>
      </c>
      <c r="BC553">
        <v>0.5</v>
      </c>
      <c r="BD553" t="s">
        <v>355</v>
      </c>
      <c r="BE553">
        <v>2</v>
      </c>
      <c r="BF553" t="b">
        <v>1</v>
      </c>
      <c r="BG553">
        <v>1657298166.67857</v>
      </c>
      <c r="BH553">
        <v>1236.9078571428599</v>
      </c>
      <c r="BI553">
        <v>1296.7214285714299</v>
      </c>
      <c r="BJ553">
        <v>22.033667857142898</v>
      </c>
      <c r="BK553">
        <v>17.588989285714302</v>
      </c>
      <c r="BL553">
        <v>1223.05714285714</v>
      </c>
      <c r="BM553">
        <v>21.8550035714286</v>
      </c>
      <c r="BN553">
        <v>499.98264285714299</v>
      </c>
      <c r="BO553">
        <v>73.829164285714299</v>
      </c>
      <c r="BP553">
        <v>4.39032428571429E-2</v>
      </c>
      <c r="BQ553">
        <v>25.353128571428599</v>
      </c>
      <c r="BR553">
        <v>25.023814285714302</v>
      </c>
      <c r="BS553">
        <v>999.9</v>
      </c>
      <c r="BT553">
        <v>0</v>
      </c>
      <c r="BU553">
        <v>0</v>
      </c>
      <c r="BV553">
        <v>10016.964285714301</v>
      </c>
      <c r="BW553">
        <v>0</v>
      </c>
      <c r="BX553">
        <v>1669.95214285714</v>
      </c>
      <c r="BY553">
        <v>-59.813264285714297</v>
      </c>
      <c r="BZ553">
        <v>1264.77642857143</v>
      </c>
      <c r="CA553">
        <v>1319.93678571429</v>
      </c>
      <c r="CB553">
        <v>4.4446735714285701</v>
      </c>
      <c r="CC553">
        <v>1296.7214285714299</v>
      </c>
      <c r="CD553">
        <v>17.588989285714302</v>
      </c>
      <c r="CE553">
        <v>1.62672678571429</v>
      </c>
      <c r="CF553">
        <v>1.2985800000000001</v>
      </c>
      <c r="CG553">
        <v>14.214332142857099</v>
      </c>
      <c r="CH553">
        <v>10.7824285714286</v>
      </c>
      <c r="CI553">
        <v>2000.0125</v>
      </c>
      <c r="CJ553">
        <v>0.98000035714285705</v>
      </c>
      <c r="CK553">
        <v>1.99996857142857E-2</v>
      </c>
      <c r="CL553">
        <v>0</v>
      </c>
      <c r="CM553">
        <v>2.2817535714285699</v>
      </c>
      <c r="CN553">
        <v>0</v>
      </c>
      <c r="CO553">
        <v>7668.8096428571398</v>
      </c>
      <c r="CP553">
        <v>17300.271428571399</v>
      </c>
      <c r="CQ553">
        <v>37.914857142857102</v>
      </c>
      <c r="CR553">
        <v>38.875</v>
      </c>
      <c r="CS553">
        <v>37.811999999999998</v>
      </c>
      <c r="CT553">
        <v>37</v>
      </c>
      <c r="CU553">
        <v>37.25</v>
      </c>
      <c r="CV553">
        <v>1960.0125</v>
      </c>
      <c r="CW553">
        <v>40.000714285714302</v>
      </c>
      <c r="CX553">
        <v>0</v>
      </c>
      <c r="CY553">
        <v>1657298152.5</v>
      </c>
      <c r="CZ553">
        <v>0</v>
      </c>
      <c r="DA553">
        <v>1657291692.5</v>
      </c>
      <c r="DB553" t="s">
        <v>356</v>
      </c>
      <c r="DC553">
        <v>1657291684</v>
      </c>
      <c r="DD553">
        <v>1657291692.5</v>
      </c>
      <c r="DE553">
        <v>1</v>
      </c>
      <c r="DF553">
        <v>5.0999999999999997E-2</v>
      </c>
      <c r="DG553">
        <v>-8.9999999999999993E-3</v>
      </c>
      <c r="DH553">
        <v>7.9530000000000003</v>
      </c>
      <c r="DI553">
        <v>8.5999999999999993E-2</v>
      </c>
      <c r="DJ553">
        <v>418</v>
      </c>
      <c r="DK553">
        <v>18</v>
      </c>
      <c r="DL553">
        <v>0.63</v>
      </c>
      <c r="DM553">
        <v>7.0000000000000007E-2</v>
      </c>
      <c r="DN553">
        <v>-59.787927500000002</v>
      </c>
      <c r="DO553">
        <v>0.359771482176582</v>
      </c>
      <c r="DP553">
        <v>0.52964107610130595</v>
      </c>
      <c r="DQ553">
        <v>0</v>
      </c>
      <c r="DR553">
        <v>4.4483242499999998</v>
      </c>
      <c r="DS553">
        <v>-9.0618574108825303E-2</v>
      </c>
      <c r="DT553">
        <v>9.5723126483364396E-3</v>
      </c>
      <c r="DU553">
        <v>1</v>
      </c>
      <c r="DV553">
        <v>1</v>
      </c>
      <c r="DW553">
        <v>2</v>
      </c>
      <c r="DX553" t="s">
        <v>373</v>
      </c>
      <c r="DY553">
        <v>2.9726400000000002</v>
      </c>
      <c r="DZ553">
        <v>2.69862</v>
      </c>
      <c r="EA553">
        <v>0.15896099999999999</v>
      </c>
      <c r="EB553">
        <v>0.164578</v>
      </c>
      <c r="EC553">
        <v>8.0529199999999995E-2</v>
      </c>
      <c r="ED553">
        <v>6.8853700000000004E-2</v>
      </c>
      <c r="EE553">
        <v>32812.9</v>
      </c>
      <c r="EF553">
        <v>35707.9</v>
      </c>
      <c r="EG553">
        <v>35359</v>
      </c>
      <c r="EH553">
        <v>38768.5</v>
      </c>
      <c r="EI553">
        <v>46102.6</v>
      </c>
      <c r="EJ553">
        <v>52100.7</v>
      </c>
      <c r="EK553">
        <v>55258.3</v>
      </c>
      <c r="EL553">
        <v>62133.599999999999</v>
      </c>
      <c r="EM553">
        <v>1.9774</v>
      </c>
      <c r="EN553">
        <v>2.1703999999999999</v>
      </c>
      <c r="EO553">
        <v>3.9488099999999998E-2</v>
      </c>
      <c r="EP553">
        <v>0</v>
      </c>
      <c r="EQ553">
        <v>24.372800000000002</v>
      </c>
      <c r="ER553">
        <v>999.9</v>
      </c>
      <c r="ES553">
        <v>53.173999999999999</v>
      </c>
      <c r="ET553">
        <v>31.510999999999999</v>
      </c>
      <c r="EU553">
        <v>33.4497</v>
      </c>
      <c r="EV553">
        <v>53.830199999999998</v>
      </c>
      <c r="EW553">
        <v>37.275599999999997</v>
      </c>
      <c r="EX553">
        <v>2</v>
      </c>
      <c r="EY553">
        <v>2.9268300000000001E-3</v>
      </c>
      <c r="EZ553">
        <v>1.7076899999999999</v>
      </c>
      <c r="FA553">
        <v>20.136299999999999</v>
      </c>
      <c r="FB553">
        <v>5.20052</v>
      </c>
      <c r="FC553">
        <v>12.0099</v>
      </c>
      <c r="FD553">
        <v>4.976</v>
      </c>
      <c r="FE553">
        <v>3.2934000000000001</v>
      </c>
      <c r="FF553">
        <v>9999</v>
      </c>
      <c r="FG553">
        <v>565.20000000000005</v>
      </c>
      <c r="FH553">
        <v>9999</v>
      </c>
      <c r="FI553">
        <v>9999</v>
      </c>
      <c r="FJ553">
        <v>1.8631</v>
      </c>
      <c r="FK553">
        <v>1.86795</v>
      </c>
      <c r="FL553">
        <v>1.86768</v>
      </c>
      <c r="FM553">
        <v>1.8689</v>
      </c>
      <c r="FN553">
        <v>1.8696600000000001</v>
      </c>
      <c r="FO553">
        <v>1.8656900000000001</v>
      </c>
      <c r="FP553">
        <v>1.86676</v>
      </c>
      <c r="FQ553">
        <v>1.8681300000000001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14.02</v>
      </c>
      <c r="GF553">
        <v>0.17860000000000001</v>
      </c>
      <c r="GG553">
        <v>4.5284714050127004</v>
      </c>
      <c r="GH553">
        <v>8.7715204636728498E-3</v>
      </c>
      <c r="GI553">
        <v>-1.12287425622125E-6</v>
      </c>
      <c r="GJ553">
        <v>1.4997447062401801E-10</v>
      </c>
      <c r="GK553">
        <v>0.17865210783560101</v>
      </c>
      <c r="GL553">
        <v>0</v>
      </c>
      <c r="GM553">
        <v>0</v>
      </c>
      <c r="GN553">
        <v>0</v>
      </c>
      <c r="GO553">
        <v>-2</v>
      </c>
      <c r="GP553">
        <v>2006</v>
      </c>
      <c r="GQ553">
        <v>1</v>
      </c>
      <c r="GR553">
        <v>20</v>
      </c>
      <c r="GS553">
        <v>108.2</v>
      </c>
      <c r="GT553">
        <v>108</v>
      </c>
      <c r="GU553">
        <v>3.26416</v>
      </c>
      <c r="GV553">
        <v>2.6098599999999998</v>
      </c>
      <c r="GW553">
        <v>2.2485400000000002</v>
      </c>
      <c r="GX553">
        <v>2.7416999999999998</v>
      </c>
      <c r="GY553">
        <v>1.9958499999999999</v>
      </c>
      <c r="GZ553">
        <v>2.3742700000000001</v>
      </c>
      <c r="HA553">
        <v>36.8842</v>
      </c>
      <c r="HB553">
        <v>14.998900000000001</v>
      </c>
      <c r="HC553">
        <v>18</v>
      </c>
      <c r="HD553">
        <v>498.97300000000001</v>
      </c>
      <c r="HE553">
        <v>633.11800000000005</v>
      </c>
      <c r="HF553">
        <v>21.324000000000002</v>
      </c>
      <c r="HG553">
        <v>27.144500000000001</v>
      </c>
      <c r="HH553">
        <v>30.000299999999999</v>
      </c>
      <c r="HI553">
        <v>27.0304</v>
      </c>
      <c r="HJ553">
        <v>26.9526</v>
      </c>
      <c r="HK553">
        <v>65.3232</v>
      </c>
      <c r="HL553">
        <v>46.063000000000002</v>
      </c>
      <c r="HM553">
        <v>0</v>
      </c>
      <c r="HN553">
        <v>21.316199999999998</v>
      </c>
      <c r="HO553">
        <v>1342.19</v>
      </c>
      <c r="HP553">
        <v>17.495899999999999</v>
      </c>
      <c r="HQ553">
        <v>102.51600000000001</v>
      </c>
      <c r="HR553">
        <v>103.45399999999999</v>
      </c>
    </row>
    <row r="554" spans="1:226" x14ac:dyDescent="0.2">
      <c r="A554">
        <v>538</v>
      </c>
      <c r="B554">
        <v>1657298180</v>
      </c>
      <c r="C554">
        <v>6436</v>
      </c>
      <c r="D554" t="s">
        <v>1439</v>
      </c>
      <c r="E554" t="s">
        <v>1440</v>
      </c>
      <c r="F554">
        <v>5</v>
      </c>
      <c r="G554" t="s">
        <v>1282</v>
      </c>
      <c r="H554" t="s">
        <v>354</v>
      </c>
      <c r="I554">
        <v>1657298172.25</v>
      </c>
      <c r="J554">
        <f t="shared" si="272"/>
        <v>5.8863405467428718E-3</v>
      </c>
      <c r="K554">
        <f t="shared" si="273"/>
        <v>5.886340546742872</v>
      </c>
      <c r="L554">
        <f t="shared" si="274"/>
        <v>42.250966161150771</v>
      </c>
      <c r="M554">
        <f t="shared" si="275"/>
        <v>1255.3960714285699</v>
      </c>
      <c r="N554">
        <f t="shared" si="276"/>
        <v>943.68233223938626</v>
      </c>
      <c r="O554">
        <f t="shared" si="277"/>
        <v>69.713158599405673</v>
      </c>
      <c r="P554">
        <f t="shared" si="278"/>
        <v>92.740557328109318</v>
      </c>
      <c r="Q554">
        <f t="shared" si="279"/>
        <v>0.26096197065338678</v>
      </c>
      <c r="R554">
        <f t="shared" si="280"/>
        <v>2.8465396517739481</v>
      </c>
      <c r="S554">
        <f t="shared" si="281"/>
        <v>0.24836201406992131</v>
      </c>
      <c r="T554">
        <f t="shared" si="282"/>
        <v>0.1563076060566857</v>
      </c>
      <c r="U554">
        <f t="shared" si="283"/>
        <v>321.51719699999995</v>
      </c>
      <c r="V554">
        <f t="shared" si="284"/>
        <v>25.721980089985447</v>
      </c>
      <c r="W554">
        <f t="shared" si="285"/>
        <v>25.721980089985447</v>
      </c>
      <c r="X554">
        <f t="shared" si="286"/>
        <v>3.3191445191729025</v>
      </c>
      <c r="Y554">
        <f t="shared" si="287"/>
        <v>50.121151732805338</v>
      </c>
      <c r="Z554">
        <f t="shared" si="288"/>
        <v>1.6269059856378261</v>
      </c>
      <c r="AA554">
        <f t="shared" si="289"/>
        <v>3.2459469293738961</v>
      </c>
      <c r="AB554">
        <f t="shared" si="290"/>
        <v>1.6922385335350765</v>
      </c>
      <c r="AC554">
        <f t="shared" si="291"/>
        <v>-259.58761811136065</v>
      </c>
      <c r="AD554">
        <f t="shared" si="292"/>
        <v>-57.632033475055302</v>
      </c>
      <c r="AE554">
        <f t="shared" si="293"/>
        <v>-4.3056665452222278</v>
      </c>
      <c r="AF554">
        <f t="shared" si="294"/>
        <v>-8.1211316382123755E-3</v>
      </c>
      <c r="AG554">
        <f t="shared" si="295"/>
        <v>70.907280374349696</v>
      </c>
      <c r="AH554">
        <f t="shared" si="296"/>
        <v>5.9198892853189831</v>
      </c>
      <c r="AI554">
        <f t="shared" si="297"/>
        <v>42.250966161150771</v>
      </c>
      <c r="AJ554">
        <v>1355.3631804455699</v>
      </c>
      <c r="AK554">
        <v>1308.50412121212</v>
      </c>
      <c r="AL554">
        <v>3.5099490828475299</v>
      </c>
      <c r="AM554">
        <v>66.212031782434295</v>
      </c>
      <c r="AN554">
        <f t="shared" si="298"/>
        <v>5.886340546742872</v>
      </c>
      <c r="AO554">
        <v>17.553697010759599</v>
      </c>
      <c r="AP554">
        <v>22.000103030302999</v>
      </c>
      <c r="AQ554">
        <v>-5.4123551124253102E-3</v>
      </c>
      <c r="AR554">
        <v>77.480791364484304</v>
      </c>
      <c r="AS554">
        <v>0</v>
      </c>
      <c r="AT554">
        <v>0</v>
      </c>
      <c r="AU554">
        <f t="shared" si="299"/>
        <v>1</v>
      </c>
      <c r="AV554">
        <f t="shared" si="300"/>
        <v>0</v>
      </c>
      <c r="AW554">
        <f t="shared" si="301"/>
        <v>39307.108076435579</v>
      </c>
      <c r="AX554">
        <f t="shared" si="302"/>
        <v>2000.0074999999999</v>
      </c>
      <c r="AY554">
        <f t="shared" si="303"/>
        <v>1681.2062999999998</v>
      </c>
      <c r="AZ554">
        <f t="shared" si="304"/>
        <v>0.84059999775000838</v>
      </c>
      <c r="BA554">
        <f t="shared" si="305"/>
        <v>0.16075799565751628</v>
      </c>
      <c r="BB554">
        <v>3.84</v>
      </c>
      <c r="BC554">
        <v>0.5</v>
      </c>
      <c r="BD554" t="s">
        <v>355</v>
      </c>
      <c r="BE554">
        <v>2</v>
      </c>
      <c r="BF554" t="b">
        <v>1</v>
      </c>
      <c r="BG554">
        <v>1657298172.25</v>
      </c>
      <c r="BH554">
        <v>1255.3960714285699</v>
      </c>
      <c r="BI554">
        <v>1315.56321428571</v>
      </c>
      <c r="BJ554">
        <v>22.022849999999998</v>
      </c>
      <c r="BK554">
        <v>17.5763</v>
      </c>
      <c r="BL554">
        <v>1241.42214285714</v>
      </c>
      <c r="BM554">
        <v>21.844207142857101</v>
      </c>
      <c r="BN554">
        <v>499.97735714285699</v>
      </c>
      <c r="BO554">
        <v>73.829549999999998</v>
      </c>
      <c r="BP554">
        <v>4.3994325000000001E-2</v>
      </c>
      <c r="BQ554">
        <v>25.3464357142857</v>
      </c>
      <c r="BR554">
        <v>25.021350000000002</v>
      </c>
      <c r="BS554">
        <v>999.9</v>
      </c>
      <c r="BT554">
        <v>0</v>
      </c>
      <c r="BU554">
        <v>0</v>
      </c>
      <c r="BV554">
        <v>10013.75</v>
      </c>
      <c r="BW554">
        <v>0</v>
      </c>
      <c r="BX554">
        <v>1670.73928571429</v>
      </c>
      <c r="BY554">
        <v>-60.167257142857103</v>
      </c>
      <c r="BZ554">
        <v>1283.6660714285699</v>
      </c>
      <c r="CA554">
        <v>1339.0982142857099</v>
      </c>
      <c r="CB554">
        <v>4.4465599999999998</v>
      </c>
      <c r="CC554">
        <v>1315.56321428571</v>
      </c>
      <c r="CD554">
        <v>17.5763</v>
      </c>
      <c r="CE554">
        <v>1.6259371428571401</v>
      </c>
      <c r="CF554">
        <v>1.29764964285714</v>
      </c>
      <c r="CG554">
        <v>14.206842857142901</v>
      </c>
      <c r="CH554">
        <v>10.7716607142857</v>
      </c>
      <c r="CI554">
        <v>2000.0074999999999</v>
      </c>
      <c r="CJ554">
        <v>0.98000046428571497</v>
      </c>
      <c r="CK554">
        <v>1.9999571428571401E-2</v>
      </c>
      <c r="CL554">
        <v>0</v>
      </c>
      <c r="CM554">
        <v>2.2764000000000002</v>
      </c>
      <c r="CN554">
        <v>0</v>
      </c>
      <c r="CO554">
        <v>7664.39142857143</v>
      </c>
      <c r="CP554">
        <v>17300.224999999999</v>
      </c>
      <c r="CQ554">
        <v>37.919285714285699</v>
      </c>
      <c r="CR554">
        <v>38.875</v>
      </c>
      <c r="CS554">
        <v>37.811999999999998</v>
      </c>
      <c r="CT554">
        <v>37</v>
      </c>
      <c r="CU554">
        <v>37.25</v>
      </c>
      <c r="CV554">
        <v>1960.0074999999999</v>
      </c>
      <c r="CW554">
        <v>40</v>
      </c>
      <c r="CX554">
        <v>0</v>
      </c>
      <c r="CY554">
        <v>1657298157.9000001</v>
      </c>
      <c r="CZ554">
        <v>0</v>
      </c>
      <c r="DA554">
        <v>1657291692.5</v>
      </c>
      <c r="DB554" t="s">
        <v>356</v>
      </c>
      <c r="DC554">
        <v>1657291684</v>
      </c>
      <c r="DD554">
        <v>1657291692.5</v>
      </c>
      <c r="DE554">
        <v>1</v>
      </c>
      <c r="DF554">
        <v>5.0999999999999997E-2</v>
      </c>
      <c r="DG554">
        <v>-8.9999999999999993E-3</v>
      </c>
      <c r="DH554">
        <v>7.9530000000000003</v>
      </c>
      <c r="DI554">
        <v>8.5999999999999993E-2</v>
      </c>
      <c r="DJ554">
        <v>418</v>
      </c>
      <c r="DK554">
        <v>18</v>
      </c>
      <c r="DL554">
        <v>0.63</v>
      </c>
      <c r="DM554">
        <v>7.0000000000000007E-2</v>
      </c>
      <c r="DN554">
        <v>-59.997407317073197</v>
      </c>
      <c r="DO554">
        <v>-2.6547574912892999</v>
      </c>
      <c r="DP554">
        <v>0.60267622759846295</v>
      </c>
      <c r="DQ554">
        <v>0</v>
      </c>
      <c r="DR554">
        <v>4.4480463414634102</v>
      </c>
      <c r="DS554">
        <v>7.7924738675905301E-3</v>
      </c>
      <c r="DT554">
        <v>9.4505495403765499E-3</v>
      </c>
      <c r="DU554">
        <v>1</v>
      </c>
      <c r="DV554">
        <v>1</v>
      </c>
      <c r="DW554">
        <v>2</v>
      </c>
      <c r="DX554" t="s">
        <v>373</v>
      </c>
      <c r="DY554">
        <v>2.9727899999999998</v>
      </c>
      <c r="DZ554">
        <v>2.6985000000000001</v>
      </c>
      <c r="EA554">
        <v>0.160413</v>
      </c>
      <c r="EB554">
        <v>0.16594900000000001</v>
      </c>
      <c r="EC554">
        <v>8.0460199999999996E-2</v>
      </c>
      <c r="ED554">
        <v>6.8829199999999993E-2</v>
      </c>
      <c r="EE554">
        <v>32755.8</v>
      </c>
      <c r="EF554">
        <v>35648.9</v>
      </c>
      <c r="EG554">
        <v>35358.6</v>
      </c>
      <c r="EH554">
        <v>38768.1</v>
      </c>
      <c r="EI554">
        <v>46105.8</v>
      </c>
      <c r="EJ554">
        <v>52101.599999999999</v>
      </c>
      <c r="EK554">
        <v>55258</v>
      </c>
      <c r="EL554">
        <v>62133</v>
      </c>
      <c r="EM554">
        <v>1.9770000000000001</v>
      </c>
      <c r="EN554">
        <v>2.1709999999999998</v>
      </c>
      <c r="EO554">
        <v>3.9070800000000003E-2</v>
      </c>
      <c r="EP554">
        <v>0</v>
      </c>
      <c r="EQ554">
        <v>24.376899999999999</v>
      </c>
      <c r="ER554">
        <v>999.9</v>
      </c>
      <c r="ES554">
        <v>53.155999999999999</v>
      </c>
      <c r="ET554">
        <v>31.532</v>
      </c>
      <c r="EU554">
        <v>33.4803</v>
      </c>
      <c r="EV554">
        <v>54.0702</v>
      </c>
      <c r="EW554">
        <v>37.271599999999999</v>
      </c>
      <c r="EX554">
        <v>2</v>
      </c>
      <c r="EY554">
        <v>3.2926800000000001E-3</v>
      </c>
      <c r="EZ554">
        <v>1.7000200000000001</v>
      </c>
      <c r="FA554">
        <v>20.136800000000001</v>
      </c>
      <c r="FB554">
        <v>5.20052</v>
      </c>
      <c r="FC554">
        <v>12.0076</v>
      </c>
      <c r="FD554">
        <v>4.9752000000000001</v>
      </c>
      <c r="FE554">
        <v>3.2932000000000001</v>
      </c>
      <c r="FF554">
        <v>9999</v>
      </c>
      <c r="FG554">
        <v>565.20000000000005</v>
      </c>
      <c r="FH554">
        <v>9999</v>
      </c>
      <c r="FI554">
        <v>9999</v>
      </c>
      <c r="FJ554">
        <v>1.8631</v>
      </c>
      <c r="FK554">
        <v>1.86795</v>
      </c>
      <c r="FL554">
        <v>1.86768</v>
      </c>
      <c r="FM554">
        <v>1.8689</v>
      </c>
      <c r="FN554">
        <v>1.8696600000000001</v>
      </c>
      <c r="FO554">
        <v>1.8656900000000001</v>
      </c>
      <c r="FP554">
        <v>1.86676</v>
      </c>
      <c r="FQ554">
        <v>1.8681300000000001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14.15</v>
      </c>
      <c r="GF554">
        <v>0.17860000000000001</v>
      </c>
      <c r="GG554">
        <v>4.5284714050127004</v>
      </c>
      <c r="GH554">
        <v>8.7715204636728498E-3</v>
      </c>
      <c r="GI554">
        <v>-1.12287425622125E-6</v>
      </c>
      <c r="GJ554">
        <v>1.4997447062401801E-10</v>
      </c>
      <c r="GK554">
        <v>0.17865210783560101</v>
      </c>
      <c r="GL554">
        <v>0</v>
      </c>
      <c r="GM554">
        <v>0</v>
      </c>
      <c r="GN554">
        <v>0</v>
      </c>
      <c r="GO554">
        <v>-2</v>
      </c>
      <c r="GP554">
        <v>2006</v>
      </c>
      <c r="GQ554">
        <v>1</v>
      </c>
      <c r="GR554">
        <v>20</v>
      </c>
      <c r="GS554">
        <v>108.3</v>
      </c>
      <c r="GT554">
        <v>108.1</v>
      </c>
      <c r="GU554">
        <v>3.29956</v>
      </c>
      <c r="GV554">
        <v>2.6135299999999999</v>
      </c>
      <c r="GW554">
        <v>2.2485400000000002</v>
      </c>
      <c r="GX554">
        <v>2.7416999999999998</v>
      </c>
      <c r="GY554">
        <v>1.9958499999999999</v>
      </c>
      <c r="GZ554">
        <v>2.3327599999999999</v>
      </c>
      <c r="HA554">
        <v>36.908000000000001</v>
      </c>
      <c r="HB554">
        <v>14.981400000000001</v>
      </c>
      <c r="HC554">
        <v>18</v>
      </c>
      <c r="HD554">
        <v>498.75799999999998</v>
      </c>
      <c r="HE554">
        <v>633.64800000000002</v>
      </c>
      <c r="HF554">
        <v>21.3049</v>
      </c>
      <c r="HG554">
        <v>27.150500000000001</v>
      </c>
      <c r="HH554">
        <v>30.0002</v>
      </c>
      <c r="HI554">
        <v>27.036300000000001</v>
      </c>
      <c r="HJ554">
        <v>26.957100000000001</v>
      </c>
      <c r="HK554">
        <v>66.037400000000005</v>
      </c>
      <c r="HL554">
        <v>46.063000000000002</v>
      </c>
      <c r="HM554">
        <v>0</v>
      </c>
      <c r="HN554">
        <v>21.299199999999999</v>
      </c>
      <c r="HO554">
        <v>1355.62</v>
      </c>
      <c r="HP554">
        <v>17.507400000000001</v>
      </c>
      <c r="HQ554">
        <v>102.515</v>
      </c>
      <c r="HR554">
        <v>103.453</v>
      </c>
    </row>
    <row r="555" spans="1:226" x14ac:dyDescent="0.2">
      <c r="A555">
        <v>539</v>
      </c>
      <c r="B555">
        <v>1657298185</v>
      </c>
      <c r="C555">
        <v>6441</v>
      </c>
      <c r="D555" t="s">
        <v>1441</v>
      </c>
      <c r="E555" t="s">
        <v>1442</v>
      </c>
      <c r="F555">
        <v>5</v>
      </c>
      <c r="G555" t="s">
        <v>1282</v>
      </c>
      <c r="H555" t="s">
        <v>354</v>
      </c>
      <c r="I555">
        <v>1657298177.5185201</v>
      </c>
      <c r="J555">
        <f t="shared" si="272"/>
        <v>5.891196376389244E-3</v>
      </c>
      <c r="K555">
        <f t="shared" si="273"/>
        <v>5.8911963763892441</v>
      </c>
      <c r="L555">
        <f t="shared" si="274"/>
        <v>41.885731667636897</v>
      </c>
      <c r="M555">
        <f t="shared" si="275"/>
        <v>1273.07296296296</v>
      </c>
      <c r="N555">
        <f t="shared" si="276"/>
        <v>963.12358017390579</v>
      </c>
      <c r="O555">
        <f t="shared" si="277"/>
        <v>71.149055128699644</v>
      </c>
      <c r="P555">
        <f t="shared" si="278"/>
        <v>94.046018900662247</v>
      </c>
      <c r="Q555">
        <f t="shared" si="279"/>
        <v>0.26111179888451624</v>
      </c>
      <c r="R555">
        <f t="shared" si="280"/>
        <v>2.8445082446153664</v>
      </c>
      <c r="S555">
        <f t="shared" si="281"/>
        <v>0.24848920517844056</v>
      </c>
      <c r="T555">
        <f t="shared" si="282"/>
        <v>0.15638898105674731</v>
      </c>
      <c r="U555">
        <f t="shared" si="283"/>
        <v>321.5183482222215</v>
      </c>
      <c r="V555">
        <f t="shared" si="284"/>
        <v>25.719042736996592</v>
      </c>
      <c r="W555">
        <f t="shared" si="285"/>
        <v>25.719042736996592</v>
      </c>
      <c r="X555">
        <f t="shared" si="286"/>
        <v>3.3185664497344591</v>
      </c>
      <c r="Y555">
        <f t="shared" si="287"/>
        <v>50.092292669970405</v>
      </c>
      <c r="Z555">
        <f t="shared" si="288"/>
        <v>1.6257860259257373</v>
      </c>
      <c r="AA555">
        <f t="shared" si="289"/>
        <v>3.2455811847884775</v>
      </c>
      <c r="AB555">
        <f t="shared" si="290"/>
        <v>1.6927804238087218</v>
      </c>
      <c r="AC555">
        <f t="shared" si="291"/>
        <v>-259.80176019876563</v>
      </c>
      <c r="AD555">
        <f t="shared" si="292"/>
        <v>-57.431052749233096</v>
      </c>
      <c r="AE555">
        <f t="shared" si="293"/>
        <v>-4.2936112642470823</v>
      </c>
      <c r="AF555">
        <f t="shared" si="294"/>
        <v>-8.0759900243165816E-3</v>
      </c>
      <c r="AG555">
        <f t="shared" si="295"/>
        <v>70.841487096019264</v>
      </c>
      <c r="AH555">
        <f t="shared" si="296"/>
        <v>5.9169203262342869</v>
      </c>
      <c r="AI555">
        <f t="shared" si="297"/>
        <v>41.885731667636897</v>
      </c>
      <c r="AJ555">
        <v>1372.06525558866</v>
      </c>
      <c r="AK555">
        <v>1325.7955757575801</v>
      </c>
      <c r="AL555">
        <v>3.43307695351006</v>
      </c>
      <c r="AM555">
        <v>66.212031782434295</v>
      </c>
      <c r="AN555">
        <f t="shared" si="298"/>
        <v>5.8911963763892441</v>
      </c>
      <c r="AO555">
        <v>17.551154259994298</v>
      </c>
      <c r="AP555">
        <v>21.982886666666701</v>
      </c>
      <c r="AQ555">
        <v>-1.43340394039404E-3</v>
      </c>
      <c r="AR555">
        <v>77.480791364484304</v>
      </c>
      <c r="AS555">
        <v>0</v>
      </c>
      <c r="AT555">
        <v>0</v>
      </c>
      <c r="AU555">
        <f t="shared" si="299"/>
        <v>1</v>
      </c>
      <c r="AV555">
        <f t="shared" si="300"/>
        <v>0</v>
      </c>
      <c r="AW555">
        <f t="shared" si="301"/>
        <v>39267.927961386704</v>
      </c>
      <c r="AX555">
        <f t="shared" si="302"/>
        <v>2000.01444444444</v>
      </c>
      <c r="AY555">
        <f t="shared" si="303"/>
        <v>1681.2121555555518</v>
      </c>
      <c r="AZ555">
        <f t="shared" si="304"/>
        <v>0.84060000677772884</v>
      </c>
      <c r="BA555">
        <f t="shared" si="305"/>
        <v>0.16075801308101664</v>
      </c>
      <c r="BB555">
        <v>3.84</v>
      </c>
      <c r="BC555">
        <v>0.5</v>
      </c>
      <c r="BD555" t="s">
        <v>355</v>
      </c>
      <c r="BE555">
        <v>2</v>
      </c>
      <c r="BF555" t="b">
        <v>1</v>
      </c>
      <c r="BG555">
        <v>1657298177.5185201</v>
      </c>
      <c r="BH555">
        <v>1273.07296296296</v>
      </c>
      <c r="BI555">
        <v>1333.2662962963</v>
      </c>
      <c r="BJ555">
        <v>22.007781481481501</v>
      </c>
      <c r="BK555">
        <v>17.563448148148201</v>
      </c>
      <c r="BL555">
        <v>1258.98259259259</v>
      </c>
      <c r="BM555">
        <v>21.829137037037</v>
      </c>
      <c r="BN555">
        <v>499.98355555555497</v>
      </c>
      <c r="BO555">
        <v>73.829137037037</v>
      </c>
      <c r="BP555">
        <v>4.4098540740740801E-2</v>
      </c>
      <c r="BQ555">
        <v>25.344540740740701</v>
      </c>
      <c r="BR555">
        <v>25.0174555555556</v>
      </c>
      <c r="BS555">
        <v>999.9</v>
      </c>
      <c r="BT555">
        <v>0</v>
      </c>
      <c r="BU555">
        <v>0</v>
      </c>
      <c r="BV555">
        <v>10003.333333333299</v>
      </c>
      <c r="BW555">
        <v>0</v>
      </c>
      <c r="BX555">
        <v>1671.3729629629599</v>
      </c>
      <c r="BY555">
        <v>-60.1931962962963</v>
      </c>
      <c r="BZ555">
        <v>1301.72074074074</v>
      </c>
      <c r="CA555">
        <v>1357.10111111111</v>
      </c>
      <c r="CB555">
        <v>4.4443411111111102</v>
      </c>
      <c r="CC555">
        <v>1333.2662962963</v>
      </c>
      <c r="CD555">
        <v>17.563448148148201</v>
      </c>
      <c r="CE555">
        <v>1.62481592592593</v>
      </c>
      <c r="CF555">
        <v>1.29669407407407</v>
      </c>
      <c r="CG555">
        <v>14.1961962962963</v>
      </c>
      <c r="CH555">
        <v>10.760588888888901</v>
      </c>
      <c r="CI555">
        <v>2000.01444444444</v>
      </c>
      <c r="CJ555">
        <v>0.98000022222222205</v>
      </c>
      <c r="CK555">
        <v>1.9999829629629599E-2</v>
      </c>
      <c r="CL555">
        <v>0</v>
      </c>
      <c r="CM555">
        <v>2.2796111111111101</v>
      </c>
      <c r="CN555">
        <v>0</v>
      </c>
      <c r="CO555">
        <v>7659.3933333333298</v>
      </c>
      <c r="CP555">
        <v>17300.274074074099</v>
      </c>
      <c r="CQ555">
        <v>37.9209259259259</v>
      </c>
      <c r="CR555">
        <v>38.875</v>
      </c>
      <c r="CS555">
        <v>37.811999999999998</v>
      </c>
      <c r="CT555">
        <v>37</v>
      </c>
      <c r="CU555">
        <v>37.25</v>
      </c>
      <c r="CV555">
        <v>1960.0137037037</v>
      </c>
      <c r="CW555">
        <v>40.000740740740703</v>
      </c>
      <c r="CX555">
        <v>0</v>
      </c>
      <c r="CY555">
        <v>1657298163.3</v>
      </c>
      <c r="CZ555">
        <v>0</v>
      </c>
      <c r="DA555">
        <v>1657291692.5</v>
      </c>
      <c r="DB555" t="s">
        <v>356</v>
      </c>
      <c r="DC555">
        <v>1657291684</v>
      </c>
      <c r="DD555">
        <v>1657291692.5</v>
      </c>
      <c r="DE555">
        <v>1</v>
      </c>
      <c r="DF555">
        <v>5.0999999999999997E-2</v>
      </c>
      <c r="DG555">
        <v>-8.9999999999999993E-3</v>
      </c>
      <c r="DH555">
        <v>7.9530000000000003</v>
      </c>
      <c r="DI555">
        <v>8.5999999999999993E-2</v>
      </c>
      <c r="DJ555">
        <v>418</v>
      </c>
      <c r="DK555">
        <v>18</v>
      </c>
      <c r="DL555">
        <v>0.63</v>
      </c>
      <c r="DM555">
        <v>7.0000000000000007E-2</v>
      </c>
      <c r="DN555">
        <v>-60.115845</v>
      </c>
      <c r="DO555">
        <v>-2.0037568480297798</v>
      </c>
      <c r="DP555">
        <v>0.56912584151046897</v>
      </c>
      <c r="DQ555">
        <v>0</v>
      </c>
      <c r="DR555">
        <v>4.4455497499999996</v>
      </c>
      <c r="DS555">
        <v>5.7355722326379302E-3</v>
      </c>
      <c r="DT555">
        <v>9.6273302341563297E-3</v>
      </c>
      <c r="DU555">
        <v>1</v>
      </c>
      <c r="DV555">
        <v>1</v>
      </c>
      <c r="DW555">
        <v>2</v>
      </c>
      <c r="DX555" t="s">
        <v>373</v>
      </c>
      <c r="DY555">
        <v>2.9729199999999998</v>
      </c>
      <c r="DZ555">
        <v>2.6974200000000002</v>
      </c>
      <c r="EA555">
        <v>0.16172800000000001</v>
      </c>
      <c r="EB555">
        <v>0.16724</v>
      </c>
      <c r="EC555">
        <v>8.0418100000000006E-2</v>
      </c>
      <c r="ED555">
        <v>6.8840600000000002E-2</v>
      </c>
      <c r="EE555">
        <v>32704.7</v>
      </c>
      <c r="EF555">
        <v>35593</v>
      </c>
      <c r="EG555">
        <v>35358.800000000003</v>
      </c>
      <c r="EH555">
        <v>38767.300000000003</v>
      </c>
      <c r="EI555">
        <v>46107.9</v>
      </c>
      <c r="EJ555">
        <v>52100.6</v>
      </c>
      <c r="EK555">
        <v>55257.8</v>
      </c>
      <c r="EL555">
        <v>62132.6</v>
      </c>
      <c r="EM555">
        <v>1.9774</v>
      </c>
      <c r="EN555">
        <v>2.1705999999999999</v>
      </c>
      <c r="EO555">
        <v>3.88026E-2</v>
      </c>
      <c r="EP555">
        <v>0</v>
      </c>
      <c r="EQ555">
        <v>24.381</v>
      </c>
      <c r="ER555">
        <v>999.9</v>
      </c>
      <c r="ES555">
        <v>53.131</v>
      </c>
      <c r="ET555">
        <v>31.542000000000002</v>
      </c>
      <c r="EU555">
        <v>33.481000000000002</v>
      </c>
      <c r="EV555">
        <v>54.200200000000002</v>
      </c>
      <c r="EW555">
        <v>37.267600000000002</v>
      </c>
      <c r="EX555">
        <v>2</v>
      </c>
      <c r="EY555">
        <v>3.5975600000000001E-3</v>
      </c>
      <c r="EZ555">
        <v>1.7068399999999999</v>
      </c>
      <c r="FA555">
        <v>20.135400000000001</v>
      </c>
      <c r="FB555">
        <v>5.1957300000000002</v>
      </c>
      <c r="FC555">
        <v>12.0099</v>
      </c>
      <c r="FD555">
        <v>4.9744000000000002</v>
      </c>
      <c r="FE555">
        <v>3.2928000000000002</v>
      </c>
      <c r="FF555">
        <v>9999</v>
      </c>
      <c r="FG555">
        <v>565.20000000000005</v>
      </c>
      <c r="FH555">
        <v>9999</v>
      </c>
      <c r="FI555">
        <v>9999</v>
      </c>
      <c r="FJ555">
        <v>1.8631</v>
      </c>
      <c r="FK555">
        <v>1.86795</v>
      </c>
      <c r="FL555">
        <v>1.86768</v>
      </c>
      <c r="FM555">
        <v>1.8689</v>
      </c>
      <c r="FN555">
        <v>1.8696600000000001</v>
      </c>
      <c r="FO555">
        <v>1.8656900000000001</v>
      </c>
      <c r="FP555">
        <v>1.86676</v>
      </c>
      <c r="FQ555">
        <v>1.8681300000000001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14.26</v>
      </c>
      <c r="GF555">
        <v>0.1787</v>
      </c>
      <c r="GG555">
        <v>4.5284714050127004</v>
      </c>
      <c r="GH555">
        <v>8.7715204636728498E-3</v>
      </c>
      <c r="GI555">
        <v>-1.12287425622125E-6</v>
      </c>
      <c r="GJ555">
        <v>1.4997447062401801E-10</v>
      </c>
      <c r="GK555">
        <v>0.17865210783560101</v>
      </c>
      <c r="GL555">
        <v>0</v>
      </c>
      <c r="GM555">
        <v>0</v>
      </c>
      <c r="GN555">
        <v>0</v>
      </c>
      <c r="GO555">
        <v>-2</v>
      </c>
      <c r="GP555">
        <v>2006</v>
      </c>
      <c r="GQ555">
        <v>1</v>
      </c>
      <c r="GR555">
        <v>20</v>
      </c>
      <c r="GS555">
        <v>108.3</v>
      </c>
      <c r="GT555">
        <v>108.2</v>
      </c>
      <c r="GU555">
        <v>3.3337400000000001</v>
      </c>
      <c r="GV555">
        <v>2.6110799999999998</v>
      </c>
      <c r="GW555">
        <v>2.2485400000000002</v>
      </c>
      <c r="GX555">
        <v>2.7416999999999998</v>
      </c>
      <c r="GY555">
        <v>1.9958499999999999</v>
      </c>
      <c r="GZ555">
        <v>2.3767100000000001</v>
      </c>
      <c r="HA555">
        <v>36.908000000000001</v>
      </c>
      <c r="HB555">
        <v>14.9901</v>
      </c>
      <c r="HC555">
        <v>18</v>
      </c>
      <c r="HD555">
        <v>499.05500000000001</v>
      </c>
      <c r="HE555">
        <v>633.38199999999995</v>
      </c>
      <c r="HF555">
        <v>21.289400000000001</v>
      </c>
      <c r="HG555">
        <v>27.155000000000001</v>
      </c>
      <c r="HH555">
        <v>30.000299999999999</v>
      </c>
      <c r="HI555">
        <v>27.0395</v>
      </c>
      <c r="HJ555">
        <v>26.9617</v>
      </c>
      <c r="HK555">
        <v>66.685100000000006</v>
      </c>
      <c r="HL555">
        <v>46.063000000000002</v>
      </c>
      <c r="HM555">
        <v>0</v>
      </c>
      <c r="HN555">
        <v>21.281199999999998</v>
      </c>
      <c r="HO555">
        <v>1375.74</v>
      </c>
      <c r="HP555">
        <v>17.5106</v>
      </c>
      <c r="HQ555">
        <v>102.515</v>
      </c>
      <c r="HR555">
        <v>103.452</v>
      </c>
    </row>
    <row r="556" spans="1:226" x14ac:dyDescent="0.2">
      <c r="A556">
        <v>540</v>
      </c>
      <c r="B556">
        <v>1657298190</v>
      </c>
      <c r="C556">
        <v>6446</v>
      </c>
      <c r="D556" t="s">
        <v>1443</v>
      </c>
      <c r="E556" t="s">
        <v>1444</v>
      </c>
      <c r="F556">
        <v>5</v>
      </c>
      <c r="G556" t="s">
        <v>1282</v>
      </c>
      <c r="H556" t="s">
        <v>354</v>
      </c>
      <c r="I556">
        <v>1657298182.2321401</v>
      </c>
      <c r="J556">
        <f t="shared" si="272"/>
        <v>5.8669285444775763E-3</v>
      </c>
      <c r="K556">
        <f t="shared" si="273"/>
        <v>5.8669285444775765</v>
      </c>
      <c r="L556">
        <f t="shared" si="274"/>
        <v>42.157748799324111</v>
      </c>
      <c r="M556">
        <f t="shared" si="275"/>
        <v>1288.8964285714301</v>
      </c>
      <c r="N556">
        <f t="shared" si="276"/>
        <v>975.23011579859951</v>
      </c>
      <c r="O556">
        <f t="shared" si="277"/>
        <v>72.043364646615217</v>
      </c>
      <c r="P556">
        <f t="shared" si="278"/>
        <v>95.214897377582517</v>
      </c>
      <c r="Q556">
        <f t="shared" si="279"/>
        <v>0.25968731862647604</v>
      </c>
      <c r="R556">
        <f t="shared" si="280"/>
        <v>2.847433528735051</v>
      </c>
      <c r="S556">
        <f t="shared" si="281"/>
        <v>0.24721070199782444</v>
      </c>
      <c r="T556">
        <f t="shared" si="282"/>
        <v>0.15557769877699154</v>
      </c>
      <c r="U556">
        <f t="shared" si="283"/>
        <v>321.51634703571494</v>
      </c>
      <c r="V556">
        <f t="shared" si="284"/>
        <v>25.721870620938081</v>
      </c>
      <c r="W556">
        <f t="shared" si="285"/>
        <v>25.721870620938081</v>
      </c>
      <c r="X556">
        <f t="shared" si="286"/>
        <v>3.3191229741472585</v>
      </c>
      <c r="Y556">
        <f t="shared" si="287"/>
        <v>50.065254818570928</v>
      </c>
      <c r="Z556">
        <f t="shared" si="288"/>
        <v>1.624590549645093</v>
      </c>
      <c r="AA556">
        <f t="shared" si="289"/>
        <v>3.2449461318680362</v>
      </c>
      <c r="AB556">
        <f t="shared" si="290"/>
        <v>1.6945324245021656</v>
      </c>
      <c r="AC556">
        <f t="shared" si="291"/>
        <v>-258.7315488114611</v>
      </c>
      <c r="AD556">
        <f t="shared" si="292"/>
        <v>-58.429389871735353</v>
      </c>
      <c r="AE556">
        <f t="shared" si="293"/>
        <v>-4.3637503198875169</v>
      </c>
      <c r="AF556">
        <f t="shared" si="294"/>
        <v>-8.3419673690201535E-3</v>
      </c>
      <c r="AG556">
        <f t="shared" si="295"/>
        <v>71.04822417620899</v>
      </c>
      <c r="AH556">
        <f t="shared" si="296"/>
        <v>5.9090785060873472</v>
      </c>
      <c r="AI556">
        <f t="shared" si="297"/>
        <v>42.157748799324111</v>
      </c>
      <c r="AJ556">
        <v>1389.8816232577301</v>
      </c>
      <c r="AK556">
        <v>1342.99290909091</v>
      </c>
      <c r="AL556">
        <v>3.5370771258653302</v>
      </c>
      <c r="AM556">
        <v>66.212031782434295</v>
      </c>
      <c r="AN556">
        <f t="shared" si="298"/>
        <v>5.8669285444775765</v>
      </c>
      <c r="AO556">
        <v>17.554620617056202</v>
      </c>
      <c r="AP556">
        <v>21.965755151515101</v>
      </c>
      <c r="AQ556">
        <v>-9.6788850292455104E-4</v>
      </c>
      <c r="AR556">
        <v>77.480791364484304</v>
      </c>
      <c r="AS556">
        <v>0</v>
      </c>
      <c r="AT556">
        <v>0</v>
      </c>
      <c r="AU556">
        <f t="shared" si="299"/>
        <v>1</v>
      </c>
      <c r="AV556">
        <f t="shared" si="300"/>
        <v>0</v>
      </c>
      <c r="AW556">
        <f t="shared" si="301"/>
        <v>39325.132914857153</v>
      </c>
      <c r="AX556">
        <f t="shared" si="302"/>
        <v>2000.00178571429</v>
      </c>
      <c r="AY556">
        <f t="shared" si="303"/>
        <v>1681.2015321428607</v>
      </c>
      <c r="AZ556">
        <f t="shared" si="304"/>
        <v>0.84060001553570041</v>
      </c>
      <c r="BA556">
        <f t="shared" si="305"/>
        <v>0.16075802998390179</v>
      </c>
      <c r="BB556">
        <v>3.84</v>
      </c>
      <c r="BC556">
        <v>0.5</v>
      </c>
      <c r="BD556" t="s">
        <v>355</v>
      </c>
      <c r="BE556">
        <v>2</v>
      </c>
      <c r="BF556" t="b">
        <v>1</v>
      </c>
      <c r="BG556">
        <v>1657298182.2321401</v>
      </c>
      <c r="BH556">
        <v>1288.8964285714301</v>
      </c>
      <c r="BI556">
        <v>1349.3085714285701</v>
      </c>
      <c r="BJ556">
        <v>21.991610714285699</v>
      </c>
      <c r="BK556">
        <v>17.5533964285714</v>
      </c>
      <c r="BL556">
        <v>1274.7014285714299</v>
      </c>
      <c r="BM556">
        <v>21.812964285714301</v>
      </c>
      <c r="BN556">
        <v>500.017607142857</v>
      </c>
      <c r="BO556">
        <v>73.829303571428596</v>
      </c>
      <c r="BP556">
        <v>4.38915642857143E-2</v>
      </c>
      <c r="BQ556">
        <v>25.341249999999999</v>
      </c>
      <c r="BR556">
        <v>25.017617857142898</v>
      </c>
      <c r="BS556">
        <v>999.9</v>
      </c>
      <c r="BT556">
        <v>0</v>
      </c>
      <c r="BU556">
        <v>0</v>
      </c>
      <c r="BV556">
        <v>10018.392857142901</v>
      </c>
      <c r="BW556">
        <v>0</v>
      </c>
      <c r="BX556">
        <v>1671.9996428571401</v>
      </c>
      <c r="BY556">
        <v>-60.412578571428597</v>
      </c>
      <c r="BZ556">
        <v>1317.8775000000001</v>
      </c>
      <c r="CA556">
        <v>1373.4171428571401</v>
      </c>
      <c r="CB556">
        <v>4.4382257142857204</v>
      </c>
      <c r="CC556">
        <v>1349.3085714285701</v>
      </c>
      <c r="CD556">
        <v>17.5533964285714</v>
      </c>
      <c r="CE556">
        <v>1.6236246428571399</v>
      </c>
      <c r="CF556">
        <v>1.2959539285714301</v>
      </c>
      <c r="CG556">
        <v>14.184875</v>
      </c>
      <c r="CH556">
        <v>10.752017857142899</v>
      </c>
      <c r="CI556">
        <v>2000.00178571429</v>
      </c>
      <c r="CJ556">
        <v>0.97999982142857101</v>
      </c>
      <c r="CK556">
        <v>2.0000257142857102E-2</v>
      </c>
      <c r="CL556">
        <v>0</v>
      </c>
      <c r="CM556">
        <v>2.3068214285714301</v>
      </c>
      <c r="CN556">
        <v>0</v>
      </c>
      <c r="CO556">
        <v>7654.3507142857097</v>
      </c>
      <c r="CP556">
        <v>17300.164285714302</v>
      </c>
      <c r="CQ556">
        <v>37.910428571428596</v>
      </c>
      <c r="CR556">
        <v>38.875</v>
      </c>
      <c r="CS556">
        <v>37.811999999999998</v>
      </c>
      <c r="CT556">
        <v>37</v>
      </c>
      <c r="CU556">
        <v>37.25</v>
      </c>
      <c r="CV556">
        <v>1960.00071428571</v>
      </c>
      <c r="CW556">
        <v>40.0010714285714</v>
      </c>
      <c r="CX556">
        <v>0</v>
      </c>
      <c r="CY556">
        <v>1657298168.0999999</v>
      </c>
      <c r="CZ556">
        <v>0</v>
      </c>
      <c r="DA556">
        <v>1657291692.5</v>
      </c>
      <c r="DB556" t="s">
        <v>356</v>
      </c>
      <c r="DC556">
        <v>1657291684</v>
      </c>
      <c r="DD556">
        <v>1657291692.5</v>
      </c>
      <c r="DE556">
        <v>1</v>
      </c>
      <c r="DF556">
        <v>5.0999999999999997E-2</v>
      </c>
      <c r="DG556">
        <v>-8.9999999999999993E-3</v>
      </c>
      <c r="DH556">
        <v>7.9530000000000003</v>
      </c>
      <c r="DI556">
        <v>8.5999999999999993E-2</v>
      </c>
      <c r="DJ556">
        <v>418</v>
      </c>
      <c r="DK556">
        <v>18</v>
      </c>
      <c r="DL556">
        <v>0.63</v>
      </c>
      <c r="DM556">
        <v>7.0000000000000007E-2</v>
      </c>
      <c r="DN556">
        <v>-60.277372499999998</v>
      </c>
      <c r="DO556">
        <v>-1.9928724202624499</v>
      </c>
      <c r="DP556">
        <v>0.62713830690984695</v>
      </c>
      <c r="DQ556">
        <v>0</v>
      </c>
      <c r="DR556">
        <v>4.4398827499999998</v>
      </c>
      <c r="DS556">
        <v>-7.3511932457785298E-2</v>
      </c>
      <c r="DT556">
        <v>1.3904986513387899E-2</v>
      </c>
      <c r="DU556">
        <v>1</v>
      </c>
      <c r="DV556">
        <v>1</v>
      </c>
      <c r="DW556">
        <v>2</v>
      </c>
      <c r="DX556" t="s">
        <v>373</v>
      </c>
      <c r="DY556">
        <v>2.9734699999999998</v>
      </c>
      <c r="DZ556">
        <v>2.6972399999999999</v>
      </c>
      <c r="EA556">
        <v>0.163026</v>
      </c>
      <c r="EB556">
        <v>0.16841400000000001</v>
      </c>
      <c r="EC556">
        <v>8.0389000000000002E-2</v>
      </c>
      <c r="ED556">
        <v>6.8832199999999996E-2</v>
      </c>
      <c r="EE556">
        <v>32653</v>
      </c>
      <c r="EF556">
        <v>35542.199999999997</v>
      </c>
      <c r="EG556">
        <v>35357.699999999997</v>
      </c>
      <c r="EH556">
        <v>38766.699999999997</v>
      </c>
      <c r="EI556">
        <v>46108.2</v>
      </c>
      <c r="EJ556">
        <v>52099.8</v>
      </c>
      <c r="EK556">
        <v>55256.5</v>
      </c>
      <c r="EL556">
        <v>62131.1</v>
      </c>
      <c r="EM556">
        <v>1.9782</v>
      </c>
      <c r="EN556">
        <v>2.1701999999999999</v>
      </c>
      <c r="EO556">
        <v>3.9070800000000003E-2</v>
      </c>
      <c r="EP556">
        <v>0</v>
      </c>
      <c r="EQ556">
        <v>24.381</v>
      </c>
      <c r="ER556">
        <v>999.9</v>
      </c>
      <c r="ES556">
        <v>53.106999999999999</v>
      </c>
      <c r="ET556">
        <v>31.542000000000002</v>
      </c>
      <c r="EU556">
        <v>33.466799999999999</v>
      </c>
      <c r="EV556">
        <v>53.8202</v>
      </c>
      <c r="EW556">
        <v>37.151400000000002</v>
      </c>
      <c r="EX556">
        <v>2</v>
      </c>
      <c r="EY556">
        <v>3.8617899999999999E-3</v>
      </c>
      <c r="EZ556">
        <v>1.72272</v>
      </c>
      <c r="FA556">
        <v>20.136500000000002</v>
      </c>
      <c r="FB556">
        <v>5.1993200000000002</v>
      </c>
      <c r="FC556">
        <v>12.0099</v>
      </c>
      <c r="FD556">
        <v>4.9752000000000001</v>
      </c>
      <c r="FE556">
        <v>3.2934000000000001</v>
      </c>
      <c r="FF556">
        <v>9999</v>
      </c>
      <c r="FG556">
        <v>565.20000000000005</v>
      </c>
      <c r="FH556">
        <v>9999</v>
      </c>
      <c r="FI556">
        <v>9999</v>
      </c>
      <c r="FJ556">
        <v>1.8631</v>
      </c>
      <c r="FK556">
        <v>1.86795</v>
      </c>
      <c r="FL556">
        <v>1.86768</v>
      </c>
      <c r="FM556">
        <v>1.8689</v>
      </c>
      <c r="FN556">
        <v>1.8696600000000001</v>
      </c>
      <c r="FO556">
        <v>1.8656900000000001</v>
      </c>
      <c r="FP556">
        <v>1.86676</v>
      </c>
      <c r="FQ556">
        <v>1.8681300000000001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14.37</v>
      </c>
      <c r="GF556">
        <v>0.1787</v>
      </c>
      <c r="GG556">
        <v>4.5284714050127004</v>
      </c>
      <c r="GH556">
        <v>8.7715204636728498E-3</v>
      </c>
      <c r="GI556">
        <v>-1.12287425622125E-6</v>
      </c>
      <c r="GJ556">
        <v>1.4997447062401801E-10</v>
      </c>
      <c r="GK556">
        <v>0.17865210783560101</v>
      </c>
      <c r="GL556">
        <v>0</v>
      </c>
      <c r="GM556">
        <v>0</v>
      </c>
      <c r="GN556">
        <v>0</v>
      </c>
      <c r="GO556">
        <v>-2</v>
      </c>
      <c r="GP556">
        <v>2006</v>
      </c>
      <c r="GQ556">
        <v>1</v>
      </c>
      <c r="GR556">
        <v>20</v>
      </c>
      <c r="GS556">
        <v>108.4</v>
      </c>
      <c r="GT556">
        <v>108.3</v>
      </c>
      <c r="GU556">
        <v>3.3605999999999998</v>
      </c>
      <c r="GV556">
        <v>2.6013199999999999</v>
      </c>
      <c r="GW556">
        <v>2.2485400000000002</v>
      </c>
      <c r="GX556">
        <v>2.7416999999999998</v>
      </c>
      <c r="GY556">
        <v>1.9958499999999999</v>
      </c>
      <c r="GZ556">
        <v>2.34985</v>
      </c>
      <c r="HA556">
        <v>36.908000000000001</v>
      </c>
      <c r="HB556">
        <v>14.9901</v>
      </c>
      <c r="HC556">
        <v>18</v>
      </c>
      <c r="HD556">
        <v>499.62400000000002</v>
      </c>
      <c r="HE556">
        <v>633.11599999999999</v>
      </c>
      <c r="HF556">
        <v>21.272600000000001</v>
      </c>
      <c r="HG556">
        <v>27.159700000000001</v>
      </c>
      <c r="HH556">
        <v>30.0001</v>
      </c>
      <c r="HI556">
        <v>27.0441</v>
      </c>
      <c r="HJ556">
        <v>26.966200000000001</v>
      </c>
      <c r="HK556">
        <v>67.250200000000007</v>
      </c>
      <c r="HL556">
        <v>46.063000000000002</v>
      </c>
      <c r="HM556">
        <v>0</v>
      </c>
      <c r="HN556">
        <v>21.2624</v>
      </c>
      <c r="HO556">
        <v>1389.34</v>
      </c>
      <c r="HP556">
        <v>17.5106</v>
      </c>
      <c r="HQ556">
        <v>102.512</v>
      </c>
      <c r="HR556">
        <v>103.45</v>
      </c>
    </row>
    <row r="557" spans="1:226" x14ac:dyDescent="0.2">
      <c r="A557">
        <v>541</v>
      </c>
      <c r="B557">
        <v>1657298195</v>
      </c>
      <c r="C557">
        <v>6451</v>
      </c>
      <c r="D557" t="s">
        <v>1445</v>
      </c>
      <c r="E557" t="s">
        <v>1446</v>
      </c>
      <c r="F557">
        <v>5</v>
      </c>
      <c r="G557" t="s">
        <v>1282</v>
      </c>
      <c r="H557" t="s">
        <v>354</v>
      </c>
      <c r="I557">
        <v>1657298187.5</v>
      </c>
      <c r="J557">
        <f t="shared" si="272"/>
        <v>5.8608282145113603E-3</v>
      </c>
      <c r="K557">
        <f t="shared" si="273"/>
        <v>5.8608282145113604</v>
      </c>
      <c r="L557">
        <f t="shared" si="274"/>
        <v>41.868887968833569</v>
      </c>
      <c r="M557">
        <f t="shared" si="275"/>
        <v>1306.6362962963001</v>
      </c>
      <c r="N557">
        <f t="shared" si="276"/>
        <v>993.6703254538844</v>
      </c>
      <c r="O557">
        <f t="shared" si="277"/>
        <v>73.404898629968272</v>
      </c>
      <c r="P557">
        <f t="shared" si="278"/>
        <v>96.524473378085588</v>
      </c>
      <c r="Q557">
        <f t="shared" si="279"/>
        <v>0.25923971491242126</v>
      </c>
      <c r="R557">
        <f t="shared" si="280"/>
        <v>2.8469739161131287</v>
      </c>
      <c r="S557">
        <f t="shared" si="281"/>
        <v>0.24680306084946482</v>
      </c>
      <c r="T557">
        <f t="shared" si="282"/>
        <v>0.15531956657581747</v>
      </c>
      <c r="U557">
        <f t="shared" si="283"/>
        <v>321.51868666666724</v>
      </c>
      <c r="V557">
        <f t="shared" si="284"/>
        <v>25.721290420112712</v>
      </c>
      <c r="W557">
        <f t="shared" si="285"/>
        <v>25.721290420112712</v>
      </c>
      <c r="X557">
        <f t="shared" si="286"/>
        <v>3.3190087846234873</v>
      </c>
      <c r="Y557">
        <f t="shared" si="287"/>
        <v>50.036721841398865</v>
      </c>
      <c r="Z557">
        <f t="shared" si="288"/>
        <v>1.6234442191829674</v>
      </c>
      <c r="AA557">
        <f t="shared" si="289"/>
        <v>3.244505553998501</v>
      </c>
      <c r="AB557">
        <f t="shared" si="290"/>
        <v>1.6955645654405198</v>
      </c>
      <c r="AC557">
        <f t="shared" si="291"/>
        <v>-258.46252425995101</v>
      </c>
      <c r="AD557">
        <f t="shared" si="292"/>
        <v>-58.681365706534031</v>
      </c>
      <c r="AE557">
        <f t="shared" si="293"/>
        <v>-4.3832133920841763</v>
      </c>
      <c r="AF557">
        <f t="shared" si="294"/>
        <v>-8.4166919020063347E-3</v>
      </c>
      <c r="AG557">
        <f t="shared" si="295"/>
        <v>70.59445674843802</v>
      </c>
      <c r="AH557">
        <f t="shared" si="296"/>
        <v>5.8865627010269579</v>
      </c>
      <c r="AI557">
        <f t="shared" si="297"/>
        <v>41.868887968833569</v>
      </c>
      <c r="AJ557">
        <v>1405.9374920525499</v>
      </c>
      <c r="AK557">
        <v>1359.8784242424199</v>
      </c>
      <c r="AL557">
        <v>3.3839486676281498</v>
      </c>
      <c r="AM557">
        <v>66.212031782434295</v>
      </c>
      <c r="AN557">
        <f t="shared" si="298"/>
        <v>5.8608282145113604</v>
      </c>
      <c r="AO557">
        <v>17.557983296590699</v>
      </c>
      <c r="AP557">
        <v>21.9647981818182</v>
      </c>
      <c r="AQ557">
        <v>-1.03707425133676E-3</v>
      </c>
      <c r="AR557">
        <v>77.480791364484304</v>
      </c>
      <c r="AS557">
        <v>0</v>
      </c>
      <c r="AT557">
        <v>0</v>
      </c>
      <c r="AU557">
        <f t="shared" si="299"/>
        <v>1</v>
      </c>
      <c r="AV557">
        <f t="shared" si="300"/>
        <v>0</v>
      </c>
      <c r="AW557">
        <f t="shared" si="301"/>
        <v>39316.499989257209</v>
      </c>
      <c r="AX557">
        <f t="shared" si="302"/>
        <v>2000.0162962963</v>
      </c>
      <c r="AY557">
        <f t="shared" si="303"/>
        <v>1681.2137333333364</v>
      </c>
      <c r="AZ557">
        <f t="shared" si="304"/>
        <v>0.84060001733319212</v>
      </c>
      <c r="BA557">
        <f t="shared" si="305"/>
        <v>0.16075803345306075</v>
      </c>
      <c r="BB557">
        <v>3.84</v>
      </c>
      <c r="BC557">
        <v>0.5</v>
      </c>
      <c r="BD557" t="s">
        <v>355</v>
      </c>
      <c r="BE557">
        <v>2</v>
      </c>
      <c r="BF557" t="b">
        <v>1</v>
      </c>
      <c r="BG557">
        <v>1657298187.5</v>
      </c>
      <c r="BH557">
        <v>1306.6362962963001</v>
      </c>
      <c r="BI557">
        <v>1366.7570370370399</v>
      </c>
      <c r="BJ557">
        <v>21.976303703703699</v>
      </c>
      <c r="BK557">
        <v>17.554992592592601</v>
      </c>
      <c r="BL557">
        <v>1292.32481481481</v>
      </c>
      <c r="BM557">
        <v>21.797651851851899</v>
      </c>
      <c r="BN557">
        <v>500.02451851851902</v>
      </c>
      <c r="BO557">
        <v>73.828651851851802</v>
      </c>
      <c r="BP557">
        <v>4.3835581481481499E-2</v>
      </c>
      <c r="BQ557">
        <v>25.3389666666667</v>
      </c>
      <c r="BR557">
        <v>25.019581481481499</v>
      </c>
      <c r="BS557">
        <v>999.9</v>
      </c>
      <c r="BT557">
        <v>0</v>
      </c>
      <c r="BU557">
        <v>0</v>
      </c>
      <c r="BV557">
        <v>10016.1111111111</v>
      </c>
      <c r="BW557">
        <v>0</v>
      </c>
      <c r="BX557">
        <v>1672.93518518519</v>
      </c>
      <c r="BY557">
        <v>-60.1206888888889</v>
      </c>
      <c r="BZ557">
        <v>1335.9962962963</v>
      </c>
      <c r="CA557">
        <v>1391.17962962963</v>
      </c>
      <c r="CB557">
        <v>4.4213088888888903</v>
      </c>
      <c r="CC557">
        <v>1366.7570370370399</v>
      </c>
      <c r="CD557">
        <v>17.554992592592601</v>
      </c>
      <c r="CE557">
        <v>1.6224803703703701</v>
      </c>
      <c r="CF557">
        <v>1.2960603703703699</v>
      </c>
      <c r="CG557">
        <v>14.1739814814815</v>
      </c>
      <c r="CH557">
        <v>10.753255555555601</v>
      </c>
      <c r="CI557">
        <v>2000.0162962963</v>
      </c>
      <c r="CJ557">
        <v>0.97999966666666705</v>
      </c>
      <c r="CK557">
        <v>2.0000422222222199E-2</v>
      </c>
      <c r="CL557">
        <v>0</v>
      </c>
      <c r="CM557">
        <v>2.3151592592592598</v>
      </c>
      <c r="CN557">
        <v>0</v>
      </c>
      <c r="CO557">
        <v>7648.5107407407404</v>
      </c>
      <c r="CP557">
        <v>17300.292592592599</v>
      </c>
      <c r="CQ557">
        <v>37.895666666666699</v>
      </c>
      <c r="CR557">
        <v>38.875</v>
      </c>
      <c r="CS557">
        <v>37.811999999999998</v>
      </c>
      <c r="CT557">
        <v>37</v>
      </c>
      <c r="CU557">
        <v>37.25</v>
      </c>
      <c r="CV557">
        <v>1960.0148148148201</v>
      </c>
      <c r="CW557">
        <v>40.001481481481498</v>
      </c>
      <c r="CX557">
        <v>0</v>
      </c>
      <c r="CY557">
        <v>1657298172.9000001</v>
      </c>
      <c r="CZ557">
        <v>0</v>
      </c>
      <c r="DA557">
        <v>1657291692.5</v>
      </c>
      <c r="DB557" t="s">
        <v>356</v>
      </c>
      <c r="DC557">
        <v>1657291684</v>
      </c>
      <c r="DD557">
        <v>1657291692.5</v>
      </c>
      <c r="DE557">
        <v>1</v>
      </c>
      <c r="DF557">
        <v>5.0999999999999997E-2</v>
      </c>
      <c r="DG557">
        <v>-8.9999999999999993E-3</v>
      </c>
      <c r="DH557">
        <v>7.9530000000000003</v>
      </c>
      <c r="DI557">
        <v>8.5999999999999993E-2</v>
      </c>
      <c r="DJ557">
        <v>418</v>
      </c>
      <c r="DK557">
        <v>18</v>
      </c>
      <c r="DL557">
        <v>0.63</v>
      </c>
      <c r="DM557">
        <v>7.0000000000000007E-2</v>
      </c>
      <c r="DN557">
        <v>-60.282975</v>
      </c>
      <c r="DO557">
        <v>2.5316060037522998</v>
      </c>
      <c r="DP557">
        <v>0.58757035993572704</v>
      </c>
      <c r="DQ557">
        <v>0</v>
      </c>
      <c r="DR557">
        <v>4.4334825000000002</v>
      </c>
      <c r="DS557">
        <v>-0.19310566604128901</v>
      </c>
      <c r="DT557">
        <v>1.8912271644358301E-2</v>
      </c>
      <c r="DU557">
        <v>0</v>
      </c>
      <c r="DV557">
        <v>0</v>
      </c>
      <c r="DW557">
        <v>2</v>
      </c>
      <c r="DX557" t="s">
        <v>357</v>
      </c>
      <c r="DY557">
        <v>2.9723899999999999</v>
      </c>
      <c r="DZ557">
        <v>2.6979600000000001</v>
      </c>
      <c r="EA557">
        <v>0.16428000000000001</v>
      </c>
      <c r="EB557">
        <v>0.16966700000000001</v>
      </c>
      <c r="EC557">
        <v>8.0355499999999996E-2</v>
      </c>
      <c r="ED557">
        <v>6.8840899999999997E-2</v>
      </c>
      <c r="EE557">
        <v>32603.9</v>
      </c>
      <c r="EF557">
        <v>35488.6</v>
      </c>
      <c r="EG557">
        <v>35357.5</v>
      </c>
      <c r="EH557">
        <v>38766.6</v>
      </c>
      <c r="EI557">
        <v>46110</v>
      </c>
      <c r="EJ557">
        <v>52098.6</v>
      </c>
      <c r="EK557">
        <v>55256.5</v>
      </c>
      <c r="EL557">
        <v>62130.1</v>
      </c>
      <c r="EM557">
        <v>1.9772000000000001</v>
      </c>
      <c r="EN557">
        <v>2.1701999999999999</v>
      </c>
      <c r="EO557">
        <v>3.9637100000000001E-2</v>
      </c>
      <c r="EP557">
        <v>0</v>
      </c>
      <c r="EQ557">
        <v>24.381</v>
      </c>
      <c r="ER557">
        <v>999.9</v>
      </c>
      <c r="ES557">
        <v>53.082999999999998</v>
      </c>
      <c r="ET557">
        <v>31.562000000000001</v>
      </c>
      <c r="EU557">
        <v>33.492699999999999</v>
      </c>
      <c r="EV557">
        <v>53.980200000000004</v>
      </c>
      <c r="EW557">
        <v>37.271599999999999</v>
      </c>
      <c r="EX557">
        <v>2</v>
      </c>
      <c r="EY557">
        <v>4.7154500000000004E-3</v>
      </c>
      <c r="EZ557">
        <v>1.74743</v>
      </c>
      <c r="FA557">
        <v>20.1356</v>
      </c>
      <c r="FB557">
        <v>5.1993200000000002</v>
      </c>
      <c r="FC557">
        <v>12.0099</v>
      </c>
      <c r="FD557">
        <v>4.9756</v>
      </c>
      <c r="FE557">
        <v>3.2932000000000001</v>
      </c>
      <c r="FF557">
        <v>9999</v>
      </c>
      <c r="FG557">
        <v>565.20000000000005</v>
      </c>
      <c r="FH557">
        <v>9999</v>
      </c>
      <c r="FI557">
        <v>9999</v>
      </c>
      <c r="FJ557">
        <v>1.8631</v>
      </c>
      <c r="FK557">
        <v>1.86798</v>
      </c>
      <c r="FL557">
        <v>1.86768</v>
      </c>
      <c r="FM557">
        <v>1.8689</v>
      </c>
      <c r="FN557">
        <v>1.8696600000000001</v>
      </c>
      <c r="FO557">
        <v>1.8656900000000001</v>
      </c>
      <c r="FP557">
        <v>1.86676</v>
      </c>
      <c r="FQ557">
        <v>1.8681300000000001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14.47</v>
      </c>
      <c r="GF557">
        <v>0.17860000000000001</v>
      </c>
      <c r="GG557">
        <v>4.5284714050127004</v>
      </c>
      <c r="GH557">
        <v>8.7715204636728498E-3</v>
      </c>
      <c r="GI557">
        <v>-1.12287425622125E-6</v>
      </c>
      <c r="GJ557">
        <v>1.4997447062401801E-10</v>
      </c>
      <c r="GK557">
        <v>0.17865210783560101</v>
      </c>
      <c r="GL557">
        <v>0</v>
      </c>
      <c r="GM557">
        <v>0</v>
      </c>
      <c r="GN557">
        <v>0</v>
      </c>
      <c r="GO557">
        <v>-2</v>
      </c>
      <c r="GP557">
        <v>2006</v>
      </c>
      <c r="GQ557">
        <v>1</v>
      </c>
      <c r="GR557">
        <v>20</v>
      </c>
      <c r="GS557">
        <v>108.5</v>
      </c>
      <c r="GT557">
        <v>108.4</v>
      </c>
      <c r="GU557">
        <v>3.3886699999999998</v>
      </c>
      <c r="GV557">
        <v>2.6074199999999998</v>
      </c>
      <c r="GW557">
        <v>2.2485400000000002</v>
      </c>
      <c r="GX557">
        <v>2.7416999999999998</v>
      </c>
      <c r="GY557">
        <v>1.9958499999999999</v>
      </c>
      <c r="GZ557">
        <v>2.3767100000000001</v>
      </c>
      <c r="HA557">
        <v>36.908000000000001</v>
      </c>
      <c r="HB557">
        <v>14.9901</v>
      </c>
      <c r="HC557">
        <v>18</v>
      </c>
      <c r="HD557">
        <v>499.005</v>
      </c>
      <c r="HE557">
        <v>633.14200000000005</v>
      </c>
      <c r="HF557">
        <v>21.2545</v>
      </c>
      <c r="HG557">
        <v>27.165199999999999</v>
      </c>
      <c r="HH557">
        <v>30.000399999999999</v>
      </c>
      <c r="HI557">
        <v>27.0486</v>
      </c>
      <c r="HJ557">
        <v>26.968499999999999</v>
      </c>
      <c r="HK557">
        <v>67.814599999999999</v>
      </c>
      <c r="HL557">
        <v>46.063000000000002</v>
      </c>
      <c r="HM557">
        <v>0</v>
      </c>
      <c r="HN557">
        <v>21.240600000000001</v>
      </c>
      <c r="HO557">
        <v>1409.61</v>
      </c>
      <c r="HP557">
        <v>17.5106</v>
      </c>
      <c r="HQ557">
        <v>102.512</v>
      </c>
      <c r="HR557">
        <v>103.449</v>
      </c>
    </row>
    <row r="558" spans="1:226" x14ac:dyDescent="0.2">
      <c r="A558">
        <v>542</v>
      </c>
      <c r="B558">
        <v>1657298200</v>
      </c>
      <c r="C558">
        <v>6456</v>
      </c>
      <c r="D558" t="s">
        <v>1447</v>
      </c>
      <c r="E558" t="s">
        <v>1448</v>
      </c>
      <c r="F558">
        <v>5</v>
      </c>
      <c r="G558" t="s">
        <v>1282</v>
      </c>
      <c r="H558" t="s">
        <v>354</v>
      </c>
      <c r="I558">
        <v>1657298192.2142899</v>
      </c>
      <c r="J558">
        <f t="shared" si="272"/>
        <v>5.8455136092235883E-3</v>
      </c>
      <c r="K558">
        <f t="shared" si="273"/>
        <v>5.8455136092235884</v>
      </c>
      <c r="L558">
        <f t="shared" si="274"/>
        <v>42.040231754888907</v>
      </c>
      <c r="M558">
        <f t="shared" si="275"/>
        <v>1322.28714285714</v>
      </c>
      <c r="N558">
        <f t="shared" si="276"/>
        <v>1006.6560319555832</v>
      </c>
      <c r="O558">
        <f t="shared" si="277"/>
        <v>74.363851247608636</v>
      </c>
      <c r="P558">
        <f t="shared" si="278"/>
        <v>97.680201853091788</v>
      </c>
      <c r="Q558">
        <f t="shared" si="279"/>
        <v>0.2582695479284895</v>
      </c>
      <c r="R558">
        <f t="shared" si="280"/>
        <v>2.8461264684498517</v>
      </c>
      <c r="S558">
        <f t="shared" si="281"/>
        <v>0.24591993553623429</v>
      </c>
      <c r="T558">
        <f t="shared" si="282"/>
        <v>0.15476030270622498</v>
      </c>
      <c r="U558">
        <f t="shared" si="283"/>
        <v>321.52003135714284</v>
      </c>
      <c r="V558">
        <f t="shared" si="284"/>
        <v>25.725501784482514</v>
      </c>
      <c r="W558">
        <f t="shared" si="285"/>
        <v>25.725501784482514</v>
      </c>
      <c r="X558">
        <f t="shared" si="286"/>
        <v>3.3198377026428312</v>
      </c>
      <c r="Y558">
        <f t="shared" si="287"/>
        <v>50.011895394767933</v>
      </c>
      <c r="Z558">
        <f t="shared" si="288"/>
        <v>1.6226388386171411</v>
      </c>
      <c r="AA558">
        <f t="shared" si="289"/>
        <v>3.244505783691805</v>
      </c>
      <c r="AB558">
        <f t="shared" si="290"/>
        <v>1.6971988640256901</v>
      </c>
      <c r="AC558">
        <f t="shared" si="291"/>
        <v>-257.78715016676023</v>
      </c>
      <c r="AD558">
        <f t="shared" si="292"/>
        <v>-59.309908893120962</v>
      </c>
      <c r="AE558">
        <f t="shared" si="293"/>
        <v>-4.4315754611192517</v>
      </c>
      <c r="AF558">
        <f t="shared" si="294"/>
        <v>-8.603163857628715E-3</v>
      </c>
      <c r="AG558">
        <f t="shared" si="295"/>
        <v>70.531635179155018</v>
      </c>
      <c r="AH558">
        <f t="shared" si="296"/>
        <v>5.8687832311359269</v>
      </c>
      <c r="AI558">
        <f t="shared" si="297"/>
        <v>42.040231754888907</v>
      </c>
      <c r="AJ558">
        <v>1422.7361351714001</v>
      </c>
      <c r="AK558">
        <v>1376.58418181818</v>
      </c>
      <c r="AL558">
        <v>3.3732819108666701</v>
      </c>
      <c r="AM558">
        <v>66.212031782434295</v>
      </c>
      <c r="AN558">
        <f t="shared" si="298"/>
        <v>5.8455136092235884</v>
      </c>
      <c r="AO558">
        <v>17.561079037776299</v>
      </c>
      <c r="AP558">
        <v>21.9509006060606</v>
      </c>
      <c r="AQ558">
        <v>1.87068281927045E-4</v>
      </c>
      <c r="AR558">
        <v>77.480791364484304</v>
      </c>
      <c r="AS558">
        <v>0</v>
      </c>
      <c r="AT558">
        <v>0</v>
      </c>
      <c r="AU558">
        <f t="shared" si="299"/>
        <v>1</v>
      </c>
      <c r="AV558">
        <f t="shared" si="300"/>
        <v>0</v>
      </c>
      <c r="AW558">
        <f t="shared" si="301"/>
        <v>39300.046765366933</v>
      </c>
      <c r="AX558">
        <f t="shared" si="302"/>
        <v>2000.0250000000001</v>
      </c>
      <c r="AY558">
        <f t="shared" si="303"/>
        <v>1681.2210214285712</v>
      </c>
      <c r="AZ558">
        <f t="shared" si="304"/>
        <v>0.84060000321424544</v>
      </c>
      <c r="BA558">
        <f t="shared" si="305"/>
        <v>0.16075800620349387</v>
      </c>
      <c r="BB558">
        <v>3.84</v>
      </c>
      <c r="BC558">
        <v>0.5</v>
      </c>
      <c r="BD558" t="s">
        <v>355</v>
      </c>
      <c r="BE558">
        <v>2</v>
      </c>
      <c r="BF558" t="b">
        <v>1</v>
      </c>
      <c r="BG558">
        <v>1657298192.2142899</v>
      </c>
      <c r="BH558">
        <v>1322.28714285714</v>
      </c>
      <c r="BI558">
        <v>1382.4135714285701</v>
      </c>
      <c r="BJ558">
        <v>21.965499999999999</v>
      </c>
      <c r="BK558">
        <v>17.557403571428601</v>
      </c>
      <c r="BL558">
        <v>1307.8728571428601</v>
      </c>
      <c r="BM558">
        <v>21.786842857142901</v>
      </c>
      <c r="BN558">
        <v>500.01425</v>
      </c>
      <c r="BO558">
        <v>73.828325000000007</v>
      </c>
      <c r="BP558">
        <v>4.3830817857142802E-2</v>
      </c>
      <c r="BQ558">
        <v>25.338967857142901</v>
      </c>
      <c r="BR558">
        <v>25.023375000000001</v>
      </c>
      <c r="BS558">
        <v>999.9</v>
      </c>
      <c r="BT558">
        <v>0</v>
      </c>
      <c r="BU558">
        <v>0</v>
      </c>
      <c r="BV558">
        <v>10011.785714285699</v>
      </c>
      <c r="BW558">
        <v>0</v>
      </c>
      <c r="BX558">
        <v>1673.20821428571</v>
      </c>
      <c r="BY558">
        <v>-60.126810714285703</v>
      </c>
      <c r="BZ558">
        <v>1351.9839285714299</v>
      </c>
      <c r="CA558">
        <v>1407.12</v>
      </c>
      <c r="CB558">
        <v>4.4080921428571402</v>
      </c>
      <c r="CC558">
        <v>1382.4135714285701</v>
      </c>
      <c r="CD558">
        <v>17.557403571428601</v>
      </c>
      <c r="CE558">
        <v>1.621675</v>
      </c>
      <c r="CF558">
        <v>1.2962321428571399</v>
      </c>
      <c r="CG558">
        <v>14.166321428571401</v>
      </c>
      <c r="CH558">
        <v>10.7552535714286</v>
      </c>
      <c r="CI558">
        <v>2000.0250000000001</v>
      </c>
      <c r="CJ558">
        <v>0.97999992857142904</v>
      </c>
      <c r="CK558">
        <v>2.00001428571429E-2</v>
      </c>
      <c r="CL558">
        <v>0</v>
      </c>
      <c r="CM558">
        <v>2.2925607142857101</v>
      </c>
      <c r="CN558">
        <v>0</v>
      </c>
      <c r="CO558">
        <v>7642.8892857142901</v>
      </c>
      <c r="CP558">
        <v>17300.371428571401</v>
      </c>
      <c r="CQ558">
        <v>37.8816428571429</v>
      </c>
      <c r="CR558">
        <v>38.875</v>
      </c>
      <c r="CS558">
        <v>37.8075714285714</v>
      </c>
      <c r="CT558">
        <v>37</v>
      </c>
      <c r="CU558">
        <v>37.25</v>
      </c>
      <c r="CV558">
        <v>1960.02428571429</v>
      </c>
      <c r="CW558">
        <v>40.000714285714302</v>
      </c>
      <c r="CX558">
        <v>0</v>
      </c>
      <c r="CY558">
        <v>1657298178.3</v>
      </c>
      <c r="CZ558">
        <v>0</v>
      </c>
      <c r="DA558">
        <v>1657291692.5</v>
      </c>
      <c r="DB558" t="s">
        <v>356</v>
      </c>
      <c r="DC558">
        <v>1657291684</v>
      </c>
      <c r="DD558">
        <v>1657291692.5</v>
      </c>
      <c r="DE558">
        <v>1</v>
      </c>
      <c r="DF558">
        <v>5.0999999999999997E-2</v>
      </c>
      <c r="DG558">
        <v>-8.9999999999999993E-3</v>
      </c>
      <c r="DH558">
        <v>7.9530000000000003</v>
      </c>
      <c r="DI558">
        <v>8.5999999999999993E-2</v>
      </c>
      <c r="DJ558">
        <v>418</v>
      </c>
      <c r="DK558">
        <v>18</v>
      </c>
      <c r="DL558">
        <v>0.63</v>
      </c>
      <c r="DM558">
        <v>7.0000000000000007E-2</v>
      </c>
      <c r="DN558">
        <v>-60.117987499999998</v>
      </c>
      <c r="DO558">
        <v>2.2522863039400098</v>
      </c>
      <c r="DP558">
        <v>0.54308454276820495</v>
      </c>
      <c r="DQ558">
        <v>0</v>
      </c>
      <c r="DR558">
        <v>4.4182127500000004</v>
      </c>
      <c r="DS558">
        <v>-0.17114465290807199</v>
      </c>
      <c r="DT558">
        <v>1.6808574149448301E-2</v>
      </c>
      <c r="DU558">
        <v>0</v>
      </c>
      <c r="DV558">
        <v>0</v>
      </c>
      <c r="DW558">
        <v>2</v>
      </c>
      <c r="DX558" t="s">
        <v>357</v>
      </c>
      <c r="DY558">
        <v>2.9728500000000002</v>
      </c>
      <c r="DZ558">
        <v>2.6981299999999999</v>
      </c>
      <c r="EA558">
        <v>0.16553300000000001</v>
      </c>
      <c r="EB558">
        <v>0.17092299999999999</v>
      </c>
      <c r="EC558">
        <v>8.0341300000000004E-2</v>
      </c>
      <c r="ED558">
        <v>6.8862300000000001E-2</v>
      </c>
      <c r="EE558">
        <v>32554.6</v>
      </c>
      <c r="EF558">
        <v>35434.300000000003</v>
      </c>
      <c r="EG558">
        <v>35357.1</v>
      </c>
      <c r="EH558">
        <v>38765.9</v>
      </c>
      <c r="EI558">
        <v>46111</v>
      </c>
      <c r="EJ558">
        <v>52097</v>
      </c>
      <c r="EK558">
        <v>55256.800000000003</v>
      </c>
      <c r="EL558">
        <v>62129.599999999999</v>
      </c>
      <c r="EM558">
        <v>1.9765999999999999</v>
      </c>
      <c r="EN558">
        <v>2.17</v>
      </c>
      <c r="EO558">
        <v>3.9756300000000001E-2</v>
      </c>
      <c r="EP558">
        <v>0</v>
      </c>
      <c r="EQ558">
        <v>24.3856</v>
      </c>
      <c r="ER558">
        <v>999.9</v>
      </c>
      <c r="ES558">
        <v>53.058</v>
      </c>
      <c r="ET558">
        <v>31.562000000000001</v>
      </c>
      <c r="EU558">
        <v>33.473100000000002</v>
      </c>
      <c r="EV558">
        <v>53.870199999999997</v>
      </c>
      <c r="EW558">
        <v>37.207500000000003</v>
      </c>
      <c r="EX558">
        <v>2</v>
      </c>
      <c r="EY558">
        <v>5.0000000000000001E-3</v>
      </c>
      <c r="EZ558">
        <v>1.8129599999999999</v>
      </c>
      <c r="FA558">
        <v>20.135300000000001</v>
      </c>
      <c r="FB558">
        <v>5.1993200000000002</v>
      </c>
      <c r="FC558">
        <v>12.0099</v>
      </c>
      <c r="FD558">
        <v>4.9756</v>
      </c>
      <c r="FE558">
        <v>3.2934000000000001</v>
      </c>
      <c r="FF558">
        <v>9999</v>
      </c>
      <c r="FG558">
        <v>565.29999999999995</v>
      </c>
      <c r="FH558">
        <v>9999</v>
      </c>
      <c r="FI558">
        <v>9999</v>
      </c>
      <c r="FJ558">
        <v>1.8631</v>
      </c>
      <c r="FK558">
        <v>1.86795</v>
      </c>
      <c r="FL558">
        <v>1.86768</v>
      </c>
      <c r="FM558">
        <v>1.8689</v>
      </c>
      <c r="FN558">
        <v>1.8696600000000001</v>
      </c>
      <c r="FO558">
        <v>1.8656900000000001</v>
      </c>
      <c r="FP558">
        <v>1.86676</v>
      </c>
      <c r="FQ558">
        <v>1.8681300000000001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14.58</v>
      </c>
      <c r="GF558">
        <v>0.17860000000000001</v>
      </c>
      <c r="GG558">
        <v>4.5284714050127004</v>
      </c>
      <c r="GH558">
        <v>8.7715204636728498E-3</v>
      </c>
      <c r="GI558">
        <v>-1.12287425622125E-6</v>
      </c>
      <c r="GJ558">
        <v>1.4997447062401801E-10</v>
      </c>
      <c r="GK558">
        <v>0.17865210783560101</v>
      </c>
      <c r="GL558">
        <v>0</v>
      </c>
      <c r="GM558">
        <v>0</v>
      </c>
      <c r="GN558">
        <v>0</v>
      </c>
      <c r="GO558">
        <v>-2</v>
      </c>
      <c r="GP558">
        <v>2006</v>
      </c>
      <c r="GQ558">
        <v>1</v>
      </c>
      <c r="GR558">
        <v>20</v>
      </c>
      <c r="GS558">
        <v>108.6</v>
      </c>
      <c r="GT558">
        <v>108.5</v>
      </c>
      <c r="GU558">
        <v>3.4216299999999999</v>
      </c>
      <c r="GV558">
        <v>2.6025399999999999</v>
      </c>
      <c r="GW558">
        <v>2.2485400000000002</v>
      </c>
      <c r="GX558">
        <v>2.7416999999999998</v>
      </c>
      <c r="GY558">
        <v>1.9958499999999999</v>
      </c>
      <c r="GZ558">
        <v>2.36816</v>
      </c>
      <c r="HA558">
        <v>36.931699999999999</v>
      </c>
      <c r="HB558">
        <v>14.9901</v>
      </c>
      <c r="HC558">
        <v>18</v>
      </c>
      <c r="HD558">
        <v>498.65100000000001</v>
      </c>
      <c r="HE558">
        <v>633.03499999999997</v>
      </c>
      <c r="HF558">
        <v>21.232800000000001</v>
      </c>
      <c r="HG558">
        <v>27.169799999999999</v>
      </c>
      <c r="HH558">
        <v>30.000499999999999</v>
      </c>
      <c r="HI558">
        <v>27.0532</v>
      </c>
      <c r="HJ558">
        <v>26.973400000000002</v>
      </c>
      <c r="HK558">
        <v>68.4726</v>
      </c>
      <c r="HL558">
        <v>46.063000000000002</v>
      </c>
      <c r="HM558">
        <v>0</v>
      </c>
      <c r="HN558">
        <v>21.211099999999998</v>
      </c>
      <c r="HO558">
        <v>1423.07</v>
      </c>
      <c r="HP558">
        <v>17.5106</v>
      </c>
      <c r="HQ558">
        <v>102.512</v>
      </c>
      <c r="HR558">
        <v>103.447</v>
      </c>
    </row>
    <row r="559" spans="1:226" x14ac:dyDescent="0.2">
      <c r="A559">
        <v>543</v>
      </c>
      <c r="B559">
        <v>1657298205</v>
      </c>
      <c r="C559">
        <v>6461</v>
      </c>
      <c r="D559" t="s">
        <v>1449</v>
      </c>
      <c r="E559" t="s">
        <v>1450</v>
      </c>
      <c r="F559">
        <v>5</v>
      </c>
      <c r="G559" t="s">
        <v>1282</v>
      </c>
      <c r="H559" t="s">
        <v>354</v>
      </c>
      <c r="I559">
        <v>1657298197.5</v>
      </c>
      <c r="J559">
        <f t="shared" si="272"/>
        <v>5.8210254871841217E-3</v>
      </c>
      <c r="K559">
        <f t="shared" si="273"/>
        <v>5.821025487184122</v>
      </c>
      <c r="L559">
        <f t="shared" si="274"/>
        <v>42.343752612212057</v>
      </c>
      <c r="M559">
        <f t="shared" si="275"/>
        <v>1339.7996296296301</v>
      </c>
      <c r="N559">
        <f t="shared" si="276"/>
        <v>1019.9430353842605</v>
      </c>
      <c r="O559">
        <f t="shared" si="277"/>
        <v>75.345297564017031</v>
      </c>
      <c r="P559">
        <f t="shared" si="278"/>
        <v>98.973764483398412</v>
      </c>
      <c r="Q559">
        <f t="shared" si="279"/>
        <v>0.2567118969398976</v>
      </c>
      <c r="R559">
        <f t="shared" si="280"/>
        <v>2.8419631342300988</v>
      </c>
      <c r="S559">
        <f t="shared" si="281"/>
        <v>0.24449005211009933</v>
      </c>
      <c r="T559">
        <f t="shared" si="282"/>
        <v>0.1538558672721354</v>
      </c>
      <c r="U559">
        <f t="shared" si="283"/>
        <v>321.52264188888864</v>
      </c>
      <c r="V559">
        <f t="shared" si="284"/>
        <v>25.735656644597363</v>
      </c>
      <c r="W559">
        <f t="shared" si="285"/>
        <v>25.735656644597363</v>
      </c>
      <c r="X559">
        <f t="shared" si="286"/>
        <v>3.3218372159140812</v>
      </c>
      <c r="Y559">
        <f t="shared" si="287"/>
        <v>49.979455117347221</v>
      </c>
      <c r="Z559">
        <f t="shared" si="288"/>
        <v>1.6218808724686491</v>
      </c>
      <c r="AA559">
        <f t="shared" si="289"/>
        <v>3.2450951469171083</v>
      </c>
      <c r="AB559">
        <f t="shared" si="290"/>
        <v>1.6999563434454321</v>
      </c>
      <c r="AC559">
        <f t="shared" si="291"/>
        <v>-256.70722398481979</v>
      </c>
      <c r="AD559">
        <f t="shared" si="292"/>
        <v>-60.31105878725068</v>
      </c>
      <c r="AE559">
        <f t="shared" si="293"/>
        <v>-4.5132815822213086</v>
      </c>
      <c r="AF559">
        <f t="shared" si="294"/>
        <v>-8.9224654031099249E-3</v>
      </c>
      <c r="AG559">
        <f t="shared" si="295"/>
        <v>70.389276267398245</v>
      </c>
      <c r="AH559">
        <f t="shared" si="296"/>
        <v>5.8513659210429365</v>
      </c>
      <c r="AI559">
        <f t="shared" si="297"/>
        <v>42.343752612212057</v>
      </c>
      <c r="AJ559">
        <v>1439.84032044532</v>
      </c>
      <c r="AK559">
        <v>1393.44490909091</v>
      </c>
      <c r="AL559">
        <v>3.3748718982245798</v>
      </c>
      <c r="AM559">
        <v>66.212031782434295</v>
      </c>
      <c r="AN559">
        <f t="shared" si="298"/>
        <v>5.821025487184122</v>
      </c>
      <c r="AO559">
        <v>17.560873950689999</v>
      </c>
      <c r="AP559">
        <v>21.935643030303002</v>
      </c>
      <c r="AQ559">
        <v>-5.2227292921984002E-4</v>
      </c>
      <c r="AR559">
        <v>77.480791364484304</v>
      </c>
      <c r="AS559">
        <v>0</v>
      </c>
      <c r="AT559">
        <v>0</v>
      </c>
      <c r="AU559">
        <f t="shared" si="299"/>
        <v>1</v>
      </c>
      <c r="AV559">
        <f t="shared" si="300"/>
        <v>0</v>
      </c>
      <c r="AW559">
        <f t="shared" si="301"/>
        <v>39218.847743460421</v>
      </c>
      <c r="AX559">
        <f t="shared" si="302"/>
        <v>2000.0414814814801</v>
      </c>
      <c r="AY559">
        <f t="shared" si="303"/>
        <v>1681.2348555555543</v>
      </c>
      <c r="AZ559">
        <f t="shared" si="304"/>
        <v>0.840599993111254</v>
      </c>
      <c r="BA559">
        <f t="shared" si="305"/>
        <v>0.16075798670472019</v>
      </c>
      <c r="BB559">
        <v>3.84</v>
      </c>
      <c r="BC559">
        <v>0.5</v>
      </c>
      <c r="BD559" t="s">
        <v>355</v>
      </c>
      <c r="BE559">
        <v>2</v>
      </c>
      <c r="BF559" t="b">
        <v>1</v>
      </c>
      <c r="BG559">
        <v>1657298197.5</v>
      </c>
      <c r="BH559">
        <v>1339.7996296296301</v>
      </c>
      <c r="BI559">
        <v>1399.87777777778</v>
      </c>
      <c r="BJ559">
        <v>21.955266666666699</v>
      </c>
      <c r="BK559">
        <v>17.560203703703699</v>
      </c>
      <c r="BL559">
        <v>1325.2703703703701</v>
      </c>
      <c r="BM559">
        <v>21.776607407407401</v>
      </c>
      <c r="BN559">
        <v>500.013925925926</v>
      </c>
      <c r="BO559">
        <v>73.828007407407398</v>
      </c>
      <c r="BP559">
        <v>4.4056962962962999E-2</v>
      </c>
      <c r="BQ559">
        <v>25.342022222222202</v>
      </c>
      <c r="BR559">
        <v>25.0283185185185</v>
      </c>
      <c r="BS559">
        <v>999.9</v>
      </c>
      <c r="BT559">
        <v>0</v>
      </c>
      <c r="BU559">
        <v>0</v>
      </c>
      <c r="BV559">
        <v>9990.3703703703704</v>
      </c>
      <c r="BW559">
        <v>0</v>
      </c>
      <c r="BX559">
        <v>1673.43777777778</v>
      </c>
      <c r="BY559">
        <v>-60.078437037036998</v>
      </c>
      <c r="BZ559">
        <v>1369.8762962963001</v>
      </c>
      <c r="CA559">
        <v>1424.90037037037</v>
      </c>
      <c r="CB559">
        <v>4.3950559259259299</v>
      </c>
      <c r="CC559">
        <v>1399.87777777778</v>
      </c>
      <c r="CD559">
        <v>17.560203703703699</v>
      </c>
      <c r="CE559">
        <v>1.6209129629629599</v>
      </c>
      <c r="CF559">
        <v>1.2964340740740701</v>
      </c>
      <c r="CG559">
        <v>14.159062962963</v>
      </c>
      <c r="CH559">
        <v>10.757585185185199</v>
      </c>
      <c r="CI559">
        <v>2000.0414814814801</v>
      </c>
      <c r="CJ559">
        <v>0.98000022222222205</v>
      </c>
      <c r="CK559">
        <v>1.9999829629629599E-2</v>
      </c>
      <c r="CL559">
        <v>0</v>
      </c>
      <c r="CM559">
        <v>2.30877777777778</v>
      </c>
      <c r="CN559">
        <v>0</v>
      </c>
      <c r="CO559">
        <v>7637.0059259259297</v>
      </c>
      <c r="CP559">
        <v>17300.5111111111</v>
      </c>
      <c r="CQ559">
        <v>37.875</v>
      </c>
      <c r="CR559">
        <v>38.875</v>
      </c>
      <c r="CS559">
        <v>37.798222222222201</v>
      </c>
      <c r="CT559">
        <v>37.004592592592601</v>
      </c>
      <c r="CU559">
        <v>37.25</v>
      </c>
      <c r="CV559">
        <v>1960.04111111111</v>
      </c>
      <c r="CW559">
        <v>40.000370370370398</v>
      </c>
      <c r="CX559">
        <v>0</v>
      </c>
      <c r="CY559">
        <v>1657298183.0999999</v>
      </c>
      <c r="CZ559">
        <v>0</v>
      </c>
      <c r="DA559">
        <v>1657291692.5</v>
      </c>
      <c r="DB559" t="s">
        <v>356</v>
      </c>
      <c r="DC559">
        <v>1657291684</v>
      </c>
      <c r="DD559">
        <v>1657291692.5</v>
      </c>
      <c r="DE559">
        <v>1</v>
      </c>
      <c r="DF559">
        <v>5.0999999999999997E-2</v>
      </c>
      <c r="DG559">
        <v>-8.9999999999999993E-3</v>
      </c>
      <c r="DH559">
        <v>7.9530000000000003</v>
      </c>
      <c r="DI559">
        <v>8.5999999999999993E-2</v>
      </c>
      <c r="DJ559">
        <v>418</v>
      </c>
      <c r="DK559">
        <v>18</v>
      </c>
      <c r="DL559">
        <v>0.63</v>
      </c>
      <c r="DM559">
        <v>7.0000000000000007E-2</v>
      </c>
      <c r="DN559">
        <v>-60.171402499999999</v>
      </c>
      <c r="DO559">
        <v>0.23439962476558401</v>
      </c>
      <c r="DP559">
        <v>0.54251204433058398</v>
      </c>
      <c r="DQ559">
        <v>0</v>
      </c>
      <c r="DR559">
        <v>4.40204225</v>
      </c>
      <c r="DS559">
        <v>-0.14811500938087499</v>
      </c>
      <c r="DT559">
        <v>1.45629561709668E-2</v>
      </c>
      <c r="DU559">
        <v>0</v>
      </c>
      <c r="DV559">
        <v>0</v>
      </c>
      <c r="DW559">
        <v>2</v>
      </c>
      <c r="DX559" t="s">
        <v>357</v>
      </c>
      <c r="DY559">
        <v>2.9732500000000002</v>
      </c>
      <c r="DZ559">
        <v>2.6976300000000002</v>
      </c>
      <c r="EA559">
        <v>0.16678899999999999</v>
      </c>
      <c r="EB559">
        <v>0.17216100000000001</v>
      </c>
      <c r="EC559">
        <v>8.0298900000000006E-2</v>
      </c>
      <c r="ED559">
        <v>6.8859600000000007E-2</v>
      </c>
      <c r="EE559">
        <v>32505</v>
      </c>
      <c r="EF559">
        <v>35381.5</v>
      </c>
      <c r="EG559">
        <v>35356.400000000001</v>
      </c>
      <c r="EH559">
        <v>38766</v>
      </c>
      <c r="EI559">
        <v>46112.800000000003</v>
      </c>
      <c r="EJ559">
        <v>52096.9</v>
      </c>
      <c r="EK559">
        <v>55256.3</v>
      </c>
      <c r="EL559">
        <v>62129.2</v>
      </c>
      <c r="EM559">
        <v>1.9765999999999999</v>
      </c>
      <c r="EN559">
        <v>2.1698</v>
      </c>
      <c r="EO559">
        <v>3.8892000000000003E-2</v>
      </c>
      <c r="EP559">
        <v>0</v>
      </c>
      <c r="EQ559">
        <v>24.3934</v>
      </c>
      <c r="ER559">
        <v>999.9</v>
      </c>
      <c r="ES559">
        <v>53.033999999999999</v>
      </c>
      <c r="ET559">
        <v>31.562000000000001</v>
      </c>
      <c r="EU559">
        <v>33.458300000000001</v>
      </c>
      <c r="EV559">
        <v>54.300199999999997</v>
      </c>
      <c r="EW559">
        <v>37.183500000000002</v>
      </c>
      <c r="EX559">
        <v>2</v>
      </c>
      <c r="EY559">
        <v>5.7317100000000001E-3</v>
      </c>
      <c r="EZ559">
        <v>1.8601300000000001</v>
      </c>
      <c r="FA559">
        <v>20.134899999999998</v>
      </c>
      <c r="FB559">
        <v>5.1993200000000002</v>
      </c>
      <c r="FC559">
        <v>12.0099</v>
      </c>
      <c r="FD559">
        <v>4.976</v>
      </c>
      <c r="FE559">
        <v>3.2934000000000001</v>
      </c>
      <c r="FF559">
        <v>9999</v>
      </c>
      <c r="FG559">
        <v>565.29999999999995</v>
      </c>
      <c r="FH559">
        <v>9999</v>
      </c>
      <c r="FI559">
        <v>9999</v>
      </c>
      <c r="FJ559">
        <v>1.8631</v>
      </c>
      <c r="FK559">
        <v>1.86792</v>
      </c>
      <c r="FL559">
        <v>1.86768</v>
      </c>
      <c r="FM559">
        <v>1.8689</v>
      </c>
      <c r="FN559">
        <v>1.8696600000000001</v>
      </c>
      <c r="FO559">
        <v>1.8656900000000001</v>
      </c>
      <c r="FP559">
        <v>1.86676</v>
      </c>
      <c r="FQ559">
        <v>1.8681300000000001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14.69</v>
      </c>
      <c r="GF559">
        <v>0.17860000000000001</v>
      </c>
      <c r="GG559">
        <v>4.5284714050127004</v>
      </c>
      <c r="GH559">
        <v>8.7715204636728498E-3</v>
      </c>
      <c r="GI559">
        <v>-1.12287425622125E-6</v>
      </c>
      <c r="GJ559">
        <v>1.4997447062401801E-10</v>
      </c>
      <c r="GK559">
        <v>0.17865210783560101</v>
      </c>
      <c r="GL559">
        <v>0</v>
      </c>
      <c r="GM559">
        <v>0</v>
      </c>
      <c r="GN559">
        <v>0</v>
      </c>
      <c r="GO559">
        <v>-2</v>
      </c>
      <c r="GP559">
        <v>2006</v>
      </c>
      <c r="GQ559">
        <v>1</v>
      </c>
      <c r="GR559">
        <v>20</v>
      </c>
      <c r="GS559">
        <v>108.7</v>
      </c>
      <c r="GT559">
        <v>108.5</v>
      </c>
      <c r="GU559">
        <v>3.4509300000000001</v>
      </c>
      <c r="GV559">
        <v>2.6061999999999999</v>
      </c>
      <c r="GW559">
        <v>2.2485400000000002</v>
      </c>
      <c r="GX559">
        <v>2.7416999999999998</v>
      </c>
      <c r="GY559">
        <v>1.9958499999999999</v>
      </c>
      <c r="GZ559">
        <v>2.36694</v>
      </c>
      <c r="HA559">
        <v>36.931699999999999</v>
      </c>
      <c r="HB559">
        <v>14.9901</v>
      </c>
      <c r="HC559">
        <v>18</v>
      </c>
      <c r="HD559">
        <v>498.69200000000001</v>
      </c>
      <c r="HE559">
        <v>632.928</v>
      </c>
      <c r="HF559">
        <v>21.202999999999999</v>
      </c>
      <c r="HG559">
        <v>27.174399999999999</v>
      </c>
      <c r="HH559">
        <v>30.000599999999999</v>
      </c>
      <c r="HI559">
        <v>27.0578</v>
      </c>
      <c r="HJ559">
        <v>26.977599999999999</v>
      </c>
      <c r="HK559">
        <v>69.043999999999997</v>
      </c>
      <c r="HL559">
        <v>46.063000000000002</v>
      </c>
      <c r="HM559">
        <v>0</v>
      </c>
      <c r="HN559">
        <v>21.178699999999999</v>
      </c>
      <c r="HO559">
        <v>1443.28</v>
      </c>
      <c r="HP559">
        <v>17.510999999999999</v>
      </c>
      <c r="HQ559">
        <v>102.51</v>
      </c>
      <c r="HR559">
        <v>103.447</v>
      </c>
    </row>
    <row r="560" spans="1:226" x14ac:dyDescent="0.2">
      <c r="A560">
        <v>544</v>
      </c>
      <c r="B560">
        <v>1657298210</v>
      </c>
      <c r="C560">
        <v>6466</v>
      </c>
      <c r="D560" t="s">
        <v>1451</v>
      </c>
      <c r="E560" t="s">
        <v>1452</v>
      </c>
      <c r="F560">
        <v>5</v>
      </c>
      <c r="G560" t="s">
        <v>1282</v>
      </c>
      <c r="H560" t="s">
        <v>354</v>
      </c>
      <c r="I560">
        <v>1657298202.2142899</v>
      </c>
      <c r="J560">
        <f t="shared" si="272"/>
        <v>5.779504611756487E-3</v>
      </c>
      <c r="K560">
        <f t="shared" si="273"/>
        <v>5.7795046117564874</v>
      </c>
      <c r="L560">
        <f t="shared" si="274"/>
        <v>42.283475774657241</v>
      </c>
      <c r="M560">
        <f t="shared" si="275"/>
        <v>1355.4171428571401</v>
      </c>
      <c r="N560">
        <f t="shared" si="276"/>
        <v>1032.8370031139905</v>
      </c>
      <c r="O560">
        <f t="shared" si="277"/>
        <v>76.298012045590355</v>
      </c>
      <c r="P560">
        <f t="shared" si="278"/>
        <v>100.12773862740869</v>
      </c>
      <c r="Q560">
        <f t="shared" si="279"/>
        <v>0.254299157135358</v>
      </c>
      <c r="R560">
        <f t="shared" si="280"/>
        <v>2.8442872018344856</v>
      </c>
      <c r="S560">
        <f t="shared" si="281"/>
        <v>0.24230950819984973</v>
      </c>
      <c r="T560">
        <f t="shared" si="282"/>
        <v>0.15247354886498415</v>
      </c>
      <c r="U560">
        <f t="shared" si="283"/>
        <v>321.51953399999951</v>
      </c>
      <c r="V560">
        <f t="shared" si="284"/>
        <v>25.74732079969397</v>
      </c>
      <c r="W560">
        <f t="shared" si="285"/>
        <v>25.74732079969397</v>
      </c>
      <c r="X560">
        <f t="shared" si="286"/>
        <v>3.3241352105901942</v>
      </c>
      <c r="Y560">
        <f t="shared" si="287"/>
        <v>49.953708501853498</v>
      </c>
      <c r="Z560">
        <f t="shared" si="288"/>
        <v>1.621129298939133</v>
      </c>
      <c r="AA560">
        <f t="shared" si="289"/>
        <v>3.2452631597491548</v>
      </c>
      <c r="AB560">
        <f t="shared" si="290"/>
        <v>1.7030059116510612</v>
      </c>
      <c r="AC560">
        <f t="shared" si="291"/>
        <v>-254.87615337846108</v>
      </c>
      <c r="AD560">
        <f t="shared" si="292"/>
        <v>-62.015470725908642</v>
      </c>
      <c r="AE560">
        <f t="shared" si="293"/>
        <v>-4.6373286625071719</v>
      </c>
      <c r="AF560">
        <f t="shared" si="294"/>
        <v>-9.418766877388407E-3</v>
      </c>
      <c r="AG560">
        <f t="shared" si="295"/>
        <v>70.669846182005045</v>
      </c>
      <c r="AH560">
        <f t="shared" si="296"/>
        <v>5.835039877556393</v>
      </c>
      <c r="AI560">
        <f t="shared" si="297"/>
        <v>42.283475774657241</v>
      </c>
      <c r="AJ560">
        <v>1457.0861399729899</v>
      </c>
      <c r="AK560">
        <v>1410.6410909090901</v>
      </c>
      <c r="AL560">
        <v>3.3992821302278502</v>
      </c>
      <c r="AM560">
        <v>66.212031782434295</v>
      </c>
      <c r="AN560">
        <f t="shared" si="298"/>
        <v>5.7795046117564874</v>
      </c>
      <c r="AO560">
        <v>17.565385045912802</v>
      </c>
      <c r="AP560">
        <v>21.930840606060599</v>
      </c>
      <c r="AQ560">
        <v>-5.2518185876559102E-3</v>
      </c>
      <c r="AR560">
        <v>77.480791364484304</v>
      </c>
      <c r="AS560">
        <v>0</v>
      </c>
      <c r="AT560">
        <v>0</v>
      </c>
      <c r="AU560">
        <f t="shared" si="299"/>
        <v>1</v>
      </c>
      <c r="AV560">
        <f t="shared" si="300"/>
        <v>0</v>
      </c>
      <c r="AW560">
        <f t="shared" si="301"/>
        <v>39263.834995421195</v>
      </c>
      <c r="AX560">
        <f t="shared" si="302"/>
        <v>2000.0221428571399</v>
      </c>
      <c r="AY560">
        <f t="shared" si="303"/>
        <v>1681.2185999999974</v>
      </c>
      <c r="AZ560">
        <f t="shared" si="304"/>
        <v>0.84059999335721636</v>
      </c>
      <c r="BA560">
        <f t="shared" si="305"/>
        <v>0.16075798717942766</v>
      </c>
      <c r="BB560">
        <v>3.84</v>
      </c>
      <c r="BC560">
        <v>0.5</v>
      </c>
      <c r="BD560" t="s">
        <v>355</v>
      </c>
      <c r="BE560">
        <v>2</v>
      </c>
      <c r="BF560" t="b">
        <v>1</v>
      </c>
      <c r="BG560">
        <v>1657298202.2142899</v>
      </c>
      <c r="BH560">
        <v>1355.4171428571401</v>
      </c>
      <c r="BI560">
        <v>1415.76464285714</v>
      </c>
      <c r="BJ560">
        <v>21.945032142857102</v>
      </c>
      <c r="BK560">
        <v>17.562135714285699</v>
      </c>
      <c r="BL560">
        <v>1340.7850000000001</v>
      </c>
      <c r="BM560">
        <v>21.7663678571429</v>
      </c>
      <c r="BN560">
        <v>500.00817857142903</v>
      </c>
      <c r="BO560">
        <v>73.828196428571403</v>
      </c>
      <c r="BP560">
        <v>4.4071717857142902E-2</v>
      </c>
      <c r="BQ560">
        <v>25.3428928571429</v>
      </c>
      <c r="BR560">
        <v>25.0319857142857</v>
      </c>
      <c r="BS560">
        <v>999.9</v>
      </c>
      <c r="BT560">
        <v>0</v>
      </c>
      <c r="BU560">
        <v>0</v>
      </c>
      <c r="BV560">
        <v>10002.3214285714</v>
      </c>
      <c r="BW560">
        <v>0</v>
      </c>
      <c r="BX560">
        <v>1673.3892857142901</v>
      </c>
      <c r="BY560">
        <v>-60.348528571428602</v>
      </c>
      <c r="BZ560">
        <v>1385.82964285714</v>
      </c>
      <c r="CA560">
        <v>1441.07428571429</v>
      </c>
      <c r="CB560">
        <v>4.3828971428571402</v>
      </c>
      <c r="CC560">
        <v>1415.76464285714</v>
      </c>
      <c r="CD560">
        <v>17.562135714285699</v>
      </c>
      <c r="CE560">
        <v>1.6201614285714301</v>
      </c>
      <c r="CF560">
        <v>1.2965800000000001</v>
      </c>
      <c r="CG560">
        <v>14.1519071428571</v>
      </c>
      <c r="CH560">
        <v>10.7592678571429</v>
      </c>
      <c r="CI560">
        <v>2000.0221428571399</v>
      </c>
      <c r="CJ560">
        <v>0.98000014285714299</v>
      </c>
      <c r="CK560">
        <v>1.99999142857143E-2</v>
      </c>
      <c r="CL560">
        <v>0</v>
      </c>
      <c r="CM560">
        <v>2.3058749999999999</v>
      </c>
      <c r="CN560">
        <v>0</v>
      </c>
      <c r="CO560">
        <v>7631.7307142857098</v>
      </c>
      <c r="CP560">
        <v>17300.342857142899</v>
      </c>
      <c r="CQ560">
        <v>37.875</v>
      </c>
      <c r="CR560">
        <v>38.875</v>
      </c>
      <c r="CS560">
        <v>37.792071428571397</v>
      </c>
      <c r="CT560">
        <v>37.013285714285701</v>
      </c>
      <c r="CU560">
        <v>37.25</v>
      </c>
      <c r="CV560">
        <v>1960.0221428571399</v>
      </c>
      <c r="CW560">
        <v>40</v>
      </c>
      <c r="CX560">
        <v>0</v>
      </c>
      <c r="CY560">
        <v>1657298187.9000001</v>
      </c>
      <c r="CZ560">
        <v>0</v>
      </c>
      <c r="DA560">
        <v>1657291692.5</v>
      </c>
      <c r="DB560" t="s">
        <v>356</v>
      </c>
      <c r="DC560">
        <v>1657291684</v>
      </c>
      <c r="DD560">
        <v>1657291692.5</v>
      </c>
      <c r="DE560">
        <v>1</v>
      </c>
      <c r="DF560">
        <v>5.0999999999999997E-2</v>
      </c>
      <c r="DG560">
        <v>-8.9999999999999993E-3</v>
      </c>
      <c r="DH560">
        <v>7.9530000000000003</v>
      </c>
      <c r="DI560">
        <v>8.5999999999999993E-2</v>
      </c>
      <c r="DJ560">
        <v>418</v>
      </c>
      <c r="DK560">
        <v>18</v>
      </c>
      <c r="DL560">
        <v>0.63</v>
      </c>
      <c r="DM560">
        <v>7.0000000000000007E-2</v>
      </c>
      <c r="DN560">
        <v>-60.129527500000002</v>
      </c>
      <c r="DO560">
        <v>-2.9468386491555201</v>
      </c>
      <c r="DP560">
        <v>0.47462828296863002</v>
      </c>
      <c r="DQ560">
        <v>0</v>
      </c>
      <c r="DR560">
        <v>4.3915445000000002</v>
      </c>
      <c r="DS560">
        <v>-0.15645050656661699</v>
      </c>
      <c r="DT560">
        <v>1.53753783611982E-2</v>
      </c>
      <c r="DU560">
        <v>0</v>
      </c>
      <c r="DV560">
        <v>0</v>
      </c>
      <c r="DW560">
        <v>2</v>
      </c>
      <c r="DX560" t="s">
        <v>357</v>
      </c>
      <c r="DY560">
        <v>2.9731000000000001</v>
      </c>
      <c r="DZ560">
        <v>2.6981799999999998</v>
      </c>
      <c r="EA560">
        <v>0.16805700000000001</v>
      </c>
      <c r="EB560">
        <v>0.173372</v>
      </c>
      <c r="EC560">
        <v>8.0277600000000005E-2</v>
      </c>
      <c r="ED560">
        <v>6.8865700000000002E-2</v>
      </c>
      <c r="EE560">
        <v>32456</v>
      </c>
      <c r="EF560">
        <v>35328.300000000003</v>
      </c>
      <c r="EG560">
        <v>35357</v>
      </c>
      <c r="EH560">
        <v>38764.6</v>
      </c>
      <c r="EI560">
        <v>46113.599999999999</v>
      </c>
      <c r="EJ560">
        <v>52095.8</v>
      </c>
      <c r="EK560">
        <v>55255.9</v>
      </c>
      <c r="EL560">
        <v>62128.4</v>
      </c>
      <c r="EM560">
        <v>1.9774</v>
      </c>
      <c r="EN560">
        <v>2.1696</v>
      </c>
      <c r="EO560">
        <v>3.8743E-2</v>
      </c>
      <c r="EP560">
        <v>0</v>
      </c>
      <c r="EQ560">
        <v>24.401599999999998</v>
      </c>
      <c r="ER560">
        <v>999.9</v>
      </c>
      <c r="ES560">
        <v>52.960999999999999</v>
      </c>
      <c r="ET560">
        <v>31.582000000000001</v>
      </c>
      <c r="EU560">
        <v>33.4527</v>
      </c>
      <c r="EV560">
        <v>54.160200000000003</v>
      </c>
      <c r="EW560">
        <v>37.163499999999999</v>
      </c>
      <c r="EX560">
        <v>2</v>
      </c>
      <c r="EY560">
        <v>6.1585399999999997E-3</v>
      </c>
      <c r="EZ560">
        <v>1.89621</v>
      </c>
      <c r="FA560">
        <v>20.1341</v>
      </c>
      <c r="FB560">
        <v>5.1993200000000002</v>
      </c>
      <c r="FC560">
        <v>12.0099</v>
      </c>
      <c r="FD560">
        <v>4.9756</v>
      </c>
      <c r="FE560">
        <v>3.2936000000000001</v>
      </c>
      <c r="FF560">
        <v>9999</v>
      </c>
      <c r="FG560">
        <v>565.29999999999995</v>
      </c>
      <c r="FH560">
        <v>9999</v>
      </c>
      <c r="FI560">
        <v>9999</v>
      </c>
      <c r="FJ560">
        <v>1.8631</v>
      </c>
      <c r="FK560">
        <v>1.86792</v>
      </c>
      <c r="FL560">
        <v>1.86768</v>
      </c>
      <c r="FM560">
        <v>1.86887</v>
      </c>
      <c r="FN560">
        <v>1.8696600000000001</v>
      </c>
      <c r="FO560">
        <v>1.8656900000000001</v>
      </c>
      <c r="FP560">
        <v>1.86676</v>
      </c>
      <c r="FQ560">
        <v>1.8681300000000001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14.8</v>
      </c>
      <c r="GF560">
        <v>0.1787</v>
      </c>
      <c r="GG560">
        <v>4.5284714050127004</v>
      </c>
      <c r="GH560">
        <v>8.7715204636728498E-3</v>
      </c>
      <c r="GI560">
        <v>-1.12287425622125E-6</v>
      </c>
      <c r="GJ560">
        <v>1.4997447062401801E-10</v>
      </c>
      <c r="GK560">
        <v>0.17865210783560101</v>
      </c>
      <c r="GL560">
        <v>0</v>
      </c>
      <c r="GM560">
        <v>0</v>
      </c>
      <c r="GN560">
        <v>0</v>
      </c>
      <c r="GO560">
        <v>-2</v>
      </c>
      <c r="GP560">
        <v>2006</v>
      </c>
      <c r="GQ560">
        <v>1</v>
      </c>
      <c r="GR560">
        <v>20</v>
      </c>
      <c r="GS560">
        <v>108.8</v>
      </c>
      <c r="GT560">
        <v>108.6</v>
      </c>
      <c r="GU560">
        <v>3.4826700000000002</v>
      </c>
      <c r="GV560">
        <v>2.6074199999999998</v>
      </c>
      <c r="GW560">
        <v>2.2485400000000002</v>
      </c>
      <c r="GX560">
        <v>2.7404799999999998</v>
      </c>
      <c r="GY560">
        <v>1.9958499999999999</v>
      </c>
      <c r="GZ560">
        <v>2.3730500000000001</v>
      </c>
      <c r="HA560">
        <v>36.955599999999997</v>
      </c>
      <c r="HB560">
        <v>14.9901</v>
      </c>
      <c r="HC560">
        <v>18</v>
      </c>
      <c r="HD560">
        <v>499.26</v>
      </c>
      <c r="HE560">
        <v>632.84799999999996</v>
      </c>
      <c r="HF560">
        <v>21.167999999999999</v>
      </c>
      <c r="HG560">
        <v>27.180399999999999</v>
      </c>
      <c r="HH560">
        <v>30.000399999999999</v>
      </c>
      <c r="HI560">
        <v>27.0623</v>
      </c>
      <c r="HJ560">
        <v>26.984300000000001</v>
      </c>
      <c r="HK560">
        <v>69.683499999999995</v>
      </c>
      <c r="HL560">
        <v>46.063000000000002</v>
      </c>
      <c r="HM560">
        <v>0</v>
      </c>
      <c r="HN560">
        <v>21.145399999999999</v>
      </c>
      <c r="HO560">
        <v>1456.75</v>
      </c>
      <c r="HP560">
        <v>17.5152</v>
      </c>
      <c r="HQ560">
        <v>102.511</v>
      </c>
      <c r="HR560">
        <v>103.44499999999999</v>
      </c>
    </row>
    <row r="561" spans="1:226" x14ac:dyDescent="0.2">
      <c r="A561">
        <v>545</v>
      </c>
      <c r="B561">
        <v>1657298215</v>
      </c>
      <c r="C561">
        <v>6471</v>
      </c>
      <c r="D561" t="s">
        <v>1453</v>
      </c>
      <c r="E561" t="s">
        <v>1454</v>
      </c>
      <c r="F561">
        <v>5</v>
      </c>
      <c r="G561" t="s">
        <v>1282</v>
      </c>
      <c r="H561" t="s">
        <v>354</v>
      </c>
      <c r="I561">
        <v>1657298207.5</v>
      </c>
      <c r="J561">
        <f t="shared" si="272"/>
        <v>5.7906741584832213E-3</v>
      </c>
      <c r="K561">
        <f t="shared" si="273"/>
        <v>5.7906741584832213</v>
      </c>
      <c r="L561">
        <f t="shared" si="274"/>
        <v>42.52695366722898</v>
      </c>
      <c r="M561">
        <f t="shared" si="275"/>
        <v>1373.0714814814801</v>
      </c>
      <c r="N561">
        <f t="shared" si="276"/>
        <v>1048.902514466942</v>
      </c>
      <c r="O561">
        <f t="shared" si="277"/>
        <v>77.485214920113222</v>
      </c>
      <c r="P561">
        <f t="shared" si="278"/>
        <v>101.43243759630047</v>
      </c>
      <c r="Q561">
        <f t="shared" si="279"/>
        <v>0.25490019041363859</v>
      </c>
      <c r="R561">
        <f t="shared" si="280"/>
        <v>2.8444533329551041</v>
      </c>
      <c r="S561">
        <f t="shared" si="281"/>
        <v>0.24285590975474741</v>
      </c>
      <c r="T561">
        <f t="shared" si="282"/>
        <v>0.1528196398282495</v>
      </c>
      <c r="U561">
        <f t="shared" si="283"/>
        <v>321.52100822222201</v>
      </c>
      <c r="V561">
        <f t="shared" si="284"/>
        <v>25.740371398815398</v>
      </c>
      <c r="W561">
        <f t="shared" si="285"/>
        <v>25.740371398815398</v>
      </c>
      <c r="X561">
        <f t="shared" si="286"/>
        <v>3.3227659184513874</v>
      </c>
      <c r="Y561">
        <f t="shared" si="287"/>
        <v>49.939014341827075</v>
      </c>
      <c r="Z561">
        <f t="shared" si="288"/>
        <v>1.6202719527446741</v>
      </c>
      <c r="AA561">
        <f t="shared" si="289"/>
        <v>3.2445012663928252</v>
      </c>
      <c r="AB561">
        <f t="shared" si="290"/>
        <v>1.7024939657067133</v>
      </c>
      <c r="AC561">
        <f t="shared" si="291"/>
        <v>-255.36873038911006</v>
      </c>
      <c r="AD561">
        <f t="shared" si="292"/>
        <v>-61.558890927154096</v>
      </c>
      <c r="AE561">
        <f t="shared" si="293"/>
        <v>-4.6026661030370732</v>
      </c>
      <c r="AF561">
        <f t="shared" si="294"/>
        <v>-9.2791970791950007E-3</v>
      </c>
      <c r="AG561">
        <f t="shared" si="295"/>
        <v>70.853662404843604</v>
      </c>
      <c r="AH561">
        <f t="shared" si="296"/>
        <v>5.8166957001508957</v>
      </c>
      <c r="AI561">
        <f t="shared" si="297"/>
        <v>42.52695366722898</v>
      </c>
      <c r="AJ561">
        <v>1474.3775395294899</v>
      </c>
      <c r="AK561">
        <v>1427.7967272727301</v>
      </c>
      <c r="AL561">
        <v>3.3854871580932402</v>
      </c>
      <c r="AM561">
        <v>66.212031782434295</v>
      </c>
      <c r="AN561">
        <f t="shared" si="298"/>
        <v>5.7906741584832213</v>
      </c>
      <c r="AO561">
        <v>17.565472732558199</v>
      </c>
      <c r="AP561">
        <v>21.9167987878788</v>
      </c>
      <c r="AQ561">
        <v>-3.63578775430543E-4</v>
      </c>
      <c r="AR561">
        <v>77.480791364484304</v>
      </c>
      <c r="AS561">
        <v>0</v>
      </c>
      <c r="AT561">
        <v>0</v>
      </c>
      <c r="AU561">
        <f t="shared" si="299"/>
        <v>1</v>
      </c>
      <c r="AV561">
        <f t="shared" si="300"/>
        <v>0</v>
      </c>
      <c r="AW561">
        <f t="shared" si="301"/>
        <v>39267.583237371473</v>
      </c>
      <c r="AX561">
        <f t="shared" si="302"/>
        <v>2000.03111111111</v>
      </c>
      <c r="AY561">
        <f t="shared" si="303"/>
        <v>1681.2261555555547</v>
      </c>
      <c r="AZ561">
        <f t="shared" si="304"/>
        <v>0.84060000177775018</v>
      </c>
      <c r="BA561">
        <f t="shared" si="305"/>
        <v>0.16075800343105773</v>
      </c>
      <c r="BB561">
        <v>3.84</v>
      </c>
      <c r="BC561">
        <v>0.5</v>
      </c>
      <c r="BD561" t="s">
        <v>355</v>
      </c>
      <c r="BE561">
        <v>2</v>
      </c>
      <c r="BF561" t="b">
        <v>1</v>
      </c>
      <c r="BG561">
        <v>1657298207.5</v>
      </c>
      <c r="BH561">
        <v>1373.0714814814801</v>
      </c>
      <c r="BI561">
        <v>1433.6192592592599</v>
      </c>
      <c r="BJ561">
        <v>21.933311111111099</v>
      </c>
      <c r="BK561">
        <v>17.5641888888889</v>
      </c>
      <c r="BL561">
        <v>1358.3244444444399</v>
      </c>
      <c r="BM561">
        <v>21.7546518518519</v>
      </c>
      <c r="BN561">
        <v>500.01362962962997</v>
      </c>
      <c r="BO561">
        <v>73.828414814814806</v>
      </c>
      <c r="BP561">
        <v>4.4241462962963003E-2</v>
      </c>
      <c r="BQ561">
        <v>25.338944444444401</v>
      </c>
      <c r="BR561">
        <v>25.035170370370398</v>
      </c>
      <c r="BS561">
        <v>999.9</v>
      </c>
      <c r="BT561">
        <v>0</v>
      </c>
      <c r="BU561">
        <v>0</v>
      </c>
      <c r="BV561">
        <v>10003.148148148101</v>
      </c>
      <c r="BW561">
        <v>0</v>
      </c>
      <c r="BX561">
        <v>1673.5896296296301</v>
      </c>
      <c r="BY561">
        <v>-60.548440740740702</v>
      </c>
      <c r="BZ561">
        <v>1403.86333333333</v>
      </c>
      <c r="CA561">
        <v>1459.2503703703701</v>
      </c>
      <c r="CB561">
        <v>4.36913074074074</v>
      </c>
      <c r="CC561">
        <v>1433.6192592592599</v>
      </c>
      <c r="CD561">
        <v>17.5641888888889</v>
      </c>
      <c r="CE561">
        <v>1.61930111111111</v>
      </c>
      <c r="CF561">
        <v>1.29673518518519</v>
      </c>
      <c r="CG561">
        <v>14.1437148148148</v>
      </c>
      <c r="CH561">
        <v>10.7610666666667</v>
      </c>
      <c r="CI561">
        <v>2000.03111111111</v>
      </c>
      <c r="CJ561">
        <v>0.979999888888889</v>
      </c>
      <c r="CK561">
        <v>2.0000185185185201E-2</v>
      </c>
      <c r="CL561">
        <v>0</v>
      </c>
      <c r="CM561">
        <v>2.37450740740741</v>
      </c>
      <c r="CN561">
        <v>0</v>
      </c>
      <c r="CO561">
        <v>7625.4966666666696</v>
      </c>
      <c r="CP561">
        <v>17300.411111111101</v>
      </c>
      <c r="CQ561">
        <v>37.875</v>
      </c>
      <c r="CR561">
        <v>38.875</v>
      </c>
      <c r="CS561">
        <v>37.779851851851902</v>
      </c>
      <c r="CT561">
        <v>37.020666666666699</v>
      </c>
      <c r="CU561">
        <v>37.25</v>
      </c>
      <c r="CV561">
        <v>1960.0303703703701</v>
      </c>
      <c r="CW561">
        <v>40.000740740740703</v>
      </c>
      <c r="CX561">
        <v>0</v>
      </c>
      <c r="CY561">
        <v>1657298193.3</v>
      </c>
      <c r="CZ561">
        <v>0</v>
      </c>
      <c r="DA561">
        <v>1657291692.5</v>
      </c>
      <c r="DB561" t="s">
        <v>356</v>
      </c>
      <c r="DC561">
        <v>1657291684</v>
      </c>
      <c r="DD561">
        <v>1657291692.5</v>
      </c>
      <c r="DE561">
        <v>1</v>
      </c>
      <c r="DF561">
        <v>5.0999999999999997E-2</v>
      </c>
      <c r="DG561">
        <v>-8.9999999999999993E-3</v>
      </c>
      <c r="DH561">
        <v>7.9530000000000003</v>
      </c>
      <c r="DI561">
        <v>8.5999999999999993E-2</v>
      </c>
      <c r="DJ561">
        <v>418</v>
      </c>
      <c r="DK561">
        <v>18</v>
      </c>
      <c r="DL561">
        <v>0.63</v>
      </c>
      <c r="DM561">
        <v>7.0000000000000007E-2</v>
      </c>
      <c r="DN561">
        <v>-60.397802499999997</v>
      </c>
      <c r="DO561">
        <v>-2.52860600375225</v>
      </c>
      <c r="DP561">
        <v>0.50229578710531697</v>
      </c>
      <c r="DQ561">
        <v>0</v>
      </c>
      <c r="DR561">
        <v>4.3761444999999997</v>
      </c>
      <c r="DS561">
        <v>-0.15772547842402401</v>
      </c>
      <c r="DT561">
        <v>1.5467506093420499E-2</v>
      </c>
      <c r="DU561">
        <v>0</v>
      </c>
      <c r="DV561">
        <v>0</v>
      </c>
      <c r="DW561">
        <v>2</v>
      </c>
      <c r="DX561" t="s">
        <v>357</v>
      </c>
      <c r="DY561">
        <v>2.9725199999999998</v>
      </c>
      <c r="DZ561">
        <v>2.6977699999999998</v>
      </c>
      <c r="EA561">
        <v>0.16930300000000001</v>
      </c>
      <c r="EB561">
        <v>0.17466000000000001</v>
      </c>
      <c r="EC561">
        <v>8.0234600000000003E-2</v>
      </c>
      <c r="ED561">
        <v>6.8869399999999997E-2</v>
      </c>
      <c r="EE561">
        <v>32406.799999999999</v>
      </c>
      <c r="EF561">
        <v>35272.300000000003</v>
      </c>
      <c r="EG561">
        <v>35356.300000000003</v>
      </c>
      <c r="EH561">
        <v>38763.5</v>
      </c>
      <c r="EI561">
        <v>46115.199999999997</v>
      </c>
      <c r="EJ561">
        <v>52094.6</v>
      </c>
      <c r="EK561">
        <v>55255.199999999997</v>
      </c>
      <c r="EL561">
        <v>62127.1</v>
      </c>
      <c r="EM561">
        <v>1.9770000000000001</v>
      </c>
      <c r="EN561">
        <v>2.1698</v>
      </c>
      <c r="EO561">
        <v>3.9100599999999999E-2</v>
      </c>
      <c r="EP561">
        <v>0</v>
      </c>
      <c r="EQ561">
        <v>24.403600000000001</v>
      </c>
      <c r="ER561">
        <v>999.9</v>
      </c>
      <c r="ES561">
        <v>52.960999999999999</v>
      </c>
      <c r="ET561">
        <v>31.602</v>
      </c>
      <c r="EU561">
        <v>33.490099999999998</v>
      </c>
      <c r="EV561">
        <v>53.990200000000002</v>
      </c>
      <c r="EW561">
        <v>37.179499999999997</v>
      </c>
      <c r="EX561">
        <v>2</v>
      </c>
      <c r="EY561">
        <v>6.4227599999999996E-3</v>
      </c>
      <c r="EZ561">
        <v>1.94255</v>
      </c>
      <c r="FA561">
        <v>20.132899999999999</v>
      </c>
      <c r="FB561">
        <v>5.1981200000000003</v>
      </c>
      <c r="FC561">
        <v>12.0076</v>
      </c>
      <c r="FD561">
        <v>4.9756</v>
      </c>
      <c r="FE561">
        <v>3.2934000000000001</v>
      </c>
      <c r="FF561">
        <v>9999</v>
      </c>
      <c r="FG561">
        <v>565.29999999999995</v>
      </c>
      <c r="FH561">
        <v>9999</v>
      </c>
      <c r="FI561">
        <v>9999</v>
      </c>
      <c r="FJ561">
        <v>1.8631</v>
      </c>
      <c r="FK561">
        <v>1.86795</v>
      </c>
      <c r="FL561">
        <v>1.86765</v>
      </c>
      <c r="FM561">
        <v>1.8689</v>
      </c>
      <c r="FN561">
        <v>1.8696600000000001</v>
      </c>
      <c r="FO561">
        <v>1.8656900000000001</v>
      </c>
      <c r="FP561">
        <v>1.86676</v>
      </c>
      <c r="FQ561">
        <v>1.8681300000000001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14.91</v>
      </c>
      <c r="GF561">
        <v>0.1787</v>
      </c>
      <c r="GG561">
        <v>4.5284714050127004</v>
      </c>
      <c r="GH561">
        <v>8.7715204636728498E-3</v>
      </c>
      <c r="GI561">
        <v>-1.12287425622125E-6</v>
      </c>
      <c r="GJ561">
        <v>1.4997447062401801E-10</v>
      </c>
      <c r="GK561">
        <v>0.17865210783560101</v>
      </c>
      <c r="GL561">
        <v>0</v>
      </c>
      <c r="GM561">
        <v>0</v>
      </c>
      <c r="GN561">
        <v>0</v>
      </c>
      <c r="GO561">
        <v>-2</v>
      </c>
      <c r="GP561">
        <v>2006</v>
      </c>
      <c r="GQ561">
        <v>1</v>
      </c>
      <c r="GR561">
        <v>20</v>
      </c>
      <c r="GS561">
        <v>108.8</v>
      </c>
      <c r="GT561">
        <v>108.7</v>
      </c>
      <c r="GU561">
        <v>3.5107400000000002</v>
      </c>
      <c r="GV561">
        <v>2.6061999999999999</v>
      </c>
      <c r="GW561">
        <v>2.2485400000000002</v>
      </c>
      <c r="GX561">
        <v>2.7429199999999998</v>
      </c>
      <c r="GY561">
        <v>1.9958499999999999</v>
      </c>
      <c r="GZ561">
        <v>2.3742700000000001</v>
      </c>
      <c r="HA561">
        <v>36.955599999999997</v>
      </c>
      <c r="HB561">
        <v>14.981400000000001</v>
      </c>
      <c r="HC561">
        <v>18</v>
      </c>
      <c r="HD561">
        <v>499.03800000000001</v>
      </c>
      <c r="HE561">
        <v>633.03200000000004</v>
      </c>
      <c r="HF561">
        <v>21.131399999999999</v>
      </c>
      <c r="HG561">
        <v>27.1859</v>
      </c>
      <c r="HH561">
        <v>30.000299999999999</v>
      </c>
      <c r="HI561">
        <v>27.067</v>
      </c>
      <c r="HJ561">
        <v>26.986599999999999</v>
      </c>
      <c r="HK561">
        <v>70.254900000000006</v>
      </c>
      <c r="HL561">
        <v>46.063000000000002</v>
      </c>
      <c r="HM561">
        <v>0</v>
      </c>
      <c r="HN561">
        <v>21.107500000000002</v>
      </c>
      <c r="HO561">
        <v>1476.89</v>
      </c>
      <c r="HP561">
        <v>17.528199999999998</v>
      </c>
      <c r="HQ561">
        <v>102.509</v>
      </c>
      <c r="HR561">
        <v>103.44199999999999</v>
      </c>
    </row>
    <row r="562" spans="1:226" x14ac:dyDescent="0.2">
      <c r="A562">
        <v>546</v>
      </c>
      <c r="B562">
        <v>1657298220</v>
      </c>
      <c r="C562">
        <v>6476</v>
      </c>
      <c r="D562" t="s">
        <v>1455</v>
      </c>
      <c r="E562" t="s">
        <v>1456</v>
      </c>
      <c r="F562">
        <v>5</v>
      </c>
      <c r="G562" t="s">
        <v>1282</v>
      </c>
      <c r="H562" t="s">
        <v>354</v>
      </c>
      <c r="I562">
        <v>1657298212.2142899</v>
      </c>
      <c r="J562">
        <f t="shared" si="272"/>
        <v>5.7668992658130693E-3</v>
      </c>
      <c r="K562">
        <f t="shared" si="273"/>
        <v>5.7668992658130689</v>
      </c>
      <c r="L562">
        <f t="shared" si="274"/>
        <v>42.014359847738781</v>
      </c>
      <c r="M562">
        <f t="shared" si="275"/>
        <v>1388.8964285714301</v>
      </c>
      <c r="N562">
        <f t="shared" si="276"/>
        <v>1066.1293042152529</v>
      </c>
      <c r="O562">
        <f t="shared" si="277"/>
        <v>78.758326681842533</v>
      </c>
      <c r="P562">
        <f t="shared" si="278"/>
        <v>102.60214986698053</v>
      </c>
      <c r="Q562">
        <f t="shared" si="279"/>
        <v>0.25364388328886744</v>
      </c>
      <c r="R562">
        <f t="shared" si="280"/>
        <v>2.8464931827501925</v>
      </c>
      <c r="S562">
        <f t="shared" si="281"/>
        <v>0.24172316503900132</v>
      </c>
      <c r="T562">
        <f t="shared" si="282"/>
        <v>0.15210131141343755</v>
      </c>
      <c r="U562">
        <f t="shared" si="283"/>
        <v>321.51794303571501</v>
      </c>
      <c r="V562">
        <f t="shared" si="284"/>
        <v>25.740914642562895</v>
      </c>
      <c r="W562">
        <f t="shared" si="285"/>
        <v>25.740914642562895</v>
      </c>
      <c r="X562">
        <f t="shared" si="286"/>
        <v>3.3228729400519845</v>
      </c>
      <c r="Y562">
        <f t="shared" si="287"/>
        <v>49.928643307864704</v>
      </c>
      <c r="Z562">
        <f t="shared" si="288"/>
        <v>1.6194028019839155</v>
      </c>
      <c r="AA562">
        <f t="shared" si="289"/>
        <v>3.2434344189937745</v>
      </c>
      <c r="AB562">
        <f t="shared" si="290"/>
        <v>1.703470138068069</v>
      </c>
      <c r="AC562">
        <f t="shared" si="291"/>
        <v>-254.32025762235637</v>
      </c>
      <c r="AD562">
        <f t="shared" si="292"/>
        <v>-62.535062002919915</v>
      </c>
      <c r="AE562">
        <f t="shared" si="293"/>
        <v>-4.6721852868034413</v>
      </c>
      <c r="AF562">
        <f t="shared" si="294"/>
        <v>-9.5618763646996285E-3</v>
      </c>
      <c r="AG562">
        <f t="shared" si="295"/>
        <v>71.003940251576424</v>
      </c>
      <c r="AH562">
        <f t="shared" si="296"/>
        <v>5.797309878446292</v>
      </c>
      <c r="AI562">
        <f t="shared" si="297"/>
        <v>42.014359847738781</v>
      </c>
      <c r="AJ562">
        <v>1491.6169970045401</v>
      </c>
      <c r="AK562">
        <v>1445.0556363636399</v>
      </c>
      <c r="AL562">
        <v>3.4817951758268899</v>
      </c>
      <c r="AM562">
        <v>66.212031782434295</v>
      </c>
      <c r="AN562">
        <f t="shared" si="298"/>
        <v>5.7668992658130689</v>
      </c>
      <c r="AO562">
        <v>17.566760806004599</v>
      </c>
      <c r="AP562">
        <v>21.901126060606099</v>
      </c>
      <c r="AQ562">
        <v>-5.1538160292464205E-4</v>
      </c>
      <c r="AR562">
        <v>77.480791364484304</v>
      </c>
      <c r="AS562">
        <v>0</v>
      </c>
      <c r="AT562">
        <v>0</v>
      </c>
      <c r="AU562">
        <f t="shared" si="299"/>
        <v>1</v>
      </c>
      <c r="AV562">
        <f t="shared" si="300"/>
        <v>0</v>
      </c>
      <c r="AW562">
        <f t="shared" si="301"/>
        <v>39307.91203672043</v>
      </c>
      <c r="AX562">
        <f t="shared" si="302"/>
        <v>2000.01178571429</v>
      </c>
      <c r="AY562">
        <f t="shared" si="303"/>
        <v>1681.2099321428607</v>
      </c>
      <c r="AZ562">
        <f t="shared" si="304"/>
        <v>0.84060001253564043</v>
      </c>
      <c r="BA562">
        <f t="shared" si="305"/>
        <v>0.16075802419378601</v>
      </c>
      <c r="BB562">
        <v>3.84</v>
      </c>
      <c r="BC562">
        <v>0.5</v>
      </c>
      <c r="BD562" t="s">
        <v>355</v>
      </c>
      <c r="BE562">
        <v>2</v>
      </c>
      <c r="BF562" t="b">
        <v>1</v>
      </c>
      <c r="BG562">
        <v>1657298212.2142899</v>
      </c>
      <c r="BH562">
        <v>1388.8964285714301</v>
      </c>
      <c r="BI562">
        <v>1449.61142857143</v>
      </c>
      <c r="BJ562">
        <v>21.921399999999998</v>
      </c>
      <c r="BK562">
        <v>17.5666571428571</v>
      </c>
      <c r="BL562">
        <v>1374.0467857142901</v>
      </c>
      <c r="BM562">
        <v>21.742750000000001</v>
      </c>
      <c r="BN562">
        <v>499.99882142857098</v>
      </c>
      <c r="BO562">
        <v>73.829099999999997</v>
      </c>
      <c r="BP562">
        <v>4.4046878571428603E-2</v>
      </c>
      <c r="BQ562">
        <v>25.333414285714301</v>
      </c>
      <c r="BR562">
        <v>25.034953571428598</v>
      </c>
      <c r="BS562">
        <v>999.9</v>
      </c>
      <c r="BT562">
        <v>0</v>
      </c>
      <c r="BU562">
        <v>0</v>
      </c>
      <c r="BV562">
        <v>10013.5714285714</v>
      </c>
      <c r="BW562">
        <v>0</v>
      </c>
      <c r="BX562">
        <v>1673.7925</v>
      </c>
      <c r="BY562">
        <v>-60.715628571428603</v>
      </c>
      <c r="BZ562">
        <v>1420.0257142857099</v>
      </c>
      <c r="CA562">
        <v>1475.5325</v>
      </c>
      <c r="CB562">
        <v>4.35474571428571</v>
      </c>
      <c r="CC562">
        <v>1449.61142857143</v>
      </c>
      <c r="CD562">
        <v>17.5666571428571</v>
      </c>
      <c r="CE562">
        <v>1.6184367857142901</v>
      </c>
      <c r="CF562">
        <v>1.29692928571429</v>
      </c>
      <c r="CG562">
        <v>14.1354714285714</v>
      </c>
      <c r="CH562">
        <v>10.763325</v>
      </c>
      <c r="CI562">
        <v>2000.01178571429</v>
      </c>
      <c r="CJ562">
        <v>0.97999950000000002</v>
      </c>
      <c r="CK562">
        <v>2.00006E-2</v>
      </c>
      <c r="CL562">
        <v>0</v>
      </c>
      <c r="CM562">
        <v>2.3430392857142901</v>
      </c>
      <c r="CN562">
        <v>0</v>
      </c>
      <c r="CO562">
        <v>7619.585</v>
      </c>
      <c r="CP562">
        <v>17300.246428571401</v>
      </c>
      <c r="CQ562">
        <v>37.875</v>
      </c>
      <c r="CR562">
        <v>38.875</v>
      </c>
      <c r="CS562">
        <v>37.767714285714298</v>
      </c>
      <c r="CT562">
        <v>37.030999999999999</v>
      </c>
      <c r="CU562">
        <v>37.25</v>
      </c>
      <c r="CV562">
        <v>1960.01071428571</v>
      </c>
      <c r="CW562">
        <v>40.0010714285714</v>
      </c>
      <c r="CX562">
        <v>0</v>
      </c>
      <c r="CY562">
        <v>1657298198.0999999</v>
      </c>
      <c r="CZ562">
        <v>0</v>
      </c>
      <c r="DA562">
        <v>1657291692.5</v>
      </c>
      <c r="DB562" t="s">
        <v>356</v>
      </c>
      <c r="DC562">
        <v>1657291684</v>
      </c>
      <c r="DD562">
        <v>1657291692.5</v>
      </c>
      <c r="DE562">
        <v>1</v>
      </c>
      <c r="DF562">
        <v>5.0999999999999997E-2</v>
      </c>
      <c r="DG562">
        <v>-8.9999999999999993E-3</v>
      </c>
      <c r="DH562">
        <v>7.9530000000000003</v>
      </c>
      <c r="DI562">
        <v>8.5999999999999993E-2</v>
      </c>
      <c r="DJ562">
        <v>418</v>
      </c>
      <c r="DK562">
        <v>18</v>
      </c>
      <c r="DL562">
        <v>0.63</v>
      </c>
      <c r="DM562">
        <v>7.0000000000000007E-2</v>
      </c>
      <c r="DN562">
        <v>-60.600859999999997</v>
      </c>
      <c r="DO562">
        <v>-1.91754371482177</v>
      </c>
      <c r="DP562">
        <v>0.49224736200410402</v>
      </c>
      <c r="DQ562">
        <v>0</v>
      </c>
      <c r="DR562">
        <v>4.3650672500000001</v>
      </c>
      <c r="DS562">
        <v>-0.17349084427768099</v>
      </c>
      <c r="DT562">
        <v>1.69663813153395E-2</v>
      </c>
      <c r="DU562">
        <v>0</v>
      </c>
      <c r="DV562">
        <v>0</v>
      </c>
      <c r="DW562">
        <v>2</v>
      </c>
      <c r="DX562" t="s">
        <v>357</v>
      </c>
      <c r="DY562">
        <v>2.9729000000000001</v>
      </c>
      <c r="DZ562">
        <v>2.6978</v>
      </c>
      <c r="EA562">
        <v>0.170546</v>
      </c>
      <c r="EB562">
        <v>0.175845</v>
      </c>
      <c r="EC562">
        <v>8.02041E-2</v>
      </c>
      <c r="ED562">
        <v>6.8887199999999996E-2</v>
      </c>
      <c r="EE562">
        <v>32358.1</v>
      </c>
      <c r="EF562">
        <v>35222.300000000003</v>
      </c>
      <c r="EG562">
        <v>35356.1</v>
      </c>
      <c r="EH562">
        <v>38764.199999999997</v>
      </c>
      <c r="EI562">
        <v>46116.9</v>
      </c>
      <c r="EJ562">
        <v>52093.4</v>
      </c>
      <c r="EK562">
        <v>55255.4</v>
      </c>
      <c r="EL562">
        <v>62126.9</v>
      </c>
      <c r="EM562">
        <v>1.9765999999999999</v>
      </c>
      <c r="EN562">
        <v>2.1698</v>
      </c>
      <c r="EO562">
        <v>3.7223100000000002E-2</v>
      </c>
      <c r="EP562">
        <v>0</v>
      </c>
      <c r="EQ562">
        <v>24.406099999999999</v>
      </c>
      <c r="ER562">
        <v>999.9</v>
      </c>
      <c r="ES562">
        <v>52.936</v>
      </c>
      <c r="ET562">
        <v>31.602</v>
      </c>
      <c r="EU562">
        <v>33.474200000000003</v>
      </c>
      <c r="EV562">
        <v>53.880200000000002</v>
      </c>
      <c r="EW562">
        <v>37.1875</v>
      </c>
      <c r="EX562">
        <v>2</v>
      </c>
      <c r="EY562">
        <v>7.1341499999999997E-3</v>
      </c>
      <c r="EZ562">
        <v>1.9571700000000001</v>
      </c>
      <c r="FA562">
        <v>20.133900000000001</v>
      </c>
      <c r="FB562">
        <v>5.1993200000000002</v>
      </c>
      <c r="FC562">
        <v>12.0076</v>
      </c>
      <c r="FD562">
        <v>4.9756</v>
      </c>
      <c r="FE562">
        <v>3.2938000000000001</v>
      </c>
      <c r="FF562">
        <v>9999</v>
      </c>
      <c r="FG562">
        <v>565.29999999999995</v>
      </c>
      <c r="FH562">
        <v>9999</v>
      </c>
      <c r="FI562">
        <v>9999</v>
      </c>
      <c r="FJ562">
        <v>1.8631</v>
      </c>
      <c r="FK562">
        <v>1.8678900000000001</v>
      </c>
      <c r="FL562">
        <v>1.86768</v>
      </c>
      <c r="FM562">
        <v>1.8689</v>
      </c>
      <c r="FN562">
        <v>1.8696600000000001</v>
      </c>
      <c r="FO562">
        <v>1.8656900000000001</v>
      </c>
      <c r="FP562">
        <v>1.86676</v>
      </c>
      <c r="FQ562">
        <v>1.8681300000000001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15.02</v>
      </c>
      <c r="GF562">
        <v>0.17860000000000001</v>
      </c>
      <c r="GG562">
        <v>4.5284714050127004</v>
      </c>
      <c r="GH562">
        <v>8.7715204636728498E-3</v>
      </c>
      <c r="GI562">
        <v>-1.12287425622125E-6</v>
      </c>
      <c r="GJ562">
        <v>1.4997447062401801E-10</v>
      </c>
      <c r="GK562">
        <v>0.17865210783560101</v>
      </c>
      <c r="GL562">
        <v>0</v>
      </c>
      <c r="GM562">
        <v>0</v>
      </c>
      <c r="GN562">
        <v>0</v>
      </c>
      <c r="GO562">
        <v>-2</v>
      </c>
      <c r="GP562">
        <v>2006</v>
      </c>
      <c r="GQ562">
        <v>1</v>
      </c>
      <c r="GR562">
        <v>20</v>
      </c>
      <c r="GS562">
        <v>108.9</v>
      </c>
      <c r="GT562">
        <v>108.8</v>
      </c>
      <c r="GU562">
        <v>3.5436999999999999</v>
      </c>
      <c r="GV562">
        <v>2.6049799999999999</v>
      </c>
      <c r="GW562">
        <v>2.2485400000000002</v>
      </c>
      <c r="GX562">
        <v>2.7416999999999998</v>
      </c>
      <c r="GY562">
        <v>1.9958499999999999</v>
      </c>
      <c r="GZ562">
        <v>2.3754900000000001</v>
      </c>
      <c r="HA562">
        <v>36.979399999999998</v>
      </c>
      <c r="HB562">
        <v>14.981400000000001</v>
      </c>
      <c r="HC562">
        <v>18</v>
      </c>
      <c r="HD562">
        <v>498.815</v>
      </c>
      <c r="HE562">
        <v>633.08500000000004</v>
      </c>
      <c r="HF562">
        <v>21.093499999999999</v>
      </c>
      <c r="HG562">
        <v>27.1905</v>
      </c>
      <c r="HH562">
        <v>30.000699999999998</v>
      </c>
      <c r="HI562">
        <v>27.0715</v>
      </c>
      <c r="HJ562">
        <v>26.991599999999998</v>
      </c>
      <c r="HK562">
        <v>70.890199999999993</v>
      </c>
      <c r="HL562">
        <v>46.063000000000002</v>
      </c>
      <c r="HM562">
        <v>0</v>
      </c>
      <c r="HN562">
        <v>21.071300000000001</v>
      </c>
      <c r="HO562">
        <v>1490.33</v>
      </c>
      <c r="HP562">
        <v>17.549800000000001</v>
      </c>
      <c r="HQ562">
        <v>102.509</v>
      </c>
      <c r="HR562">
        <v>103.443</v>
      </c>
    </row>
    <row r="563" spans="1:226" x14ac:dyDescent="0.2">
      <c r="A563">
        <v>547</v>
      </c>
      <c r="B563">
        <v>1657298225</v>
      </c>
      <c r="C563">
        <v>6481</v>
      </c>
      <c r="D563" t="s">
        <v>1457</v>
      </c>
      <c r="E563" t="s">
        <v>1458</v>
      </c>
      <c r="F563">
        <v>5</v>
      </c>
      <c r="G563" t="s">
        <v>1282</v>
      </c>
      <c r="H563" t="s">
        <v>354</v>
      </c>
      <c r="I563">
        <v>1657298217.5</v>
      </c>
      <c r="J563">
        <f t="shared" si="272"/>
        <v>5.7490008779402611E-3</v>
      </c>
      <c r="K563">
        <f t="shared" si="273"/>
        <v>5.7490008779402615</v>
      </c>
      <c r="L563">
        <f t="shared" si="274"/>
        <v>42.738930540109443</v>
      </c>
      <c r="M563">
        <f t="shared" si="275"/>
        <v>1406.64888888889</v>
      </c>
      <c r="N563">
        <f t="shared" si="276"/>
        <v>1077.5535139675628</v>
      </c>
      <c r="O563">
        <f t="shared" si="277"/>
        <v>79.602137360879496</v>
      </c>
      <c r="P563">
        <f t="shared" si="278"/>
        <v>103.91340812353621</v>
      </c>
      <c r="Q563">
        <f t="shared" si="279"/>
        <v>0.25271619997078926</v>
      </c>
      <c r="R563">
        <f t="shared" si="280"/>
        <v>2.8459789237899633</v>
      </c>
      <c r="S563">
        <f t="shared" si="281"/>
        <v>0.240878303218972</v>
      </c>
      <c r="T563">
        <f t="shared" si="282"/>
        <v>0.15156630946130781</v>
      </c>
      <c r="U563">
        <f t="shared" si="283"/>
        <v>321.52191633333382</v>
      </c>
      <c r="V563">
        <f t="shared" si="284"/>
        <v>25.739819131234018</v>
      </c>
      <c r="W563">
        <f t="shared" si="285"/>
        <v>25.739819131234018</v>
      </c>
      <c r="X563">
        <f t="shared" si="286"/>
        <v>3.3226571221990109</v>
      </c>
      <c r="Y563">
        <f t="shared" si="287"/>
        <v>49.918776999643846</v>
      </c>
      <c r="Z563">
        <f t="shared" si="288"/>
        <v>1.6185073546371818</v>
      </c>
      <c r="AA563">
        <f t="shared" si="289"/>
        <v>3.2422816661728899</v>
      </c>
      <c r="AB563">
        <f t="shared" si="290"/>
        <v>1.7041497675618291</v>
      </c>
      <c r="AC563">
        <f t="shared" si="291"/>
        <v>-253.53093871716553</v>
      </c>
      <c r="AD563">
        <f t="shared" si="292"/>
        <v>-63.272780920306545</v>
      </c>
      <c r="AE563">
        <f t="shared" si="293"/>
        <v>-4.7279887561476786</v>
      </c>
      <c r="AF563">
        <f t="shared" si="294"/>
        <v>-9.7920602859318251E-3</v>
      </c>
      <c r="AG563">
        <f t="shared" si="295"/>
        <v>70.976293042117661</v>
      </c>
      <c r="AH563">
        <f t="shared" si="296"/>
        <v>5.7774651963254762</v>
      </c>
      <c r="AI563">
        <f t="shared" si="297"/>
        <v>42.738930540109443</v>
      </c>
      <c r="AJ563">
        <v>1508.8202850503999</v>
      </c>
      <c r="AK563">
        <v>1462.0883030303</v>
      </c>
      <c r="AL563">
        <v>3.3814357904669698</v>
      </c>
      <c r="AM563">
        <v>66.212031782434295</v>
      </c>
      <c r="AN563">
        <f t="shared" si="298"/>
        <v>5.7490008779402615</v>
      </c>
      <c r="AO563">
        <v>17.5729193515437</v>
      </c>
      <c r="AP563">
        <v>21.892463636363601</v>
      </c>
      <c r="AQ563">
        <v>-2.24003511049673E-4</v>
      </c>
      <c r="AR563">
        <v>77.480791364484304</v>
      </c>
      <c r="AS563">
        <v>0</v>
      </c>
      <c r="AT563">
        <v>0</v>
      </c>
      <c r="AU563">
        <f t="shared" si="299"/>
        <v>1</v>
      </c>
      <c r="AV563">
        <f t="shared" si="300"/>
        <v>0</v>
      </c>
      <c r="AW563">
        <f t="shared" si="301"/>
        <v>39298.718385251108</v>
      </c>
      <c r="AX563">
        <f t="shared" si="302"/>
        <v>2000.03666666667</v>
      </c>
      <c r="AY563">
        <f t="shared" si="303"/>
        <v>1681.230833333336</v>
      </c>
      <c r="AZ563">
        <f t="shared" si="304"/>
        <v>0.84060000566656268</v>
      </c>
      <c r="BA563">
        <f t="shared" si="305"/>
        <v>0.16075801093646613</v>
      </c>
      <c r="BB563">
        <v>3.84</v>
      </c>
      <c r="BC563">
        <v>0.5</v>
      </c>
      <c r="BD563" t="s">
        <v>355</v>
      </c>
      <c r="BE563">
        <v>2</v>
      </c>
      <c r="BF563" t="b">
        <v>1</v>
      </c>
      <c r="BG563">
        <v>1657298217.5</v>
      </c>
      <c r="BH563">
        <v>1406.64888888889</v>
      </c>
      <c r="BI563">
        <v>1467.3992592592599</v>
      </c>
      <c r="BJ563">
        <v>21.909314814814799</v>
      </c>
      <c r="BK563">
        <v>17.5694962962963</v>
      </c>
      <c r="BL563">
        <v>1391.6840740740699</v>
      </c>
      <c r="BM563">
        <v>21.730659259259301</v>
      </c>
      <c r="BN563">
        <v>500.00703703703698</v>
      </c>
      <c r="BO563">
        <v>73.829055555555598</v>
      </c>
      <c r="BP563">
        <v>4.39691518518519E-2</v>
      </c>
      <c r="BQ563">
        <v>25.327437037037001</v>
      </c>
      <c r="BR563">
        <v>25.032485185185202</v>
      </c>
      <c r="BS563">
        <v>999.9</v>
      </c>
      <c r="BT563">
        <v>0</v>
      </c>
      <c r="BU563">
        <v>0</v>
      </c>
      <c r="BV563">
        <v>10010.9259259259</v>
      </c>
      <c r="BW563">
        <v>0</v>
      </c>
      <c r="BX563">
        <v>1674.14592592593</v>
      </c>
      <c r="BY563">
        <v>-60.7511333333333</v>
      </c>
      <c r="BZ563">
        <v>1438.1574074074099</v>
      </c>
      <c r="CA563">
        <v>1493.6425925925901</v>
      </c>
      <c r="CB563">
        <v>4.33980518518519</v>
      </c>
      <c r="CC563">
        <v>1467.3992592592599</v>
      </c>
      <c r="CD563">
        <v>17.5694962962963</v>
      </c>
      <c r="CE563">
        <v>1.61754333333333</v>
      </c>
      <c r="CF563">
        <v>1.29713888888889</v>
      </c>
      <c r="CG563">
        <v>14.1269481481482</v>
      </c>
      <c r="CH563">
        <v>10.7657481481481</v>
      </c>
      <c r="CI563">
        <v>2000.03666666667</v>
      </c>
      <c r="CJ563">
        <v>0.97999977777777803</v>
      </c>
      <c r="CK563">
        <v>2.00003037037037E-2</v>
      </c>
      <c r="CL563">
        <v>0</v>
      </c>
      <c r="CM563">
        <v>2.3504111111111099</v>
      </c>
      <c r="CN563">
        <v>0</v>
      </c>
      <c r="CO563">
        <v>7613.4874074074096</v>
      </c>
      <c r="CP563">
        <v>17300.462962963</v>
      </c>
      <c r="CQ563">
        <v>37.875</v>
      </c>
      <c r="CR563">
        <v>38.875</v>
      </c>
      <c r="CS563">
        <v>37.754592592592601</v>
      </c>
      <c r="CT563">
        <v>37.032148148148103</v>
      </c>
      <c r="CU563">
        <v>37.25</v>
      </c>
      <c r="CV563">
        <v>1960.03555555556</v>
      </c>
      <c r="CW563">
        <v>40.001111111111101</v>
      </c>
      <c r="CX563">
        <v>0</v>
      </c>
      <c r="CY563">
        <v>1657298203.5</v>
      </c>
      <c r="CZ563">
        <v>0</v>
      </c>
      <c r="DA563">
        <v>1657291692.5</v>
      </c>
      <c r="DB563" t="s">
        <v>356</v>
      </c>
      <c r="DC563">
        <v>1657291684</v>
      </c>
      <c r="DD563">
        <v>1657291692.5</v>
      </c>
      <c r="DE563">
        <v>1</v>
      </c>
      <c r="DF563">
        <v>5.0999999999999997E-2</v>
      </c>
      <c r="DG563">
        <v>-8.9999999999999993E-3</v>
      </c>
      <c r="DH563">
        <v>7.9530000000000003</v>
      </c>
      <c r="DI563">
        <v>8.5999999999999993E-2</v>
      </c>
      <c r="DJ563">
        <v>418</v>
      </c>
      <c r="DK563">
        <v>18</v>
      </c>
      <c r="DL563">
        <v>0.63</v>
      </c>
      <c r="DM563">
        <v>7.0000000000000007E-2</v>
      </c>
      <c r="DN563">
        <v>-60.733314999999997</v>
      </c>
      <c r="DO563">
        <v>-1.15188067542192</v>
      </c>
      <c r="DP563">
        <v>0.43619947589950198</v>
      </c>
      <c r="DQ563">
        <v>0</v>
      </c>
      <c r="DR563">
        <v>4.3474472500000001</v>
      </c>
      <c r="DS563">
        <v>-0.17497632270170099</v>
      </c>
      <c r="DT563">
        <v>1.71414240930414E-2</v>
      </c>
      <c r="DU563">
        <v>0</v>
      </c>
      <c r="DV563">
        <v>0</v>
      </c>
      <c r="DW563">
        <v>2</v>
      </c>
      <c r="DX563" t="s">
        <v>357</v>
      </c>
      <c r="DY563">
        <v>2.9729800000000002</v>
      </c>
      <c r="DZ563">
        <v>2.6978200000000001</v>
      </c>
      <c r="EA563">
        <v>0.17177700000000001</v>
      </c>
      <c r="EB563">
        <v>0.177061</v>
      </c>
      <c r="EC563">
        <v>8.0184400000000003E-2</v>
      </c>
      <c r="ED563">
        <v>6.8889400000000003E-2</v>
      </c>
      <c r="EE563">
        <v>32310.1</v>
      </c>
      <c r="EF563">
        <v>35169.300000000003</v>
      </c>
      <c r="EG563">
        <v>35356.199999999997</v>
      </c>
      <c r="EH563">
        <v>38763.1</v>
      </c>
      <c r="EI563">
        <v>46117.8</v>
      </c>
      <c r="EJ563">
        <v>52093.5</v>
      </c>
      <c r="EK563">
        <v>55255.199999999997</v>
      </c>
      <c r="EL563">
        <v>62127</v>
      </c>
      <c r="EM563">
        <v>1.9767999999999999</v>
      </c>
      <c r="EN563">
        <v>2.17</v>
      </c>
      <c r="EO563">
        <v>3.7670099999999998E-2</v>
      </c>
      <c r="EP563">
        <v>0</v>
      </c>
      <c r="EQ563">
        <v>24.411799999999999</v>
      </c>
      <c r="ER563">
        <v>999.9</v>
      </c>
      <c r="ES563">
        <v>52.936</v>
      </c>
      <c r="ET563">
        <v>31.611999999999998</v>
      </c>
      <c r="EU563">
        <v>33.493499999999997</v>
      </c>
      <c r="EV563">
        <v>54.040199999999999</v>
      </c>
      <c r="EW563">
        <v>37.1554</v>
      </c>
      <c r="EX563">
        <v>2</v>
      </c>
      <c r="EY563">
        <v>7.1341499999999997E-3</v>
      </c>
      <c r="EZ563">
        <v>1.9281900000000001</v>
      </c>
      <c r="FA563">
        <v>20.133700000000001</v>
      </c>
      <c r="FB563">
        <v>5.1993200000000002</v>
      </c>
      <c r="FC563">
        <v>12.0076</v>
      </c>
      <c r="FD563">
        <v>4.9756</v>
      </c>
      <c r="FE563">
        <v>3.2936000000000001</v>
      </c>
      <c r="FF563">
        <v>9999</v>
      </c>
      <c r="FG563">
        <v>565.29999999999995</v>
      </c>
      <c r="FH563">
        <v>9999</v>
      </c>
      <c r="FI563">
        <v>9999</v>
      </c>
      <c r="FJ563">
        <v>1.8631</v>
      </c>
      <c r="FK563">
        <v>1.86795</v>
      </c>
      <c r="FL563">
        <v>1.86768</v>
      </c>
      <c r="FM563">
        <v>1.8689</v>
      </c>
      <c r="FN563">
        <v>1.8696600000000001</v>
      </c>
      <c r="FO563">
        <v>1.8656900000000001</v>
      </c>
      <c r="FP563">
        <v>1.86676</v>
      </c>
      <c r="FQ563">
        <v>1.8681300000000001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15.13</v>
      </c>
      <c r="GF563">
        <v>0.1787</v>
      </c>
      <c r="GG563">
        <v>4.5284714050127004</v>
      </c>
      <c r="GH563">
        <v>8.7715204636728498E-3</v>
      </c>
      <c r="GI563">
        <v>-1.12287425622125E-6</v>
      </c>
      <c r="GJ563">
        <v>1.4997447062401801E-10</v>
      </c>
      <c r="GK563">
        <v>0.17865210783560101</v>
      </c>
      <c r="GL563">
        <v>0</v>
      </c>
      <c r="GM563">
        <v>0</v>
      </c>
      <c r="GN563">
        <v>0</v>
      </c>
      <c r="GO563">
        <v>-2</v>
      </c>
      <c r="GP563">
        <v>2006</v>
      </c>
      <c r="GQ563">
        <v>1</v>
      </c>
      <c r="GR563">
        <v>20</v>
      </c>
      <c r="GS563">
        <v>109</v>
      </c>
      <c r="GT563">
        <v>108.9</v>
      </c>
      <c r="GU563">
        <v>3.57178</v>
      </c>
      <c r="GV563">
        <v>2.6061999999999999</v>
      </c>
      <c r="GW563">
        <v>2.2485400000000002</v>
      </c>
      <c r="GX563">
        <v>2.7416999999999998</v>
      </c>
      <c r="GY563">
        <v>1.9958499999999999</v>
      </c>
      <c r="GZ563">
        <v>2.3767100000000001</v>
      </c>
      <c r="HA563">
        <v>36.979399999999998</v>
      </c>
      <c r="HB563">
        <v>14.981400000000001</v>
      </c>
      <c r="HC563">
        <v>18</v>
      </c>
      <c r="HD563">
        <v>498.988</v>
      </c>
      <c r="HE563">
        <v>633.32299999999998</v>
      </c>
      <c r="HF563">
        <v>21.057600000000001</v>
      </c>
      <c r="HG563">
        <v>27.1951</v>
      </c>
      <c r="HH563">
        <v>30.0002</v>
      </c>
      <c r="HI563">
        <v>27.0761</v>
      </c>
      <c r="HJ563">
        <v>26.997900000000001</v>
      </c>
      <c r="HK563">
        <v>71.456299999999999</v>
      </c>
      <c r="HL563">
        <v>46.063000000000002</v>
      </c>
      <c r="HM563">
        <v>0</v>
      </c>
      <c r="HN563">
        <v>21.045999999999999</v>
      </c>
      <c r="HO563">
        <v>1510.55</v>
      </c>
      <c r="HP563">
        <v>17.5671</v>
      </c>
      <c r="HQ563">
        <v>102.509</v>
      </c>
      <c r="HR563">
        <v>103.44199999999999</v>
      </c>
    </row>
    <row r="564" spans="1:226" x14ac:dyDescent="0.2">
      <c r="A564">
        <v>548</v>
      </c>
      <c r="B564">
        <v>1657298230</v>
      </c>
      <c r="C564">
        <v>6486</v>
      </c>
      <c r="D564" t="s">
        <v>1459</v>
      </c>
      <c r="E564" t="s">
        <v>1460</v>
      </c>
      <c r="F564">
        <v>5</v>
      </c>
      <c r="G564" t="s">
        <v>1282</v>
      </c>
      <c r="H564" t="s">
        <v>354</v>
      </c>
      <c r="I564">
        <v>1657298222.2142899</v>
      </c>
      <c r="J564">
        <f t="shared" si="272"/>
        <v>5.7297144660376203E-3</v>
      </c>
      <c r="K564">
        <f t="shared" si="273"/>
        <v>5.7297144660376205</v>
      </c>
      <c r="L564">
        <f t="shared" si="274"/>
        <v>42.161649397902593</v>
      </c>
      <c r="M564">
        <f t="shared" si="275"/>
        <v>1422.48642857143</v>
      </c>
      <c r="N564">
        <f t="shared" si="276"/>
        <v>1095.2900225995961</v>
      </c>
      <c r="O564">
        <f t="shared" si="277"/>
        <v>80.911952055201084</v>
      </c>
      <c r="P564">
        <f t="shared" si="278"/>
        <v>105.08281033599931</v>
      </c>
      <c r="Q564">
        <f t="shared" si="279"/>
        <v>0.25155891847110373</v>
      </c>
      <c r="R564">
        <f t="shared" si="280"/>
        <v>2.8470743804233303</v>
      </c>
      <c r="S564">
        <f t="shared" si="281"/>
        <v>0.23983077729072483</v>
      </c>
      <c r="T564">
        <f t="shared" si="282"/>
        <v>0.15090238943338097</v>
      </c>
      <c r="U564">
        <f t="shared" si="283"/>
        <v>321.51795867857089</v>
      </c>
      <c r="V564">
        <f t="shared" si="284"/>
        <v>25.744438802312796</v>
      </c>
      <c r="W564">
        <f t="shared" si="285"/>
        <v>25.744438802312796</v>
      </c>
      <c r="X564">
        <f t="shared" si="286"/>
        <v>3.3235672894035218</v>
      </c>
      <c r="Y564">
        <f t="shared" si="287"/>
        <v>49.895799263150991</v>
      </c>
      <c r="Z564">
        <f t="shared" si="288"/>
        <v>1.6177271759366021</v>
      </c>
      <c r="AA564">
        <f t="shared" si="289"/>
        <v>3.2422111677271492</v>
      </c>
      <c r="AB564">
        <f t="shared" si="290"/>
        <v>1.7058401134669197</v>
      </c>
      <c r="AC564">
        <f t="shared" si="291"/>
        <v>-252.68040795225906</v>
      </c>
      <c r="AD564">
        <f t="shared" si="292"/>
        <v>-64.062333393983295</v>
      </c>
      <c r="AE564">
        <f t="shared" si="293"/>
        <v>-4.7852476628763814</v>
      </c>
      <c r="AF564">
        <f t="shared" si="294"/>
        <v>-1.0030330547834865E-2</v>
      </c>
      <c r="AG564">
        <f t="shared" si="295"/>
        <v>71.025050557598789</v>
      </c>
      <c r="AH564">
        <f t="shared" si="296"/>
        <v>5.7594051550322636</v>
      </c>
      <c r="AI564">
        <f t="shared" si="297"/>
        <v>42.161649397902593</v>
      </c>
      <c r="AJ564">
        <v>1525.8950639549801</v>
      </c>
      <c r="AK564">
        <v>1479.37036363636</v>
      </c>
      <c r="AL564">
        <v>3.4426154948986198</v>
      </c>
      <c r="AM564">
        <v>66.212031782434295</v>
      </c>
      <c r="AN564">
        <f t="shared" si="298"/>
        <v>5.7297144660376205</v>
      </c>
      <c r="AO564">
        <v>17.574499948637602</v>
      </c>
      <c r="AP564">
        <v>21.881898181818201</v>
      </c>
      <c r="AQ564">
        <v>-6.6366884164270796E-4</v>
      </c>
      <c r="AR564">
        <v>77.480791364484304</v>
      </c>
      <c r="AS564">
        <v>0</v>
      </c>
      <c r="AT564">
        <v>0</v>
      </c>
      <c r="AU564">
        <f t="shared" si="299"/>
        <v>1</v>
      </c>
      <c r="AV564">
        <f t="shared" si="300"/>
        <v>0</v>
      </c>
      <c r="AW564">
        <f t="shared" si="301"/>
        <v>39320.020981198701</v>
      </c>
      <c r="AX564">
        <f t="shared" si="302"/>
        <v>2000.0121428571399</v>
      </c>
      <c r="AY564">
        <f t="shared" si="303"/>
        <v>1681.210210714283</v>
      </c>
      <c r="AZ564">
        <f t="shared" si="304"/>
        <v>0.84060000171427518</v>
      </c>
      <c r="BA564">
        <f t="shared" si="305"/>
        <v>0.16075800330855131</v>
      </c>
      <c r="BB564">
        <v>3.84</v>
      </c>
      <c r="BC564">
        <v>0.5</v>
      </c>
      <c r="BD564" t="s">
        <v>355</v>
      </c>
      <c r="BE564">
        <v>2</v>
      </c>
      <c r="BF564" t="b">
        <v>1</v>
      </c>
      <c r="BG564">
        <v>1657298222.2142899</v>
      </c>
      <c r="BH564">
        <v>1422.48642857143</v>
      </c>
      <c r="BI564">
        <v>1483.3285714285701</v>
      </c>
      <c r="BJ564">
        <v>21.8988714285714</v>
      </c>
      <c r="BK564">
        <v>17.572303571428598</v>
      </c>
      <c r="BL564">
        <v>1407.41928571429</v>
      </c>
      <c r="BM564">
        <v>21.720214285714299</v>
      </c>
      <c r="BN564">
        <v>499.97592857142899</v>
      </c>
      <c r="BO564">
        <v>73.828814285714301</v>
      </c>
      <c r="BP564">
        <v>4.38134071428571E-2</v>
      </c>
      <c r="BQ564">
        <v>25.327071428571401</v>
      </c>
      <c r="BR564">
        <v>25.0325357142857</v>
      </c>
      <c r="BS564">
        <v>999.9</v>
      </c>
      <c r="BT564">
        <v>0</v>
      </c>
      <c r="BU564">
        <v>0</v>
      </c>
      <c r="BV564">
        <v>10016.607142857099</v>
      </c>
      <c r="BW564">
        <v>0</v>
      </c>
      <c r="BX564">
        <v>1674.51642857143</v>
      </c>
      <c r="BY564">
        <v>-60.842382142857097</v>
      </c>
      <c r="BZ564">
        <v>1454.3339285714301</v>
      </c>
      <c r="CA564">
        <v>1509.86035714286</v>
      </c>
      <c r="CB564">
        <v>4.3265517857142903</v>
      </c>
      <c r="CC564">
        <v>1483.3285714285701</v>
      </c>
      <c r="CD564">
        <v>17.572303571428598</v>
      </c>
      <c r="CE564">
        <v>1.6167674999999999</v>
      </c>
      <c r="CF564">
        <v>1.2973421428571399</v>
      </c>
      <c r="CG564">
        <v>14.1195428571429</v>
      </c>
      <c r="CH564">
        <v>10.7681</v>
      </c>
      <c r="CI564">
        <v>2000.0121428571399</v>
      </c>
      <c r="CJ564">
        <v>0.97999992857142904</v>
      </c>
      <c r="CK564">
        <v>2.00001428571429E-2</v>
      </c>
      <c r="CL564">
        <v>0</v>
      </c>
      <c r="CM564">
        <v>2.3198821428571401</v>
      </c>
      <c r="CN564">
        <v>0</v>
      </c>
      <c r="CO564">
        <v>7608.3417857142904</v>
      </c>
      <c r="CP564">
        <v>17300.2642857143</v>
      </c>
      <c r="CQ564">
        <v>37.875</v>
      </c>
      <c r="CR564">
        <v>38.875</v>
      </c>
      <c r="CS564">
        <v>37.75</v>
      </c>
      <c r="CT564">
        <v>37.042071428571397</v>
      </c>
      <c r="CU564">
        <v>37.25</v>
      </c>
      <c r="CV564">
        <v>1960.01178571429</v>
      </c>
      <c r="CW564">
        <v>40.000357142857098</v>
      </c>
      <c r="CX564">
        <v>0</v>
      </c>
      <c r="CY564">
        <v>1657298208.3</v>
      </c>
      <c r="CZ564">
        <v>0</v>
      </c>
      <c r="DA564">
        <v>1657291692.5</v>
      </c>
      <c r="DB564" t="s">
        <v>356</v>
      </c>
      <c r="DC564">
        <v>1657291684</v>
      </c>
      <c r="DD564">
        <v>1657291692.5</v>
      </c>
      <c r="DE564">
        <v>1</v>
      </c>
      <c r="DF564">
        <v>5.0999999999999997E-2</v>
      </c>
      <c r="DG564">
        <v>-8.9999999999999993E-3</v>
      </c>
      <c r="DH564">
        <v>7.9530000000000003</v>
      </c>
      <c r="DI564">
        <v>8.5999999999999993E-2</v>
      </c>
      <c r="DJ564">
        <v>418</v>
      </c>
      <c r="DK564">
        <v>18</v>
      </c>
      <c r="DL564">
        <v>0.63</v>
      </c>
      <c r="DM564">
        <v>7.0000000000000007E-2</v>
      </c>
      <c r="DN564">
        <v>-60.810809999999996</v>
      </c>
      <c r="DO564">
        <v>-0.44028968105058502</v>
      </c>
      <c r="DP564">
        <v>0.41504646294119901</v>
      </c>
      <c r="DQ564">
        <v>0</v>
      </c>
      <c r="DR564">
        <v>4.3367687500000001</v>
      </c>
      <c r="DS564">
        <v>-0.171303602251418</v>
      </c>
      <c r="DT564">
        <v>1.6822210792208601E-2</v>
      </c>
      <c r="DU564">
        <v>0</v>
      </c>
      <c r="DV564">
        <v>0</v>
      </c>
      <c r="DW564">
        <v>2</v>
      </c>
      <c r="DX564" t="s">
        <v>357</v>
      </c>
      <c r="DY564">
        <v>2.9732599999999998</v>
      </c>
      <c r="DZ564">
        <v>2.6979899999999999</v>
      </c>
      <c r="EA564">
        <v>0.17299600000000001</v>
      </c>
      <c r="EB564">
        <v>0.17823</v>
      </c>
      <c r="EC564">
        <v>8.0152100000000004E-2</v>
      </c>
      <c r="ED564">
        <v>6.8893999999999997E-2</v>
      </c>
      <c r="EE564">
        <v>32261.9</v>
      </c>
      <c r="EF564">
        <v>35119.300000000003</v>
      </c>
      <c r="EG564">
        <v>35355.4</v>
      </c>
      <c r="EH564">
        <v>38763</v>
      </c>
      <c r="EI564">
        <v>46118.7</v>
      </c>
      <c r="EJ564">
        <v>52092.4</v>
      </c>
      <c r="EK564">
        <v>55254.3</v>
      </c>
      <c r="EL564">
        <v>62126</v>
      </c>
      <c r="EM564">
        <v>1.9767999999999999</v>
      </c>
      <c r="EN564">
        <v>2.1694</v>
      </c>
      <c r="EO564">
        <v>3.8147E-2</v>
      </c>
      <c r="EP564">
        <v>0</v>
      </c>
      <c r="EQ564">
        <v>24.418399999999998</v>
      </c>
      <c r="ER564">
        <v>999.9</v>
      </c>
      <c r="ES564">
        <v>52.911999999999999</v>
      </c>
      <c r="ET564">
        <v>31.611999999999998</v>
      </c>
      <c r="EU564">
        <v>33.480499999999999</v>
      </c>
      <c r="EV564">
        <v>53.990200000000002</v>
      </c>
      <c r="EW564">
        <v>37.223599999999998</v>
      </c>
      <c r="EX564">
        <v>2</v>
      </c>
      <c r="EY564">
        <v>7.5609800000000001E-3</v>
      </c>
      <c r="EZ564">
        <v>1.96401</v>
      </c>
      <c r="FA564">
        <v>20.133299999999998</v>
      </c>
      <c r="FB564">
        <v>5.1993200000000002</v>
      </c>
      <c r="FC564">
        <v>12.0099</v>
      </c>
      <c r="FD564">
        <v>4.9756</v>
      </c>
      <c r="FE564">
        <v>3.294</v>
      </c>
      <c r="FF564">
        <v>9999</v>
      </c>
      <c r="FG564">
        <v>565.29999999999995</v>
      </c>
      <c r="FH564">
        <v>9999</v>
      </c>
      <c r="FI564">
        <v>9999</v>
      </c>
      <c r="FJ564">
        <v>1.8631</v>
      </c>
      <c r="FK564">
        <v>1.86795</v>
      </c>
      <c r="FL564">
        <v>1.86768</v>
      </c>
      <c r="FM564">
        <v>1.8689</v>
      </c>
      <c r="FN564">
        <v>1.8696600000000001</v>
      </c>
      <c r="FO564">
        <v>1.8656900000000001</v>
      </c>
      <c r="FP564">
        <v>1.86676</v>
      </c>
      <c r="FQ564">
        <v>1.8681300000000001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15.23</v>
      </c>
      <c r="GF564">
        <v>0.1787</v>
      </c>
      <c r="GG564">
        <v>4.5284714050127004</v>
      </c>
      <c r="GH564">
        <v>8.7715204636728498E-3</v>
      </c>
      <c r="GI564">
        <v>-1.12287425622125E-6</v>
      </c>
      <c r="GJ564">
        <v>1.4997447062401801E-10</v>
      </c>
      <c r="GK564">
        <v>0.17865210783560101</v>
      </c>
      <c r="GL564">
        <v>0</v>
      </c>
      <c r="GM564">
        <v>0</v>
      </c>
      <c r="GN564">
        <v>0</v>
      </c>
      <c r="GO564">
        <v>-2</v>
      </c>
      <c r="GP564">
        <v>2006</v>
      </c>
      <c r="GQ564">
        <v>1</v>
      </c>
      <c r="GR564">
        <v>20</v>
      </c>
      <c r="GS564">
        <v>109.1</v>
      </c>
      <c r="GT564">
        <v>109</v>
      </c>
      <c r="GU564">
        <v>3.6035200000000001</v>
      </c>
      <c r="GV564">
        <v>2.6037599999999999</v>
      </c>
      <c r="GW564">
        <v>2.2485400000000002</v>
      </c>
      <c r="GX564">
        <v>2.7404799999999998</v>
      </c>
      <c r="GY564">
        <v>1.9958499999999999</v>
      </c>
      <c r="GZ564">
        <v>2.34619</v>
      </c>
      <c r="HA564">
        <v>37.0032</v>
      </c>
      <c r="HB564">
        <v>14.9726</v>
      </c>
      <c r="HC564">
        <v>18</v>
      </c>
      <c r="HD564">
        <v>499.029</v>
      </c>
      <c r="HE564">
        <v>632.87199999999996</v>
      </c>
      <c r="HF564">
        <v>21.031400000000001</v>
      </c>
      <c r="HG564">
        <v>27.2011</v>
      </c>
      <c r="HH564">
        <v>30.0002</v>
      </c>
      <c r="HI564">
        <v>27.0807</v>
      </c>
      <c r="HJ564">
        <v>27.000699999999998</v>
      </c>
      <c r="HK564">
        <v>72.094899999999996</v>
      </c>
      <c r="HL564">
        <v>46.063000000000002</v>
      </c>
      <c r="HM564">
        <v>0</v>
      </c>
      <c r="HN564">
        <v>21.0108</v>
      </c>
      <c r="HO564">
        <v>1524.02</v>
      </c>
      <c r="HP564">
        <v>17.590499999999999</v>
      </c>
      <c r="HQ564">
        <v>102.50700000000001</v>
      </c>
      <c r="HR564">
        <v>103.441</v>
      </c>
    </row>
    <row r="565" spans="1:226" x14ac:dyDescent="0.2">
      <c r="A565">
        <v>549</v>
      </c>
      <c r="B565">
        <v>1657298235</v>
      </c>
      <c r="C565">
        <v>6491</v>
      </c>
      <c r="D565" t="s">
        <v>1461</v>
      </c>
      <c r="E565" t="s">
        <v>1462</v>
      </c>
      <c r="F565">
        <v>5</v>
      </c>
      <c r="G565" t="s">
        <v>1282</v>
      </c>
      <c r="H565" t="s">
        <v>354</v>
      </c>
      <c r="I565">
        <v>1657298227.5</v>
      </c>
      <c r="J565">
        <f t="shared" si="272"/>
        <v>5.7182545411033521E-3</v>
      </c>
      <c r="K565">
        <f t="shared" si="273"/>
        <v>5.7182545411033523</v>
      </c>
      <c r="L565">
        <f t="shared" si="274"/>
        <v>42.667948700379092</v>
      </c>
      <c r="M565">
        <f t="shared" si="275"/>
        <v>1440.2659259259301</v>
      </c>
      <c r="N565">
        <f t="shared" si="276"/>
        <v>1108.226912407702</v>
      </c>
      <c r="O565">
        <f t="shared" si="277"/>
        <v>81.867040561603062</v>
      </c>
      <c r="P565">
        <f t="shared" si="278"/>
        <v>106.3954571551636</v>
      </c>
      <c r="Q565">
        <f t="shared" si="279"/>
        <v>0.25077524225610015</v>
      </c>
      <c r="R565">
        <f t="shared" si="280"/>
        <v>2.8453471546273992</v>
      </c>
      <c r="S565">
        <f t="shared" si="281"/>
        <v>0.23911151816222728</v>
      </c>
      <c r="T565">
        <f t="shared" si="282"/>
        <v>0.15044742346375539</v>
      </c>
      <c r="U565">
        <f t="shared" si="283"/>
        <v>321.51939077777763</v>
      </c>
      <c r="V565">
        <f t="shared" si="284"/>
        <v>25.749158805726044</v>
      </c>
      <c r="W565">
        <f t="shared" si="285"/>
        <v>25.749158805726044</v>
      </c>
      <c r="X565">
        <f t="shared" si="286"/>
        <v>3.324497449000507</v>
      </c>
      <c r="Y565">
        <f t="shared" si="287"/>
        <v>49.868046622838655</v>
      </c>
      <c r="Z565">
        <f t="shared" si="288"/>
        <v>1.6169629683532514</v>
      </c>
      <c r="AA565">
        <f t="shared" si="289"/>
        <v>3.2424830685321284</v>
      </c>
      <c r="AB565">
        <f t="shared" si="290"/>
        <v>1.7075344806472557</v>
      </c>
      <c r="AC565">
        <f t="shared" si="291"/>
        <v>-252.17502526265784</v>
      </c>
      <c r="AD565">
        <f t="shared" si="292"/>
        <v>-64.531209861571043</v>
      </c>
      <c r="AE565">
        <f t="shared" si="293"/>
        <v>-4.8233458785414696</v>
      </c>
      <c r="AF565">
        <f t="shared" si="294"/>
        <v>-1.0190224992740582E-2</v>
      </c>
      <c r="AG565">
        <f t="shared" si="295"/>
        <v>70.968804059557073</v>
      </c>
      <c r="AH565">
        <f t="shared" si="296"/>
        <v>5.7413987475110764</v>
      </c>
      <c r="AI565">
        <f t="shared" si="297"/>
        <v>42.667948700379092</v>
      </c>
      <c r="AJ565">
        <v>1543.4174821455499</v>
      </c>
      <c r="AK565">
        <v>1496.50587878788</v>
      </c>
      <c r="AL565">
        <v>3.44056441714232</v>
      </c>
      <c r="AM565">
        <v>66.212031782434295</v>
      </c>
      <c r="AN565">
        <f t="shared" si="298"/>
        <v>5.7182545411033523</v>
      </c>
      <c r="AO565">
        <v>17.5779890729785</v>
      </c>
      <c r="AP565">
        <v>21.873913939393901</v>
      </c>
      <c r="AQ565">
        <v>-5.0194140863744701E-5</v>
      </c>
      <c r="AR565">
        <v>77.480791364484304</v>
      </c>
      <c r="AS565">
        <v>0</v>
      </c>
      <c r="AT565">
        <v>0</v>
      </c>
      <c r="AU565">
        <f t="shared" si="299"/>
        <v>1</v>
      </c>
      <c r="AV565">
        <f t="shared" si="300"/>
        <v>0</v>
      </c>
      <c r="AW565">
        <f t="shared" si="301"/>
        <v>39286.30267310873</v>
      </c>
      <c r="AX565">
        <f t="shared" si="302"/>
        <v>2000.02111111111</v>
      </c>
      <c r="AY565">
        <f t="shared" si="303"/>
        <v>1681.2177444444437</v>
      </c>
      <c r="AZ565">
        <f t="shared" si="304"/>
        <v>0.8405999992222305</v>
      </c>
      <c r="BA565">
        <f t="shared" si="305"/>
        <v>0.16075799849890474</v>
      </c>
      <c r="BB565">
        <v>3.84</v>
      </c>
      <c r="BC565">
        <v>0.5</v>
      </c>
      <c r="BD565" t="s">
        <v>355</v>
      </c>
      <c r="BE565">
        <v>2</v>
      </c>
      <c r="BF565" t="b">
        <v>1</v>
      </c>
      <c r="BG565">
        <v>1657298227.5</v>
      </c>
      <c r="BH565">
        <v>1440.2659259259301</v>
      </c>
      <c r="BI565">
        <v>1501.1225925925901</v>
      </c>
      <c r="BJ565">
        <v>21.888685185185199</v>
      </c>
      <c r="BK565">
        <v>17.5756703703704</v>
      </c>
      <c r="BL565">
        <v>1425.0833333333301</v>
      </c>
      <c r="BM565">
        <v>21.7100222222222</v>
      </c>
      <c r="BN565">
        <v>499.98418518518503</v>
      </c>
      <c r="BO565">
        <v>73.828251851851803</v>
      </c>
      <c r="BP565">
        <v>4.3840266666666697E-2</v>
      </c>
      <c r="BQ565">
        <v>25.3284814814815</v>
      </c>
      <c r="BR565">
        <v>25.036362962963</v>
      </c>
      <c r="BS565">
        <v>999.9</v>
      </c>
      <c r="BT565">
        <v>0</v>
      </c>
      <c r="BU565">
        <v>0</v>
      </c>
      <c r="BV565">
        <v>10007.777777777799</v>
      </c>
      <c r="BW565">
        <v>0</v>
      </c>
      <c r="BX565">
        <v>1675.0166666666701</v>
      </c>
      <c r="BY565">
        <v>-60.856414814814798</v>
      </c>
      <c r="BZ565">
        <v>1472.4959259259299</v>
      </c>
      <c r="CA565">
        <v>1527.9766666666701</v>
      </c>
      <c r="CB565">
        <v>4.3130003703703697</v>
      </c>
      <c r="CC565">
        <v>1501.1225925925901</v>
      </c>
      <c r="CD565">
        <v>17.5756703703704</v>
      </c>
      <c r="CE565">
        <v>1.6160037037037001</v>
      </c>
      <c r="CF565">
        <v>1.29758111111111</v>
      </c>
      <c r="CG565">
        <v>14.1122518518519</v>
      </c>
      <c r="CH565">
        <v>10.7708666666667</v>
      </c>
      <c r="CI565">
        <v>2000.02111111111</v>
      </c>
      <c r="CJ565">
        <v>0.98000022222222205</v>
      </c>
      <c r="CK565">
        <v>1.9999829629629599E-2</v>
      </c>
      <c r="CL565">
        <v>0</v>
      </c>
      <c r="CM565">
        <v>2.3127814814814802</v>
      </c>
      <c r="CN565">
        <v>0</v>
      </c>
      <c r="CO565">
        <v>7602.60222222222</v>
      </c>
      <c r="CP565">
        <v>17300.344444444399</v>
      </c>
      <c r="CQ565">
        <v>37.875</v>
      </c>
      <c r="CR565">
        <v>38.875</v>
      </c>
      <c r="CS565">
        <v>37.75</v>
      </c>
      <c r="CT565">
        <v>37.048222222222201</v>
      </c>
      <c r="CU565">
        <v>37.25</v>
      </c>
      <c r="CV565">
        <v>1960.0207407407399</v>
      </c>
      <c r="CW565">
        <v>40.000370370370398</v>
      </c>
      <c r="CX565">
        <v>0</v>
      </c>
      <c r="CY565">
        <v>1657298213.0999999</v>
      </c>
      <c r="CZ565">
        <v>0</v>
      </c>
      <c r="DA565">
        <v>1657291692.5</v>
      </c>
      <c r="DB565" t="s">
        <v>356</v>
      </c>
      <c r="DC565">
        <v>1657291684</v>
      </c>
      <c r="DD565">
        <v>1657291692.5</v>
      </c>
      <c r="DE565">
        <v>1</v>
      </c>
      <c r="DF565">
        <v>5.0999999999999997E-2</v>
      </c>
      <c r="DG565">
        <v>-8.9999999999999993E-3</v>
      </c>
      <c r="DH565">
        <v>7.9530000000000003</v>
      </c>
      <c r="DI565">
        <v>8.5999999999999993E-2</v>
      </c>
      <c r="DJ565">
        <v>418</v>
      </c>
      <c r="DK565">
        <v>18</v>
      </c>
      <c r="DL565">
        <v>0.63</v>
      </c>
      <c r="DM565">
        <v>7.0000000000000007E-2</v>
      </c>
      <c r="DN565">
        <v>-60.884704999999997</v>
      </c>
      <c r="DO565">
        <v>-0.38198048780474497</v>
      </c>
      <c r="DP565">
        <v>0.41672758844957702</v>
      </c>
      <c r="DQ565">
        <v>0</v>
      </c>
      <c r="DR565">
        <v>4.3226139999999997</v>
      </c>
      <c r="DS565">
        <v>-0.152558273921205</v>
      </c>
      <c r="DT565">
        <v>1.4984424380002101E-2</v>
      </c>
      <c r="DU565">
        <v>0</v>
      </c>
      <c r="DV565">
        <v>0</v>
      </c>
      <c r="DW565">
        <v>2</v>
      </c>
      <c r="DX565" t="s">
        <v>357</v>
      </c>
      <c r="DY565">
        <v>2.9732099999999999</v>
      </c>
      <c r="DZ565">
        <v>2.6966700000000001</v>
      </c>
      <c r="EA565">
        <v>0.17420099999999999</v>
      </c>
      <c r="EB565">
        <v>0.17937800000000001</v>
      </c>
      <c r="EC565">
        <v>8.0130599999999996E-2</v>
      </c>
      <c r="ED565">
        <v>6.8895399999999996E-2</v>
      </c>
      <c r="EE565">
        <v>32214.2</v>
      </c>
      <c r="EF565">
        <v>35069.800000000003</v>
      </c>
      <c r="EG565">
        <v>35354.699999999997</v>
      </c>
      <c r="EH565">
        <v>38762.6</v>
      </c>
      <c r="EI565">
        <v>46119.1</v>
      </c>
      <c r="EJ565">
        <v>52092</v>
      </c>
      <c r="EK565">
        <v>55253.5</v>
      </c>
      <c r="EL565">
        <v>62125.599999999999</v>
      </c>
      <c r="EM565">
        <v>1.9772000000000001</v>
      </c>
      <c r="EN565">
        <v>2.1698</v>
      </c>
      <c r="EO565">
        <v>3.7342300000000002E-2</v>
      </c>
      <c r="EP565">
        <v>0</v>
      </c>
      <c r="EQ565">
        <v>24.426600000000001</v>
      </c>
      <c r="ER565">
        <v>999.9</v>
      </c>
      <c r="ES565">
        <v>52.887</v>
      </c>
      <c r="ET565">
        <v>31.632000000000001</v>
      </c>
      <c r="EU565">
        <v>33.500999999999998</v>
      </c>
      <c r="EV565">
        <v>53.850200000000001</v>
      </c>
      <c r="EW565">
        <v>37.207500000000003</v>
      </c>
      <c r="EX565">
        <v>2</v>
      </c>
      <c r="EY565">
        <v>8.4959400000000004E-3</v>
      </c>
      <c r="EZ565">
        <v>2.05505</v>
      </c>
      <c r="FA565">
        <v>20.132000000000001</v>
      </c>
      <c r="FB565">
        <v>5.1993200000000002</v>
      </c>
      <c r="FC565">
        <v>12.0099</v>
      </c>
      <c r="FD565">
        <v>4.9736000000000002</v>
      </c>
      <c r="FE565">
        <v>3.2934000000000001</v>
      </c>
      <c r="FF565">
        <v>9999</v>
      </c>
      <c r="FG565">
        <v>565.29999999999995</v>
      </c>
      <c r="FH565">
        <v>9999</v>
      </c>
      <c r="FI565">
        <v>9999</v>
      </c>
      <c r="FJ565">
        <v>1.8631</v>
      </c>
      <c r="FK565">
        <v>1.86795</v>
      </c>
      <c r="FL565">
        <v>1.86768</v>
      </c>
      <c r="FM565">
        <v>1.8689</v>
      </c>
      <c r="FN565">
        <v>1.8696600000000001</v>
      </c>
      <c r="FO565">
        <v>1.8656900000000001</v>
      </c>
      <c r="FP565">
        <v>1.86676</v>
      </c>
      <c r="FQ565">
        <v>1.8681300000000001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15.35</v>
      </c>
      <c r="GF565">
        <v>0.17860000000000001</v>
      </c>
      <c r="GG565">
        <v>4.5284714050127004</v>
      </c>
      <c r="GH565">
        <v>8.7715204636728498E-3</v>
      </c>
      <c r="GI565">
        <v>-1.12287425622125E-6</v>
      </c>
      <c r="GJ565">
        <v>1.4997447062401801E-10</v>
      </c>
      <c r="GK565">
        <v>0.17865210783560101</v>
      </c>
      <c r="GL565">
        <v>0</v>
      </c>
      <c r="GM565">
        <v>0</v>
      </c>
      <c r="GN565">
        <v>0</v>
      </c>
      <c r="GO565">
        <v>-2</v>
      </c>
      <c r="GP565">
        <v>2006</v>
      </c>
      <c r="GQ565">
        <v>1</v>
      </c>
      <c r="GR565">
        <v>20</v>
      </c>
      <c r="GS565">
        <v>109.2</v>
      </c>
      <c r="GT565">
        <v>109</v>
      </c>
      <c r="GU565">
        <v>3.6303700000000001</v>
      </c>
      <c r="GV565">
        <v>2.6074199999999998</v>
      </c>
      <c r="GW565">
        <v>2.2485400000000002</v>
      </c>
      <c r="GX565">
        <v>2.7416999999999998</v>
      </c>
      <c r="GY565">
        <v>1.9958499999999999</v>
      </c>
      <c r="GZ565">
        <v>2.3278799999999999</v>
      </c>
      <c r="HA565">
        <v>37.0032</v>
      </c>
      <c r="HB565">
        <v>14.9726</v>
      </c>
      <c r="HC565">
        <v>18</v>
      </c>
      <c r="HD565">
        <v>499.33300000000003</v>
      </c>
      <c r="HE565">
        <v>633.26900000000001</v>
      </c>
      <c r="HF565">
        <v>20.997</v>
      </c>
      <c r="HG565">
        <v>27.2057</v>
      </c>
      <c r="HH565">
        <v>30.000599999999999</v>
      </c>
      <c r="HI565">
        <v>27.0852</v>
      </c>
      <c r="HJ565">
        <v>27.007000000000001</v>
      </c>
      <c r="HK565">
        <v>72.627899999999997</v>
      </c>
      <c r="HL565">
        <v>46.063000000000002</v>
      </c>
      <c r="HM565">
        <v>0</v>
      </c>
      <c r="HN565">
        <v>20.965699999999998</v>
      </c>
      <c r="HO565">
        <v>1537.49</v>
      </c>
      <c r="HP565">
        <v>17.613900000000001</v>
      </c>
      <c r="HQ565">
        <v>102.505</v>
      </c>
      <c r="HR565">
        <v>103.44</v>
      </c>
    </row>
    <row r="566" spans="1:226" x14ac:dyDescent="0.2">
      <c r="A566">
        <v>550</v>
      </c>
      <c r="B566">
        <v>1657298240</v>
      </c>
      <c r="C566">
        <v>6496</v>
      </c>
      <c r="D566" t="s">
        <v>1463</v>
      </c>
      <c r="E566" t="s">
        <v>1464</v>
      </c>
      <c r="F566">
        <v>5</v>
      </c>
      <c r="G566" t="s">
        <v>1282</v>
      </c>
      <c r="H566" t="s">
        <v>354</v>
      </c>
      <c r="I566">
        <v>1657298232.2142899</v>
      </c>
      <c r="J566">
        <f t="shared" si="272"/>
        <v>5.695841042773233E-3</v>
      </c>
      <c r="K566">
        <f t="shared" si="273"/>
        <v>5.6958410427732327</v>
      </c>
      <c r="L566">
        <f t="shared" si="274"/>
        <v>42.686410224940737</v>
      </c>
      <c r="M566">
        <f t="shared" si="275"/>
        <v>1456.0021428571399</v>
      </c>
      <c r="N566">
        <f t="shared" si="276"/>
        <v>1121.8059673161722</v>
      </c>
      <c r="O566">
        <f t="shared" si="277"/>
        <v>82.870001883446406</v>
      </c>
      <c r="P566">
        <f t="shared" si="278"/>
        <v>107.55772730424994</v>
      </c>
      <c r="Q566">
        <f t="shared" si="279"/>
        <v>0.24946508651436289</v>
      </c>
      <c r="R566">
        <f t="shared" si="280"/>
        <v>2.8468870480991533</v>
      </c>
      <c r="S566">
        <f t="shared" si="281"/>
        <v>0.23792583608832854</v>
      </c>
      <c r="T566">
        <f t="shared" si="282"/>
        <v>0.14969591666068444</v>
      </c>
      <c r="U566">
        <f t="shared" si="283"/>
        <v>321.5172176785714</v>
      </c>
      <c r="V566">
        <f t="shared" si="284"/>
        <v>25.754620799028014</v>
      </c>
      <c r="W566">
        <f t="shared" si="285"/>
        <v>25.754620799028014</v>
      </c>
      <c r="X566">
        <f t="shared" si="286"/>
        <v>3.3255741145592128</v>
      </c>
      <c r="Y566">
        <f t="shared" si="287"/>
        <v>49.847408745097198</v>
      </c>
      <c r="Z566">
        <f t="shared" si="288"/>
        <v>1.6162643285519647</v>
      </c>
      <c r="AA566">
        <f t="shared" si="289"/>
        <v>3.2424239679478508</v>
      </c>
      <c r="AB566">
        <f t="shared" si="290"/>
        <v>1.7093097860072481</v>
      </c>
      <c r="AC566">
        <f t="shared" si="291"/>
        <v>-251.18658998629957</v>
      </c>
      <c r="AD566">
        <f t="shared" si="292"/>
        <v>-65.451487400400509</v>
      </c>
      <c r="AE566">
        <f t="shared" si="293"/>
        <v>-4.8896120102342806</v>
      </c>
      <c r="AF566">
        <f t="shared" si="294"/>
        <v>-1.0471718362936144E-2</v>
      </c>
      <c r="AG566">
        <f t="shared" si="295"/>
        <v>70.500738067377299</v>
      </c>
      <c r="AH566">
        <f t="shared" si="296"/>
        <v>5.7249533773639305</v>
      </c>
      <c r="AI566">
        <f t="shared" si="297"/>
        <v>42.686410224940737</v>
      </c>
      <c r="AJ566">
        <v>1558.6173497534801</v>
      </c>
      <c r="AK566">
        <v>1512.71836363636</v>
      </c>
      <c r="AL566">
        <v>3.1800519591182201</v>
      </c>
      <c r="AM566">
        <v>66.212031782434295</v>
      </c>
      <c r="AN566">
        <f t="shared" si="298"/>
        <v>5.6958410427732327</v>
      </c>
      <c r="AO566">
        <v>17.581764898818101</v>
      </c>
      <c r="AP566">
        <v>21.861273333333301</v>
      </c>
      <c r="AQ566">
        <v>-1.4544651208135001E-4</v>
      </c>
      <c r="AR566">
        <v>77.480791364484304</v>
      </c>
      <c r="AS566">
        <v>0</v>
      </c>
      <c r="AT566">
        <v>0</v>
      </c>
      <c r="AU566">
        <f t="shared" si="299"/>
        <v>1</v>
      </c>
      <c r="AV566">
        <f t="shared" si="300"/>
        <v>0</v>
      </c>
      <c r="AW566">
        <f t="shared" si="301"/>
        <v>39316.228067767515</v>
      </c>
      <c r="AX566">
        <f t="shared" si="302"/>
        <v>2000.0074999999999</v>
      </c>
      <c r="AY566">
        <f t="shared" si="303"/>
        <v>1681.2063107142858</v>
      </c>
      <c r="AZ566">
        <f t="shared" si="304"/>
        <v>0.84060000310713123</v>
      </c>
      <c r="BA566">
        <f t="shared" si="305"/>
        <v>0.16075800599676321</v>
      </c>
      <c r="BB566">
        <v>3.84</v>
      </c>
      <c r="BC566">
        <v>0.5</v>
      </c>
      <c r="BD566" t="s">
        <v>355</v>
      </c>
      <c r="BE566">
        <v>2</v>
      </c>
      <c r="BF566" t="b">
        <v>1</v>
      </c>
      <c r="BG566">
        <v>1657298232.2142899</v>
      </c>
      <c r="BH566">
        <v>1456.0021428571399</v>
      </c>
      <c r="BI566">
        <v>1516.5492857142899</v>
      </c>
      <c r="BJ566">
        <v>21.879267857142899</v>
      </c>
      <c r="BK566">
        <v>17.578639285714299</v>
      </c>
      <c r="BL566">
        <v>1440.7189285714301</v>
      </c>
      <c r="BM566">
        <v>21.700607142857098</v>
      </c>
      <c r="BN566">
        <v>499.99275</v>
      </c>
      <c r="BO566">
        <v>73.828275000000005</v>
      </c>
      <c r="BP566">
        <v>4.3681735714285699E-2</v>
      </c>
      <c r="BQ566">
        <v>25.328175000000002</v>
      </c>
      <c r="BR566">
        <v>25.0407571428571</v>
      </c>
      <c r="BS566">
        <v>999.9</v>
      </c>
      <c r="BT566">
        <v>0</v>
      </c>
      <c r="BU566">
        <v>0</v>
      </c>
      <c r="BV566">
        <v>10015.714285714301</v>
      </c>
      <c r="BW566">
        <v>0</v>
      </c>
      <c r="BX566">
        <v>1675.5125</v>
      </c>
      <c r="BY566">
        <v>-60.546528571428603</v>
      </c>
      <c r="BZ566">
        <v>1488.5703571428601</v>
      </c>
      <c r="CA566">
        <v>1543.68392857143</v>
      </c>
      <c r="CB566">
        <v>4.3006271428571399</v>
      </c>
      <c r="CC566">
        <v>1516.5492857142899</v>
      </c>
      <c r="CD566">
        <v>17.578639285714299</v>
      </c>
      <c r="CE566">
        <v>1.6153092857142901</v>
      </c>
      <c r="CF566">
        <v>1.2978010714285699</v>
      </c>
      <c r="CG566">
        <v>14.105625</v>
      </c>
      <c r="CH566">
        <v>10.773414285714299</v>
      </c>
      <c r="CI566">
        <v>2000.0074999999999</v>
      </c>
      <c r="CJ566">
        <v>0.98000025000000002</v>
      </c>
      <c r="CK566">
        <v>1.9999800000000002E-2</v>
      </c>
      <c r="CL566">
        <v>0</v>
      </c>
      <c r="CM566">
        <v>2.2892214285714299</v>
      </c>
      <c r="CN566">
        <v>0</v>
      </c>
      <c r="CO566">
        <v>7597.22</v>
      </c>
      <c r="CP566">
        <v>17300.228571428601</v>
      </c>
      <c r="CQ566">
        <v>37.875</v>
      </c>
      <c r="CR566">
        <v>38.875</v>
      </c>
      <c r="CS566">
        <v>37.75</v>
      </c>
      <c r="CT566">
        <v>37.0575714285714</v>
      </c>
      <c r="CU566">
        <v>37.25</v>
      </c>
      <c r="CV566">
        <v>1960.00714285714</v>
      </c>
      <c r="CW566">
        <v>40.000357142857098</v>
      </c>
      <c r="CX566">
        <v>0</v>
      </c>
      <c r="CY566">
        <v>1657298217.9000001</v>
      </c>
      <c r="CZ566">
        <v>0</v>
      </c>
      <c r="DA566">
        <v>1657291692.5</v>
      </c>
      <c r="DB566" t="s">
        <v>356</v>
      </c>
      <c r="DC566">
        <v>1657291684</v>
      </c>
      <c r="DD566">
        <v>1657291692.5</v>
      </c>
      <c r="DE566">
        <v>1</v>
      </c>
      <c r="DF566">
        <v>5.0999999999999997E-2</v>
      </c>
      <c r="DG566">
        <v>-8.9999999999999993E-3</v>
      </c>
      <c r="DH566">
        <v>7.9530000000000003</v>
      </c>
      <c r="DI566">
        <v>8.5999999999999993E-2</v>
      </c>
      <c r="DJ566">
        <v>418</v>
      </c>
      <c r="DK566">
        <v>18</v>
      </c>
      <c r="DL566">
        <v>0.63</v>
      </c>
      <c r="DM566">
        <v>7.0000000000000007E-2</v>
      </c>
      <c r="DN566">
        <v>-60.674622499999998</v>
      </c>
      <c r="DO566">
        <v>2.94282664165104</v>
      </c>
      <c r="DP566">
        <v>0.60154847788332899</v>
      </c>
      <c r="DQ566">
        <v>0</v>
      </c>
      <c r="DR566">
        <v>4.3093285000000003</v>
      </c>
      <c r="DS566">
        <v>-0.15229305816136501</v>
      </c>
      <c r="DT566">
        <v>1.49713372064756E-2</v>
      </c>
      <c r="DU566">
        <v>0</v>
      </c>
      <c r="DV566">
        <v>0</v>
      </c>
      <c r="DW566">
        <v>2</v>
      </c>
      <c r="DX566" t="s">
        <v>357</v>
      </c>
      <c r="DY566">
        <v>2.9720300000000002</v>
      </c>
      <c r="DZ566">
        <v>2.6979199999999999</v>
      </c>
      <c r="EA566">
        <v>0.17537</v>
      </c>
      <c r="EB566">
        <v>0.180509</v>
      </c>
      <c r="EC566">
        <v>8.0113500000000004E-2</v>
      </c>
      <c r="ED566">
        <v>6.8911399999999998E-2</v>
      </c>
      <c r="EE566">
        <v>32168.6</v>
      </c>
      <c r="EF566">
        <v>35020.800000000003</v>
      </c>
      <c r="EG566">
        <v>35354.800000000003</v>
      </c>
      <c r="EH566">
        <v>38761.800000000003</v>
      </c>
      <c r="EI566">
        <v>46120.3</v>
      </c>
      <c r="EJ566">
        <v>52090.2</v>
      </c>
      <c r="EK566">
        <v>55253.7</v>
      </c>
      <c r="EL566">
        <v>62124.6</v>
      </c>
      <c r="EM566">
        <v>1.9756</v>
      </c>
      <c r="EN566">
        <v>2.1692</v>
      </c>
      <c r="EO566">
        <v>3.7252899999999999E-2</v>
      </c>
      <c r="EP566">
        <v>0</v>
      </c>
      <c r="EQ566">
        <v>24.4328</v>
      </c>
      <c r="ER566">
        <v>999.9</v>
      </c>
      <c r="ES566">
        <v>52.838000000000001</v>
      </c>
      <c r="ET566">
        <v>31.652000000000001</v>
      </c>
      <c r="EU566">
        <v>33.506900000000002</v>
      </c>
      <c r="EV566">
        <v>53.770200000000003</v>
      </c>
      <c r="EW566">
        <v>37.2196</v>
      </c>
      <c r="EX566">
        <v>2</v>
      </c>
      <c r="EY566">
        <v>8.6585399999999993E-3</v>
      </c>
      <c r="EZ566">
        <v>2.0847500000000001</v>
      </c>
      <c r="FA566">
        <v>20.132999999999999</v>
      </c>
      <c r="FB566">
        <v>5.20052</v>
      </c>
      <c r="FC566">
        <v>12.0099</v>
      </c>
      <c r="FD566">
        <v>4.9752000000000001</v>
      </c>
      <c r="FE566">
        <v>3.2932000000000001</v>
      </c>
      <c r="FF566">
        <v>9999</v>
      </c>
      <c r="FG566">
        <v>565.29999999999995</v>
      </c>
      <c r="FH566">
        <v>9999</v>
      </c>
      <c r="FI566">
        <v>9999</v>
      </c>
      <c r="FJ566">
        <v>1.8631</v>
      </c>
      <c r="FK566">
        <v>1.86798</v>
      </c>
      <c r="FL566">
        <v>1.86768</v>
      </c>
      <c r="FM566">
        <v>1.8689</v>
      </c>
      <c r="FN566">
        <v>1.8696600000000001</v>
      </c>
      <c r="FO566">
        <v>1.8656900000000001</v>
      </c>
      <c r="FP566">
        <v>1.86676</v>
      </c>
      <c r="FQ566">
        <v>1.8681300000000001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15.44</v>
      </c>
      <c r="GF566">
        <v>0.17860000000000001</v>
      </c>
      <c r="GG566">
        <v>4.5284714050127004</v>
      </c>
      <c r="GH566">
        <v>8.7715204636728498E-3</v>
      </c>
      <c r="GI566">
        <v>-1.12287425622125E-6</v>
      </c>
      <c r="GJ566">
        <v>1.4997447062401801E-10</v>
      </c>
      <c r="GK566">
        <v>0.17865210783560101</v>
      </c>
      <c r="GL566">
        <v>0</v>
      </c>
      <c r="GM566">
        <v>0</v>
      </c>
      <c r="GN566">
        <v>0</v>
      </c>
      <c r="GO566">
        <v>-2</v>
      </c>
      <c r="GP566">
        <v>2006</v>
      </c>
      <c r="GQ566">
        <v>1</v>
      </c>
      <c r="GR566">
        <v>20</v>
      </c>
      <c r="GS566">
        <v>109.3</v>
      </c>
      <c r="GT566">
        <v>109.1</v>
      </c>
      <c r="GU566">
        <v>3.6596700000000002</v>
      </c>
      <c r="GV566">
        <v>2.6074199999999998</v>
      </c>
      <c r="GW566">
        <v>2.2485400000000002</v>
      </c>
      <c r="GX566">
        <v>2.7404799999999998</v>
      </c>
      <c r="GY566">
        <v>1.9958499999999999</v>
      </c>
      <c r="GZ566">
        <v>2.3547400000000001</v>
      </c>
      <c r="HA566">
        <v>37.027000000000001</v>
      </c>
      <c r="HB566">
        <v>14.9726</v>
      </c>
      <c r="HC566">
        <v>18</v>
      </c>
      <c r="HD566">
        <v>498.32799999999997</v>
      </c>
      <c r="HE566">
        <v>632.84400000000005</v>
      </c>
      <c r="HF566">
        <v>20.9511</v>
      </c>
      <c r="HG566">
        <v>27.211300000000001</v>
      </c>
      <c r="HH566">
        <v>30.000499999999999</v>
      </c>
      <c r="HI566">
        <v>27.091100000000001</v>
      </c>
      <c r="HJ566">
        <v>27.011600000000001</v>
      </c>
      <c r="HK566">
        <v>73.218599999999995</v>
      </c>
      <c r="HL566">
        <v>46.063000000000002</v>
      </c>
      <c r="HM566">
        <v>0</v>
      </c>
      <c r="HN566">
        <v>20.924099999999999</v>
      </c>
      <c r="HO566">
        <v>1557.72</v>
      </c>
      <c r="HP566">
        <v>17.642600000000002</v>
      </c>
      <c r="HQ566">
        <v>102.506</v>
      </c>
      <c r="HR566">
        <v>103.438</v>
      </c>
    </row>
    <row r="567" spans="1:226" x14ac:dyDescent="0.2">
      <c r="A567">
        <v>551</v>
      </c>
      <c r="B567">
        <v>1657298245</v>
      </c>
      <c r="C567">
        <v>6501</v>
      </c>
      <c r="D567" t="s">
        <v>1465</v>
      </c>
      <c r="E567" t="s">
        <v>1466</v>
      </c>
      <c r="F567">
        <v>5</v>
      </c>
      <c r="G567" t="s">
        <v>1282</v>
      </c>
      <c r="H567" t="s">
        <v>354</v>
      </c>
      <c r="I567">
        <v>1657298237.5</v>
      </c>
      <c r="J567">
        <f t="shared" si="272"/>
        <v>5.6709622620226092E-3</v>
      </c>
      <c r="K567">
        <f t="shared" si="273"/>
        <v>5.6709622620226092</v>
      </c>
      <c r="L567">
        <f t="shared" si="274"/>
        <v>42.626987834550441</v>
      </c>
      <c r="M567">
        <f t="shared" si="275"/>
        <v>1473.34777777778</v>
      </c>
      <c r="N567">
        <f t="shared" si="276"/>
        <v>1137.2915642733972</v>
      </c>
      <c r="O567">
        <f t="shared" si="277"/>
        <v>84.014975915461505</v>
      </c>
      <c r="P567">
        <f t="shared" si="278"/>
        <v>108.8404081711295</v>
      </c>
      <c r="Q567">
        <f t="shared" si="279"/>
        <v>0.24804609862436885</v>
      </c>
      <c r="R567">
        <f t="shared" si="280"/>
        <v>2.8440042703670589</v>
      </c>
      <c r="S567">
        <f t="shared" si="281"/>
        <v>0.23662352673971696</v>
      </c>
      <c r="T567">
        <f t="shared" si="282"/>
        <v>0.14887213632239499</v>
      </c>
      <c r="U567">
        <f t="shared" si="283"/>
        <v>321.51622022222205</v>
      </c>
      <c r="V567">
        <f t="shared" si="284"/>
        <v>25.760267889830878</v>
      </c>
      <c r="W567">
        <f t="shared" si="285"/>
        <v>25.760267889830878</v>
      </c>
      <c r="X567">
        <f t="shared" si="286"/>
        <v>3.3266875866787222</v>
      </c>
      <c r="Y567">
        <f t="shared" si="287"/>
        <v>49.826761603628483</v>
      </c>
      <c r="Z567">
        <f t="shared" si="288"/>
        <v>1.6154595486900103</v>
      </c>
      <c r="AA567">
        <f t="shared" si="289"/>
        <v>3.2421524030419215</v>
      </c>
      <c r="AB567">
        <f t="shared" si="290"/>
        <v>1.7112280379887119</v>
      </c>
      <c r="AC567">
        <f t="shared" si="291"/>
        <v>-250.08943575519706</v>
      </c>
      <c r="AD567">
        <f t="shared" si="292"/>
        <v>-66.466990432936242</v>
      </c>
      <c r="AE567">
        <f t="shared" si="293"/>
        <v>-4.97061519049032</v>
      </c>
      <c r="AF567">
        <f t="shared" si="294"/>
        <v>-1.0821156401576104E-2</v>
      </c>
      <c r="AG567">
        <f t="shared" si="295"/>
        <v>70.369106652753956</v>
      </c>
      <c r="AH567">
        <f t="shared" si="296"/>
        <v>5.7061343476044089</v>
      </c>
      <c r="AI567">
        <f t="shared" si="297"/>
        <v>42.626987834550441</v>
      </c>
      <c r="AJ567">
        <v>1575.8607016096801</v>
      </c>
      <c r="AK567">
        <v>1529.3936363636401</v>
      </c>
      <c r="AL567">
        <v>3.3365127831491201</v>
      </c>
      <c r="AM567">
        <v>66.212031782434295</v>
      </c>
      <c r="AN567">
        <f t="shared" si="298"/>
        <v>5.6709622620226092</v>
      </c>
      <c r="AO567">
        <v>17.583003460130701</v>
      </c>
      <c r="AP567">
        <v>21.853115151515102</v>
      </c>
      <c r="AQ567">
        <v>-2.1973053348780199E-3</v>
      </c>
      <c r="AR567">
        <v>77.480791364484304</v>
      </c>
      <c r="AS567">
        <v>0</v>
      </c>
      <c r="AT567">
        <v>0</v>
      </c>
      <c r="AU567">
        <f t="shared" si="299"/>
        <v>1</v>
      </c>
      <c r="AV567">
        <f t="shared" si="300"/>
        <v>0</v>
      </c>
      <c r="AW567">
        <f t="shared" si="301"/>
        <v>39260.486471597505</v>
      </c>
      <c r="AX567">
        <f t="shared" si="302"/>
        <v>2000.00111111111</v>
      </c>
      <c r="AY567">
        <f t="shared" si="303"/>
        <v>1681.2009555555546</v>
      </c>
      <c r="AZ567">
        <f t="shared" si="304"/>
        <v>0.8406000107777718</v>
      </c>
      <c r="BA567">
        <f t="shared" si="305"/>
        <v>0.16075802080109955</v>
      </c>
      <c r="BB567">
        <v>3.84</v>
      </c>
      <c r="BC567">
        <v>0.5</v>
      </c>
      <c r="BD567" t="s">
        <v>355</v>
      </c>
      <c r="BE567">
        <v>2</v>
      </c>
      <c r="BF567" t="b">
        <v>1</v>
      </c>
      <c r="BG567">
        <v>1657298237.5</v>
      </c>
      <c r="BH567">
        <v>1473.34777777778</v>
      </c>
      <c r="BI567">
        <v>1533.84592592593</v>
      </c>
      <c r="BJ567">
        <v>21.8681074074074</v>
      </c>
      <c r="BK567">
        <v>17.5817703703704</v>
      </c>
      <c r="BL567">
        <v>1457.95259259259</v>
      </c>
      <c r="BM567">
        <v>21.689444444444401</v>
      </c>
      <c r="BN567">
        <v>500.016481481482</v>
      </c>
      <c r="BO567">
        <v>73.829099999999997</v>
      </c>
      <c r="BP567">
        <v>4.3755962962963003E-2</v>
      </c>
      <c r="BQ567">
        <v>25.3267666666667</v>
      </c>
      <c r="BR567">
        <v>25.0433925925926</v>
      </c>
      <c r="BS567">
        <v>999.9</v>
      </c>
      <c r="BT567">
        <v>0</v>
      </c>
      <c r="BU567">
        <v>0</v>
      </c>
      <c r="BV567">
        <v>10000.740740740701</v>
      </c>
      <c r="BW567">
        <v>0</v>
      </c>
      <c r="BX567">
        <v>1676.0340740740701</v>
      </c>
      <c r="BY567">
        <v>-60.498066666666702</v>
      </c>
      <c r="BZ567">
        <v>1506.2870370370399</v>
      </c>
      <c r="CA567">
        <v>1561.2959259259301</v>
      </c>
      <c r="CB567">
        <v>4.2863374074074096</v>
      </c>
      <c r="CC567">
        <v>1533.84592592593</v>
      </c>
      <c r="CD567">
        <v>17.5817703703704</v>
      </c>
      <c r="CE567">
        <v>1.61450259259259</v>
      </c>
      <c r="CF567">
        <v>1.2980462962963</v>
      </c>
      <c r="CG567">
        <v>14.0979222222222</v>
      </c>
      <c r="CH567">
        <v>10.7762592592593</v>
      </c>
      <c r="CI567">
        <v>2000.00111111111</v>
      </c>
      <c r="CJ567">
        <v>0.98000022222222205</v>
      </c>
      <c r="CK567">
        <v>1.9999829629629599E-2</v>
      </c>
      <c r="CL567">
        <v>0</v>
      </c>
      <c r="CM567">
        <v>2.2912962962962999</v>
      </c>
      <c r="CN567">
        <v>0</v>
      </c>
      <c r="CO567">
        <v>7590.9337037037003</v>
      </c>
      <c r="CP567">
        <v>17300.166666666701</v>
      </c>
      <c r="CQ567">
        <v>37.875</v>
      </c>
      <c r="CR567">
        <v>38.875</v>
      </c>
      <c r="CS567">
        <v>37.75</v>
      </c>
      <c r="CT567">
        <v>37.0713333333333</v>
      </c>
      <c r="CU567">
        <v>37.25</v>
      </c>
      <c r="CV567">
        <v>1960.0003703703701</v>
      </c>
      <c r="CW567">
        <v>40.000740740740703</v>
      </c>
      <c r="CX567">
        <v>0</v>
      </c>
      <c r="CY567">
        <v>1657298223.3</v>
      </c>
      <c r="CZ567">
        <v>0</v>
      </c>
      <c r="DA567">
        <v>1657291692.5</v>
      </c>
      <c r="DB567" t="s">
        <v>356</v>
      </c>
      <c r="DC567">
        <v>1657291684</v>
      </c>
      <c r="DD567">
        <v>1657291692.5</v>
      </c>
      <c r="DE567">
        <v>1</v>
      </c>
      <c r="DF567">
        <v>5.0999999999999997E-2</v>
      </c>
      <c r="DG567">
        <v>-8.9999999999999993E-3</v>
      </c>
      <c r="DH567">
        <v>7.9530000000000003</v>
      </c>
      <c r="DI567">
        <v>8.5999999999999993E-2</v>
      </c>
      <c r="DJ567">
        <v>418</v>
      </c>
      <c r="DK567">
        <v>18</v>
      </c>
      <c r="DL567">
        <v>0.63</v>
      </c>
      <c r="DM567">
        <v>7.0000000000000007E-2</v>
      </c>
      <c r="DN567">
        <v>-60.583927500000001</v>
      </c>
      <c r="DO567">
        <v>2.4846382739213002</v>
      </c>
      <c r="DP567">
        <v>0.61741306310585098</v>
      </c>
      <c r="DQ567">
        <v>0</v>
      </c>
      <c r="DR567">
        <v>4.2967079999999997</v>
      </c>
      <c r="DS567">
        <v>-0.16013763602252301</v>
      </c>
      <c r="DT567">
        <v>1.5667517703835499E-2</v>
      </c>
      <c r="DU567">
        <v>0</v>
      </c>
      <c r="DV567">
        <v>0</v>
      </c>
      <c r="DW567">
        <v>2</v>
      </c>
      <c r="DX567" t="s">
        <v>357</v>
      </c>
      <c r="DY567">
        <v>2.9726900000000001</v>
      </c>
      <c r="DZ567">
        <v>2.6978599999999999</v>
      </c>
      <c r="EA567">
        <v>0.17655699999999999</v>
      </c>
      <c r="EB567">
        <v>0.18171999999999999</v>
      </c>
      <c r="EC567">
        <v>8.0072500000000005E-2</v>
      </c>
      <c r="ED567">
        <v>6.8932300000000002E-2</v>
      </c>
      <c r="EE567">
        <v>32122.1</v>
      </c>
      <c r="EF567">
        <v>34968.6</v>
      </c>
      <c r="EG567">
        <v>35354.5</v>
      </c>
      <c r="EH567">
        <v>38761.4</v>
      </c>
      <c r="EI567">
        <v>46121.4</v>
      </c>
      <c r="EJ567">
        <v>52088.800000000003</v>
      </c>
      <c r="EK567">
        <v>55252.6</v>
      </c>
      <c r="EL567">
        <v>62124.2</v>
      </c>
      <c r="EM567">
        <v>1.9765999999999999</v>
      </c>
      <c r="EN567">
        <v>2.1696</v>
      </c>
      <c r="EO567">
        <v>3.80278E-2</v>
      </c>
      <c r="EP567">
        <v>0</v>
      </c>
      <c r="EQ567">
        <v>24.439</v>
      </c>
      <c r="ER567">
        <v>999.9</v>
      </c>
      <c r="ES567">
        <v>52.814</v>
      </c>
      <c r="ET567">
        <v>31.672999999999998</v>
      </c>
      <c r="EU567">
        <v>33.530099999999997</v>
      </c>
      <c r="EV567">
        <v>54.050199999999997</v>
      </c>
      <c r="EW567">
        <v>37.195500000000003</v>
      </c>
      <c r="EX567">
        <v>2</v>
      </c>
      <c r="EY567">
        <v>9.2682900000000002E-3</v>
      </c>
      <c r="EZ567">
        <v>2.1146199999999999</v>
      </c>
      <c r="FA567">
        <v>20.1325</v>
      </c>
      <c r="FB567">
        <v>5.1981200000000003</v>
      </c>
      <c r="FC567">
        <v>12.0099</v>
      </c>
      <c r="FD567">
        <v>4.9752000000000001</v>
      </c>
      <c r="FE567">
        <v>3.294</v>
      </c>
      <c r="FF567">
        <v>9999</v>
      </c>
      <c r="FG567">
        <v>565.29999999999995</v>
      </c>
      <c r="FH567">
        <v>9999</v>
      </c>
      <c r="FI567">
        <v>9999</v>
      </c>
      <c r="FJ567">
        <v>1.8631</v>
      </c>
      <c r="FK567">
        <v>1.86795</v>
      </c>
      <c r="FL567">
        <v>1.86768</v>
      </c>
      <c r="FM567">
        <v>1.8689</v>
      </c>
      <c r="FN567">
        <v>1.8696600000000001</v>
      </c>
      <c r="FO567">
        <v>1.8656900000000001</v>
      </c>
      <c r="FP567">
        <v>1.86676</v>
      </c>
      <c r="FQ567">
        <v>1.8681300000000001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15.55</v>
      </c>
      <c r="GF567">
        <v>0.1787</v>
      </c>
      <c r="GG567">
        <v>4.5284714050127004</v>
      </c>
      <c r="GH567">
        <v>8.7715204636728498E-3</v>
      </c>
      <c r="GI567">
        <v>-1.12287425622125E-6</v>
      </c>
      <c r="GJ567">
        <v>1.4997447062401801E-10</v>
      </c>
      <c r="GK567">
        <v>0.17865210783560101</v>
      </c>
      <c r="GL567">
        <v>0</v>
      </c>
      <c r="GM567">
        <v>0</v>
      </c>
      <c r="GN567">
        <v>0</v>
      </c>
      <c r="GO567">
        <v>-2</v>
      </c>
      <c r="GP567">
        <v>2006</v>
      </c>
      <c r="GQ567">
        <v>1</v>
      </c>
      <c r="GR567">
        <v>20</v>
      </c>
      <c r="GS567">
        <v>109.3</v>
      </c>
      <c r="GT567">
        <v>109.2</v>
      </c>
      <c r="GU567">
        <v>3.6889599999999998</v>
      </c>
      <c r="GV567">
        <v>2.6000999999999999</v>
      </c>
      <c r="GW567">
        <v>2.2485400000000002</v>
      </c>
      <c r="GX567">
        <v>2.7404799999999998</v>
      </c>
      <c r="GY567">
        <v>1.9958499999999999</v>
      </c>
      <c r="GZ567">
        <v>2.34619</v>
      </c>
      <c r="HA567">
        <v>37.050899999999999</v>
      </c>
      <c r="HB567">
        <v>14.9726</v>
      </c>
      <c r="HC567">
        <v>18</v>
      </c>
      <c r="HD567">
        <v>499.02800000000002</v>
      </c>
      <c r="HE567">
        <v>633.21500000000003</v>
      </c>
      <c r="HF567">
        <v>20.9085</v>
      </c>
      <c r="HG567">
        <v>27.217199999999998</v>
      </c>
      <c r="HH567">
        <v>30.000499999999999</v>
      </c>
      <c r="HI567">
        <v>27.095700000000001</v>
      </c>
      <c r="HJ567">
        <v>27.0166</v>
      </c>
      <c r="HK567">
        <v>73.795900000000003</v>
      </c>
      <c r="HL567">
        <v>46.063000000000002</v>
      </c>
      <c r="HM567">
        <v>0</v>
      </c>
      <c r="HN567">
        <v>20.883099999999999</v>
      </c>
      <c r="HO567">
        <v>1571.29</v>
      </c>
      <c r="HP567">
        <v>17.676600000000001</v>
      </c>
      <c r="HQ567">
        <v>102.504</v>
      </c>
      <c r="HR567">
        <v>103.437</v>
      </c>
    </row>
    <row r="568" spans="1:226" x14ac:dyDescent="0.2">
      <c r="A568">
        <v>552</v>
      </c>
      <c r="B568">
        <v>1657298250</v>
      </c>
      <c r="C568">
        <v>6506</v>
      </c>
      <c r="D568" t="s">
        <v>1467</v>
      </c>
      <c r="E568" t="s">
        <v>1468</v>
      </c>
      <c r="F568">
        <v>5</v>
      </c>
      <c r="G568" t="s">
        <v>1282</v>
      </c>
      <c r="H568" t="s">
        <v>354</v>
      </c>
      <c r="I568">
        <v>1657298242.2142899</v>
      </c>
      <c r="J568">
        <f t="shared" si="272"/>
        <v>5.6675200187250039E-3</v>
      </c>
      <c r="K568">
        <f t="shared" si="273"/>
        <v>5.6675200187250034</v>
      </c>
      <c r="L568">
        <f t="shared" si="274"/>
        <v>41.693240493360861</v>
      </c>
      <c r="M568">
        <f t="shared" si="275"/>
        <v>1488.7267857142899</v>
      </c>
      <c r="N568">
        <f t="shared" si="276"/>
        <v>1157.9256466365255</v>
      </c>
      <c r="O568">
        <f t="shared" si="277"/>
        <v>85.539873944627004</v>
      </c>
      <c r="P568">
        <f t="shared" si="278"/>
        <v>109.97727009320144</v>
      </c>
      <c r="Q568">
        <f t="shared" si="279"/>
        <v>0.24776540117428558</v>
      </c>
      <c r="R568">
        <f t="shared" si="280"/>
        <v>2.8435245702449929</v>
      </c>
      <c r="S568">
        <f t="shared" si="281"/>
        <v>0.23636620104345099</v>
      </c>
      <c r="T568">
        <f t="shared" si="282"/>
        <v>0.14870933773681558</v>
      </c>
      <c r="U568">
        <f t="shared" si="283"/>
        <v>321.51723835714279</v>
      </c>
      <c r="V568">
        <f t="shared" si="284"/>
        <v>25.760782778185749</v>
      </c>
      <c r="W568">
        <f t="shared" si="285"/>
        <v>25.760782778185749</v>
      </c>
      <c r="X568">
        <f t="shared" si="286"/>
        <v>3.326789126625544</v>
      </c>
      <c r="Y568">
        <f t="shared" si="287"/>
        <v>49.805310049029565</v>
      </c>
      <c r="Z568">
        <f t="shared" si="288"/>
        <v>1.6147178690821171</v>
      </c>
      <c r="AA568">
        <f t="shared" si="289"/>
        <v>3.2420596669161368</v>
      </c>
      <c r="AB568">
        <f t="shared" si="290"/>
        <v>1.7120712575434269</v>
      </c>
      <c r="AC568">
        <f t="shared" si="291"/>
        <v>-249.93763282577268</v>
      </c>
      <c r="AD568">
        <f t="shared" si="292"/>
        <v>-66.608441881784344</v>
      </c>
      <c r="AE568">
        <f t="shared" si="293"/>
        <v>-4.9820345690511481</v>
      </c>
      <c r="AF568">
        <f t="shared" si="294"/>
        <v>-1.0870919465403972E-2</v>
      </c>
      <c r="AG568">
        <f t="shared" si="295"/>
        <v>70.130493033563383</v>
      </c>
      <c r="AH568">
        <f t="shared" si="296"/>
        <v>5.6889687286946851</v>
      </c>
      <c r="AI568">
        <f t="shared" si="297"/>
        <v>41.693240493360861</v>
      </c>
      <c r="AJ568">
        <v>1592.2561265033901</v>
      </c>
      <c r="AK568">
        <v>1546.35393939394</v>
      </c>
      <c r="AL568">
        <v>3.37846177198454</v>
      </c>
      <c r="AM568">
        <v>66.212031782434295</v>
      </c>
      <c r="AN568">
        <f t="shared" si="298"/>
        <v>5.6675200187250034</v>
      </c>
      <c r="AO568">
        <v>17.585111545261199</v>
      </c>
      <c r="AP568">
        <v>21.8478521212121</v>
      </c>
      <c r="AQ568">
        <v>-1.16235914365483E-3</v>
      </c>
      <c r="AR568">
        <v>77.480791364484304</v>
      </c>
      <c r="AS568">
        <v>0</v>
      </c>
      <c r="AT568">
        <v>0</v>
      </c>
      <c r="AU568">
        <f t="shared" si="299"/>
        <v>1</v>
      </c>
      <c r="AV568">
        <f t="shared" si="300"/>
        <v>0</v>
      </c>
      <c r="AW568">
        <f t="shared" si="301"/>
        <v>39251.249371004189</v>
      </c>
      <c r="AX568">
        <f t="shared" si="302"/>
        <v>2000.0074999999999</v>
      </c>
      <c r="AY568">
        <f t="shared" si="303"/>
        <v>1681.2063214285711</v>
      </c>
      <c r="AZ568">
        <f t="shared" si="304"/>
        <v>0.84060000846425387</v>
      </c>
      <c r="BA568">
        <f t="shared" si="305"/>
        <v>0.16075801633601014</v>
      </c>
      <c r="BB568">
        <v>3.84</v>
      </c>
      <c r="BC568">
        <v>0.5</v>
      </c>
      <c r="BD568" t="s">
        <v>355</v>
      </c>
      <c r="BE568">
        <v>2</v>
      </c>
      <c r="BF568" t="b">
        <v>1</v>
      </c>
      <c r="BG568">
        <v>1657298242.2142899</v>
      </c>
      <c r="BH568">
        <v>1488.7267857142899</v>
      </c>
      <c r="BI568">
        <v>1549.08892857143</v>
      </c>
      <c r="BJ568">
        <v>21.857914285714301</v>
      </c>
      <c r="BK568">
        <v>17.584464285714301</v>
      </c>
      <c r="BL568">
        <v>1473.23357142857</v>
      </c>
      <c r="BM568">
        <v>21.679242857142899</v>
      </c>
      <c r="BN568">
        <v>500.02082142857103</v>
      </c>
      <c r="BO568">
        <v>73.829499999999996</v>
      </c>
      <c r="BP568">
        <v>4.3873642857142903E-2</v>
      </c>
      <c r="BQ568">
        <v>25.326285714285699</v>
      </c>
      <c r="BR568">
        <v>25.047889285714302</v>
      </c>
      <c r="BS568">
        <v>999.9</v>
      </c>
      <c r="BT568">
        <v>0</v>
      </c>
      <c r="BU568">
        <v>0</v>
      </c>
      <c r="BV568">
        <v>9998.2142857142899</v>
      </c>
      <c r="BW568">
        <v>0</v>
      </c>
      <c r="BX568">
        <v>1676.40321428571</v>
      </c>
      <c r="BY568">
        <v>-60.361892857142898</v>
      </c>
      <c r="BZ568">
        <v>1521.99464285714</v>
      </c>
      <c r="CA568">
        <v>1576.8164285714299</v>
      </c>
      <c r="CB568">
        <v>4.2734478571428598</v>
      </c>
      <c r="CC568">
        <v>1549.08892857143</v>
      </c>
      <c r="CD568">
        <v>17.584464285714301</v>
      </c>
      <c r="CE568">
        <v>1.6137578571428599</v>
      </c>
      <c r="CF568">
        <v>1.2982517857142899</v>
      </c>
      <c r="CG568">
        <v>14.0908107142857</v>
      </c>
      <c r="CH568">
        <v>10.778646428571401</v>
      </c>
      <c r="CI568">
        <v>2000.0074999999999</v>
      </c>
      <c r="CJ568">
        <v>0.98000035714285705</v>
      </c>
      <c r="CK568">
        <v>1.99996857142857E-2</v>
      </c>
      <c r="CL568">
        <v>0</v>
      </c>
      <c r="CM568">
        <v>2.27011071428571</v>
      </c>
      <c r="CN568">
        <v>0</v>
      </c>
      <c r="CO568">
        <v>7585.5764285714304</v>
      </c>
      <c r="CP568">
        <v>17300.224999999999</v>
      </c>
      <c r="CQ568">
        <v>37.875</v>
      </c>
      <c r="CR568">
        <v>38.875</v>
      </c>
      <c r="CS568">
        <v>37.75</v>
      </c>
      <c r="CT568">
        <v>37.091250000000002</v>
      </c>
      <c r="CU568">
        <v>37.25</v>
      </c>
      <c r="CV568">
        <v>1960.0067857142899</v>
      </c>
      <c r="CW568">
        <v>40.000714285714302</v>
      </c>
      <c r="CX568">
        <v>0</v>
      </c>
      <c r="CY568">
        <v>1657298228.0999999</v>
      </c>
      <c r="CZ568">
        <v>0</v>
      </c>
      <c r="DA568">
        <v>1657291692.5</v>
      </c>
      <c r="DB568" t="s">
        <v>356</v>
      </c>
      <c r="DC568">
        <v>1657291684</v>
      </c>
      <c r="DD568">
        <v>1657291692.5</v>
      </c>
      <c r="DE568">
        <v>1</v>
      </c>
      <c r="DF568">
        <v>5.0999999999999997E-2</v>
      </c>
      <c r="DG568">
        <v>-8.9999999999999993E-3</v>
      </c>
      <c r="DH568">
        <v>7.9530000000000003</v>
      </c>
      <c r="DI568">
        <v>8.5999999999999993E-2</v>
      </c>
      <c r="DJ568">
        <v>418</v>
      </c>
      <c r="DK568">
        <v>18</v>
      </c>
      <c r="DL568">
        <v>0.63</v>
      </c>
      <c r="DM568">
        <v>7.0000000000000007E-2</v>
      </c>
      <c r="DN568">
        <v>-60.537367500000002</v>
      </c>
      <c r="DO568">
        <v>0.634787617260958</v>
      </c>
      <c r="DP568">
        <v>0.68639820818075403</v>
      </c>
      <c r="DQ568">
        <v>0</v>
      </c>
      <c r="DR568">
        <v>4.2803397500000004</v>
      </c>
      <c r="DS568">
        <v>-0.16419636022515299</v>
      </c>
      <c r="DT568">
        <v>1.6158276437711401E-2</v>
      </c>
      <c r="DU568">
        <v>0</v>
      </c>
      <c r="DV568">
        <v>0</v>
      </c>
      <c r="DW568">
        <v>2</v>
      </c>
      <c r="DX568" t="s">
        <v>357</v>
      </c>
      <c r="DY568">
        <v>2.9722</v>
      </c>
      <c r="DZ568">
        <v>2.6979799999999998</v>
      </c>
      <c r="EA568">
        <v>0.17769499999999999</v>
      </c>
      <c r="EB568">
        <v>0.18288499999999999</v>
      </c>
      <c r="EC568">
        <v>8.0057600000000007E-2</v>
      </c>
      <c r="ED568">
        <v>6.8938600000000003E-2</v>
      </c>
      <c r="EE568">
        <v>32077.200000000001</v>
      </c>
      <c r="EF568">
        <v>34918.300000000003</v>
      </c>
      <c r="EG568">
        <v>35354</v>
      </c>
      <c r="EH568">
        <v>38760.800000000003</v>
      </c>
      <c r="EI568">
        <v>46122</v>
      </c>
      <c r="EJ568">
        <v>52087.5</v>
      </c>
      <c r="EK568">
        <v>55252.3</v>
      </c>
      <c r="EL568">
        <v>62123.1</v>
      </c>
      <c r="EM568">
        <v>1.9762</v>
      </c>
      <c r="EN568">
        <v>2.1698</v>
      </c>
      <c r="EO568">
        <v>3.7670099999999998E-2</v>
      </c>
      <c r="EP568">
        <v>0</v>
      </c>
      <c r="EQ568">
        <v>24.4468</v>
      </c>
      <c r="ER568">
        <v>999.9</v>
      </c>
      <c r="ES568">
        <v>52.79</v>
      </c>
      <c r="ET568">
        <v>31.683</v>
      </c>
      <c r="EU568">
        <v>33.537700000000001</v>
      </c>
      <c r="EV568">
        <v>54.060200000000002</v>
      </c>
      <c r="EW568">
        <v>37.2316</v>
      </c>
      <c r="EX568">
        <v>2</v>
      </c>
      <c r="EY568">
        <v>9.5122000000000002E-3</v>
      </c>
      <c r="EZ568">
        <v>2.24858</v>
      </c>
      <c r="FA568">
        <v>20.1313</v>
      </c>
      <c r="FB568">
        <v>5.1981200000000003</v>
      </c>
      <c r="FC568">
        <v>12.0099</v>
      </c>
      <c r="FD568">
        <v>4.9756</v>
      </c>
      <c r="FE568">
        <v>3.2930000000000001</v>
      </c>
      <c r="FF568">
        <v>9999</v>
      </c>
      <c r="FG568">
        <v>565.29999999999995</v>
      </c>
      <c r="FH568">
        <v>9999</v>
      </c>
      <c r="FI568">
        <v>9999</v>
      </c>
      <c r="FJ568">
        <v>1.8631</v>
      </c>
      <c r="FK568">
        <v>1.86798</v>
      </c>
      <c r="FL568">
        <v>1.86768</v>
      </c>
      <c r="FM568">
        <v>1.8689</v>
      </c>
      <c r="FN568">
        <v>1.8696600000000001</v>
      </c>
      <c r="FO568">
        <v>1.8656900000000001</v>
      </c>
      <c r="FP568">
        <v>1.86676</v>
      </c>
      <c r="FQ568">
        <v>1.8681300000000001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15.65</v>
      </c>
      <c r="GF568">
        <v>0.1787</v>
      </c>
      <c r="GG568">
        <v>4.5284714050127004</v>
      </c>
      <c r="GH568">
        <v>8.7715204636728498E-3</v>
      </c>
      <c r="GI568">
        <v>-1.12287425622125E-6</v>
      </c>
      <c r="GJ568">
        <v>1.4997447062401801E-10</v>
      </c>
      <c r="GK568">
        <v>0.17865210783560101</v>
      </c>
      <c r="GL568">
        <v>0</v>
      </c>
      <c r="GM568">
        <v>0</v>
      </c>
      <c r="GN568">
        <v>0</v>
      </c>
      <c r="GO568">
        <v>-2</v>
      </c>
      <c r="GP568">
        <v>2006</v>
      </c>
      <c r="GQ568">
        <v>1</v>
      </c>
      <c r="GR568">
        <v>20</v>
      </c>
      <c r="GS568">
        <v>109.4</v>
      </c>
      <c r="GT568">
        <v>109.3</v>
      </c>
      <c r="GU568">
        <v>3.7182599999999999</v>
      </c>
      <c r="GV568">
        <v>2.5988799999999999</v>
      </c>
      <c r="GW568">
        <v>2.2485400000000002</v>
      </c>
      <c r="GX568">
        <v>2.7416999999999998</v>
      </c>
      <c r="GY568">
        <v>1.9958499999999999</v>
      </c>
      <c r="GZ568">
        <v>2.3547400000000001</v>
      </c>
      <c r="HA568">
        <v>37.050899999999999</v>
      </c>
      <c r="HB568">
        <v>14.9726</v>
      </c>
      <c r="HC568">
        <v>18</v>
      </c>
      <c r="HD568">
        <v>498.81799999999998</v>
      </c>
      <c r="HE568">
        <v>633.42600000000004</v>
      </c>
      <c r="HF568">
        <v>20.8658</v>
      </c>
      <c r="HG568">
        <v>27.222799999999999</v>
      </c>
      <c r="HH568">
        <v>30.0002</v>
      </c>
      <c r="HI568">
        <v>27.101199999999999</v>
      </c>
      <c r="HJ568">
        <v>27.021100000000001</v>
      </c>
      <c r="HK568">
        <v>74.395200000000003</v>
      </c>
      <c r="HL568">
        <v>45.779899999999998</v>
      </c>
      <c r="HM568">
        <v>0</v>
      </c>
      <c r="HN568">
        <v>20.822199999999999</v>
      </c>
      <c r="HO568">
        <v>1591.44</v>
      </c>
      <c r="HP568">
        <v>17.7103</v>
      </c>
      <c r="HQ568">
        <v>102.503</v>
      </c>
      <c r="HR568">
        <v>103.435</v>
      </c>
    </row>
    <row r="569" spans="1:226" x14ac:dyDescent="0.2">
      <c r="A569">
        <v>553</v>
      </c>
      <c r="B569">
        <v>1657298255</v>
      </c>
      <c r="C569">
        <v>6511</v>
      </c>
      <c r="D569" t="s">
        <v>1469</v>
      </c>
      <c r="E569" t="s">
        <v>1470</v>
      </c>
      <c r="F569">
        <v>5</v>
      </c>
      <c r="G569" t="s">
        <v>1282</v>
      </c>
      <c r="H569" t="s">
        <v>354</v>
      </c>
      <c r="I569">
        <v>1657298247.5</v>
      </c>
      <c r="J569">
        <f t="shared" si="272"/>
        <v>5.6330079609124258E-3</v>
      </c>
      <c r="K569">
        <f t="shared" si="273"/>
        <v>5.6330079609124262</v>
      </c>
      <c r="L569">
        <f t="shared" si="274"/>
        <v>42.489848930533611</v>
      </c>
      <c r="M569">
        <f t="shared" si="275"/>
        <v>1505.9785185185201</v>
      </c>
      <c r="N569">
        <f t="shared" si="276"/>
        <v>1167.0360635009179</v>
      </c>
      <c r="O569">
        <f t="shared" si="277"/>
        <v>86.213145779590363</v>
      </c>
      <c r="P569">
        <f t="shared" si="278"/>
        <v>111.25204234776125</v>
      </c>
      <c r="Q569">
        <f t="shared" si="279"/>
        <v>0.24578986690038579</v>
      </c>
      <c r="R569">
        <f t="shared" si="280"/>
        <v>2.844413313086426</v>
      </c>
      <c r="S569">
        <f t="shared" si="281"/>
        <v>0.23457063295260039</v>
      </c>
      <c r="T569">
        <f t="shared" si="282"/>
        <v>0.1475719680439892</v>
      </c>
      <c r="U569">
        <f t="shared" si="283"/>
        <v>321.51279177777775</v>
      </c>
      <c r="V569">
        <f t="shared" si="284"/>
        <v>25.770516513316657</v>
      </c>
      <c r="W569">
        <f t="shared" si="285"/>
        <v>25.770516513316657</v>
      </c>
      <c r="X569">
        <f t="shared" si="286"/>
        <v>3.3287092035365591</v>
      </c>
      <c r="Y569">
        <f t="shared" si="287"/>
        <v>49.782710258327789</v>
      </c>
      <c r="Z569">
        <f t="shared" si="288"/>
        <v>1.6140476910463106</v>
      </c>
      <c r="AA569">
        <f t="shared" si="289"/>
        <v>3.2421852540186045</v>
      </c>
      <c r="AB569">
        <f t="shared" si="290"/>
        <v>1.7146615124902485</v>
      </c>
      <c r="AC569">
        <f t="shared" si="291"/>
        <v>-248.41565107623796</v>
      </c>
      <c r="AD569">
        <f t="shared" si="292"/>
        <v>-68.022030201694122</v>
      </c>
      <c r="AE569">
        <f t="shared" si="293"/>
        <v>-5.0864409243591755</v>
      </c>
      <c r="AF569">
        <f t="shared" si="294"/>
        <v>-1.1330424513516846E-2</v>
      </c>
      <c r="AG569">
        <f t="shared" si="295"/>
        <v>70.733262872819537</v>
      </c>
      <c r="AH569">
        <f t="shared" si="296"/>
        <v>5.662757304794221</v>
      </c>
      <c r="AI569">
        <f t="shared" si="297"/>
        <v>42.489848930533611</v>
      </c>
      <c r="AJ569">
        <v>1610.11464697981</v>
      </c>
      <c r="AK569">
        <v>1563.32957575758</v>
      </c>
      <c r="AL569">
        <v>3.4443593461881901</v>
      </c>
      <c r="AM569">
        <v>66.212031782434295</v>
      </c>
      <c r="AN569">
        <f t="shared" si="298"/>
        <v>5.6330079609124262</v>
      </c>
      <c r="AO569">
        <v>17.609450534264099</v>
      </c>
      <c r="AP569">
        <v>21.841466666666701</v>
      </c>
      <c r="AQ569">
        <v>-1.11374880901212E-4</v>
      </c>
      <c r="AR569">
        <v>77.480791364484304</v>
      </c>
      <c r="AS569">
        <v>0</v>
      </c>
      <c r="AT569">
        <v>0</v>
      </c>
      <c r="AU569">
        <f t="shared" si="299"/>
        <v>1</v>
      </c>
      <c r="AV569">
        <f t="shared" si="300"/>
        <v>0</v>
      </c>
      <c r="AW569">
        <f t="shared" si="301"/>
        <v>39268.41346281884</v>
      </c>
      <c r="AX569">
        <f t="shared" si="302"/>
        <v>1999.9796296296299</v>
      </c>
      <c r="AY569">
        <f t="shared" si="303"/>
        <v>1681.182911111111</v>
      </c>
      <c r="AZ569">
        <f t="shared" si="304"/>
        <v>0.84060001722239752</v>
      </c>
      <c r="BA569">
        <f t="shared" si="305"/>
        <v>0.16075803323922741</v>
      </c>
      <c r="BB569">
        <v>3.84</v>
      </c>
      <c r="BC569">
        <v>0.5</v>
      </c>
      <c r="BD569" t="s">
        <v>355</v>
      </c>
      <c r="BE569">
        <v>2</v>
      </c>
      <c r="BF569" t="b">
        <v>1</v>
      </c>
      <c r="BG569">
        <v>1657298247.5</v>
      </c>
      <c r="BH569">
        <v>1505.9785185185201</v>
      </c>
      <c r="BI569">
        <v>1566.8488888888901</v>
      </c>
      <c r="BJ569">
        <v>21.848777777777801</v>
      </c>
      <c r="BK569">
        <v>17.594959259259301</v>
      </c>
      <c r="BL569">
        <v>1490.37407407407</v>
      </c>
      <c r="BM569">
        <v>21.670111111111101</v>
      </c>
      <c r="BN569">
        <v>500.018666666667</v>
      </c>
      <c r="BO569">
        <v>73.829625925925896</v>
      </c>
      <c r="BP569">
        <v>4.3965881481481499E-2</v>
      </c>
      <c r="BQ569">
        <v>25.326937037036998</v>
      </c>
      <c r="BR569">
        <v>25.054525925925901</v>
      </c>
      <c r="BS569">
        <v>999.9</v>
      </c>
      <c r="BT569">
        <v>0</v>
      </c>
      <c r="BU569">
        <v>0</v>
      </c>
      <c r="BV569">
        <v>10002.777777777799</v>
      </c>
      <c r="BW569">
        <v>0</v>
      </c>
      <c r="BX569">
        <v>1676.80740740741</v>
      </c>
      <c r="BY569">
        <v>-60.869455555555497</v>
      </c>
      <c r="BZ569">
        <v>1539.6174074074099</v>
      </c>
      <c r="CA569">
        <v>1594.9111111111099</v>
      </c>
      <c r="CB569">
        <v>4.2538177777777797</v>
      </c>
      <c r="CC569">
        <v>1566.8488888888901</v>
      </c>
      <c r="CD569">
        <v>17.594959259259301</v>
      </c>
      <c r="CE569">
        <v>1.6130862962963</v>
      </c>
      <c r="CF569">
        <v>1.29902814814815</v>
      </c>
      <c r="CG569">
        <v>14.0843925925926</v>
      </c>
      <c r="CH569">
        <v>10.787629629629601</v>
      </c>
      <c r="CI569">
        <v>1999.9796296296299</v>
      </c>
      <c r="CJ569">
        <v>0.98</v>
      </c>
      <c r="CK569">
        <v>2.0000066666666701E-2</v>
      </c>
      <c r="CL569">
        <v>0</v>
      </c>
      <c r="CM569">
        <v>2.2484740740740699</v>
      </c>
      <c r="CN569">
        <v>0</v>
      </c>
      <c r="CO569">
        <v>7579.2603703703699</v>
      </c>
      <c r="CP569">
        <v>17299.9666666667</v>
      </c>
      <c r="CQ569">
        <v>37.875</v>
      </c>
      <c r="CR569">
        <v>38.875</v>
      </c>
      <c r="CS569">
        <v>37.75</v>
      </c>
      <c r="CT569">
        <v>37.113333333333301</v>
      </c>
      <c r="CU569">
        <v>37.25</v>
      </c>
      <c r="CV569">
        <v>1959.97888888889</v>
      </c>
      <c r="CW569">
        <v>40.000740740740703</v>
      </c>
      <c r="CX569">
        <v>0</v>
      </c>
      <c r="CY569">
        <v>1657298232.9000001</v>
      </c>
      <c r="CZ569">
        <v>0</v>
      </c>
      <c r="DA569">
        <v>1657291692.5</v>
      </c>
      <c r="DB569" t="s">
        <v>356</v>
      </c>
      <c r="DC569">
        <v>1657291684</v>
      </c>
      <c r="DD569">
        <v>1657291692.5</v>
      </c>
      <c r="DE569">
        <v>1</v>
      </c>
      <c r="DF569">
        <v>5.0999999999999997E-2</v>
      </c>
      <c r="DG569">
        <v>-8.9999999999999993E-3</v>
      </c>
      <c r="DH569">
        <v>7.9530000000000003</v>
      </c>
      <c r="DI569">
        <v>8.5999999999999993E-2</v>
      </c>
      <c r="DJ569">
        <v>418</v>
      </c>
      <c r="DK569">
        <v>18</v>
      </c>
      <c r="DL569">
        <v>0.63</v>
      </c>
      <c r="DM569">
        <v>7.0000000000000007E-2</v>
      </c>
      <c r="DN569">
        <v>-60.613727500000003</v>
      </c>
      <c r="DO569">
        <v>-4.03425928705422</v>
      </c>
      <c r="DP569">
        <v>0.722291280920481</v>
      </c>
      <c r="DQ569">
        <v>0</v>
      </c>
      <c r="DR569">
        <v>4.2665550000000003</v>
      </c>
      <c r="DS569">
        <v>-0.20589028142589999</v>
      </c>
      <c r="DT569">
        <v>2.0661874067954299E-2</v>
      </c>
      <c r="DU569">
        <v>0</v>
      </c>
      <c r="DV569">
        <v>0</v>
      </c>
      <c r="DW569">
        <v>2</v>
      </c>
      <c r="DX569" t="s">
        <v>357</v>
      </c>
      <c r="DY569">
        <v>2.9727000000000001</v>
      </c>
      <c r="DZ569">
        <v>2.6976300000000002</v>
      </c>
      <c r="EA569">
        <v>0.1789</v>
      </c>
      <c r="EB569">
        <v>0.184003</v>
      </c>
      <c r="EC569">
        <v>8.0035099999999998E-2</v>
      </c>
      <c r="ED569">
        <v>6.9010000000000002E-2</v>
      </c>
      <c r="EE569">
        <v>32029.8</v>
      </c>
      <c r="EF569">
        <v>34870.300000000003</v>
      </c>
      <c r="EG569">
        <v>35353.599999999999</v>
      </c>
      <c r="EH569">
        <v>38760.6</v>
      </c>
      <c r="EI569">
        <v>46122.8</v>
      </c>
      <c r="EJ569">
        <v>52082.8</v>
      </c>
      <c r="EK569">
        <v>55252</v>
      </c>
      <c r="EL569">
        <v>62122.2</v>
      </c>
      <c r="EM569">
        <v>1.9762</v>
      </c>
      <c r="EN569">
        <v>2.1692</v>
      </c>
      <c r="EO569">
        <v>3.7103900000000002E-2</v>
      </c>
      <c r="EP569">
        <v>0</v>
      </c>
      <c r="EQ569">
        <v>24.4529</v>
      </c>
      <c r="ER569">
        <v>999.9</v>
      </c>
      <c r="ES569">
        <v>52.765000000000001</v>
      </c>
      <c r="ET569">
        <v>31.702999999999999</v>
      </c>
      <c r="EU569">
        <v>33.554900000000004</v>
      </c>
      <c r="EV569">
        <v>54.0702</v>
      </c>
      <c r="EW569">
        <v>37.1554</v>
      </c>
      <c r="EX569">
        <v>2</v>
      </c>
      <c r="EY569">
        <v>1.04878E-2</v>
      </c>
      <c r="EZ569">
        <v>2.3206099999999998</v>
      </c>
      <c r="FA569">
        <v>20.129000000000001</v>
      </c>
      <c r="FB569">
        <v>5.2017199999999999</v>
      </c>
      <c r="FC569">
        <v>12.0099</v>
      </c>
      <c r="FD569">
        <v>4.9752000000000001</v>
      </c>
      <c r="FE569">
        <v>3.2932000000000001</v>
      </c>
      <c r="FF569">
        <v>9999</v>
      </c>
      <c r="FG569">
        <v>565.29999999999995</v>
      </c>
      <c r="FH569">
        <v>9999</v>
      </c>
      <c r="FI569">
        <v>9999</v>
      </c>
      <c r="FJ569">
        <v>1.8631</v>
      </c>
      <c r="FK569">
        <v>1.8678300000000001</v>
      </c>
      <c r="FL569">
        <v>1.86768</v>
      </c>
      <c r="FM569">
        <v>1.8689</v>
      </c>
      <c r="FN569">
        <v>1.8696600000000001</v>
      </c>
      <c r="FO569">
        <v>1.8656900000000001</v>
      </c>
      <c r="FP569">
        <v>1.86676</v>
      </c>
      <c r="FQ569">
        <v>1.8681300000000001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15.77</v>
      </c>
      <c r="GF569">
        <v>0.1787</v>
      </c>
      <c r="GG569">
        <v>4.5284714050127004</v>
      </c>
      <c r="GH569">
        <v>8.7715204636728498E-3</v>
      </c>
      <c r="GI569">
        <v>-1.12287425622125E-6</v>
      </c>
      <c r="GJ569">
        <v>1.4997447062401801E-10</v>
      </c>
      <c r="GK569">
        <v>0.17865210783560101</v>
      </c>
      <c r="GL569">
        <v>0</v>
      </c>
      <c r="GM569">
        <v>0</v>
      </c>
      <c r="GN569">
        <v>0</v>
      </c>
      <c r="GO569">
        <v>-2</v>
      </c>
      <c r="GP569">
        <v>2006</v>
      </c>
      <c r="GQ569">
        <v>1</v>
      </c>
      <c r="GR569">
        <v>20</v>
      </c>
      <c r="GS569">
        <v>109.5</v>
      </c>
      <c r="GT569">
        <v>109.4</v>
      </c>
      <c r="GU569">
        <v>3.74634</v>
      </c>
      <c r="GV569">
        <v>2.5988799999999999</v>
      </c>
      <c r="GW569">
        <v>2.2485400000000002</v>
      </c>
      <c r="GX569">
        <v>2.7416999999999998</v>
      </c>
      <c r="GY569">
        <v>1.9958499999999999</v>
      </c>
      <c r="GZ569">
        <v>2.3718300000000001</v>
      </c>
      <c r="HA569">
        <v>37.0747</v>
      </c>
      <c r="HB569">
        <v>14.9726</v>
      </c>
      <c r="HC569">
        <v>18</v>
      </c>
      <c r="HD569">
        <v>498.85899999999998</v>
      </c>
      <c r="HE569">
        <v>633.00099999999998</v>
      </c>
      <c r="HF569">
        <v>20.804500000000001</v>
      </c>
      <c r="HG569">
        <v>27.2288</v>
      </c>
      <c r="HH569">
        <v>30.000499999999999</v>
      </c>
      <c r="HI569">
        <v>27.105799999999999</v>
      </c>
      <c r="HJ569">
        <v>27.025600000000001</v>
      </c>
      <c r="HK569">
        <v>74.960999999999999</v>
      </c>
      <c r="HL569">
        <v>45.779899999999998</v>
      </c>
      <c r="HM569">
        <v>0</v>
      </c>
      <c r="HN569">
        <v>20.7622</v>
      </c>
      <c r="HO569">
        <v>1604.85</v>
      </c>
      <c r="HP569">
        <v>17.7454</v>
      </c>
      <c r="HQ569">
        <v>102.502</v>
      </c>
      <c r="HR569">
        <v>103.434</v>
      </c>
    </row>
    <row r="570" spans="1:226" x14ac:dyDescent="0.2">
      <c r="A570">
        <v>554</v>
      </c>
      <c r="B570">
        <v>1657298260</v>
      </c>
      <c r="C570">
        <v>6516</v>
      </c>
      <c r="D570" t="s">
        <v>1471</v>
      </c>
      <c r="E570" t="s">
        <v>1472</v>
      </c>
      <c r="F570">
        <v>5</v>
      </c>
      <c r="G570" t="s">
        <v>1282</v>
      </c>
      <c r="H570" t="s">
        <v>354</v>
      </c>
      <c r="I570">
        <v>1657298252.2142899</v>
      </c>
      <c r="J570">
        <f t="shared" si="272"/>
        <v>5.6067976308721741E-3</v>
      </c>
      <c r="K570">
        <f t="shared" si="273"/>
        <v>5.6067976308721743</v>
      </c>
      <c r="L570">
        <f t="shared" si="274"/>
        <v>42.060682192412642</v>
      </c>
      <c r="M570">
        <f t="shared" si="275"/>
        <v>1521.65571428571</v>
      </c>
      <c r="N570">
        <f t="shared" si="276"/>
        <v>1183.3364920464796</v>
      </c>
      <c r="O570">
        <f t="shared" si="277"/>
        <v>87.416721520562817</v>
      </c>
      <c r="P570">
        <f t="shared" si="278"/>
        <v>112.40940740012459</v>
      </c>
      <c r="Q570">
        <f t="shared" si="279"/>
        <v>0.2443355819340369</v>
      </c>
      <c r="R570">
        <f t="shared" si="280"/>
        <v>2.8463214290200929</v>
      </c>
      <c r="S570">
        <f t="shared" si="281"/>
        <v>0.23325257178286382</v>
      </c>
      <c r="T570">
        <f t="shared" si="282"/>
        <v>0.14673672341414964</v>
      </c>
      <c r="U570">
        <f t="shared" si="283"/>
        <v>321.51271467857208</v>
      </c>
      <c r="V570">
        <f t="shared" si="284"/>
        <v>25.776972964823514</v>
      </c>
      <c r="W570">
        <f t="shared" si="285"/>
        <v>25.776972964823514</v>
      </c>
      <c r="X570">
        <f t="shared" si="286"/>
        <v>3.329983337300034</v>
      </c>
      <c r="Y570">
        <f t="shared" si="287"/>
        <v>49.772156459345418</v>
      </c>
      <c r="Z570">
        <f t="shared" si="288"/>
        <v>1.6136789983941324</v>
      </c>
      <c r="AA570">
        <f t="shared" si="289"/>
        <v>3.2421319733498137</v>
      </c>
      <c r="AB570">
        <f t="shared" si="290"/>
        <v>1.7163043389059016</v>
      </c>
      <c r="AC570">
        <f t="shared" si="291"/>
        <v>-247.25977552146287</v>
      </c>
      <c r="AD570">
        <f t="shared" si="292"/>
        <v>-69.100811516682143</v>
      </c>
      <c r="AE570">
        <f t="shared" si="293"/>
        <v>-5.1638047820215718</v>
      </c>
      <c r="AF570">
        <f t="shared" si="294"/>
        <v>-1.1677141594532259E-2</v>
      </c>
      <c r="AG570">
        <f t="shared" si="295"/>
        <v>70.768244129583607</v>
      </c>
      <c r="AH570">
        <f t="shared" si="296"/>
        <v>5.6158677575278881</v>
      </c>
      <c r="AI570">
        <f t="shared" si="297"/>
        <v>42.060682192412642</v>
      </c>
      <c r="AJ570">
        <v>1626.5290435070399</v>
      </c>
      <c r="AK570">
        <v>1580.36715151515</v>
      </c>
      <c r="AL570">
        <v>3.3706670623000998</v>
      </c>
      <c r="AM570">
        <v>66.212031782434295</v>
      </c>
      <c r="AN570">
        <f t="shared" si="298"/>
        <v>5.6067976308721743</v>
      </c>
      <c r="AO570">
        <v>17.636050780594701</v>
      </c>
      <c r="AP570">
        <v>21.850438181818198</v>
      </c>
      <c r="AQ570">
        <v>-5.3307857342251702E-4</v>
      </c>
      <c r="AR570">
        <v>77.480791364484304</v>
      </c>
      <c r="AS570">
        <v>0</v>
      </c>
      <c r="AT570">
        <v>0</v>
      </c>
      <c r="AU570">
        <f t="shared" si="299"/>
        <v>1</v>
      </c>
      <c r="AV570">
        <f t="shared" si="300"/>
        <v>0</v>
      </c>
      <c r="AW570">
        <f t="shared" si="301"/>
        <v>39305.469816740078</v>
      </c>
      <c r="AX570">
        <f t="shared" si="302"/>
        <v>1999.97928571429</v>
      </c>
      <c r="AY570">
        <f t="shared" si="303"/>
        <v>1681.1826107142892</v>
      </c>
      <c r="AZ570">
        <f t="shared" si="304"/>
        <v>0.8406000115715484</v>
      </c>
      <c r="BA570">
        <f t="shared" si="305"/>
        <v>0.16075802233308845</v>
      </c>
      <c r="BB570">
        <v>3.84</v>
      </c>
      <c r="BC570">
        <v>0.5</v>
      </c>
      <c r="BD570" t="s">
        <v>355</v>
      </c>
      <c r="BE570">
        <v>2</v>
      </c>
      <c r="BF570" t="b">
        <v>1</v>
      </c>
      <c r="BG570">
        <v>1657298252.2142899</v>
      </c>
      <c r="BH570">
        <v>1521.65571428571</v>
      </c>
      <c r="BI570">
        <v>1582.5685714285701</v>
      </c>
      <c r="BJ570">
        <v>21.843935714285699</v>
      </c>
      <c r="BK570">
        <v>17.625164285714298</v>
      </c>
      <c r="BL570">
        <v>1505.95214285714</v>
      </c>
      <c r="BM570">
        <v>21.665275000000001</v>
      </c>
      <c r="BN570">
        <v>500.00028571428601</v>
      </c>
      <c r="BO570">
        <v>73.829153571428606</v>
      </c>
      <c r="BP570">
        <v>4.39350285714286E-2</v>
      </c>
      <c r="BQ570">
        <v>25.326660714285701</v>
      </c>
      <c r="BR570">
        <v>25.058350000000001</v>
      </c>
      <c r="BS570">
        <v>999.9</v>
      </c>
      <c r="BT570">
        <v>0</v>
      </c>
      <c r="BU570">
        <v>0</v>
      </c>
      <c r="BV570">
        <v>10012.6785714286</v>
      </c>
      <c r="BW570">
        <v>0</v>
      </c>
      <c r="BX570">
        <v>1676.8846428571401</v>
      </c>
      <c r="BY570">
        <v>-60.912496428571401</v>
      </c>
      <c r="BZ570">
        <v>1555.6371428571399</v>
      </c>
      <c r="CA570">
        <v>1610.9632142857099</v>
      </c>
      <c r="CB570">
        <v>4.2187753571428601</v>
      </c>
      <c r="CC570">
        <v>1582.5685714285701</v>
      </c>
      <c r="CD570">
        <v>17.625164285714298</v>
      </c>
      <c r="CE570">
        <v>1.61271964285714</v>
      </c>
      <c r="CF570">
        <v>1.30125035714286</v>
      </c>
      <c r="CG570">
        <v>14.080885714285699</v>
      </c>
      <c r="CH570">
        <v>10.813271428571399</v>
      </c>
      <c r="CI570">
        <v>1999.97928571429</v>
      </c>
      <c r="CJ570">
        <v>0.98000003571428596</v>
      </c>
      <c r="CK570">
        <v>2.0000028571428598E-2</v>
      </c>
      <c r="CL570">
        <v>0</v>
      </c>
      <c r="CM570">
        <v>2.2166535714285698</v>
      </c>
      <c r="CN570">
        <v>0</v>
      </c>
      <c r="CO570">
        <v>7573.77357142857</v>
      </c>
      <c r="CP570">
        <v>17299.960714285698</v>
      </c>
      <c r="CQ570">
        <v>37.875</v>
      </c>
      <c r="CR570">
        <v>38.879428571428598</v>
      </c>
      <c r="CS570">
        <v>37.75</v>
      </c>
      <c r="CT570">
        <v>37.125</v>
      </c>
      <c r="CU570">
        <v>37.25</v>
      </c>
      <c r="CV570">
        <v>1959.9789285714301</v>
      </c>
      <c r="CW570">
        <v>40.000357142857098</v>
      </c>
      <c r="CX570">
        <v>0</v>
      </c>
      <c r="CY570">
        <v>1657298237.7</v>
      </c>
      <c r="CZ570">
        <v>0</v>
      </c>
      <c r="DA570">
        <v>1657291692.5</v>
      </c>
      <c r="DB570" t="s">
        <v>356</v>
      </c>
      <c r="DC570">
        <v>1657291684</v>
      </c>
      <c r="DD570">
        <v>1657291692.5</v>
      </c>
      <c r="DE570">
        <v>1</v>
      </c>
      <c r="DF570">
        <v>5.0999999999999997E-2</v>
      </c>
      <c r="DG570">
        <v>-8.9999999999999993E-3</v>
      </c>
      <c r="DH570">
        <v>7.9530000000000003</v>
      </c>
      <c r="DI570">
        <v>8.5999999999999993E-2</v>
      </c>
      <c r="DJ570">
        <v>418</v>
      </c>
      <c r="DK570">
        <v>18</v>
      </c>
      <c r="DL570">
        <v>0.63</v>
      </c>
      <c r="DM570">
        <v>7.0000000000000007E-2</v>
      </c>
      <c r="DN570">
        <v>-60.853140000000003</v>
      </c>
      <c r="DO570">
        <v>-1.9625358348967701</v>
      </c>
      <c r="DP570">
        <v>0.68667696546483903</v>
      </c>
      <c r="DQ570">
        <v>0</v>
      </c>
      <c r="DR570">
        <v>4.24152225</v>
      </c>
      <c r="DS570">
        <v>-0.36122082551595402</v>
      </c>
      <c r="DT570">
        <v>4.0321492562124903E-2</v>
      </c>
      <c r="DU570">
        <v>0</v>
      </c>
      <c r="DV570">
        <v>0</v>
      </c>
      <c r="DW570">
        <v>2</v>
      </c>
      <c r="DX570" t="s">
        <v>357</v>
      </c>
      <c r="DY570">
        <v>2.9723600000000001</v>
      </c>
      <c r="DZ570">
        <v>2.6978399999999998</v>
      </c>
      <c r="EA570">
        <v>0.18005499999999999</v>
      </c>
      <c r="EB570">
        <v>0.18515200000000001</v>
      </c>
      <c r="EC570">
        <v>8.0084000000000002E-2</v>
      </c>
      <c r="ED570">
        <v>6.9314100000000003E-2</v>
      </c>
      <c r="EE570">
        <v>31985.200000000001</v>
      </c>
      <c r="EF570">
        <v>34819.5</v>
      </c>
      <c r="EG570">
        <v>35354.1</v>
      </c>
      <c r="EH570">
        <v>38758.699999999997</v>
      </c>
      <c r="EI570">
        <v>46120.7</v>
      </c>
      <c r="EJ570">
        <v>52064.9</v>
      </c>
      <c r="EK570">
        <v>55252.3</v>
      </c>
      <c r="EL570">
        <v>62121.2</v>
      </c>
      <c r="EM570">
        <v>1.9758</v>
      </c>
      <c r="EN570">
        <v>2.1692</v>
      </c>
      <c r="EO570">
        <v>3.7342300000000002E-2</v>
      </c>
      <c r="EP570">
        <v>0</v>
      </c>
      <c r="EQ570">
        <v>24.4575</v>
      </c>
      <c r="ER570">
        <v>999.9</v>
      </c>
      <c r="ES570">
        <v>52.765000000000001</v>
      </c>
      <c r="ET570">
        <v>31.713000000000001</v>
      </c>
      <c r="EU570">
        <v>33.577599999999997</v>
      </c>
      <c r="EV570">
        <v>53.810200000000002</v>
      </c>
      <c r="EW570">
        <v>37.1875</v>
      </c>
      <c r="EX570">
        <v>2</v>
      </c>
      <c r="EY570">
        <v>1.0853700000000001E-2</v>
      </c>
      <c r="EZ570">
        <v>2.3397999999999999</v>
      </c>
      <c r="FA570">
        <v>20.128599999999999</v>
      </c>
      <c r="FB570">
        <v>5.1993200000000002</v>
      </c>
      <c r="FC570">
        <v>12.008800000000001</v>
      </c>
      <c r="FD570">
        <v>4.9756</v>
      </c>
      <c r="FE570">
        <v>3.2936000000000001</v>
      </c>
      <c r="FF570">
        <v>9999</v>
      </c>
      <c r="FG570">
        <v>565.29999999999995</v>
      </c>
      <c r="FH570">
        <v>9999</v>
      </c>
      <c r="FI570">
        <v>9999</v>
      </c>
      <c r="FJ570">
        <v>1.86307</v>
      </c>
      <c r="FK570">
        <v>1.8678600000000001</v>
      </c>
      <c r="FL570">
        <v>1.86768</v>
      </c>
      <c r="FM570">
        <v>1.86887</v>
      </c>
      <c r="FN570">
        <v>1.8696600000000001</v>
      </c>
      <c r="FO570">
        <v>1.8656900000000001</v>
      </c>
      <c r="FP570">
        <v>1.86676</v>
      </c>
      <c r="FQ570">
        <v>1.8681300000000001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15.87</v>
      </c>
      <c r="GF570">
        <v>0.1787</v>
      </c>
      <c r="GG570">
        <v>4.5284714050127004</v>
      </c>
      <c r="GH570">
        <v>8.7715204636728498E-3</v>
      </c>
      <c r="GI570">
        <v>-1.12287425622125E-6</v>
      </c>
      <c r="GJ570">
        <v>1.4997447062401801E-10</v>
      </c>
      <c r="GK570">
        <v>0.17865210783560101</v>
      </c>
      <c r="GL570">
        <v>0</v>
      </c>
      <c r="GM570">
        <v>0</v>
      </c>
      <c r="GN570">
        <v>0</v>
      </c>
      <c r="GO570">
        <v>-2</v>
      </c>
      <c r="GP570">
        <v>2006</v>
      </c>
      <c r="GQ570">
        <v>1</v>
      </c>
      <c r="GR570">
        <v>20</v>
      </c>
      <c r="GS570">
        <v>109.6</v>
      </c>
      <c r="GT570">
        <v>109.5</v>
      </c>
      <c r="GU570">
        <v>3.7768600000000001</v>
      </c>
      <c r="GV570">
        <v>2.6000999999999999</v>
      </c>
      <c r="GW570">
        <v>2.2485400000000002</v>
      </c>
      <c r="GX570">
        <v>2.7404799999999998</v>
      </c>
      <c r="GY570">
        <v>1.9958499999999999</v>
      </c>
      <c r="GZ570">
        <v>2.36206</v>
      </c>
      <c r="HA570">
        <v>37.098599999999998</v>
      </c>
      <c r="HB570">
        <v>14.9726</v>
      </c>
      <c r="HC570">
        <v>18</v>
      </c>
      <c r="HD570">
        <v>498.63600000000002</v>
      </c>
      <c r="HE570">
        <v>633.08000000000004</v>
      </c>
      <c r="HF570">
        <v>20.740500000000001</v>
      </c>
      <c r="HG570">
        <v>27.234300000000001</v>
      </c>
      <c r="HH570">
        <v>30.000299999999999</v>
      </c>
      <c r="HI570">
        <v>27.110399999999998</v>
      </c>
      <c r="HJ570">
        <v>27.032</v>
      </c>
      <c r="HK570">
        <v>75.571399999999997</v>
      </c>
      <c r="HL570">
        <v>45.487699999999997</v>
      </c>
      <c r="HM570">
        <v>0</v>
      </c>
      <c r="HN570">
        <v>20.706800000000001</v>
      </c>
      <c r="HO570">
        <v>1624.98</v>
      </c>
      <c r="HP570">
        <v>17.7681</v>
      </c>
      <c r="HQ570">
        <v>102.503</v>
      </c>
      <c r="HR570">
        <v>103.431</v>
      </c>
    </row>
    <row r="571" spans="1:226" x14ac:dyDescent="0.2">
      <c r="A571">
        <v>555</v>
      </c>
      <c r="B571">
        <v>1657298265</v>
      </c>
      <c r="C571">
        <v>6521</v>
      </c>
      <c r="D571" t="s">
        <v>1473</v>
      </c>
      <c r="E571" t="s">
        <v>1474</v>
      </c>
      <c r="F571">
        <v>5</v>
      </c>
      <c r="G571" t="s">
        <v>1282</v>
      </c>
      <c r="H571" t="s">
        <v>354</v>
      </c>
      <c r="I571">
        <v>1657298257.5</v>
      </c>
      <c r="J571">
        <f t="shared" si="272"/>
        <v>5.5679347549652085E-3</v>
      </c>
      <c r="K571">
        <f t="shared" si="273"/>
        <v>5.5679347549652087</v>
      </c>
      <c r="L571">
        <f t="shared" si="274"/>
        <v>42.468880071886602</v>
      </c>
      <c r="M571">
        <f t="shared" si="275"/>
        <v>1539.26814814815</v>
      </c>
      <c r="N571">
        <f t="shared" si="276"/>
        <v>1195.3472322340635</v>
      </c>
      <c r="O571">
        <f t="shared" si="277"/>
        <v>88.30306422805107</v>
      </c>
      <c r="P571">
        <f t="shared" si="278"/>
        <v>113.70929758718353</v>
      </c>
      <c r="Q571">
        <f t="shared" si="279"/>
        <v>0.24239693020181202</v>
      </c>
      <c r="R571">
        <f t="shared" si="280"/>
        <v>2.8478674427084072</v>
      </c>
      <c r="S571">
        <f t="shared" si="281"/>
        <v>0.23149051229371501</v>
      </c>
      <c r="T571">
        <f t="shared" si="282"/>
        <v>0.14562057078652252</v>
      </c>
      <c r="U571">
        <f t="shared" si="283"/>
        <v>321.51123344444443</v>
      </c>
      <c r="V571">
        <f t="shared" si="284"/>
        <v>25.785394483074288</v>
      </c>
      <c r="W571">
        <f t="shared" si="285"/>
        <v>25.785394483074288</v>
      </c>
      <c r="X571">
        <f t="shared" si="286"/>
        <v>3.3316459029144228</v>
      </c>
      <c r="Y571">
        <f t="shared" si="287"/>
        <v>49.796763277292627</v>
      </c>
      <c r="Z571">
        <f t="shared" si="288"/>
        <v>1.6143105767212107</v>
      </c>
      <c r="AA571">
        <f t="shared" si="289"/>
        <v>3.2417982022886576</v>
      </c>
      <c r="AB571">
        <f t="shared" si="290"/>
        <v>1.7173353261932121</v>
      </c>
      <c r="AC571">
        <f t="shared" si="291"/>
        <v>-245.54592269396571</v>
      </c>
      <c r="AD571">
        <f t="shared" si="292"/>
        <v>-70.697116518289647</v>
      </c>
      <c r="AE571">
        <f t="shared" si="293"/>
        <v>-5.2804039832486733</v>
      </c>
      <c r="AF571">
        <f t="shared" si="294"/>
        <v>-1.2209751059600649E-2</v>
      </c>
      <c r="AG571">
        <f t="shared" si="295"/>
        <v>71.197810520039852</v>
      </c>
      <c r="AH571">
        <f t="shared" si="296"/>
        <v>5.5618500869366914</v>
      </c>
      <c r="AI571">
        <f t="shared" si="297"/>
        <v>42.468880071886602</v>
      </c>
      <c r="AJ571">
        <v>1644.88368198943</v>
      </c>
      <c r="AK571">
        <v>1597.79048484848</v>
      </c>
      <c r="AL571">
        <v>3.52615407937569</v>
      </c>
      <c r="AM571">
        <v>66.212031782434295</v>
      </c>
      <c r="AN571">
        <f t="shared" si="298"/>
        <v>5.5679347549652087</v>
      </c>
      <c r="AO571">
        <v>17.7300938980413</v>
      </c>
      <c r="AP571">
        <v>21.885054545454501</v>
      </c>
      <c r="AQ571">
        <v>5.95340621787972E-3</v>
      </c>
      <c r="AR571">
        <v>77.480791364484304</v>
      </c>
      <c r="AS571">
        <v>0</v>
      </c>
      <c r="AT571">
        <v>0</v>
      </c>
      <c r="AU571">
        <f t="shared" si="299"/>
        <v>1</v>
      </c>
      <c r="AV571">
        <f t="shared" si="300"/>
        <v>0</v>
      </c>
      <c r="AW571">
        <f t="shared" si="301"/>
        <v>39335.687722489296</v>
      </c>
      <c r="AX571">
        <f t="shared" si="302"/>
        <v>1999.97</v>
      </c>
      <c r="AY571">
        <f t="shared" si="303"/>
        <v>1681.1748111111112</v>
      </c>
      <c r="AZ571">
        <f t="shared" si="304"/>
        <v>0.84060001455577393</v>
      </c>
      <c r="BA571">
        <f t="shared" si="305"/>
        <v>0.16075802809264361</v>
      </c>
      <c r="BB571">
        <v>3.84</v>
      </c>
      <c r="BC571">
        <v>0.5</v>
      </c>
      <c r="BD571" t="s">
        <v>355</v>
      </c>
      <c r="BE571">
        <v>2</v>
      </c>
      <c r="BF571" t="b">
        <v>1</v>
      </c>
      <c r="BG571">
        <v>1657298257.5</v>
      </c>
      <c r="BH571">
        <v>1539.26814814815</v>
      </c>
      <c r="BI571">
        <v>1600.5203703703701</v>
      </c>
      <c r="BJ571">
        <v>21.852714814814799</v>
      </c>
      <c r="BK571">
        <v>17.674740740740699</v>
      </c>
      <c r="BL571">
        <v>1523.4522222222199</v>
      </c>
      <c r="BM571">
        <v>21.6740666666667</v>
      </c>
      <c r="BN571">
        <v>500.02188888888901</v>
      </c>
      <c r="BO571">
        <v>73.828492592592596</v>
      </c>
      <c r="BP571">
        <v>4.3819859259259297E-2</v>
      </c>
      <c r="BQ571">
        <v>25.324929629629601</v>
      </c>
      <c r="BR571">
        <v>25.061751851851799</v>
      </c>
      <c r="BS571">
        <v>999.9</v>
      </c>
      <c r="BT571">
        <v>0</v>
      </c>
      <c r="BU571">
        <v>0</v>
      </c>
      <c r="BV571">
        <v>10020.740740740701</v>
      </c>
      <c r="BW571">
        <v>0</v>
      </c>
      <c r="BX571">
        <v>1676.9266666666699</v>
      </c>
      <c r="BY571">
        <v>-61.251740740740701</v>
      </c>
      <c r="BZ571">
        <v>1573.6566666666699</v>
      </c>
      <c r="CA571">
        <v>1629.31925925926</v>
      </c>
      <c r="CB571">
        <v>4.1779885185185197</v>
      </c>
      <c r="CC571">
        <v>1600.5203703703701</v>
      </c>
      <c r="CD571">
        <v>17.674740740740699</v>
      </c>
      <c r="CE571">
        <v>1.6133537037037</v>
      </c>
      <c r="CF571">
        <v>1.30489962962963</v>
      </c>
      <c r="CG571">
        <v>14.0869444444444</v>
      </c>
      <c r="CH571">
        <v>10.8553333333333</v>
      </c>
      <c r="CI571">
        <v>1999.97</v>
      </c>
      <c r="CJ571">
        <v>0.979999888888889</v>
      </c>
      <c r="CK571">
        <v>2.0000185185185201E-2</v>
      </c>
      <c r="CL571">
        <v>0</v>
      </c>
      <c r="CM571">
        <v>2.24892222222222</v>
      </c>
      <c r="CN571">
        <v>0</v>
      </c>
      <c r="CO571">
        <v>7568.0785185185196</v>
      </c>
      <c r="CP571">
        <v>17299.874074074101</v>
      </c>
      <c r="CQ571">
        <v>37.875</v>
      </c>
      <c r="CR571">
        <v>38.888777777777797</v>
      </c>
      <c r="CS571">
        <v>37.75</v>
      </c>
      <c r="CT571">
        <v>37.125</v>
      </c>
      <c r="CU571">
        <v>37.25</v>
      </c>
      <c r="CV571">
        <v>1959.9696296296299</v>
      </c>
      <c r="CW571">
        <v>40.000370370370398</v>
      </c>
      <c r="CX571">
        <v>0</v>
      </c>
      <c r="CY571">
        <v>1657298243.0999999</v>
      </c>
      <c r="CZ571">
        <v>0</v>
      </c>
      <c r="DA571">
        <v>1657291692.5</v>
      </c>
      <c r="DB571" t="s">
        <v>356</v>
      </c>
      <c r="DC571">
        <v>1657291684</v>
      </c>
      <c r="DD571">
        <v>1657291692.5</v>
      </c>
      <c r="DE571">
        <v>1</v>
      </c>
      <c r="DF571">
        <v>5.0999999999999997E-2</v>
      </c>
      <c r="DG571">
        <v>-8.9999999999999993E-3</v>
      </c>
      <c r="DH571">
        <v>7.9530000000000003</v>
      </c>
      <c r="DI571">
        <v>8.5999999999999993E-2</v>
      </c>
      <c r="DJ571">
        <v>418</v>
      </c>
      <c r="DK571">
        <v>18</v>
      </c>
      <c r="DL571">
        <v>0.63</v>
      </c>
      <c r="DM571">
        <v>7.0000000000000007E-2</v>
      </c>
      <c r="DN571">
        <v>-61.119327499999997</v>
      </c>
      <c r="DO571">
        <v>-2.0132431519698102</v>
      </c>
      <c r="DP571">
        <v>0.68899285264344301</v>
      </c>
      <c r="DQ571">
        <v>0</v>
      </c>
      <c r="DR571">
        <v>4.2001322500000002</v>
      </c>
      <c r="DS571">
        <v>-0.502692720450301</v>
      </c>
      <c r="DT571">
        <v>5.3133001585055399E-2</v>
      </c>
      <c r="DU571">
        <v>0</v>
      </c>
      <c r="DV571">
        <v>0</v>
      </c>
      <c r="DW571">
        <v>2</v>
      </c>
      <c r="DX571" t="s">
        <v>357</v>
      </c>
      <c r="DY571">
        <v>2.9722300000000001</v>
      </c>
      <c r="DZ571">
        <v>2.698</v>
      </c>
      <c r="EA571">
        <v>0.18124199999999999</v>
      </c>
      <c r="EB571">
        <v>0.186303</v>
      </c>
      <c r="EC571">
        <v>8.0144800000000002E-2</v>
      </c>
      <c r="ED571">
        <v>6.9329199999999994E-2</v>
      </c>
      <c r="EE571">
        <v>31938.3</v>
      </c>
      <c r="EF571">
        <v>34770.400000000001</v>
      </c>
      <c r="EG571">
        <v>35353.5</v>
      </c>
      <c r="EH571">
        <v>38758.800000000003</v>
      </c>
      <c r="EI571">
        <v>46116.800000000003</v>
      </c>
      <c r="EJ571">
        <v>52063.9</v>
      </c>
      <c r="EK571">
        <v>55251.4</v>
      </c>
      <c r="EL571">
        <v>62120.9</v>
      </c>
      <c r="EM571">
        <v>1.9754</v>
      </c>
      <c r="EN571">
        <v>2.1694</v>
      </c>
      <c r="EO571">
        <v>3.7044300000000002E-2</v>
      </c>
      <c r="EP571">
        <v>0</v>
      </c>
      <c r="EQ571">
        <v>24.463699999999999</v>
      </c>
      <c r="ER571">
        <v>999.9</v>
      </c>
      <c r="ES571">
        <v>52.741</v>
      </c>
      <c r="ET571">
        <v>31.722999999999999</v>
      </c>
      <c r="EU571">
        <v>33.576700000000002</v>
      </c>
      <c r="EV571">
        <v>53.700200000000002</v>
      </c>
      <c r="EW571">
        <v>37.123399999999997</v>
      </c>
      <c r="EX571">
        <v>2</v>
      </c>
      <c r="EY571">
        <v>1.1382099999999999E-2</v>
      </c>
      <c r="EZ571">
        <v>2.4459</v>
      </c>
      <c r="FA571">
        <v>20.126999999999999</v>
      </c>
      <c r="FB571">
        <v>5.1981200000000003</v>
      </c>
      <c r="FC571">
        <v>12.008800000000001</v>
      </c>
      <c r="FD571">
        <v>4.976</v>
      </c>
      <c r="FE571">
        <v>3.2930000000000001</v>
      </c>
      <c r="FF571">
        <v>9999</v>
      </c>
      <c r="FG571">
        <v>565.29999999999995</v>
      </c>
      <c r="FH571">
        <v>9999</v>
      </c>
      <c r="FI571">
        <v>9999</v>
      </c>
      <c r="FJ571">
        <v>1.8631</v>
      </c>
      <c r="FK571">
        <v>1.86795</v>
      </c>
      <c r="FL571">
        <v>1.86768</v>
      </c>
      <c r="FM571">
        <v>1.8689</v>
      </c>
      <c r="FN571">
        <v>1.8696600000000001</v>
      </c>
      <c r="FO571">
        <v>1.8656900000000001</v>
      </c>
      <c r="FP571">
        <v>1.86676</v>
      </c>
      <c r="FQ571">
        <v>1.8681300000000001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15.98</v>
      </c>
      <c r="GF571">
        <v>0.17860000000000001</v>
      </c>
      <c r="GG571">
        <v>4.5284714050127004</v>
      </c>
      <c r="GH571">
        <v>8.7715204636728498E-3</v>
      </c>
      <c r="GI571">
        <v>-1.12287425622125E-6</v>
      </c>
      <c r="GJ571">
        <v>1.4997447062401801E-10</v>
      </c>
      <c r="GK571">
        <v>0.17865210783560101</v>
      </c>
      <c r="GL571">
        <v>0</v>
      </c>
      <c r="GM571">
        <v>0</v>
      </c>
      <c r="GN571">
        <v>0</v>
      </c>
      <c r="GO571">
        <v>-2</v>
      </c>
      <c r="GP571">
        <v>2006</v>
      </c>
      <c r="GQ571">
        <v>1</v>
      </c>
      <c r="GR571">
        <v>20</v>
      </c>
      <c r="GS571">
        <v>109.7</v>
      </c>
      <c r="GT571">
        <v>109.5</v>
      </c>
      <c r="GU571">
        <v>3.8049300000000001</v>
      </c>
      <c r="GV571">
        <v>2.5964399999999999</v>
      </c>
      <c r="GW571">
        <v>2.2485400000000002</v>
      </c>
      <c r="GX571">
        <v>2.7404799999999998</v>
      </c>
      <c r="GY571">
        <v>1.9958499999999999</v>
      </c>
      <c r="GZ571">
        <v>2.3828100000000001</v>
      </c>
      <c r="HA571">
        <v>37.098599999999998</v>
      </c>
      <c r="HB571">
        <v>14.9726</v>
      </c>
      <c r="HC571">
        <v>18</v>
      </c>
      <c r="HD571">
        <v>498.42200000000003</v>
      </c>
      <c r="HE571">
        <v>633.29200000000003</v>
      </c>
      <c r="HF571">
        <v>20.683199999999999</v>
      </c>
      <c r="HG571">
        <v>27.240300000000001</v>
      </c>
      <c r="HH571">
        <v>30.000399999999999</v>
      </c>
      <c r="HI571">
        <v>27.116299999999999</v>
      </c>
      <c r="HJ571">
        <v>27.0365</v>
      </c>
      <c r="HK571">
        <v>76.139099999999999</v>
      </c>
      <c r="HL571">
        <v>45.487699999999997</v>
      </c>
      <c r="HM571">
        <v>0</v>
      </c>
      <c r="HN571">
        <v>20.6374</v>
      </c>
      <c r="HO571">
        <v>1638.38</v>
      </c>
      <c r="HP571">
        <v>17.764900000000001</v>
      </c>
      <c r="HQ571">
        <v>102.502</v>
      </c>
      <c r="HR571">
        <v>103.431</v>
      </c>
    </row>
    <row r="572" spans="1:226" x14ac:dyDescent="0.2">
      <c r="A572">
        <v>556</v>
      </c>
      <c r="B572">
        <v>1657298269.5</v>
      </c>
      <c r="C572">
        <v>6525.5</v>
      </c>
      <c r="D572" t="s">
        <v>1475</v>
      </c>
      <c r="E572" t="s">
        <v>1476</v>
      </c>
      <c r="F572">
        <v>5</v>
      </c>
      <c r="G572" t="s">
        <v>1282</v>
      </c>
      <c r="H572" t="s">
        <v>354</v>
      </c>
      <c r="I572">
        <v>1657298261.9444399</v>
      </c>
      <c r="J572">
        <f t="shared" si="272"/>
        <v>5.52732689683854E-3</v>
      </c>
      <c r="K572">
        <f t="shared" si="273"/>
        <v>5.5273268968385398</v>
      </c>
      <c r="L572">
        <f t="shared" si="274"/>
        <v>42.85681862261147</v>
      </c>
      <c r="M572">
        <f t="shared" si="275"/>
        <v>1554.2222222222199</v>
      </c>
      <c r="N572">
        <f t="shared" si="276"/>
        <v>1204.7616318592932</v>
      </c>
      <c r="O572">
        <f t="shared" si="277"/>
        <v>88.998844783049961</v>
      </c>
      <c r="P572">
        <f t="shared" si="278"/>
        <v>114.81439867938748</v>
      </c>
      <c r="Q572">
        <f t="shared" si="279"/>
        <v>0.24039288143079404</v>
      </c>
      <c r="R572">
        <f t="shared" si="280"/>
        <v>2.8444249994913351</v>
      </c>
      <c r="S572">
        <f t="shared" si="281"/>
        <v>0.22964940449683313</v>
      </c>
      <c r="T572">
        <f t="shared" si="282"/>
        <v>0.14445612136833086</v>
      </c>
      <c r="U572">
        <f t="shared" si="283"/>
        <v>321.51409179332319</v>
      </c>
      <c r="V572">
        <f t="shared" si="284"/>
        <v>25.795760942062525</v>
      </c>
      <c r="W572">
        <f t="shared" si="285"/>
        <v>25.795760942062525</v>
      </c>
      <c r="X572">
        <f t="shared" si="286"/>
        <v>3.3336934318490741</v>
      </c>
      <c r="Y572">
        <f t="shared" si="287"/>
        <v>49.828658633605784</v>
      </c>
      <c r="Z572">
        <f t="shared" si="288"/>
        <v>1.6152449338299442</v>
      </c>
      <c r="AA572">
        <f t="shared" si="289"/>
        <v>3.2415982651810333</v>
      </c>
      <c r="AB572">
        <f t="shared" si="290"/>
        <v>1.7184484980191299</v>
      </c>
      <c r="AC572">
        <f t="shared" si="291"/>
        <v>-243.75511615057962</v>
      </c>
      <c r="AD572">
        <f t="shared" si="292"/>
        <v>-72.360369920438714</v>
      </c>
      <c r="AE572">
        <f t="shared" si="293"/>
        <v>-5.4114279527682081</v>
      </c>
      <c r="AF572">
        <f t="shared" si="294"/>
        <v>-1.2822230463385154E-2</v>
      </c>
      <c r="AG572">
        <f t="shared" si="295"/>
        <v>71.02329816962839</v>
      </c>
      <c r="AH572">
        <f t="shared" si="296"/>
        <v>5.5299888657482024</v>
      </c>
      <c r="AI572">
        <f t="shared" si="297"/>
        <v>42.85681862261147</v>
      </c>
      <c r="AJ572">
        <v>1659.9760830828</v>
      </c>
      <c r="AK572">
        <v>1613.1596969697</v>
      </c>
      <c r="AL572">
        <v>3.3785642957106998</v>
      </c>
      <c r="AM572">
        <v>66.212031782434295</v>
      </c>
      <c r="AN572">
        <f t="shared" si="298"/>
        <v>5.5273268968385398</v>
      </c>
      <c r="AO572">
        <v>17.735503047424</v>
      </c>
      <c r="AP572">
        <v>21.8855975757576</v>
      </c>
      <c r="AQ572">
        <v>3.9229486919777301E-4</v>
      </c>
      <c r="AR572">
        <v>77.480791364484304</v>
      </c>
      <c r="AS572">
        <v>0</v>
      </c>
      <c r="AT572">
        <v>0</v>
      </c>
      <c r="AU572">
        <f t="shared" si="299"/>
        <v>1</v>
      </c>
      <c r="AV572">
        <f t="shared" si="300"/>
        <v>0</v>
      </c>
      <c r="AW572">
        <f t="shared" si="301"/>
        <v>39269.02091269361</v>
      </c>
      <c r="AX572">
        <f t="shared" si="302"/>
        <v>1999.9877777777799</v>
      </c>
      <c r="AY572">
        <f t="shared" si="303"/>
        <v>1681.1897553333297</v>
      </c>
      <c r="AZ572">
        <f t="shared" si="304"/>
        <v>0.8406000146667536</v>
      </c>
      <c r="BA572">
        <f t="shared" si="305"/>
        <v>0.16075802830683442</v>
      </c>
      <c r="BB572">
        <v>3.84</v>
      </c>
      <c r="BC572">
        <v>0.5</v>
      </c>
      <c r="BD572" t="s">
        <v>355</v>
      </c>
      <c r="BE572">
        <v>2</v>
      </c>
      <c r="BF572" t="b">
        <v>1</v>
      </c>
      <c r="BG572">
        <v>1657298261.9444399</v>
      </c>
      <c r="BH572">
        <v>1554.2222222222199</v>
      </c>
      <c r="BI572">
        <v>1615.3662962963001</v>
      </c>
      <c r="BJ572">
        <v>21.865285185185201</v>
      </c>
      <c r="BK572">
        <v>17.7112962962963</v>
      </c>
      <c r="BL572">
        <v>1538.31222222222</v>
      </c>
      <c r="BM572">
        <v>21.686644444444401</v>
      </c>
      <c r="BN572">
        <v>500.02166666666699</v>
      </c>
      <c r="BO572">
        <v>73.828703703703695</v>
      </c>
      <c r="BP572">
        <v>4.3871940740740703E-2</v>
      </c>
      <c r="BQ572">
        <v>25.3238925925926</v>
      </c>
      <c r="BR572">
        <v>25.065466666666701</v>
      </c>
      <c r="BS572">
        <v>999.9</v>
      </c>
      <c r="BT572">
        <v>0</v>
      </c>
      <c r="BU572">
        <v>0</v>
      </c>
      <c r="BV572">
        <v>10002.962962963</v>
      </c>
      <c r="BW572">
        <v>0</v>
      </c>
      <c r="BX572">
        <v>1676.76185185185</v>
      </c>
      <c r="BY572">
        <v>-61.143933333333301</v>
      </c>
      <c r="BZ572">
        <v>1588.96518518519</v>
      </c>
      <c r="CA572">
        <v>1644.4929629629601</v>
      </c>
      <c r="CB572">
        <v>4.1540022222222204</v>
      </c>
      <c r="CC572">
        <v>1615.3662962963001</v>
      </c>
      <c r="CD572">
        <v>17.7112962962963</v>
      </c>
      <c r="CE572">
        <v>1.6142862962963</v>
      </c>
      <c r="CF572">
        <v>1.30760185185185</v>
      </c>
      <c r="CG572">
        <v>14.095851851851901</v>
      </c>
      <c r="CH572">
        <v>10.8864814814815</v>
      </c>
      <c r="CI572">
        <v>1999.9877777777799</v>
      </c>
      <c r="CJ572">
        <v>0.98</v>
      </c>
      <c r="CK572">
        <v>2.0000066666666701E-2</v>
      </c>
      <c r="CL572">
        <v>0</v>
      </c>
      <c r="CM572">
        <v>2.2732740740740698</v>
      </c>
      <c r="CN572">
        <v>0</v>
      </c>
      <c r="CO572">
        <v>7563.5377777777803</v>
      </c>
      <c r="CP572">
        <v>17300.037037037</v>
      </c>
      <c r="CQ572">
        <v>37.875</v>
      </c>
      <c r="CR572">
        <v>38.904851851851802</v>
      </c>
      <c r="CS572">
        <v>37.75</v>
      </c>
      <c r="CT572">
        <v>37.138777777777797</v>
      </c>
      <c r="CU572">
        <v>37.25</v>
      </c>
      <c r="CV572">
        <v>1959.98740740741</v>
      </c>
      <c r="CW572">
        <v>40.000740740740703</v>
      </c>
      <c r="CX572">
        <v>0</v>
      </c>
      <c r="CY572">
        <v>1657298247.9000001</v>
      </c>
      <c r="CZ572">
        <v>0</v>
      </c>
      <c r="DA572">
        <v>1657291692.5</v>
      </c>
      <c r="DB572" t="s">
        <v>356</v>
      </c>
      <c r="DC572">
        <v>1657291684</v>
      </c>
      <c r="DD572">
        <v>1657291692.5</v>
      </c>
      <c r="DE572">
        <v>1</v>
      </c>
      <c r="DF572">
        <v>5.0999999999999997E-2</v>
      </c>
      <c r="DG572">
        <v>-8.9999999999999993E-3</v>
      </c>
      <c r="DH572">
        <v>7.9530000000000003</v>
      </c>
      <c r="DI572">
        <v>8.5999999999999993E-2</v>
      </c>
      <c r="DJ572">
        <v>418</v>
      </c>
      <c r="DK572">
        <v>18</v>
      </c>
      <c r="DL572">
        <v>0.63</v>
      </c>
      <c r="DM572">
        <v>7.0000000000000007E-2</v>
      </c>
      <c r="DN572">
        <v>-61.2303225</v>
      </c>
      <c r="DO572">
        <v>0.74963864915602996</v>
      </c>
      <c r="DP572">
        <v>0.68666743533077901</v>
      </c>
      <c r="DQ572">
        <v>0</v>
      </c>
      <c r="DR572">
        <v>4.1777680000000004</v>
      </c>
      <c r="DS572">
        <v>-0.39079249530958798</v>
      </c>
      <c r="DT572">
        <v>4.6164963402996403E-2</v>
      </c>
      <c r="DU572">
        <v>0</v>
      </c>
      <c r="DV572">
        <v>0</v>
      </c>
      <c r="DW572">
        <v>2</v>
      </c>
      <c r="DX572" t="s">
        <v>357</v>
      </c>
      <c r="DY572">
        <v>2.9737</v>
      </c>
      <c r="DZ572">
        <v>2.6978399999999998</v>
      </c>
      <c r="EA572">
        <v>0.182279</v>
      </c>
      <c r="EB572">
        <v>0.18735599999999999</v>
      </c>
      <c r="EC572">
        <v>8.0171999999999993E-2</v>
      </c>
      <c r="ED572">
        <v>6.9339799999999993E-2</v>
      </c>
      <c r="EE572">
        <v>31897.7</v>
      </c>
      <c r="EF572">
        <v>34725</v>
      </c>
      <c r="EG572">
        <v>35353.300000000003</v>
      </c>
      <c r="EH572">
        <v>38758.400000000001</v>
      </c>
      <c r="EI572">
        <v>46116</v>
      </c>
      <c r="EJ572">
        <v>52062.8</v>
      </c>
      <c r="EK572">
        <v>55252</v>
      </c>
      <c r="EL572">
        <v>62120.3</v>
      </c>
      <c r="EM572">
        <v>1.9765999999999999</v>
      </c>
      <c r="EN572">
        <v>2.169</v>
      </c>
      <c r="EO572">
        <v>3.5762799999999997E-2</v>
      </c>
      <c r="EP572">
        <v>0</v>
      </c>
      <c r="EQ572">
        <v>24.473099999999999</v>
      </c>
      <c r="ER572">
        <v>999.9</v>
      </c>
      <c r="ES572">
        <v>52.692</v>
      </c>
      <c r="ET572">
        <v>31.742999999999999</v>
      </c>
      <c r="EU572">
        <v>33.5871</v>
      </c>
      <c r="EV572">
        <v>53.810200000000002</v>
      </c>
      <c r="EW572">
        <v>37.167499999999997</v>
      </c>
      <c r="EX572">
        <v>2</v>
      </c>
      <c r="EY572">
        <v>1.20325E-2</v>
      </c>
      <c r="EZ572">
        <v>2.42719</v>
      </c>
      <c r="FA572">
        <v>20.127400000000002</v>
      </c>
      <c r="FB572">
        <v>5.1993200000000002</v>
      </c>
      <c r="FC572">
        <v>12.0099</v>
      </c>
      <c r="FD572">
        <v>4.976</v>
      </c>
      <c r="FE572">
        <v>3.2938000000000001</v>
      </c>
      <c r="FF572">
        <v>9999</v>
      </c>
      <c r="FG572">
        <v>565.29999999999995</v>
      </c>
      <c r="FH572">
        <v>9999</v>
      </c>
      <c r="FI572">
        <v>9999</v>
      </c>
      <c r="FJ572">
        <v>1.8631</v>
      </c>
      <c r="FK572">
        <v>1.86792</v>
      </c>
      <c r="FL572">
        <v>1.86768</v>
      </c>
      <c r="FM572">
        <v>1.86887</v>
      </c>
      <c r="FN572">
        <v>1.8696600000000001</v>
      </c>
      <c r="FO572">
        <v>1.8656900000000001</v>
      </c>
      <c r="FP572">
        <v>1.86676</v>
      </c>
      <c r="FQ572">
        <v>1.8681300000000001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16.07</v>
      </c>
      <c r="GF572">
        <v>0.17860000000000001</v>
      </c>
      <c r="GG572">
        <v>4.5284714050127004</v>
      </c>
      <c r="GH572">
        <v>8.7715204636728498E-3</v>
      </c>
      <c r="GI572">
        <v>-1.12287425622125E-6</v>
      </c>
      <c r="GJ572">
        <v>1.4997447062401801E-10</v>
      </c>
      <c r="GK572">
        <v>0.17865210783560101</v>
      </c>
      <c r="GL572">
        <v>0</v>
      </c>
      <c r="GM572">
        <v>0</v>
      </c>
      <c r="GN572">
        <v>0</v>
      </c>
      <c r="GO572">
        <v>-2</v>
      </c>
      <c r="GP572">
        <v>2006</v>
      </c>
      <c r="GQ572">
        <v>1</v>
      </c>
      <c r="GR572">
        <v>20</v>
      </c>
      <c r="GS572">
        <v>109.8</v>
      </c>
      <c r="GT572">
        <v>109.6</v>
      </c>
      <c r="GU572">
        <v>3.8293499999999998</v>
      </c>
      <c r="GV572">
        <v>2.6000999999999999</v>
      </c>
      <c r="GW572">
        <v>2.2485400000000002</v>
      </c>
      <c r="GX572">
        <v>2.7416999999999998</v>
      </c>
      <c r="GY572">
        <v>1.9958499999999999</v>
      </c>
      <c r="GZ572">
        <v>2.3571800000000001</v>
      </c>
      <c r="HA572">
        <v>37.122500000000002</v>
      </c>
      <c r="HB572">
        <v>14.963800000000001</v>
      </c>
      <c r="HC572">
        <v>18</v>
      </c>
      <c r="HD572">
        <v>499.24599999999998</v>
      </c>
      <c r="HE572">
        <v>633.02499999999998</v>
      </c>
      <c r="HF572">
        <v>20.619399999999999</v>
      </c>
      <c r="HG572">
        <v>27.245799999999999</v>
      </c>
      <c r="HH572">
        <v>30.000399999999999</v>
      </c>
      <c r="HI572">
        <v>27.119499999999999</v>
      </c>
      <c r="HJ572">
        <v>27.0411</v>
      </c>
      <c r="HK572">
        <v>76.622500000000002</v>
      </c>
      <c r="HL572">
        <v>45.487699999999997</v>
      </c>
      <c r="HM572">
        <v>0</v>
      </c>
      <c r="HN572">
        <v>20.565000000000001</v>
      </c>
      <c r="HO572">
        <v>1658.52</v>
      </c>
      <c r="HP572">
        <v>17.7805</v>
      </c>
      <c r="HQ572">
        <v>102.502</v>
      </c>
      <c r="HR572">
        <v>103.43</v>
      </c>
    </row>
    <row r="573" spans="1:226" x14ac:dyDescent="0.2">
      <c r="A573">
        <v>557</v>
      </c>
      <c r="B573">
        <v>1657298275</v>
      </c>
      <c r="C573">
        <v>6531</v>
      </c>
      <c r="D573" t="s">
        <v>1477</v>
      </c>
      <c r="E573" t="s">
        <v>1478</v>
      </c>
      <c r="F573">
        <v>5</v>
      </c>
      <c r="G573" t="s">
        <v>1282</v>
      </c>
      <c r="H573" t="s">
        <v>354</v>
      </c>
      <c r="I573">
        <v>1657298267.2321401</v>
      </c>
      <c r="J573">
        <f t="shared" si="272"/>
        <v>5.5092146169099859E-3</v>
      </c>
      <c r="K573">
        <f t="shared" si="273"/>
        <v>5.5092146169099863</v>
      </c>
      <c r="L573">
        <f t="shared" si="274"/>
        <v>42.884617383145716</v>
      </c>
      <c r="M573">
        <f t="shared" si="275"/>
        <v>1571.9442857142899</v>
      </c>
      <c r="N573">
        <f t="shared" si="276"/>
        <v>1220.7185846926709</v>
      </c>
      <c r="O573">
        <f t="shared" si="277"/>
        <v>90.177600211749905</v>
      </c>
      <c r="P573">
        <f t="shared" si="278"/>
        <v>116.12353996230519</v>
      </c>
      <c r="Q573">
        <f t="shared" si="279"/>
        <v>0.23960939646317631</v>
      </c>
      <c r="R573">
        <f t="shared" si="280"/>
        <v>2.8438847770280979</v>
      </c>
      <c r="S573">
        <f t="shared" si="281"/>
        <v>0.2289322333134074</v>
      </c>
      <c r="T573">
        <f t="shared" si="282"/>
        <v>0.1440022947890891</v>
      </c>
      <c r="U573">
        <f t="shared" si="283"/>
        <v>321.51963194356875</v>
      </c>
      <c r="V573">
        <f t="shared" si="284"/>
        <v>25.799822930323472</v>
      </c>
      <c r="W573">
        <f t="shared" si="285"/>
        <v>25.799822930323472</v>
      </c>
      <c r="X573">
        <f t="shared" si="286"/>
        <v>3.3344960342717282</v>
      </c>
      <c r="Y573">
        <f t="shared" si="287"/>
        <v>49.865003233670016</v>
      </c>
      <c r="Z573">
        <f t="shared" si="288"/>
        <v>1.6163362420350786</v>
      </c>
      <c r="AA573">
        <f t="shared" si="289"/>
        <v>3.241424119559047</v>
      </c>
      <c r="AB573">
        <f t="shared" si="290"/>
        <v>1.7181597922366496</v>
      </c>
      <c r="AC573">
        <f t="shared" si="291"/>
        <v>-242.95636460573039</v>
      </c>
      <c r="AD573">
        <f t="shared" si="292"/>
        <v>-73.107903651267023</v>
      </c>
      <c r="AE573">
        <f t="shared" si="293"/>
        <v>-5.4684572499044837</v>
      </c>
      <c r="AF573">
        <f t="shared" si="294"/>
        <v>-1.3093563333129055E-2</v>
      </c>
      <c r="AG573">
        <f t="shared" si="295"/>
        <v>71.300521305549609</v>
      </c>
      <c r="AH573">
        <f t="shared" si="296"/>
        <v>5.5175131982121073</v>
      </c>
      <c r="AI573">
        <f t="shared" si="297"/>
        <v>42.884617383145716</v>
      </c>
      <c r="AJ573">
        <v>1678.9795217221599</v>
      </c>
      <c r="AK573">
        <v>1632.01703030303</v>
      </c>
      <c r="AL573">
        <v>3.4094358883960099</v>
      </c>
      <c r="AM573">
        <v>66.212031782434295</v>
      </c>
      <c r="AN573">
        <f t="shared" si="298"/>
        <v>5.5092146169099863</v>
      </c>
      <c r="AO573">
        <v>17.738117892990498</v>
      </c>
      <c r="AP573">
        <v>21.8792703030303</v>
      </c>
      <c r="AQ573">
        <v>-5.7728172522109305E-4</v>
      </c>
      <c r="AR573">
        <v>77.480791364484304</v>
      </c>
      <c r="AS573">
        <v>0</v>
      </c>
      <c r="AT573">
        <v>0</v>
      </c>
      <c r="AU573">
        <f t="shared" si="299"/>
        <v>1</v>
      </c>
      <c r="AV573">
        <f t="shared" si="300"/>
        <v>0</v>
      </c>
      <c r="AW573">
        <f t="shared" si="301"/>
        <v>39258.656045950222</v>
      </c>
      <c r="AX573">
        <f t="shared" si="302"/>
        <v>2000.0225</v>
      </c>
      <c r="AY573">
        <f t="shared" si="303"/>
        <v>1681.2189212142844</v>
      </c>
      <c r="AZ573">
        <f t="shared" si="304"/>
        <v>0.84060000385709877</v>
      </c>
      <c r="BA573">
        <f t="shared" si="305"/>
        <v>0.16075800744420063</v>
      </c>
      <c r="BB573">
        <v>3.84</v>
      </c>
      <c r="BC573">
        <v>0.5</v>
      </c>
      <c r="BD573" t="s">
        <v>355</v>
      </c>
      <c r="BE573">
        <v>2</v>
      </c>
      <c r="BF573" t="b">
        <v>1</v>
      </c>
      <c r="BG573">
        <v>1657298267.2321401</v>
      </c>
      <c r="BH573">
        <v>1571.9442857142899</v>
      </c>
      <c r="BI573">
        <v>1633.3639285714301</v>
      </c>
      <c r="BJ573">
        <v>21.880064285714301</v>
      </c>
      <c r="BK573">
        <v>17.7353428571429</v>
      </c>
      <c r="BL573">
        <v>1555.9224999999999</v>
      </c>
      <c r="BM573">
        <v>21.7014178571429</v>
      </c>
      <c r="BN573">
        <v>500.00157142857103</v>
      </c>
      <c r="BO573">
        <v>73.828703571428605</v>
      </c>
      <c r="BP573">
        <v>4.3850957142857097E-2</v>
      </c>
      <c r="BQ573">
        <v>25.3229892857143</v>
      </c>
      <c r="BR573">
        <v>25.070378571428598</v>
      </c>
      <c r="BS573">
        <v>999.9</v>
      </c>
      <c r="BT573">
        <v>0</v>
      </c>
      <c r="BU573">
        <v>0</v>
      </c>
      <c r="BV573">
        <v>10000.1785714286</v>
      </c>
      <c r="BW573">
        <v>0</v>
      </c>
      <c r="BX573">
        <v>1676.7375</v>
      </c>
      <c r="BY573">
        <v>-61.418560714285697</v>
      </c>
      <c r="BZ573">
        <v>1607.1082142857099</v>
      </c>
      <c r="CA573">
        <v>1662.8553571428599</v>
      </c>
      <c r="CB573">
        <v>4.1447257142857099</v>
      </c>
      <c r="CC573">
        <v>1633.3639285714301</v>
      </c>
      <c r="CD573">
        <v>17.7353428571429</v>
      </c>
      <c r="CE573">
        <v>1.61537678571429</v>
      </c>
      <c r="CF573">
        <v>1.30937642857143</v>
      </c>
      <c r="CG573">
        <v>14.1062678571429</v>
      </c>
      <c r="CH573">
        <v>10.906917857142901</v>
      </c>
      <c r="CI573">
        <v>2000.0225</v>
      </c>
      <c r="CJ573">
        <v>0.98000046428571497</v>
      </c>
      <c r="CK573">
        <v>1.9999571428571401E-2</v>
      </c>
      <c r="CL573">
        <v>0</v>
      </c>
      <c r="CM573">
        <v>2.30517857142857</v>
      </c>
      <c r="CN573">
        <v>0</v>
      </c>
      <c r="CO573">
        <v>7558.9678571428603</v>
      </c>
      <c r="CP573">
        <v>17300.342857142899</v>
      </c>
      <c r="CQ573">
        <v>37.875</v>
      </c>
      <c r="CR573">
        <v>38.923714285714297</v>
      </c>
      <c r="CS573">
        <v>37.75</v>
      </c>
      <c r="CT573">
        <v>37.160428571428596</v>
      </c>
      <c r="CU573">
        <v>37.25</v>
      </c>
      <c r="CV573">
        <v>1960.0221428571399</v>
      </c>
      <c r="CW573">
        <v>40.000714285714302</v>
      </c>
      <c r="CX573">
        <v>0</v>
      </c>
      <c r="CY573">
        <v>1657298253.3</v>
      </c>
      <c r="CZ573">
        <v>0</v>
      </c>
      <c r="DA573">
        <v>1657291692.5</v>
      </c>
      <c r="DB573" t="s">
        <v>356</v>
      </c>
      <c r="DC573">
        <v>1657291684</v>
      </c>
      <c r="DD573">
        <v>1657291692.5</v>
      </c>
      <c r="DE573">
        <v>1</v>
      </c>
      <c r="DF573">
        <v>5.0999999999999997E-2</v>
      </c>
      <c r="DG573">
        <v>-8.9999999999999993E-3</v>
      </c>
      <c r="DH573">
        <v>7.9530000000000003</v>
      </c>
      <c r="DI573">
        <v>8.5999999999999993E-2</v>
      </c>
      <c r="DJ573">
        <v>418</v>
      </c>
      <c r="DK573">
        <v>18</v>
      </c>
      <c r="DL573">
        <v>0.63</v>
      </c>
      <c r="DM573">
        <v>7.0000000000000007E-2</v>
      </c>
      <c r="DN573">
        <v>-61.303654999999999</v>
      </c>
      <c r="DO573">
        <v>-1.8565553470917</v>
      </c>
      <c r="DP573">
        <v>0.716710291871827</v>
      </c>
      <c r="DQ573">
        <v>0</v>
      </c>
      <c r="DR573">
        <v>4.1512622500000003</v>
      </c>
      <c r="DS573">
        <v>-9.1456998123842906E-2</v>
      </c>
      <c r="DT573">
        <v>2.56215292759332E-2</v>
      </c>
      <c r="DU573">
        <v>1</v>
      </c>
      <c r="DV573">
        <v>1</v>
      </c>
      <c r="DW573">
        <v>2</v>
      </c>
      <c r="DX573" t="s">
        <v>373</v>
      </c>
      <c r="DY573">
        <v>2.9734099999999999</v>
      </c>
      <c r="DZ573">
        <v>2.6985399999999999</v>
      </c>
      <c r="EA573">
        <v>0.18357599999999999</v>
      </c>
      <c r="EB573">
        <v>0.18856100000000001</v>
      </c>
      <c r="EC573">
        <v>8.0143400000000004E-2</v>
      </c>
      <c r="ED573">
        <v>6.9351899999999994E-2</v>
      </c>
      <c r="EE573">
        <v>31847</v>
      </c>
      <c r="EF573">
        <v>34673.199999999997</v>
      </c>
      <c r="EG573">
        <v>35353.199999999997</v>
      </c>
      <c r="EH573">
        <v>38758</v>
      </c>
      <c r="EI573">
        <v>46117.1</v>
      </c>
      <c r="EJ573">
        <v>52062</v>
      </c>
      <c r="EK573">
        <v>55251.5</v>
      </c>
      <c r="EL573">
        <v>62120.1</v>
      </c>
      <c r="EM573">
        <v>1.9754</v>
      </c>
      <c r="EN573">
        <v>2.1694</v>
      </c>
      <c r="EO573">
        <v>3.5673400000000001E-2</v>
      </c>
      <c r="EP573">
        <v>0</v>
      </c>
      <c r="EQ573">
        <v>24.484200000000001</v>
      </c>
      <c r="ER573">
        <v>999.9</v>
      </c>
      <c r="ES573">
        <v>52.667999999999999</v>
      </c>
      <c r="ET573">
        <v>31.753</v>
      </c>
      <c r="EU573">
        <v>33.589500000000001</v>
      </c>
      <c r="EV573">
        <v>53.540199999999999</v>
      </c>
      <c r="EW573">
        <v>37.1554</v>
      </c>
      <c r="EX573">
        <v>2</v>
      </c>
      <c r="EY573">
        <v>1.23984E-2</v>
      </c>
      <c r="EZ573">
        <v>2.5882100000000001</v>
      </c>
      <c r="FA573">
        <v>20.1248</v>
      </c>
      <c r="FB573">
        <v>5.1981200000000003</v>
      </c>
      <c r="FC573">
        <v>12.0099</v>
      </c>
      <c r="FD573">
        <v>4.976</v>
      </c>
      <c r="FE573">
        <v>3.2936000000000001</v>
      </c>
      <c r="FF573">
        <v>9999</v>
      </c>
      <c r="FG573">
        <v>565.29999999999995</v>
      </c>
      <c r="FH573">
        <v>9999</v>
      </c>
      <c r="FI573">
        <v>9999</v>
      </c>
      <c r="FJ573">
        <v>1.8631</v>
      </c>
      <c r="FK573">
        <v>1.86792</v>
      </c>
      <c r="FL573">
        <v>1.86768</v>
      </c>
      <c r="FM573">
        <v>1.86887</v>
      </c>
      <c r="FN573">
        <v>1.8696600000000001</v>
      </c>
      <c r="FO573">
        <v>1.8656900000000001</v>
      </c>
      <c r="FP573">
        <v>1.86676</v>
      </c>
      <c r="FQ573">
        <v>1.8681300000000001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16.190000000000001</v>
      </c>
      <c r="GF573">
        <v>0.1787</v>
      </c>
      <c r="GG573">
        <v>4.5284714050127004</v>
      </c>
      <c r="GH573">
        <v>8.7715204636728498E-3</v>
      </c>
      <c r="GI573">
        <v>-1.12287425622125E-6</v>
      </c>
      <c r="GJ573">
        <v>1.4997447062401801E-10</v>
      </c>
      <c r="GK573">
        <v>0.17865210783560101</v>
      </c>
      <c r="GL573">
        <v>0</v>
      </c>
      <c r="GM573">
        <v>0</v>
      </c>
      <c r="GN573">
        <v>0</v>
      </c>
      <c r="GO573">
        <v>-2</v>
      </c>
      <c r="GP573">
        <v>2006</v>
      </c>
      <c r="GQ573">
        <v>1</v>
      </c>
      <c r="GR573">
        <v>20</v>
      </c>
      <c r="GS573">
        <v>109.8</v>
      </c>
      <c r="GT573">
        <v>109.7</v>
      </c>
      <c r="GU573">
        <v>3.8622999999999998</v>
      </c>
      <c r="GV573">
        <v>2.5988799999999999</v>
      </c>
      <c r="GW573">
        <v>2.2485400000000002</v>
      </c>
      <c r="GX573">
        <v>2.7416999999999998</v>
      </c>
      <c r="GY573">
        <v>1.9958499999999999</v>
      </c>
      <c r="GZ573">
        <v>2.3742700000000001</v>
      </c>
      <c r="HA573">
        <v>37.146299999999997</v>
      </c>
      <c r="HB573">
        <v>14.9726</v>
      </c>
      <c r="HC573">
        <v>18</v>
      </c>
      <c r="HD573">
        <v>498.51600000000002</v>
      </c>
      <c r="HE573">
        <v>633.39599999999996</v>
      </c>
      <c r="HF573">
        <v>20.540500000000002</v>
      </c>
      <c r="HG573">
        <v>27.252800000000001</v>
      </c>
      <c r="HH573">
        <v>30.0001</v>
      </c>
      <c r="HI573">
        <v>27.1264</v>
      </c>
      <c r="HJ573">
        <v>27.046099999999999</v>
      </c>
      <c r="HK573">
        <v>77.278099999999995</v>
      </c>
      <c r="HL573">
        <v>45.487699999999997</v>
      </c>
      <c r="HM573">
        <v>0</v>
      </c>
      <c r="HN573">
        <v>20.495899999999999</v>
      </c>
      <c r="HO573">
        <v>1671.95</v>
      </c>
      <c r="HP573">
        <v>17.8004</v>
      </c>
      <c r="HQ573">
        <v>102.501</v>
      </c>
      <c r="HR573">
        <v>103.43</v>
      </c>
    </row>
    <row r="574" spans="1:226" x14ac:dyDescent="0.2">
      <c r="A574">
        <v>558</v>
      </c>
      <c r="B574">
        <v>1657298279.5</v>
      </c>
      <c r="C574">
        <v>6535.5</v>
      </c>
      <c r="D574" t="s">
        <v>1479</v>
      </c>
      <c r="E574" t="s">
        <v>1480</v>
      </c>
      <c r="F574">
        <v>5</v>
      </c>
      <c r="G574" t="s">
        <v>1282</v>
      </c>
      <c r="H574" t="s">
        <v>354</v>
      </c>
      <c r="I574">
        <v>1657298271.67857</v>
      </c>
      <c r="J574">
        <f t="shared" si="272"/>
        <v>5.5023985209498825E-3</v>
      </c>
      <c r="K574">
        <f t="shared" si="273"/>
        <v>5.5023985209498827</v>
      </c>
      <c r="L574">
        <f t="shared" si="274"/>
        <v>43.069670143745284</v>
      </c>
      <c r="M574">
        <f t="shared" si="275"/>
        <v>1586.92857142857</v>
      </c>
      <c r="N574">
        <f t="shared" si="276"/>
        <v>1233.5217954428908</v>
      </c>
      <c r="O574">
        <f t="shared" si="277"/>
        <v>91.123766103777726</v>
      </c>
      <c r="P574">
        <f t="shared" si="278"/>
        <v>117.23093057657618</v>
      </c>
      <c r="Q574">
        <f t="shared" si="279"/>
        <v>0.23931933391987728</v>
      </c>
      <c r="R574">
        <f t="shared" si="280"/>
        <v>2.8397298006922229</v>
      </c>
      <c r="S574">
        <f t="shared" si="281"/>
        <v>0.22865254946508723</v>
      </c>
      <c r="T574">
        <f t="shared" si="282"/>
        <v>0.14382658896542494</v>
      </c>
      <c r="U574">
        <f t="shared" si="283"/>
        <v>321.51767326499896</v>
      </c>
      <c r="V574">
        <f t="shared" si="284"/>
        <v>25.800698334404817</v>
      </c>
      <c r="W574">
        <f t="shared" si="285"/>
        <v>25.800698334404817</v>
      </c>
      <c r="X574">
        <f t="shared" si="286"/>
        <v>3.3346690262115244</v>
      </c>
      <c r="Y574">
        <f t="shared" si="287"/>
        <v>49.875799173995958</v>
      </c>
      <c r="Z574">
        <f t="shared" si="288"/>
        <v>1.6165333780526026</v>
      </c>
      <c r="AA574">
        <f t="shared" si="289"/>
        <v>3.2411177461301195</v>
      </c>
      <c r="AB574">
        <f t="shared" si="290"/>
        <v>1.7181356481589218</v>
      </c>
      <c r="AC574">
        <f t="shared" si="291"/>
        <v>-242.65577477388982</v>
      </c>
      <c r="AD574">
        <f t="shared" si="292"/>
        <v>-73.378424392901678</v>
      </c>
      <c r="AE574">
        <f t="shared" si="293"/>
        <v>-5.4967033011114728</v>
      </c>
      <c r="AF574">
        <f t="shared" si="294"/>
        <v>-1.3229202904028625E-2</v>
      </c>
      <c r="AG574">
        <f t="shared" si="295"/>
        <v>71.065995995107258</v>
      </c>
      <c r="AH574">
        <f t="shared" si="296"/>
        <v>5.5164877118548157</v>
      </c>
      <c r="AI574">
        <f t="shared" si="297"/>
        <v>43.069670143745284</v>
      </c>
      <c r="AJ574">
        <v>1694.4049631742701</v>
      </c>
      <c r="AK574">
        <v>1647.4418787878799</v>
      </c>
      <c r="AL574">
        <v>3.3726668155186599</v>
      </c>
      <c r="AM574">
        <v>66.212031782434295</v>
      </c>
      <c r="AN574">
        <f t="shared" si="298"/>
        <v>5.5023985209498827</v>
      </c>
      <c r="AO574">
        <v>17.7421597922561</v>
      </c>
      <c r="AP574">
        <v>21.877436363636399</v>
      </c>
      <c r="AQ574">
        <v>-4.0106431333781503E-4</v>
      </c>
      <c r="AR574">
        <v>77.480791364484304</v>
      </c>
      <c r="AS574">
        <v>0</v>
      </c>
      <c r="AT574">
        <v>0</v>
      </c>
      <c r="AU574">
        <f t="shared" si="299"/>
        <v>1</v>
      </c>
      <c r="AV574">
        <f t="shared" si="300"/>
        <v>0</v>
      </c>
      <c r="AW574">
        <f t="shared" si="301"/>
        <v>39178.239362181332</v>
      </c>
      <c r="AX574">
        <f t="shared" si="302"/>
        <v>2000.0103571428599</v>
      </c>
      <c r="AY574">
        <f t="shared" si="303"/>
        <v>1681.2087105000016</v>
      </c>
      <c r="AZ574">
        <f t="shared" si="304"/>
        <v>0.84060000214284569</v>
      </c>
      <c r="BA574">
        <f t="shared" si="305"/>
        <v>0.16075800413569213</v>
      </c>
      <c r="BB574">
        <v>3.84</v>
      </c>
      <c r="BC574">
        <v>0.5</v>
      </c>
      <c r="BD574" t="s">
        <v>355</v>
      </c>
      <c r="BE574">
        <v>2</v>
      </c>
      <c r="BF574" t="b">
        <v>1</v>
      </c>
      <c r="BG574">
        <v>1657298271.67857</v>
      </c>
      <c r="BH574">
        <v>1586.92857142857</v>
      </c>
      <c r="BI574">
        <v>1648.23107142857</v>
      </c>
      <c r="BJ574">
        <v>21.882646428571402</v>
      </c>
      <c r="BK574">
        <v>17.7386571428571</v>
      </c>
      <c r="BL574">
        <v>1570.8125</v>
      </c>
      <c r="BM574">
        <v>21.704007142857101</v>
      </c>
      <c r="BN574">
        <v>499.99564285714303</v>
      </c>
      <c r="BO574">
        <v>73.828864285714303</v>
      </c>
      <c r="BP574">
        <v>4.3982096428571399E-2</v>
      </c>
      <c r="BQ574">
        <v>25.321400000000001</v>
      </c>
      <c r="BR574">
        <v>25.071925</v>
      </c>
      <c r="BS574">
        <v>999.9</v>
      </c>
      <c r="BT574">
        <v>0</v>
      </c>
      <c r="BU574">
        <v>0</v>
      </c>
      <c r="BV574">
        <v>9978.75</v>
      </c>
      <c r="BW574">
        <v>0</v>
      </c>
      <c r="BX574">
        <v>1676.9649999999999</v>
      </c>
      <c r="BY574">
        <v>-61.300667857142898</v>
      </c>
      <c r="BZ574">
        <v>1622.4317857142901</v>
      </c>
      <c r="CA574">
        <v>1677.9967857142899</v>
      </c>
      <c r="CB574">
        <v>4.1439917857142898</v>
      </c>
      <c r="CC574">
        <v>1648.23107142857</v>
      </c>
      <c r="CD574">
        <v>17.7386571428571</v>
      </c>
      <c r="CE574">
        <v>1.61557142857143</v>
      </c>
      <c r="CF574">
        <v>1.3096242857142899</v>
      </c>
      <c r="CG574">
        <v>14.108124999999999</v>
      </c>
      <c r="CH574">
        <v>10.909767857142899</v>
      </c>
      <c r="CI574">
        <v>2000.0103571428599</v>
      </c>
      <c r="CJ574">
        <v>0.980000571428572</v>
      </c>
      <c r="CK574">
        <v>1.9999457142857099E-2</v>
      </c>
      <c r="CL574">
        <v>0</v>
      </c>
      <c r="CM574">
        <v>2.29032142857143</v>
      </c>
      <c r="CN574">
        <v>0</v>
      </c>
      <c r="CO574">
        <v>7553.0028571428602</v>
      </c>
      <c r="CP574">
        <v>17300.232142857101</v>
      </c>
      <c r="CQ574">
        <v>37.8816428571429</v>
      </c>
      <c r="CR574">
        <v>38.934785714285702</v>
      </c>
      <c r="CS574">
        <v>37.75</v>
      </c>
      <c r="CT574">
        <v>37.187142857142902</v>
      </c>
      <c r="CU574">
        <v>37.25</v>
      </c>
      <c r="CV574">
        <v>1960.0103571428599</v>
      </c>
      <c r="CW574">
        <v>40.000357142857098</v>
      </c>
      <c r="CX574">
        <v>0</v>
      </c>
      <c r="CY574">
        <v>1657298257.5</v>
      </c>
      <c r="CZ574">
        <v>0</v>
      </c>
      <c r="DA574">
        <v>1657291692.5</v>
      </c>
      <c r="DB574" t="s">
        <v>356</v>
      </c>
      <c r="DC574">
        <v>1657291684</v>
      </c>
      <c r="DD574">
        <v>1657291692.5</v>
      </c>
      <c r="DE574">
        <v>1</v>
      </c>
      <c r="DF574">
        <v>5.0999999999999997E-2</v>
      </c>
      <c r="DG574">
        <v>-8.9999999999999993E-3</v>
      </c>
      <c r="DH574">
        <v>7.9530000000000003</v>
      </c>
      <c r="DI574">
        <v>8.5999999999999993E-2</v>
      </c>
      <c r="DJ574">
        <v>418</v>
      </c>
      <c r="DK574">
        <v>18</v>
      </c>
      <c r="DL574">
        <v>0.63</v>
      </c>
      <c r="DM574">
        <v>7.0000000000000007E-2</v>
      </c>
      <c r="DN574">
        <v>-61.3876475</v>
      </c>
      <c r="DO574">
        <v>0.31977523452183498</v>
      </c>
      <c r="DP574">
        <v>0.62480793528391498</v>
      </c>
      <c r="DQ574">
        <v>0</v>
      </c>
      <c r="DR574">
        <v>4.1423230000000002</v>
      </c>
      <c r="DS574">
        <v>6.6454784240016001E-3</v>
      </c>
      <c r="DT574">
        <v>7.9971576825769806E-3</v>
      </c>
      <c r="DU574">
        <v>1</v>
      </c>
      <c r="DV574">
        <v>1</v>
      </c>
      <c r="DW574">
        <v>2</v>
      </c>
      <c r="DX574" t="s">
        <v>373</v>
      </c>
      <c r="DY574">
        <v>2.97248</v>
      </c>
      <c r="DZ574">
        <v>2.6978499999999999</v>
      </c>
      <c r="EA574">
        <v>0.18460199999999999</v>
      </c>
      <c r="EB574">
        <v>0.18951899999999999</v>
      </c>
      <c r="EC574">
        <v>8.0126299999999998E-2</v>
      </c>
      <c r="ED574">
        <v>6.9359400000000002E-2</v>
      </c>
      <c r="EE574">
        <v>31806.7</v>
      </c>
      <c r="EF574">
        <v>34631.5</v>
      </c>
      <c r="EG574">
        <v>35352.9</v>
      </c>
      <c r="EH574">
        <v>38757.300000000003</v>
      </c>
      <c r="EI574">
        <v>46117.2</v>
      </c>
      <c r="EJ574">
        <v>52060.800000000003</v>
      </c>
      <c r="EK574">
        <v>55250.6</v>
      </c>
      <c r="EL574">
        <v>62119.199999999997</v>
      </c>
      <c r="EM574">
        <v>1.9762</v>
      </c>
      <c r="EN574">
        <v>2.169</v>
      </c>
      <c r="EO574">
        <v>3.5166700000000002E-2</v>
      </c>
      <c r="EP574">
        <v>0</v>
      </c>
      <c r="EQ574">
        <v>24.492100000000001</v>
      </c>
      <c r="ER574">
        <v>999.9</v>
      </c>
      <c r="ES574">
        <v>52.643000000000001</v>
      </c>
      <c r="ET574">
        <v>31.753</v>
      </c>
      <c r="EU574">
        <v>33.577300000000001</v>
      </c>
      <c r="EV574">
        <v>54.130200000000002</v>
      </c>
      <c r="EW574">
        <v>37.179499999999997</v>
      </c>
      <c r="EX574">
        <v>2</v>
      </c>
      <c r="EY574">
        <v>1.30081E-2</v>
      </c>
      <c r="EZ574">
        <v>2.6593200000000001</v>
      </c>
      <c r="FA574">
        <v>20.123200000000001</v>
      </c>
      <c r="FB574">
        <v>5.20052</v>
      </c>
      <c r="FC574">
        <v>12.0099</v>
      </c>
      <c r="FD574">
        <v>4.9752000000000001</v>
      </c>
      <c r="FE574">
        <v>3.2932000000000001</v>
      </c>
      <c r="FF574">
        <v>9999</v>
      </c>
      <c r="FG574">
        <v>565.29999999999995</v>
      </c>
      <c r="FH574">
        <v>9999</v>
      </c>
      <c r="FI574">
        <v>9999</v>
      </c>
      <c r="FJ574">
        <v>1.8631</v>
      </c>
      <c r="FK574">
        <v>1.86795</v>
      </c>
      <c r="FL574">
        <v>1.86768</v>
      </c>
      <c r="FM574">
        <v>1.8689</v>
      </c>
      <c r="FN574">
        <v>1.8696600000000001</v>
      </c>
      <c r="FO574">
        <v>1.8656900000000001</v>
      </c>
      <c r="FP574">
        <v>1.86676</v>
      </c>
      <c r="FQ574">
        <v>1.8681300000000001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16.29</v>
      </c>
      <c r="GF574">
        <v>0.1787</v>
      </c>
      <c r="GG574">
        <v>4.5284714050127004</v>
      </c>
      <c r="GH574">
        <v>8.7715204636728498E-3</v>
      </c>
      <c r="GI574">
        <v>-1.12287425622125E-6</v>
      </c>
      <c r="GJ574">
        <v>1.4997447062401801E-10</v>
      </c>
      <c r="GK574">
        <v>0.17865210783560101</v>
      </c>
      <c r="GL574">
        <v>0</v>
      </c>
      <c r="GM574">
        <v>0</v>
      </c>
      <c r="GN574">
        <v>0</v>
      </c>
      <c r="GO574">
        <v>-2</v>
      </c>
      <c r="GP574">
        <v>2006</v>
      </c>
      <c r="GQ574">
        <v>1</v>
      </c>
      <c r="GR574">
        <v>20</v>
      </c>
      <c r="GS574">
        <v>109.9</v>
      </c>
      <c r="GT574">
        <v>109.8</v>
      </c>
      <c r="GU574">
        <v>3.88672</v>
      </c>
      <c r="GV574">
        <v>2.5964399999999999</v>
      </c>
      <c r="GW574">
        <v>2.2485400000000002</v>
      </c>
      <c r="GX574">
        <v>2.7404799999999998</v>
      </c>
      <c r="GY574">
        <v>1.9958499999999999</v>
      </c>
      <c r="GZ574">
        <v>2.36328</v>
      </c>
      <c r="HA574">
        <v>37.146299999999997</v>
      </c>
      <c r="HB574">
        <v>14.963800000000001</v>
      </c>
      <c r="HC574">
        <v>18</v>
      </c>
      <c r="HD574">
        <v>499.08499999999998</v>
      </c>
      <c r="HE574">
        <v>633.15099999999995</v>
      </c>
      <c r="HF574">
        <v>20.4724</v>
      </c>
      <c r="HG574">
        <v>27.257400000000001</v>
      </c>
      <c r="HH574">
        <v>30.0001</v>
      </c>
      <c r="HI574">
        <v>27.131</v>
      </c>
      <c r="HJ574">
        <v>27.052399999999999</v>
      </c>
      <c r="HK574">
        <v>77.772499999999994</v>
      </c>
      <c r="HL574">
        <v>45.487699999999997</v>
      </c>
      <c r="HM574">
        <v>0</v>
      </c>
      <c r="HN574">
        <v>20.422999999999998</v>
      </c>
      <c r="HO574">
        <v>1692.12</v>
      </c>
      <c r="HP574">
        <v>17.821300000000001</v>
      </c>
      <c r="HQ574">
        <v>102.5</v>
      </c>
      <c r="HR574">
        <v>103.428</v>
      </c>
    </row>
    <row r="575" spans="1:226" x14ac:dyDescent="0.2">
      <c r="A575">
        <v>559</v>
      </c>
      <c r="B575">
        <v>1657298285</v>
      </c>
      <c r="C575">
        <v>6541</v>
      </c>
      <c r="D575" t="s">
        <v>1481</v>
      </c>
      <c r="E575" t="s">
        <v>1482</v>
      </c>
      <c r="F575">
        <v>5</v>
      </c>
      <c r="G575" t="s">
        <v>1282</v>
      </c>
      <c r="H575" t="s">
        <v>354</v>
      </c>
      <c r="I575">
        <v>1657298277.25</v>
      </c>
      <c r="J575">
        <f t="shared" si="272"/>
        <v>5.4930133192418922E-3</v>
      </c>
      <c r="K575">
        <f t="shared" si="273"/>
        <v>5.493013319241892</v>
      </c>
      <c r="L575">
        <f t="shared" si="274"/>
        <v>41.857736586707645</v>
      </c>
      <c r="M575">
        <f t="shared" si="275"/>
        <v>1605.58857142857</v>
      </c>
      <c r="N575">
        <f t="shared" si="276"/>
        <v>1259.1701043338176</v>
      </c>
      <c r="O575">
        <f t="shared" si="277"/>
        <v>93.017909340843175</v>
      </c>
      <c r="P575">
        <f t="shared" si="278"/>
        <v>118.60867063298937</v>
      </c>
      <c r="Q575">
        <f t="shared" si="279"/>
        <v>0.23882194304114232</v>
      </c>
      <c r="R575">
        <f t="shared" si="280"/>
        <v>2.8415558012611331</v>
      </c>
      <c r="S575">
        <f t="shared" si="281"/>
        <v>0.22820489401486801</v>
      </c>
      <c r="T575">
        <f t="shared" si="282"/>
        <v>0.14354262284260652</v>
      </c>
      <c r="U575">
        <f t="shared" si="283"/>
        <v>321.51702600000016</v>
      </c>
      <c r="V575">
        <f t="shared" si="284"/>
        <v>25.800951016980235</v>
      </c>
      <c r="W575">
        <f t="shared" si="285"/>
        <v>25.800951016980235</v>
      </c>
      <c r="X575">
        <f t="shared" si="286"/>
        <v>3.3347189612370816</v>
      </c>
      <c r="Y575">
        <f t="shared" si="287"/>
        <v>49.870009371165921</v>
      </c>
      <c r="Z575">
        <f t="shared" si="288"/>
        <v>1.6161562149024227</v>
      </c>
      <c r="AA575">
        <f t="shared" si="289"/>
        <v>3.2407377405404287</v>
      </c>
      <c r="AB575">
        <f t="shared" si="290"/>
        <v>1.7185627463346589</v>
      </c>
      <c r="AC575">
        <f t="shared" si="291"/>
        <v>-242.24188737856744</v>
      </c>
      <c r="AD575">
        <f t="shared" si="292"/>
        <v>-73.766328509037507</v>
      </c>
      <c r="AE575">
        <f t="shared" si="293"/>
        <v>-5.5221622663424803</v>
      </c>
      <c r="AF575">
        <f t="shared" si="294"/>
        <v>-1.3352153947280954E-2</v>
      </c>
      <c r="AG575">
        <f t="shared" si="295"/>
        <v>71.308815075847846</v>
      </c>
      <c r="AH575">
        <f t="shared" si="296"/>
        <v>5.5036825497698931</v>
      </c>
      <c r="AI575">
        <f t="shared" si="297"/>
        <v>41.857736586707645</v>
      </c>
      <c r="AJ575">
        <v>1713.26881614379</v>
      </c>
      <c r="AK575">
        <v>1666.57806060606</v>
      </c>
      <c r="AL575">
        <v>3.5436922564679199</v>
      </c>
      <c r="AM575">
        <v>66.212031782434295</v>
      </c>
      <c r="AN575">
        <f t="shared" si="298"/>
        <v>5.493013319241892</v>
      </c>
      <c r="AO575">
        <v>17.745828763189301</v>
      </c>
      <c r="AP575">
        <v>21.869927878787902</v>
      </c>
      <c r="AQ575">
        <v>5.2534804904552895E-4</v>
      </c>
      <c r="AR575">
        <v>77.480791364484304</v>
      </c>
      <c r="AS575">
        <v>0</v>
      </c>
      <c r="AT575">
        <v>0</v>
      </c>
      <c r="AU575">
        <f t="shared" si="299"/>
        <v>1</v>
      </c>
      <c r="AV575">
        <f t="shared" si="300"/>
        <v>0</v>
      </c>
      <c r="AW575">
        <f t="shared" si="301"/>
        <v>39213.922686233753</v>
      </c>
      <c r="AX575">
        <f t="shared" si="302"/>
        <v>2000.00642857143</v>
      </c>
      <c r="AY575">
        <f t="shared" si="303"/>
        <v>1681.205400000001</v>
      </c>
      <c r="AZ575">
        <f t="shared" si="304"/>
        <v>0.84059999807143471</v>
      </c>
      <c r="BA575">
        <f t="shared" si="305"/>
        <v>0.16075799627786908</v>
      </c>
      <c r="BB575">
        <v>3.84</v>
      </c>
      <c r="BC575">
        <v>0.5</v>
      </c>
      <c r="BD575" t="s">
        <v>355</v>
      </c>
      <c r="BE575">
        <v>2</v>
      </c>
      <c r="BF575" t="b">
        <v>1</v>
      </c>
      <c r="BG575">
        <v>1657298277.25</v>
      </c>
      <c r="BH575">
        <v>1605.58857142857</v>
      </c>
      <c r="BI575">
        <v>1667.1424999999999</v>
      </c>
      <c r="BJ575">
        <v>21.877675</v>
      </c>
      <c r="BK575">
        <v>17.743171428571401</v>
      </c>
      <c r="BL575">
        <v>1589.3553571428599</v>
      </c>
      <c r="BM575">
        <v>21.699021428571399</v>
      </c>
      <c r="BN575">
        <v>499.98203571428598</v>
      </c>
      <c r="BO575">
        <v>73.828432142857196</v>
      </c>
      <c r="BP575">
        <v>4.3961285714285703E-2</v>
      </c>
      <c r="BQ575">
        <v>25.319428571428599</v>
      </c>
      <c r="BR575">
        <v>25.073178571428599</v>
      </c>
      <c r="BS575">
        <v>999.9</v>
      </c>
      <c r="BT575">
        <v>0</v>
      </c>
      <c r="BU575">
        <v>0</v>
      </c>
      <c r="BV575">
        <v>9988.2142857142899</v>
      </c>
      <c r="BW575">
        <v>0</v>
      </c>
      <c r="BX575">
        <v>1676.5846428571399</v>
      </c>
      <c r="BY575">
        <v>-61.551539285714298</v>
      </c>
      <c r="BZ575">
        <v>1641.50178571429</v>
      </c>
      <c r="CA575">
        <v>1697.25714285714</v>
      </c>
      <c r="CB575">
        <v>4.1345007142857204</v>
      </c>
      <c r="CC575">
        <v>1667.1424999999999</v>
      </c>
      <c r="CD575">
        <v>17.743171428571401</v>
      </c>
      <c r="CE575">
        <v>1.61519464285714</v>
      </c>
      <c r="CF575">
        <v>1.3099499999999999</v>
      </c>
      <c r="CG575">
        <v>14.104525000000001</v>
      </c>
      <c r="CH575">
        <v>10.913500000000001</v>
      </c>
      <c r="CI575">
        <v>2000.00642857143</v>
      </c>
      <c r="CJ575">
        <v>0.98000089285714298</v>
      </c>
      <c r="CK575">
        <v>1.9999114285714301E-2</v>
      </c>
      <c r="CL575">
        <v>0</v>
      </c>
      <c r="CM575">
        <v>2.2709214285714299</v>
      </c>
      <c r="CN575">
        <v>0</v>
      </c>
      <c r="CO575">
        <v>7541.3339285714301</v>
      </c>
      <c r="CP575">
        <v>17300.2071428571</v>
      </c>
      <c r="CQ575">
        <v>37.890500000000003</v>
      </c>
      <c r="CR575">
        <v>38.936999999999998</v>
      </c>
      <c r="CS575">
        <v>37.7566428571429</v>
      </c>
      <c r="CT575">
        <v>37.218499999999999</v>
      </c>
      <c r="CU575">
        <v>37.252214285714302</v>
      </c>
      <c r="CV575">
        <v>1960.00642857143</v>
      </c>
      <c r="CW575">
        <v>40</v>
      </c>
      <c r="CX575">
        <v>0</v>
      </c>
      <c r="CY575">
        <v>1657298262.9000001</v>
      </c>
      <c r="CZ575">
        <v>0</v>
      </c>
      <c r="DA575">
        <v>1657291692.5</v>
      </c>
      <c r="DB575" t="s">
        <v>356</v>
      </c>
      <c r="DC575">
        <v>1657291684</v>
      </c>
      <c r="DD575">
        <v>1657291692.5</v>
      </c>
      <c r="DE575">
        <v>1</v>
      </c>
      <c r="DF575">
        <v>5.0999999999999997E-2</v>
      </c>
      <c r="DG575">
        <v>-8.9999999999999993E-3</v>
      </c>
      <c r="DH575">
        <v>7.9530000000000003</v>
      </c>
      <c r="DI575">
        <v>8.5999999999999993E-2</v>
      </c>
      <c r="DJ575">
        <v>418</v>
      </c>
      <c r="DK575">
        <v>18</v>
      </c>
      <c r="DL575">
        <v>0.63</v>
      </c>
      <c r="DM575">
        <v>7.0000000000000007E-2</v>
      </c>
      <c r="DN575">
        <v>-61.412439024390203</v>
      </c>
      <c r="DO575">
        <v>-0.906457839721305</v>
      </c>
      <c r="DP575">
        <v>0.639183295928617</v>
      </c>
      <c r="DQ575">
        <v>0</v>
      </c>
      <c r="DR575">
        <v>4.1391617073170703</v>
      </c>
      <c r="DS575">
        <v>-0.10150850174215501</v>
      </c>
      <c r="DT575">
        <v>1.0941932299686499E-2</v>
      </c>
      <c r="DU575">
        <v>0</v>
      </c>
      <c r="DV575">
        <v>0</v>
      </c>
      <c r="DW575">
        <v>2</v>
      </c>
      <c r="DX575" t="s">
        <v>357</v>
      </c>
      <c r="DY575">
        <v>2.9727600000000001</v>
      </c>
      <c r="DZ575">
        <v>2.6977699999999998</v>
      </c>
      <c r="EA575">
        <v>0.185866</v>
      </c>
      <c r="EB575">
        <v>0.19076699999999999</v>
      </c>
      <c r="EC575">
        <v>8.0104099999999998E-2</v>
      </c>
      <c r="ED575">
        <v>6.9381399999999996E-2</v>
      </c>
      <c r="EE575">
        <v>31756.9</v>
      </c>
      <c r="EF575">
        <v>34578</v>
      </c>
      <c r="EG575">
        <v>35352.400000000001</v>
      </c>
      <c r="EH575">
        <v>38757.1</v>
      </c>
      <c r="EI575">
        <v>46117.9</v>
      </c>
      <c r="EJ575">
        <v>52059.7</v>
      </c>
      <c r="EK575">
        <v>55250.1</v>
      </c>
      <c r="EL575">
        <v>62119.3</v>
      </c>
      <c r="EM575">
        <v>1.9758</v>
      </c>
      <c r="EN575">
        <v>2.1692</v>
      </c>
      <c r="EO575">
        <v>3.5822399999999997E-2</v>
      </c>
      <c r="EP575">
        <v>0</v>
      </c>
      <c r="EQ575">
        <v>24.504899999999999</v>
      </c>
      <c r="ER575">
        <v>999.9</v>
      </c>
      <c r="ES575">
        <v>52.619</v>
      </c>
      <c r="ET575">
        <v>31.783000000000001</v>
      </c>
      <c r="EU575">
        <v>33.616799999999998</v>
      </c>
      <c r="EV575">
        <v>53.8902</v>
      </c>
      <c r="EW575">
        <v>37.227600000000002</v>
      </c>
      <c r="EX575">
        <v>2</v>
      </c>
      <c r="EY575">
        <v>1.3658500000000001E-2</v>
      </c>
      <c r="EZ575">
        <v>2.7258599999999999</v>
      </c>
      <c r="FA575">
        <v>20.123100000000001</v>
      </c>
      <c r="FB575">
        <v>5.20052</v>
      </c>
      <c r="FC575">
        <v>12.0099</v>
      </c>
      <c r="FD575">
        <v>4.9756</v>
      </c>
      <c r="FE575">
        <v>3.2932000000000001</v>
      </c>
      <c r="FF575">
        <v>9999</v>
      </c>
      <c r="FG575">
        <v>565.29999999999995</v>
      </c>
      <c r="FH575">
        <v>9999</v>
      </c>
      <c r="FI575">
        <v>9999</v>
      </c>
      <c r="FJ575">
        <v>1.8631</v>
      </c>
      <c r="FK575">
        <v>1.8678600000000001</v>
      </c>
      <c r="FL575">
        <v>1.86768</v>
      </c>
      <c r="FM575">
        <v>1.86887</v>
      </c>
      <c r="FN575">
        <v>1.8696600000000001</v>
      </c>
      <c r="FO575">
        <v>1.8656900000000001</v>
      </c>
      <c r="FP575">
        <v>1.86676</v>
      </c>
      <c r="FQ575">
        <v>1.8681300000000001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16.399999999999999</v>
      </c>
      <c r="GF575">
        <v>0.17860000000000001</v>
      </c>
      <c r="GG575">
        <v>4.5284714050127004</v>
      </c>
      <c r="GH575">
        <v>8.7715204636728498E-3</v>
      </c>
      <c r="GI575">
        <v>-1.12287425622125E-6</v>
      </c>
      <c r="GJ575">
        <v>1.4997447062401801E-10</v>
      </c>
      <c r="GK575">
        <v>0.17865210783560101</v>
      </c>
      <c r="GL575">
        <v>0</v>
      </c>
      <c r="GM575">
        <v>0</v>
      </c>
      <c r="GN575">
        <v>0</v>
      </c>
      <c r="GO575">
        <v>-2</v>
      </c>
      <c r="GP575">
        <v>2006</v>
      </c>
      <c r="GQ575">
        <v>1</v>
      </c>
      <c r="GR575">
        <v>20</v>
      </c>
      <c r="GS575">
        <v>110</v>
      </c>
      <c r="GT575">
        <v>109.9</v>
      </c>
      <c r="GU575">
        <v>3.9196800000000001</v>
      </c>
      <c r="GV575">
        <v>2.5964399999999999</v>
      </c>
      <c r="GW575">
        <v>2.2485400000000002</v>
      </c>
      <c r="GX575">
        <v>2.7416999999999998</v>
      </c>
      <c r="GY575">
        <v>1.9958499999999999</v>
      </c>
      <c r="GZ575">
        <v>2.36572</v>
      </c>
      <c r="HA575">
        <v>37.170200000000001</v>
      </c>
      <c r="HB575">
        <v>14.963800000000001</v>
      </c>
      <c r="HC575">
        <v>18</v>
      </c>
      <c r="HD575">
        <v>498.87099999999998</v>
      </c>
      <c r="HE575">
        <v>633.36800000000005</v>
      </c>
      <c r="HF575">
        <v>20.395499999999998</v>
      </c>
      <c r="HG575">
        <v>27.265699999999999</v>
      </c>
      <c r="HH575">
        <v>30.0002</v>
      </c>
      <c r="HI575">
        <v>27.136900000000001</v>
      </c>
      <c r="HJ575">
        <v>27.057500000000001</v>
      </c>
      <c r="HK575">
        <v>78.427300000000002</v>
      </c>
      <c r="HL575">
        <v>45.487699999999997</v>
      </c>
      <c r="HM575">
        <v>0</v>
      </c>
      <c r="HN575">
        <v>20.3489</v>
      </c>
      <c r="HO575">
        <v>1705.62</v>
      </c>
      <c r="HP575">
        <v>17.848700000000001</v>
      </c>
      <c r="HQ575">
        <v>102.499</v>
      </c>
      <c r="HR575">
        <v>103.428</v>
      </c>
    </row>
    <row r="576" spans="1:226" x14ac:dyDescent="0.2">
      <c r="A576">
        <v>560</v>
      </c>
      <c r="B576">
        <v>1657298289.5</v>
      </c>
      <c r="C576">
        <v>6545.5</v>
      </c>
      <c r="D576" t="s">
        <v>1483</v>
      </c>
      <c r="E576" t="s">
        <v>1484</v>
      </c>
      <c r="F576">
        <v>5</v>
      </c>
      <c r="G576" t="s">
        <v>1282</v>
      </c>
      <c r="H576" t="s">
        <v>354</v>
      </c>
      <c r="I576">
        <v>1657298281.67857</v>
      </c>
      <c r="J576">
        <f t="shared" si="272"/>
        <v>5.452260052360657E-3</v>
      </c>
      <c r="K576">
        <f t="shared" si="273"/>
        <v>5.452260052360657</v>
      </c>
      <c r="L576">
        <f t="shared" si="274"/>
        <v>43.093732324980444</v>
      </c>
      <c r="M576">
        <f t="shared" si="275"/>
        <v>1620.4907142857101</v>
      </c>
      <c r="N576">
        <f t="shared" si="276"/>
        <v>1262.4096132559137</v>
      </c>
      <c r="O576">
        <f t="shared" si="277"/>
        <v>93.257282247494132</v>
      </c>
      <c r="P576">
        <f t="shared" si="278"/>
        <v>119.70960798676246</v>
      </c>
      <c r="Q576">
        <f t="shared" si="279"/>
        <v>0.23665980470278811</v>
      </c>
      <c r="R576">
        <f t="shared" si="280"/>
        <v>2.842596204137084</v>
      </c>
      <c r="S576">
        <f t="shared" si="281"/>
        <v>0.22623324954793758</v>
      </c>
      <c r="T576">
        <f t="shared" si="282"/>
        <v>0.14229428284219028</v>
      </c>
      <c r="U576">
        <f t="shared" si="283"/>
        <v>321.51491699999929</v>
      </c>
      <c r="V576">
        <f t="shared" si="284"/>
        <v>25.809012844123515</v>
      </c>
      <c r="W576">
        <f t="shared" si="285"/>
        <v>25.809012844123515</v>
      </c>
      <c r="X576">
        <f t="shared" si="286"/>
        <v>3.3363124790572947</v>
      </c>
      <c r="Y576">
        <f t="shared" si="287"/>
        <v>49.862181677320386</v>
      </c>
      <c r="Z576">
        <f t="shared" si="288"/>
        <v>1.6156454697713014</v>
      </c>
      <c r="AA576">
        <f t="shared" si="289"/>
        <v>3.2402221792596997</v>
      </c>
      <c r="AB576">
        <f t="shared" si="290"/>
        <v>1.7206670092859933</v>
      </c>
      <c r="AC576">
        <f t="shared" si="291"/>
        <v>-240.44466830910497</v>
      </c>
      <c r="AD576">
        <f t="shared" si="292"/>
        <v>-75.438756458826717</v>
      </c>
      <c r="AE576">
        <f t="shared" si="293"/>
        <v>-5.6454465528950646</v>
      </c>
      <c r="AF576">
        <f t="shared" si="294"/>
        <v>-1.3954320827465949E-2</v>
      </c>
      <c r="AG576">
        <f t="shared" si="295"/>
        <v>71.127473413220429</v>
      </c>
      <c r="AH576">
        <f t="shared" si="296"/>
        <v>5.4857480411944257</v>
      </c>
      <c r="AI576">
        <f t="shared" si="297"/>
        <v>43.093732324980444</v>
      </c>
      <c r="AJ576">
        <v>1728.76645007255</v>
      </c>
      <c r="AK576">
        <v>1681.74206060606</v>
      </c>
      <c r="AL576">
        <v>3.3831286345095801</v>
      </c>
      <c r="AM576">
        <v>66.212031782434295</v>
      </c>
      <c r="AN576">
        <f t="shared" si="298"/>
        <v>5.452260052360657</v>
      </c>
      <c r="AO576">
        <v>17.754168672510399</v>
      </c>
      <c r="AP576">
        <v>21.860205454545401</v>
      </c>
      <c r="AQ576">
        <v>-2.1982779891071202E-3</v>
      </c>
      <c r="AR576">
        <v>77.480791364484304</v>
      </c>
      <c r="AS576">
        <v>0</v>
      </c>
      <c r="AT576">
        <v>0</v>
      </c>
      <c r="AU576">
        <f t="shared" si="299"/>
        <v>1</v>
      </c>
      <c r="AV576">
        <f t="shared" si="300"/>
        <v>0</v>
      </c>
      <c r="AW576">
        <f t="shared" si="301"/>
        <v>39234.464779534865</v>
      </c>
      <c r="AX576">
        <f t="shared" si="302"/>
        <v>1999.9932142857101</v>
      </c>
      <c r="AY576">
        <f t="shared" si="303"/>
        <v>1681.1942999999962</v>
      </c>
      <c r="AZ576">
        <f t="shared" si="304"/>
        <v>0.84060000203572105</v>
      </c>
      <c r="BA576">
        <f t="shared" si="305"/>
        <v>0.16075800392894188</v>
      </c>
      <c r="BB576">
        <v>3.84</v>
      </c>
      <c r="BC576">
        <v>0.5</v>
      </c>
      <c r="BD576" t="s">
        <v>355</v>
      </c>
      <c r="BE576">
        <v>2</v>
      </c>
      <c r="BF576" t="b">
        <v>1</v>
      </c>
      <c r="BG576">
        <v>1657298281.67857</v>
      </c>
      <c r="BH576">
        <v>1620.4907142857101</v>
      </c>
      <c r="BI576">
        <v>1681.9453571428601</v>
      </c>
      <c r="BJ576">
        <v>21.870746428571401</v>
      </c>
      <c r="BK576">
        <v>17.749732142857098</v>
      </c>
      <c r="BL576">
        <v>1604.1635714285701</v>
      </c>
      <c r="BM576">
        <v>21.6921</v>
      </c>
      <c r="BN576">
        <v>499.98757142857102</v>
      </c>
      <c r="BO576">
        <v>73.828457142857104</v>
      </c>
      <c r="BP576">
        <v>4.3985896428571397E-2</v>
      </c>
      <c r="BQ576">
        <v>25.316753571428599</v>
      </c>
      <c r="BR576">
        <v>25.079439285714301</v>
      </c>
      <c r="BS576">
        <v>999.9</v>
      </c>
      <c r="BT576">
        <v>0</v>
      </c>
      <c r="BU576">
        <v>0</v>
      </c>
      <c r="BV576">
        <v>9993.5714285714294</v>
      </c>
      <c r="BW576">
        <v>0</v>
      </c>
      <c r="BX576">
        <v>1676.5835714285699</v>
      </c>
      <c r="BY576">
        <v>-61.453182142857202</v>
      </c>
      <c r="BZ576">
        <v>1656.72571428571</v>
      </c>
      <c r="CA576">
        <v>1712.3392857142901</v>
      </c>
      <c r="CB576">
        <v>4.1210117857142903</v>
      </c>
      <c r="CC576">
        <v>1681.9453571428601</v>
      </c>
      <c r="CD576">
        <v>17.749732142857098</v>
      </c>
      <c r="CE576">
        <v>1.6146839285714301</v>
      </c>
      <c r="CF576">
        <v>1.3104357142857099</v>
      </c>
      <c r="CG576">
        <v>14.09965</v>
      </c>
      <c r="CH576">
        <v>10.919078571428599</v>
      </c>
      <c r="CI576">
        <v>1999.9932142857101</v>
      </c>
      <c r="CJ576">
        <v>0.98000089285714298</v>
      </c>
      <c r="CK576">
        <v>1.9999114285714301E-2</v>
      </c>
      <c r="CL576">
        <v>0</v>
      </c>
      <c r="CM576">
        <v>2.2754857142857099</v>
      </c>
      <c r="CN576">
        <v>0</v>
      </c>
      <c r="CO576">
        <v>7534.1153571428604</v>
      </c>
      <c r="CP576">
        <v>17300.0964285714</v>
      </c>
      <c r="CQ576">
        <v>37.908214285714301</v>
      </c>
      <c r="CR576">
        <v>38.936999999999998</v>
      </c>
      <c r="CS576">
        <v>37.761071428571398</v>
      </c>
      <c r="CT576">
        <v>37.238714285714302</v>
      </c>
      <c r="CU576">
        <v>37.2566428571429</v>
      </c>
      <c r="CV576">
        <v>1959.9932142857101</v>
      </c>
      <c r="CW576">
        <v>40</v>
      </c>
      <c r="CX576">
        <v>0</v>
      </c>
      <c r="CY576">
        <v>1657298267.7</v>
      </c>
      <c r="CZ576">
        <v>0</v>
      </c>
      <c r="DA576">
        <v>1657291692.5</v>
      </c>
      <c r="DB576" t="s">
        <v>356</v>
      </c>
      <c r="DC576">
        <v>1657291684</v>
      </c>
      <c r="DD576">
        <v>1657291692.5</v>
      </c>
      <c r="DE576">
        <v>1</v>
      </c>
      <c r="DF576">
        <v>5.0999999999999997E-2</v>
      </c>
      <c r="DG576">
        <v>-8.9999999999999993E-3</v>
      </c>
      <c r="DH576">
        <v>7.9530000000000003</v>
      </c>
      <c r="DI576">
        <v>8.5999999999999993E-2</v>
      </c>
      <c r="DJ576">
        <v>418</v>
      </c>
      <c r="DK576">
        <v>18</v>
      </c>
      <c r="DL576">
        <v>0.63</v>
      </c>
      <c r="DM576">
        <v>7.0000000000000007E-2</v>
      </c>
      <c r="DN576">
        <v>-61.453060000000001</v>
      </c>
      <c r="DO576">
        <v>1.16615909943712</v>
      </c>
      <c r="DP576">
        <v>0.57356634393939099</v>
      </c>
      <c r="DQ576">
        <v>0</v>
      </c>
      <c r="DR576">
        <v>4.1291467500000003</v>
      </c>
      <c r="DS576">
        <v>-0.17059418386492101</v>
      </c>
      <c r="DT576">
        <v>1.69538969543141E-2</v>
      </c>
      <c r="DU576">
        <v>0</v>
      </c>
      <c r="DV576">
        <v>0</v>
      </c>
      <c r="DW576">
        <v>2</v>
      </c>
      <c r="DX576" t="s">
        <v>357</v>
      </c>
      <c r="DY576">
        <v>2.9731700000000001</v>
      </c>
      <c r="DZ576">
        <v>2.6976599999999999</v>
      </c>
      <c r="EA576">
        <v>0.18687500000000001</v>
      </c>
      <c r="EB576">
        <v>0.191803</v>
      </c>
      <c r="EC576">
        <v>8.0076400000000006E-2</v>
      </c>
      <c r="ED576">
        <v>6.9415599999999994E-2</v>
      </c>
      <c r="EE576">
        <v>31717.1</v>
      </c>
      <c r="EF576">
        <v>34533.199999999997</v>
      </c>
      <c r="EG576">
        <v>35351.9</v>
      </c>
      <c r="EH576">
        <v>38756.5</v>
      </c>
      <c r="EI576">
        <v>46119.199999999997</v>
      </c>
      <c r="EJ576">
        <v>52056.4</v>
      </c>
      <c r="EK576">
        <v>55249.9</v>
      </c>
      <c r="EL576">
        <v>62117.7</v>
      </c>
      <c r="EM576">
        <v>1.9752000000000001</v>
      </c>
      <c r="EN576">
        <v>2.1686000000000001</v>
      </c>
      <c r="EO576">
        <v>3.5166700000000002E-2</v>
      </c>
      <c r="EP576">
        <v>0</v>
      </c>
      <c r="EQ576">
        <v>24.518899999999999</v>
      </c>
      <c r="ER576">
        <v>999.9</v>
      </c>
      <c r="ES576">
        <v>52.594000000000001</v>
      </c>
      <c r="ET576">
        <v>31.803999999999998</v>
      </c>
      <c r="EU576">
        <v>33.6387</v>
      </c>
      <c r="EV576">
        <v>54.0002</v>
      </c>
      <c r="EW576">
        <v>37.151400000000002</v>
      </c>
      <c r="EX576">
        <v>2</v>
      </c>
      <c r="EY576">
        <v>1.4268299999999999E-2</v>
      </c>
      <c r="EZ576">
        <v>2.8544900000000002</v>
      </c>
      <c r="FA576">
        <v>20.121099999999998</v>
      </c>
      <c r="FB576">
        <v>5.1993200000000002</v>
      </c>
      <c r="FC576">
        <v>12.008800000000001</v>
      </c>
      <c r="FD576">
        <v>4.9756</v>
      </c>
      <c r="FE576">
        <v>3.2936000000000001</v>
      </c>
      <c r="FF576">
        <v>9999</v>
      </c>
      <c r="FG576">
        <v>565.29999999999995</v>
      </c>
      <c r="FH576">
        <v>9999</v>
      </c>
      <c r="FI576">
        <v>9999</v>
      </c>
      <c r="FJ576">
        <v>1.8631</v>
      </c>
      <c r="FK576">
        <v>1.86792</v>
      </c>
      <c r="FL576">
        <v>1.86768</v>
      </c>
      <c r="FM576">
        <v>1.8689</v>
      </c>
      <c r="FN576">
        <v>1.8696600000000001</v>
      </c>
      <c r="FO576">
        <v>1.8656900000000001</v>
      </c>
      <c r="FP576">
        <v>1.86676</v>
      </c>
      <c r="FQ576">
        <v>1.8681300000000001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16.489999999999998</v>
      </c>
      <c r="GF576">
        <v>0.17860000000000001</v>
      </c>
      <c r="GG576">
        <v>4.5284714050127004</v>
      </c>
      <c r="GH576">
        <v>8.7715204636728498E-3</v>
      </c>
      <c r="GI576">
        <v>-1.12287425622125E-6</v>
      </c>
      <c r="GJ576">
        <v>1.4997447062401801E-10</v>
      </c>
      <c r="GK576">
        <v>0.17865210783560101</v>
      </c>
      <c r="GL576">
        <v>0</v>
      </c>
      <c r="GM576">
        <v>0</v>
      </c>
      <c r="GN576">
        <v>0</v>
      </c>
      <c r="GO576">
        <v>-2</v>
      </c>
      <c r="GP576">
        <v>2006</v>
      </c>
      <c r="GQ576">
        <v>1</v>
      </c>
      <c r="GR576">
        <v>20</v>
      </c>
      <c r="GS576">
        <v>110.1</v>
      </c>
      <c r="GT576">
        <v>110</v>
      </c>
      <c r="GU576">
        <v>3.9440900000000001</v>
      </c>
      <c r="GV576">
        <v>2.5952099999999998</v>
      </c>
      <c r="GW576">
        <v>2.2485400000000002</v>
      </c>
      <c r="GX576">
        <v>2.7416999999999998</v>
      </c>
      <c r="GY576">
        <v>1.9958499999999999</v>
      </c>
      <c r="GZ576">
        <v>2.36816</v>
      </c>
      <c r="HA576">
        <v>37.194099999999999</v>
      </c>
      <c r="HB576">
        <v>14.963800000000001</v>
      </c>
      <c r="HC576">
        <v>18</v>
      </c>
      <c r="HD576">
        <v>498.52800000000002</v>
      </c>
      <c r="HE576">
        <v>632.96400000000006</v>
      </c>
      <c r="HF576">
        <v>20.3247</v>
      </c>
      <c r="HG576">
        <v>27.2713</v>
      </c>
      <c r="HH576">
        <v>30.0002</v>
      </c>
      <c r="HI576">
        <v>27.142399999999999</v>
      </c>
      <c r="HJ576">
        <v>27.063800000000001</v>
      </c>
      <c r="HK576">
        <v>78.917699999999996</v>
      </c>
      <c r="HL576">
        <v>45.206200000000003</v>
      </c>
      <c r="HM576">
        <v>0</v>
      </c>
      <c r="HN576">
        <v>20.257100000000001</v>
      </c>
      <c r="HO576">
        <v>1725.7</v>
      </c>
      <c r="HP576">
        <v>17.881</v>
      </c>
      <c r="HQ576">
        <v>102.498</v>
      </c>
      <c r="HR576">
        <v>103.426</v>
      </c>
    </row>
    <row r="577" spans="1:226" x14ac:dyDescent="0.2">
      <c r="A577">
        <v>561</v>
      </c>
      <c r="B577">
        <v>1657298295</v>
      </c>
      <c r="C577">
        <v>6551</v>
      </c>
      <c r="D577" t="s">
        <v>1485</v>
      </c>
      <c r="E577" t="s">
        <v>1486</v>
      </c>
      <c r="F577">
        <v>5</v>
      </c>
      <c r="G577" t="s">
        <v>1282</v>
      </c>
      <c r="H577" t="s">
        <v>354</v>
      </c>
      <c r="I577">
        <v>1657298287.25</v>
      </c>
      <c r="J577">
        <f t="shared" si="272"/>
        <v>5.4518346267225844E-3</v>
      </c>
      <c r="K577">
        <f t="shared" si="273"/>
        <v>5.4518346267225848</v>
      </c>
      <c r="L577">
        <f t="shared" si="274"/>
        <v>42.451491453910513</v>
      </c>
      <c r="M577">
        <f t="shared" si="275"/>
        <v>1639.1435714285701</v>
      </c>
      <c r="N577">
        <f t="shared" si="276"/>
        <v>1284.7978887377074</v>
      </c>
      <c r="O577">
        <f t="shared" si="277"/>
        <v>94.910929566821835</v>
      </c>
      <c r="P577">
        <f t="shared" si="278"/>
        <v>121.08724759083576</v>
      </c>
      <c r="Q577">
        <f t="shared" si="279"/>
        <v>0.23665669516545884</v>
      </c>
      <c r="R577">
        <f t="shared" si="280"/>
        <v>2.8443640012283029</v>
      </c>
      <c r="S577">
        <f t="shared" si="281"/>
        <v>0.2262365808472547</v>
      </c>
      <c r="T577">
        <f t="shared" si="282"/>
        <v>0.14229583304228266</v>
      </c>
      <c r="U577">
        <f t="shared" si="283"/>
        <v>321.51480300000003</v>
      </c>
      <c r="V577">
        <f t="shared" si="284"/>
        <v>25.805471031152322</v>
      </c>
      <c r="W577">
        <f t="shared" si="285"/>
        <v>25.805471031152322</v>
      </c>
      <c r="X577">
        <f t="shared" si="286"/>
        <v>3.3356123149079657</v>
      </c>
      <c r="Y577">
        <f t="shared" si="287"/>
        <v>49.855162150883508</v>
      </c>
      <c r="Z577">
        <f t="shared" si="288"/>
        <v>1.6150941204558424</v>
      </c>
      <c r="AA577">
        <f t="shared" si="289"/>
        <v>3.2395724951567941</v>
      </c>
      <c r="AB577">
        <f t="shared" si="290"/>
        <v>1.7205181944521233</v>
      </c>
      <c r="AC577">
        <f t="shared" si="291"/>
        <v>-240.42590703846597</v>
      </c>
      <c r="AD577">
        <f t="shared" si="292"/>
        <v>-75.459543807758791</v>
      </c>
      <c r="AE577">
        <f t="shared" si="293"/>
        <v>-5.6432964960055081</v>
      </c>
      <c r="AF577">
        <f t="shared" si="294"/>
        <v>-1.394434223024632E-2</v>
      </c>
      <c r="AG577">
        <f t="shared" si="295"/>
        <v>71.375746154365117</v>
      </c>
      <c r="AH577">
        <f t="shared" si="296"/>
        <v>5.4475755431896244</v>
      </c>
      <c r="AI577">
        <f t="shared" si="297"/>
        <v>42.451491453910513</v>
      </c>
      <c r="AJ577">
        <v>1747.60989454367</v>
      </c>
      <c r="AK577">
        <v>1700.67654545454</v>
      </c>
      <c r="AL577">
        <v>3.4876923073906001</v>
      </c>
      <c r="AM577">
        <v>66.212031782434295</v>
      </c>
      <c r="AN577">
        <f t="shared" si="298"/>
        <v>5.4518346267225848</v>
      </c>
      <c r="AO577">
        <v>17.758127935466799</v>
      </c>
      <c r="AP577">
        <v>21.854846666666699</v>
      </c>
      <c r="AQ577">
        <v>-2.7457467759118903E-4</v>
      </c>
      <c r="AR577">
        <v>77.480791364484304</v>
      </c>
      <c r="AS577">
        <v>0</v>
      </c>
      <c r="AT577">
        <v>0</v>
      </c>
      <c r="AU577">
        <f t="shared" si="299"/>
        <v>1</v>
      </c>
      <c r="AV577">
        <f t="shared" si="300"/>
        <v>0</v>
      </c>
      <c r="AW577">
        <f t="shared" si="301"/>
        <v>39269.215849751039</v>
      </c>
      <c r="AX577">
        <f t="shared" si="302"/>
        <v>1999.9925000000001</v>
      </c>
      <c r="AY577">
        <f t="shared" si="303"/>
        <v>1681.1937000000003</v>
      </c>
      <c r="AZ577">
        <f t="shared" si="304"/>
        <v>0.84060000225000853</v>
      </c>
      <c r="BA577">
        <f t="shared" si="305"/>
        <v>0.1607580043425163</v>
      </c>
      <c r="BB577">
        <v>3.84</v>
      </c>
      <c r="BC577">
        <v>0.5</v>
      </c>
      <c r="BD577" t="s">
        <v>355</v>
      </c>
      <c r="BE577">
        <v>2</v>
      </c>
      <c r="BF577" t="b">
        <v>1</v>
      </c>
      <c r="BG577">
        <v>1657298287.25</v>
      </c>
      <c r="BH577">
        <v>1639.1435714285701</v>
      </c>
      <c r="BI577">
        <v>1700.81714285714</v>
      </c>
      <c r="BJ577">
        <v>21.8633357142857</v>
      </c>
      <c r="BK577">
        <v>17.771117857142901</v>
      </c>
      <c r="BL577">
        <v>1622.69928571429</v>
      </c>
      <c r="BM577">
        <v>21.684689285714299</v>
      </c>
      <c r="BN577">
        <v>500.00607142857098</v>
      </c>
      <c r="BO577">
        <v>73.828482142857098</v>
      </c>
      <c r="BP577">
        <v>4.3782435714285702E-2</v>
      </c>
      <c r="BQ577">
        <v>25.313382142857101</v>
      </c>
      <c r="BR577">
        <v>25.085453571428602</v>
      </c>
      <c r="BS577">
        <v>999.9</v>
      </c>
      <c r="BT577">
        <v>0</v>
      </c>
      <c r="BU577">
        <v>0</v>
      </c>
      <c r="BV577">
        <v>10002.6785714286</v>
      </c>
      <c r="BW577">
        <v>0</v>
      </c>
      <c r="BX577">
        <v>1676.7621428571399</v>
      </c>
      <c r="BY577">
        <v>-61.672825000000003</v>
      </c>
      <c r="BZ577">
        <v>1675.7825</v>
      </c>
      <c r="CA577">
        <v>1731.5903571428601</v>
      </c>
      <c r="CB577">
        <v>4.0922160714285702</v>
      </c>
      <c r="CC577">
        <v>1700.81714285714</v>
      </c>
      <c r="CD577">
        <v>17.771117857142901</v>
      </c>
      <c r="CE577">
        <v>1.6141371428571401</v>
      </c>
      <c r="CF577">
        <v>1.3120153571428601</v>
      </c>
      <c r="CG577">
        <v>14.094428571428599</v>
      </c>
      <c r="CH577">
        <v>10.937175</v>
      </c>
      <c r="CI577">
        <v>1999.9925000000001</v>
      </c>
      <c r="CJ577">
        <v>0.98000100000000001</v>
      </c>
      <c r="CK577">
        <v>1.9998999999999999E-2</v>
      </c>
      <c r="CL577">
        <v>0</v>
      </c>
      <c r="CM577">
        <v>2.3331535714285701</v>
      </c>
      <c r="CN577">
        <v>0</v>
      </c>
      <c r="CO577">
        <v>7528.3178571428598</v>
      </c>
      <c r="CP577">
        <v>17300.107142857101</v>
      </c>
      <c r="CQ577">
        <v>37.923714285714297</v>
      </c>
      <c r="CR577">
        <v>38.936999999999998</v>
      </c>
      <c r="CS577">
        <v>37.765500000000003</v>
      </c>
      <c r="CT577">
        <v>37.269928571428601</v>
      </c>
      <c r="CU577">
        <v>37.278785714285704</v>
      </c>
      <c r="CV577">
        <v>1959.9925000000001</v>
      </c>
      <c r="CW577">
        <v>40</v>
      </c>
      <c r="CX577">
        <v>0</v>
      </c>
      <c r="CY577">
        <v>1657298273.0999999</v>
      </c>
      <c r="CZ577">
        <v>0</v>
      </c>
      <c r="DA577">
        <v>1657291692.5</v>
      </c>
      <c r="DB577" t="s">
        <v>356</v>
      </c>
      <c r="DC577">
        <v>1657291684</v>
      </c>
      <c r="DD577">
        <v>1657291692.5</v>
      </c>
      <c r="DE577">
        <v>1</v>
      </c>
      <c r="DF577">
        <v>5.0999999999999997E-2</v>
      </c>
      <c r="DG577">
        <v>-8.9999999999999993E-3</v>
      </c>
      <c r="DH577">
        <v>7.9530000000000003</v>
      </c>
      <c r="DI577">
        <v>8.5999999999999993E-2</v>
      </c>
      <c r="DJ577">
        <v>418</v>
      </c>
      <c r="DK577">
        <v>18</v>
      </c>
      <c r="DL577">
        <v>0.63</v>
      </c>
      <c r="DM577">
        <v>7.0000000000000007E-2</v>
      </c>
      <c r="DN577">
        <v>-61.513395000000003</v>
      </c>
      <c r="DO577">
        <v>-0.759568480300154</v>
      </c>
      <c r="DP577">
        <v>0.585094926464928</v>
      </c>
      <c r="DQ577">
        <v>0</v>
      </c>
      <c r="DR577">
        <v>4.1131105000000003</v>
      </c>
      <c r="DS577">
        <v>-0.21641020637899699</v>
      </c>
      <c r="DT577">
        <v>2.2425954043250901E-2</v>
      </c>
      <c r="DU577">
        <v>0</v>
      </c>
      <c r="DV577">
        <v>0</v>
      </c>
      <c r="DW577">
        <v>2</v>
      </c>
      <c r="DX577" t="s">
        <v>357</v>
      </c>
      <c r="DY577">
        <v>2.9727399999999999</v>
      </c>
      <c r="DZ577">
        <v>2.6978800000000001</v>
      </c>
      <c r="EA577">
        <v>0.18812999999999999</v>
      </c>
      <c r="EB577">
        <v>0.193023</v>
      </c>
      <c r="EC577">
        <v>8.0069399999999999E-2</v>
      </c>
      <c r="ED577">
        <v>6.9900100000000007E-2</v>
      </c>
      <c r="EE577">
        <v>31668.1</v>
      </c>
      <c r="EF577">
        <v>34480.6</v>
      </c>
      <c r="EG577">
        <v>35351.9</v>
      </c>
      <c r="EH577">
        <v>38756</v>
      </c>
      <c r="EI577">
        <v>46118.9</v>
      </c>
      <c r="EJ577">
        <v>52028.9</v>
      </c>
      <c r="EK577">
        <v>55249.1</v>
      </c>
      <c r="EL577">
        <v>62117.2</v>
      </c>
      <c r="EM577">
        <v>1.9745999999999999</v>
      </c>
      <c r="EN577">
        <v>2.1692</v>
      </c>
      <c r="EO577">
        <v>3.3944799999999997E-2</v>
      </c>
      <c r="EP577">
        <v>0</v>
      </c>
      <c r="EQ577">
        <v>24.531700000000001</v>
      </c>
      <c r="ER577">
        <v>999.9</v>
      </c>
      <c r="ES577">
        <v>52.57</v>
      </c>
      <c r="ET577">
        <v>31.803999999999998</v>
      </c>
      <c r="EU577">
        <v>33.629199999999997</v>
      </c>
      <c r="EV577">
        <v>53.850200000000001</v>
      </c>
      <c r="EW577">
        <v>37.139400000000002</v>
      </c>
      <c r="EX577">
        <v>2</v>
      </c>
      <c r="EY577">
        <v>1.4878000000000001E-2</v>
      </c>
      <c r="EZ577">
        <v>2.97784</v>
      </c>
      <c r="FA577">
        <v>20.118200000000002</v>
      </c>
      <c r="FB577">
        <v>5.1993200000000002</v>
      </c>
      <c r="FC577">
        <v>12.008800000000001</v>
      </c>
      <c r="FD577">
        <v>4.9756</v>
      </c>
      <c r="FE577">
        <v>3.2934000000000001</v>
      </c>
      <c r="FF577">
        <v>9999</v>
      </c>
      <c r="FG577">
        <v>565.29999999999995</v>
      </c>
      <c r="FH577">
        <v>9999</v>
      </c>
      <c r="FI577">
        <v>9999</v>
      </c>
      <c r="FJ577">
        <v>1.8631</v>
      </c>
      <c r="FK577">
        <v>1.86795</v>
      </c>
      <c r="FL577">
        <v>1.86768</v>
      </c>
      <c r="FM577">
        <v>1.8689</v>
      </c>
      <c r="FN577">
        <v>1.8696600000000001</v>
      </c>
      <c r="FO577">
        <v>1.8656900000000001</v>
      </c>
      <c r="FP577">
        <v>1.86676</v>
      </c>
      <c r="FQ577">
        <v>1.8681300000000001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16.62</v>
      </c>
      <c r="GF577">
        <v>0.1787</v>
      </c>
      <c r="GG577">
        <v>4.5284714050127004</v>
      </c>
      <c r="GH577">
        <v>8.7715204636728498E-3</v>
      </c>
      <c r="GI577">
        <v>-1.12287425622125E-6</v>
      </c>
      <c r="GJ577">
        <v>1.4997447062401801E-10</v>
      </c>
      <c r="GK577">
        <v>0.17865210783560101</v>
      </c>
      <c r="GL577">
        <v>0</v>
      </c>
      <c r="GM577">
        <v>0</v>
      </c>
      <c r="GN577">
        <v>0</v>
      </c>
      <c r="GO577">
        <v>-2</v>
      </c>
      <c r="GP577">
        <v>2006</v>
      </c>
      <c r="GQ577">
        <v>1</v>
      </c>
      <c r="GR577">
        <v>20</v>
      </c>
      <c r="GS577">
        <v>110.2</v>
      </c>
      <c r="GT577">
        <v>110</v>
      </c>
      <c r="GU577">
        <v>3.9770500000000002</v>
      </c>
      <c r="GV577">
        <v>2.5939899999999998</v>
      </c>
      <c r="GW577">
        <v>2.2485400000000002</v>
      </c>
      <c r="GX577">
        <v>2.7416999999999998</v>
      </c>
      <c r="GY577">
        <v>1.9958499999999999</v>
      </c>
      <c r="GZ577">
        <v>2.3718300000000001</v>
      </c>
      <c r="HA577">
        <v>37.194099999999999</v>
      </c>
      <c r="HB577">
        <v>14.9551</v>
      </c>
      <c r="HC577">
        <v>18</v>
      </c>
      <c r="HD577">
        <v>498.18200000000002</v>
      </c>
      <c r="HE577">
        <v>633.5</v>
      </c>
      <c r="HF577">
        <v>20.229099999999999</v>
      </c>
      <c r="HG577">
        <v>27.279599999999999</v>
      </c>
      <c r="HH577">
        <v>30.0002</v>
      </c>
      <c r="HI577">
        <v>27.148399999999999</v>
      </c>
      <c r="HJ577">
        <v>27.0688</v>
      </c>
      <c r="HK577">
        <v>79.563900000000004</v>
      </c>
      <c r="HL577">
        <v>44.933900000000001</v>
      </c>
      <c r="HM577">
        <v>0</v>
      </c>
      <c r="HN577">
        <v>20.1678</v>
      </c>
      <c r="HO577">
        <v>1739.13</v>
      </c>
      <c r="HP577">
        <v>17.909400000000002</v>
      </c>
      <c r="HQ577">
        <v>102.497</v>
      </c>
      <c r="HR577">
        <v>103.42400000000001</v>
      </c>
    </row>
    <row r="578" spans="1:226" x14ac:dyDescent="0.2">
      <c r="A578">
        <v>562</v>
      </c>
      <c r="B578">
        <v>1657298300</v>
      </c>
      <c r="C578">
        <v>6556</v>
      </c>
      <c r="D578" t="s">
        <v>1487</v>
      </c>
      <c r="E578" t="s">
        <v>1488</v>
      </c>
      <c r="F578">
        <v>5</v>
      </c>
      <c r="G578" t="s">
        <v>1282</v>
      </c>
      <c r="H578" t="s">
        <v>354</v>
      </c>
      <c r="I578">
        <v>1657298292.5185201</v>
      </c>
      <c r="J578">
        <f t="shared" si="272"/>
        <v>5.3630884526564473E-3</v>
      </c>
      <c r="K578">
        <f t="shared" si="273"/>
        <v>5.3630884526564468</v>
      </c>
      <c r="L578">
        <f t="shared" si="274"/>
        <v>42.882538139384785</v>
      </c>
      <c r="M578">
        <f t="shared" si="275"/>
        <v>1656.8581481481499</v>
      </c>
      <c r="N578">
        <f t="shared" si="276"/>
        <v>1293.3654028476521</v>
      </c>
      <c r="O578">
        <f t="shared" si="277"/>
        <v>95.544110405433059</v>
      </c>
      <c r="P578">
        <f t="shared" si="278"/>
        <v>122.39622111761018</v>
      </c>
      <c r="Q578">
        <f t="shared" si="279"/>
        <v>0.23223617620232287</v>
      </c>
      <c r="R578">
        <f t="shared" si="280"/>
        <v>2.8450059434854191</v>
      </c>
      <c r="S578">
        <f t="shared" si="281"/>
        <v>0.22219498302452667</v>
      </c>
      <c r="T578">
        <f t="shared" si="282"/>
        <v>0.13973784546083362</v>
      </c>
      <c r="U578">
        <f t="shared" si="283"/>
        <v>321.51564533333368</v>
      </c>
      <c r="V578">
        <f t="shared" si="284"/>
        <v>25.821920129028701</v>
      </c>
      <c r="W578">
        <f t="shared" si="285"/>
        <v>25.821920129028701</v>
      </c>
      <c r="X578">
        <f t="shared" si="286"/>
        <v>3.3388651452665332</v>
      </c>
      <c r="Y578">
        <f t="shared" si="287"/>
        <v>49.89240084195383</v>
      </c>
      <c r="Z578">
        <f t="shared" si="288"/>
        <v>1.615608383827098</v>
      </c>
      <c r="AA578">
        <f t="shared" si="289"/>
        <v>3.2381852878656328</v>
      </c>
      <c r="AB578">
        <f t="shared" si="290"/>
        <v>1.7232567614394352</v>
      </c>
      <c r="AC578">
        <f t="shared" si="291"/>
        <v>-236.51220076214932</v>
      </c>
      <c r="AD578">
        <f t="shared" si="292"/>
        <v>-79.103973350528818</v>
      </c>
      <c r="AE578">
        <f t="shared" si="293"/>
        <v>-5.9147881695363003</v>
      </c>
      <c r="AF578">
        <f t="shared" si="294"/>
        <v>-1.5316948880737868E-2</v>
      </c>
      <c r="AG578">
        <f t="shared" si="295"/>
        <v>71.258126768109165</v>
      </c>
      <c r="AH578">
        <f t="shared" si="296"/>
        <v>5.3626724118154154</v>
      </c>
      <c r="AI578">
        <f t="shared" si="297"/>
        <v>42.882538139384785</v>
      </c>
      <c r="AJ578">
        <v>1764.65862358717</v>
      </c>
      <c r="AK578">
        <v>1717.7994545454501</v>
      </c>
      <c r="AL578">
        <v>3.3829746608969899</v>
      </c>
      <c r="AM578">
        <v>66.212031782434295</v>
      </c>
      <c r="AN578">
        <f t="shared" si="298"/>
        <v>5.3630884526564468</v>
      </c>
      <c r="AO578">
        <v>17.954739980577401</v>
      </c>
      <c r="AP578">
        <v>21.918964848484901</v>
      </c>
      <c r="AQ578">
        <v>1.39189066192601E-2</v>
      </c>
      <c r="AR578">
        <v>77.480791364484304</v>
      </c>
      <c r="AS578">
        <v>0</v>
      </c>
      <c r="AT578">
        <v>0</v>
      </c>
      <c r="AU578">
        <f t="shared" si="299"/>
        <v>1</v>
      </c>
      <c r="AV578">
        <f t="shared" si="300"/>
        <v>0</v>
      </c>
      <c r="AW578">
        <f t="shared" si="301"/>
        <v>39282.632299373567</v>
      </c>
      <c r="AX578">
        <f t="shared" si="302"/>
        <v>1999.9977777777799</v>
      </c>
      <c r="AY578">
        <f t="shared" si="303"/>
        <v>1681.1981333333351</v>
      </c>
      <c r="AZ578">
        <f t="shared" si="304"/>
        <v>0.8406000006666674</v>
      </c>
      <c r="BA578">
        <f t="shared" si="305"/>
        <v>0.16075800128666809</v>
      </c>
      <c r="BB578">
        <v>3.84</v>
      </c>
      <c r="BC578">
        <v>0.5</v>
      </c>
      <c r="BD578" t="s">
        <v>355</v>
      </c>
      <c r="BE578">
        <v>2</v>
      </c>
      <c r="BF578" t="b">
        <v>1</v>
      </c>
      <c r="BG578">
        <v>1657298292.5185201</v>
      </c>
      <c r="BH578">
        <v>1656.8581481481499</v>
      </c>
      <c r="BI578">
        <v>1718.4055555555601</v>
      </c>
      <c r="BJ578">
        <v>21.870233333333299</v>
      </c>
      <c r="BK578">
        <v>17.841948148148099</v>
      </c>
      <c r="BL578">
        <v>1640.3022222222201</v>
      </c>
      <c r="BM578">
        <v>21.691588888888901</v>
      </c>
      <c r="BN578">
        <v>500.02159259259298</v>
      </c>
      <c r="BO578">
        <v>73.828937037037093</v>
      </c>
      <c r="BP578">
        <v>4.3543388888888902E-2</v>
      </c>
      <c r="BQ578">
        <v>25.306181481481499</v>
      </c>
      <c r="BR578">
        <v>25.088048148148101</v>
      </c>
      <c r="BS578">
        <v>999.9</v>
      </c>
      <c r="BT578">
        <v>0</v>
      </c>
      <c r="BU578">
        <v>0</v>
      </c>
      <c r="BV578">
        <v>10005.9259259259</v>
      </c>
      <c r="BW578">
        <v>0</v>
      </c>
      <c r="BX578">
        <v>1677.56555555556</v>
      </c>
      <c r="BY578">
        <v>-61.546992592592602</v>
      </c>
      <c r="BZ578">
        <v>1693.90518518518</v>
      </c>
      <c r="CA578">
        <v>1749.62481481481</v>
      </c>
      <c r="CB578">
        <v>4.0282792592592598</v>
      </c>
      <c r="CC578">
        <v>1718.4055555555601</v>
      </c>
      <c r="CD578">
        <v>17.841948148148099</v>
      </c>
      <c r="CE578">
        <v>1.6146562962963</v>
      </c>
      <c r="CF578">
        <v>1.3172540740740699</v>
      </c>
      <c r="CG578">
        <v>14.0993888888889</v>
      </c>
      <c r="CH578">
        <v>10.9970074074074</v>
      </c>
      <c r="CI578">
        <v>1999.9977777777799</v>
      </c>
      <c r="CJ578">
        <v>0.98000100000000001</v>
      </c>
      <c r="CK578">
        <v>1.9998999999999999E-2</v>
      </c>
      <c r="CL578">
        <v>0</v>
      </c>
      <c r="CM578">
        <v>2.3604962962962999</v>
      </c>
      <c r="CN578">
        <v>0</v>
      </c>
      <c r="CO578">
        <v>7528.04185185185</v>
      </c>
      <c r="CP578">
        <v>17300.151851851799</v>
      </c>
      <c r="CQ578">
        <v>37.936999999999998</v>
      </c>
      <c r="CR578">
        <v>38.953333333333298</v>
      </c>
      <c r="CS578">
        <v>37.759185185185203</v>
      </c>
      <c r="CT578">
        <v>37.291333333333299</v>
      </c>
      <c r="CU578">
        <v>37.298222222222201</v>
      </c>
      <c r="CV578">
        <v>1959.9977777777799</v>
      </c>
      <c r="CW578">
        <v>40</v>
      </c>
      <c r="CX578">
        <v>0</v>
      </c>
      <c r="CY578">
        <v>1657298277.9000001</v>
      </c>
      <c r="CZ578">
        <v>0</v>
      </c>
      <c r="DA578">
        <v>1657291692.5</v>
      </c>
      <c r="DB578" t="s">
        <v>356</v>
      </c>
      <c r="DC578">
        <v>1657291684</v>
      </c>
      <c r="DD578">
        <v>1657291692.5</v>
      </c>
      <c r="DE578">
        <v>1</v>
      </c>
      <c r="DF578">
        <v>5.0999999999999997E-2</v>
      </c>
      <c r="DG578">
        <v>-8.9999999999999993E-3</v>
      </c>
      <c r="DH578">
        <v>7.9530000000000003</v>
      </c>
      <c r="DI578">
        <v>8.5999999999999993E-2</v>
      </c>
      <c r="DJ578">
        <v>418</v>
      </c>
      <c r="DK578">
        <v>18</v>
      </c>
      <c r="DL578">
        <v>0.63</v>
      </c>
      <c r="DM578">
        <v>7.0000000000000007E-2</v>
      </c>
      <c r="DN578">
        <v>-61.556910000000002</v>
      </c>
      <c r="DO578">
        <v>-0.227234521575753</v>
      </c>
      <c r="DP578">
        <v>0.56831553022946701</v>
      </c>
      <c r="DQ578">
        <v>0</v>
      </c>
      <c r="DR578">
        <v>4.0617062500000003</v>
      </c>
      <c r="DS578">
        <v>-0.69507320825516605</v>
      </c>
      <c r="DT578">
        <v>7.7720478822749794E-2</v>
      </c>
      <c r="DU578">
        <v>0</v>
      </c>
      <c r="DV578">
        <v>0</v>
      </c>
      <c r="DW578">
        <v>2</v>
      </c>
      <c r="DX578" t="s">
        <v>357</v>
      </c>
      <c r="DY578">
        <v>2.9723199999999999</v>
      </c>
      <c r="DZ578">
        <v>2.6970999999999998</v>
      </c>
      <c r="EA578">
        <v>0.18923000000000001</v>
      </c>
      <c r="EB578">
        <v>0.19412199999999999</v>
      </c>
      <c r="EC578">
        <v>8.0217800000000006E-2</v>
      </c>
      <c r="ED578">
        <v>6.9969799999999999E-2</v>
      </c>
      <c r="EE578">
        <v>31624.3</v>
      </c>
      <c r="EF578">
        <v>34432.699999999997</v>
      </c>
      <c r="EG578">
        <v>35350.9</v>
      </c>
      <c r="EH578">
        <v>38754.9</v>
      </c>
      <c r="EI578">
        <v>46110.9</v>
      </c>
      <c r="EJ578">
        <v>52023.4</v>
      </c>
      <c r="EK578">
        <v>55248.5</v>
      </c>
      <c r="EL578">
        <v>62115.4</v>
      </c>
      <c r="EM578">
        <v>1.9750000000000001</v>
      </c>
      <c r="EN578">
        <v>2.1692</v>
      </c>
      <c r="EO578">
        <v>3.2633500000000003E-2</v>
      </c>
      <c r="EP578">
        <v>0</v>
      </c>
      <c r="EQ578">
        <v>24.541599999999999</v>
      </c>
      <c r="ER578">
        <v>999.9</v>
      </c>
      <c r="ES578">
        <v>52.57</v>
      </c>
      <c r="ET578">
        <v>31.824000000000002</v>
      </c>
      <c r="EU578">
        <v>33.6648</v>
      </c>
      <c r="EV578">
        <v>54.100200000000001</v>
      </c>
      <c r="EW578">
        <v>37.119399999999999</v>
      </c>
      <c r="EX578">
        <v>2</v>
      </c>
      <c r="EY578">
        <v>1.56098E-2</v>
      </c>
      <c r="EZ578">
        <v>3.0305900000000001</v>
      </c>
      <c r="FA578">
        <v>20.116599999999998</v>
      </c>
      <c r="FB578">
        <v>5.1981200000000003</v>
      </c>
      <c r="FC578">
        <v>12.008800000000001</v>
      </c>
      <c r="FD578">
        <v>4.9752000000000001</v>
      </c>
      <c r="FE578">
        <v>3.2936000000000001</v>
      </c>
      <c r="FF578">
        <v>9999</v>
      </c>
      <c r="FG578">
        <v>565.29999999999995</v>
      </c>
      <c r="FH578">
        <v>9999</v>
      </c>
      <c r="FI578">
        <v>9999</v>
      </c>
      <c r="FJ578">
        <v>1.8631</v>
      </c>
      <c r="FK578">
        <v>1.86795</v>
      </c>
      <c r="FL578">
        <v>1.86768</v>
      </c>
      <c r="FM578">
        <v>1.8689</v>
      </c>
      <c r="FN578">
        <v>1.8696600000000001</v>
      </c>
      <c r="FO578">
        <v>1.8656900000000001</v>
      </c>
      <c r="FP578">
        <v>1.86676</v>
      </c>
      <c r="FQ578">
        <v>1.8681300000000001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16.71</v>
      </c>
      <c r="GF578">
        <v>0.17860000000000001</v>
      </c>
      <c r="GG578">
        <v>4.5284714050127004</v>
      </c>
      <c r="GH578">
        <v>8.7715204636728498E-3</v>
      </c>
      <c r="GI578">
        <v>-1.12287425622125E-6</v>
      </c>
      <c r="GJ578">
        <v>1.4997447062401801E-10</v>
      </c>
      <c r="GK578">
        <v>0.17865210783560101</v>
      </c>
      <c r="GL578">
        <v>0</v>
      </c>
      <c r="GM578">
        <v>0</v>
      </c>
      <c r="GN578">
        <v>0</v>
      </c>
      <c r="GO578">
        <v>-2</v>
      </c>
      <c r="GP578">
        <v>2006</v>
      </c>
      <c r="GQ578">
        <v>1</v>
      </c>
      <c r="GR578">
        <v>20</v>
      </c>
      <c r="GS578">
        <v>110.3</v>
      </c>
      <c r="GT578">
        <v>110.1</v>
      </c>
      <c r="GU578">
        <v>4.0014599999999998</v>
      </c>
      <c r="GV578">
        <v>2.5976599999999999</v>
      </c>
      <c r="GW578">
        <v>2.2485400000000002</v>
      </c>
      <c r="GX578">
        <v>2.7404799999999998</v>
      </c>
      <c r="GY578">
        <v>1.9958499999999999</v>
      </c>
      <c r="GZ578">
        <v>2.3706100000000001</v>
      </c>
      <c r="HA578">
        <v>37.2181</v>
      </c>
      <c r="HB578">
        <v>14.946300000000001</v>
      </c>
      <c r="HC578">
        <v>18</v>
      </c>
      <c r="HD578">
        <v>498.49900000000002</v>
      </c>
      <c r="HE578">
        <v>633.55200000000002</v>
      </c>
      <c r="HF578">
        <v>20.1357</v>
      </c>
      <c r="HG578">
        <v>27.2851</v>
      </c>
      <c r="HH578">
        <v>30.0002</v>
      </c>
      <c r="HI578">
        <v>27.1539</v>
      </c>
      <c r="HJ578">
        <v>27.072900000000001</v>
      </c>
      <c r="HK578">
        <v>80.051199999999994</v>
      </c>
      <c r="HL578">
        <v>44.933900000000001</v>
      </c>
      <c r="HM578">
        <v>0</v>
      </c>
      <c r="HN578">
        <v>20.0824</v>
      </c>
      <c r="HO578">
        <v>1759.58</v>
      </c>
      <c r="HP578">
        <v>17.8855</v>
      </c>
      <c r="HQ578">
        <v>102.495</v>
      </c>
      <c r="HR578">
        <v>103.422</v>
      </c>
    </row>
    <row r="579" spans="1:226" x14ac:dyDescent="0.2">
      <c r="A579">
        <v>563</v>
      </c>
      <c r="B579">
        <v>1657298305</v>
      </c>
      <c r="C579">
        <v>6561</v>
      </c>
      <c r="D579" t="s">
        <v>1489</v>
      </c>
      <c r="E579" t="s">
        <v>1490</v>
      </c>
      <c r="F579">
        <v>5</v>
      </c>
      <c r="G579" t="s">
        <v>1282</v>
      </c>
      <c r="H579" t="s">
        <v>354</v>
      </c>
      <c r="I579">
        <v>1657298297.2321401</v>
      </c>
      <c r="J579">
        <f t="shared" si="272"/>
        <v>5.3048404092873747E-3</v>
      </c>
      <c r="K579">
        <f t="shared" si="273"/>
        <v>5.3048404092873751</v>
      </c>
      <c r="L579">
        <f t="shared" si="274"/>
        <v>42.444025420792762</v>
      </c>
      <c r="M579">
        <f t="shared" si="275"/>
        <v>1672.5825</v>
      </c>
      <c r="N579">
        <f t="shared" si="276"/>
        <v>1308.3576000097078</v>
      </c>
      <c r="O579">
        <f t="shared" si="277"/>
        <v>96.651182194915251</v>
      </c>
      <c r="P579">
        <f t="shared" si="278"/>
        <v>123.5572567792837</v>
      </c>
      <c r="Q579">
        <f t="shared" si="279"/>
        <v>0.22965394818964452</v>
      </c>
      <c r="R579">
        <f t="shared" si="280"/>
        <v>2.8447510872192199</v>
      </c>
      <c r="S579">
        <f t="shared" si="281"/>
        <v>0.21982889203204514</v>
      </c>
      <c r="T579">
        <f t="shared" si="282"/>
        <v>0.13824077149100206</v>
      </c>
      <c r="U579">
        <f t="shared" si="283"/>
        <v>321.5153159999993</v>
      </c>
      <c r="V579">
        <f t="shared" si="284"/>
        <v>25.827791219522108</v>
      </c>
      <c r="W579">
        <f t="shared" si="285"/>
        <v>25.827791219522108</v>
      </c>
      <c r="X579">
        <f t="shared" si="286"/>
        <v>3.3400268317822959</v>
      </c>
      <c r="Y579">
        <f t="shared" si="287"/>
        <v>49.969960967236581</v>
      </c>
      <c r="Z579">
        <f t="shared" si="288"/>
        <v>1.6171807662037347</v>
      </c>
      <c r="AA579">
        <f t="shared" si="289"/>
        <v>3.2363058423520865</v>
      </c>
      <c r="AB579">
        <f t="shared" si="290"/>
        <v>1.7228460655785611</v>
      </c>
      <c r="AC579">
        <f t="shared" si="291"/>
        <v>-233.94346204957321</v>
      </c>
      <c r="AD579">
        <f t="shared" si="292"/>
        <v>-81.49417658664791</v>
      </c>
      <c r="AE579">
        <f t="shared" si="293"/>
        <v>-6.0939363474351635</v>
      </c>
      <c r="AF579">
        <f t="shared" si="294"/>
        <v>-1.6258983656967985E-2</v>
      </c>
      <c r="AG579">
        <f t="shared" si="295"/>
        <v>71.293761385414584</v>
      </c>
      <c r="AH579">
        <f t="shared" si="296"/>
        <v>5.3053183953481859</v>
      </c>
      <c r="AI579">
        <f t="shared" si="297"/>
        <v>42.444025420792762</v>
      </c>
      <c r="AJ579">
        <v>1781.4065953004799</v>
      </c>
      <c r="AK579">
        <v>1734.8186060606099</v>
      </c>
      <c r="AL579">
        <v>3.4002051728001201</v>
      </c>
      <c r="AM579">
        <v>66.212031782434295</v>
      </c>
      <c r="AN579">
        <f t="shared" si="298"/>
        <v>5.3048404092873751</v>
      </c>
      <c r="AO579">
        <v>17.967668356365301</v>
      </c>
      <c r="AP579">
        <v>21.9357721212121</v>
      </c>
      <c r="AQ579">
        <v>3.5957162941883999E-3</v>
      </c>
      <c r="AR579">
        <v>77.480791364484304</v>
      </c>
      <c r="AS579">
        <v>0</v>
      </c>
      <c r="AT579">
        <v>0</v>
      </c>
      <c r="AU579">
        <f t="shared" si="299"/>
        <v>1</v>
      </c>
      <c r="AV579">
        <f t="shared" si="300"/>
        <v>0</v>
      </c>
      <c r="AW579">
        <f t="shared" si="301"/>
        <v>39278.966298902691</v>
      </c>
      <c r="AX579">
        <f t="shared" si="302"/>
        <v>1999.9957142857099</v>
      </c>
      <c r="AY579">
        <f t="shared" si="303"/>
        <v>1681.1963999999962</v>
      </c>
      <c r="AZ579">
        <f t="shared" si="304"/>
        <v>0.84060000128571699</v>
      </c>
      <c r="BA579">
        <f t="shared" si="305"/>
        <v>0.16075800248143388</v>
      </c>
      <c r="BB579">
        <v>3.84</v>
      </c>
      <c r="BC579">
        <v>0.5</v>
      </c>
      <c r="BD579" t="s">
        <v>355</v>
      </c>
      <c r="BE579">
        <v>2</v>
      </c>
      <c r="BF579" t="b">
        <v>1</v>
      </c>
      <c r="BG579">
        <v>1657298297.2321401</v>
      </c>
      <c r="BH579">
        <v>1672.5825</v>
      </c>
      <c r="BI579">
        <v>1734.15</v>
      </c>
      <c r="BJ579">
        <v>21.891617857142901</v>
      </c>
      <c r="BK579">
        <v>17.906396428571401</v>
      </c>
      <c r="BL579">
        <v>1655.9275</v>
      </c>
      <c r="BM579">
        <v>21.712975</v>
      </c>
      <c r="BN579">
        <v>500.00828571428599</v>
      </c>
      <c r="BO579">
        <v>73.828710714285705</v>
      </c>
      <c r="BP579">
        <v>4.3434174999999998E-2</v>
      </c>
      <c r="BQ579">
        <v>25.296421428571399</v>
      </c>
      <c r="BR579">
        <v>25.0832464285714</v>
      </c>
      <c r="BS579">
        <v>999.9</v>
      </c>
      <c r="BT579">
        <v>0</v>
      </c>
      <c r="BU579">
        <v>0</v>
      </c>
      <c r="BV579">
        <v>10004.642857142901</v>
      </c>
      <c r="BW579">
        <v>0</v>
      </c>
      <c r="BX579">
        <v>1677.8635714285699</v>
      </c>
      <c r="BY579">
        <v>-61.566400000000002</v>
      </c>
      <c r="BZ579">
        <v>1710.01821428571</v>
      </c>
      <c r="CA579">
        <v>1765.7703571428599</v>
      </c>
      <c r="CB579">
        <v>3.9852175000000001</v>
      </c>
      <c r="CC579">
        <v>1734.15</v>
      </c>
      <c r="CD579">
        <v>17.906396428571401</v>
      </c>
      <c r="CE579">
        <v>1.61623035714286</v>
      </c>
      <c r="CF579">
        <v>1.3220082142857099</v>
      </c>
      <c r="CG579">
        <v>14.1144071428571</v>
      </c>
      <c r="CH579">
        <v>11.0512678571429</v>
      </c>
      <c r="CI579">
        <v>1999.9957142857099</v>
      </c>
      <c r="CJ579">
        <v>0.98000100000000001</v>
      </c>
      <c r="CK579">
        <v>1.9998999999999999E-2</v>
      </c>
      <c r="CL579">
        <v>0</v>
      </c>
      <c r="CM579">
        <v>2.3385571428571401</v>
      </c>
      <c r="CN579">
        <v>0</v>
      </c>
      <c r="CO579">
        <v>7524.4407142857099</v>
      </c>
      <c r="CP579">
        <v>17300.132142857099</v>
      </c>
      <c r="CQ579">
        <v>37.936999999999998</v>
      </c>
      <c r="CR579">
        <v>38.972999999999999</v>
      </c>
      <c r="CS579">
        <v>37.754428571428598</v>
      </c>
      <c r="CT579">
        <v>37.3210714285714</v>
      </c>
      <c r="CU579">
        <v>37.311999999999998</v>
      </c>
      <c r="CV579">
        <v>1959.9957142857099</v>
      </c>
      <c r="CW579">
        <v>40</v>
      </c>
      <c r="CX579">
        <v>0</v>
      </c>
      <c r="CY579">
        <v>1657298283.3</v>
      </c>
      <c r="CZ579">
        <v>0</v>
      </c>
      <c r="DA579">
        <v>1657291692.5</v>
      </c>
      <c r="DB579" t="s">
        <v>356</v>
      </c>
      <c r="DC579">
        <v>1657291684</v>
      </c>
      <c r="DD579">
        <v>1657291692.5</v>
      </c>
      <c r="DE579">
        <v>1</v>
      </c>
      <c r="DF579">
        <v>5.0999999999999997E-2</v>
      </c>
      <c r="DG579">
        <v>-8.9999999999999993E-3</v>
      </c>
      <c r="DH579">
        <v>7.9530000000000003</v>
      </c>
      <c r="DI579">
        <v>8.5999999999999993E-2</v>
      </c>
      <c r="DJ579">
        <v>418</v>
      </c>
      <c r="DK579">
        <v>18</v>
      </c>
      <c r="DL579">
        <v>0.63</v>
      </c>
      <c r="DM579">
        <v>7.0000000000000007E-2</v>
      </c>
      <c r="DN579">
        <v>-61.493692500000002</v>
      </c>
      <c r="DO579">
        <v>0.44895422138862401</v>
      </c>
      <c r="DP579">
        <v>0.52948759729926598</v>
      </c>
      <c r="DQ579">
        <v>0</v>
      </c>
      <c r="DR579">
        <v>4.0192647499999996</v>
      </c>
      <c r="DS579">
        <v>-0.69193632270168903</v>
      </c>
      <c r="DT579">
        <v>7.78123028507543E-2</v>
      </c>
      <c r="DU579">
        <v>0</v>
      </c>
      <c r="DV579">
        <v>0</v>
      </c>
      <c r="DW579">
        <v>2</v>
      </c>
      <c r="DX579" t="s">
        <v>357</v>
      </c>
      <c r="DY579">
        <v>2.9733100000000001</v>
      </c>
      <c r="DZ579">
        <v>2.6968100000000002</v>
      </c>
      <c r="EA579">
        <v>0.19034999999999999</v>
      </c>
      <c r="EB579">
        <v>0.19515399999999999</v>
      </c>
      <c r="EC579">
        <v>8.0282099999999995E-2</v>
      </c>
      <c r="ED579">
        <v>7.0010000000000003E-2</v>
      </c>
      <c r="EE579">
        <v>31581.1</v>
      </c>
      <c r="EF579">
        <v>34387.9</v>
      </c>
      <c r="EG579">
        <v>35351.599999999999</v>
      </c>
      <c r="EH579">
        <v>38754.199999999997</v>
      </c>
      <c r="EI579">
        <v>46108.2</v>
      </c>
      <c r="EJ579">
        <v>52021</v>
      </c>
      <c r="EK579">
        <v>55249.1</v>
      </c>
      <c r="EL579">
        <v>62115.199999999997</v>
      </c>
      <c r="EM579">
        <v>1.9758</v>
      </c>
      <c r="EN579">
        <v>2.1688000000000001</v>
      </c>
      <c r="EO579">
        <v>3.2156700000000003E-2</v>
      </c>
      <c r="EP579">
        <v>0</v>
      </c>
      <c r="EQ579">
        <v>24.543600000000001</v>
      </c>
      <c r="ER579">
        <v>999.9</v>
      </c>
      <c r="ES579">
        <v>52.545000000000002</v>
      </c>
      <c r="ET579">
        <v>31.824000000000002</v>
      </c>
      <c r="EU579">
        <v>33.648699999999998</v>
      </c>
      <c r="EV579">
        <v>53.840200000000003</v>
      </c>
      <c r="EW579">
        <v>37.1434</v>
      </c>
      <c r="EX579">
        <v>2</v>
      </c>
      <c r="EY579">
        <v>1.6158499999999999E-2</v>
      </c>
      <c r="EZ579">
        <v>3.0373000000000001</v>
      </c>
      <c r="FA579">
        <v>20.1173</v>
      </c>
      <c r="FB579">
        <v>5.2017199999999999</v>
      </c>
      <c r="FC579">
        <v>12.0099</v>
      </c>
      <c r="FD579">
        <v>4.976</v>
      </c>
      <c r="FE579">
        <v>3.2936000000000001</v>
      </c>
      <c r="FF579">
        <v>9999</v>
      </c>
      <c r="FG579">
        <v>565.29999999999995</v>
      </c>
      <c r="FH579">
        <v>9999</v>
      </c>
      <c r="FI579">
        <v>9999</v>
      </c>
      <c r="FJ579">
        <v>1.8631</v>
      </c>
      <c r="FK579">
        <v>1.86792</v>
      </c>
      <c r="FL579">
        <v>1.86768</v>
      </c>
      <c r="FM579">
        <v>1.86887</v>
      </c>
      <c r="FN579">
        <v>1.8696600000000001</v>
      </c>
      <c r="FO579">
        <v>1.8656900000000001</v>
      </c>
      <c r="FP579">
        <v>1.86676</v>
      </c>
      <c r="FQ579">
        <v>1.8681300000000001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16.82</v>
      </c>
      <c r="GF579">
        <v>0.1787</v>
      </c>
      <c r="GG579">
        <v>4.5284714050127004</v>
      </c>
      <c r="GH579">
        <v>8.7715204636728498E-3</v>
      </c>
      <c r="GI579">
        <v>-1.12287425622125E-6</v>
      </c>
      <c r="GJ579">
        <v>1.4997447062401801E-10</v>
      </c>
      <c r="GK579">
        <v>0.17865210783560101</v>
      </c>
      <c r="GL579">
        <v>0</v>
      </c>
      <c r="GM579">
        <v>0</v>
      </c>
      <c r="GN579">
        <v>0</v>
      </c>
      <c r="GO579">
        <v>-2</v>
      </c>
      <c r="GP579">
        <v>2006</v>
      </c>
      <c r="GQ579">
        <v>1</v>
      </c>
      <c r="GR579">
        <v>20</v>
      </c>
      <c r="GS579">
        <v>110.3</v>
      </c>
      <c r="GT579">
        <v>110.2</v>
      </c>
      <c r="GU579">
        <v>4.0307599999999999</v>
      </c>
      <c r="GV579">
        <v>2.5964399999999999</v>
      </c>
      <c r="GW579">
        <v>2.2485400000000002</v>
      </c>
      <c r="GX579">
        <v>2.7416999999999998</v>
      </c>
      <c r="GY579">
        <v>1.9958499999999999</v>
      </c>
      <c r="GZ579">
        <v>2.35107</v>
      </c>
      <c r="HA579">
        <v>37.2181</v>
      </c>
      <c r="HB579">
        <v>14.946300000000001</v>
      </c>
      <c r="HC579">
        <v>18</v>
      </c>
      <c r="HD579">
        <v>499.06799999999998</v>
      </c>
      <c r="HE579">
        <v>633.31299999999999</v>
      </c>
      <c r="HF579">
        <v>20.048100000000002</v>
      </c>
      <c r="HG579">
        <v>27.292100000000001</v>
      </c>
      <c r="HH579">
        <v>30.0002</v>
      </c>
      <c r="HI579">
        <v>27.1585</v>
      </c>
      <c r="HJ579">
        <v>27.079799999999999</v>
      </c>
      <c r="HK579">
        <v>80.6417</v>
      </c>
      <c r="HL579">
        <v>44.933900000000001</v>
      </c>
      <c r="HM579">
        <v>0</v>
      </c>
      <c r="HN579">
        <v>20.005299999999998</v>
      </c>
      <c r="HO579">
        <v>1773.11</v>
      </c>
      <c r="HP579">
        <v>17.873699999999999</v>
      </c>
      <c r="HQ579">
        <v>102.497</v>
      </c>
      <c r="HR579">
        <v>103.42100000000001</v>
      </c>
    </row>
    <row r="580" spans="1:226" x14ac:dyDescent="0.2">
      <c r="A580">
        <v>564</v>
      </c>
      <c r="B580">
        <v>1657298310</v>
      </c>
      <c r="C580">
        <v>6566</v>
      </c>
      <c r="D580" t="s">
        <v>1491</v>
      </c>
      <c r="E580" t="s">
        <v>1492</v>
      </c>
      <c r="F580">
        <v>5</v>
      </c>
      <c r="G580" t="s">
        <v>1282</v>
      </c>
      <c r="H580" t="s">
        <v>354</v>
      </c>
      <c r="I580">
        <v>1657298302.5</v>
      </c>
      <c r="J580">
        <f t="shared" si="272"/>
        <v>5.2731170675886499E-3</v>
      </c>
      <c r="K580">
        <f t="shared" si="273"/>
        <v>5.2731170675886503</v>
      </c>
      <c r="L580">
        <f t="shared" si="274"/>
        <v>42.613460928154808</v>
      </c>
      <c r="M580">
        <f t="shared" si="275"/>
        <v>1690.12333333333</v>
      </c>
      <c r="N580">
        <f t="shared" si="276"/>
        <v>1322.8869316818884</v>
      </c>
      <c r="O580">
        <f t="shared" si="277"/>
        <v>97.724252270476015</v>
      </c>
      <c r="P580">
        <f t="shared" si="278"/>
        <v>124.85272553482392</v>
      </c>
      <c r="Q580">
        <f t="shared" si="279"/>
        <v>0.22867227445638696</v>
      </c>
      <c r="R580">
        <f t="shared" si="280"/>
        <v>2.8439164460673259</v>
      </c>
      <c r="S580">
        <f t="shared" si="281"/>
        <v>0.21892639072207534</v>
      </c>
      <c r="T580">
        <f t="shared" si="282"/>
        <v>0.13767000936572898</v>
      </c>
      <c r="U580">
        <f t="shared" si="283"/>
        <v>321.51564533333368</v>
      </c>
      <c r="V580">
        <f t="shared" si="284"/>
        <v>25.821913573870393</v>
      </c>
      <c r="W580">
        <f t="shared" si="285"/>
        <v>25.821913573870393</v>
      </c>
      <c r="X580">
        <f t="shared" si="286"/>
        <v>3.3388638484238364</v>
      </c>
      <c r="Y580">
        <f t="shared" si="287"/>
        <v>50.077957330728204</v>
      </c>
      <c r="Z580">
        <f t="shared" si="288"/>
        <v>1.6192764021062735</v>
      </c>
      <c r="AA580">
        <f t="shared" si="289"/>
        <v>3.2335112860377664</v>
      </c>
      <c r="AB580">
        <f t="shared" si="290"/>
        <v>1.7195874463175629</v>
      </c>
      <c r="AC580">
        <f t="shared" si="291"/>
        <v>-232.54446268065945</v>
      </c>
      <c r="AD580">
        <f t="shared" si="292"/>
        <v>-82.795541820221601</v>
      </c>
      <c r="AE580">
        <f t="shared" si="293"/>
        <v>-6.1924317780312883</v>
      </c>
      <c r="AF580">
        <f t="shared" si="294"/>
        <v>-1.6790945578648575E-2</v>
      </c>
      <c r="AG580">
        <f t="shared" si="295"/>
        <v>71.003084208574251</v>
      </c>
      <c r="AH580">
        <f t="shared" si="296"/>
        <v>5.2686280942534758</v>
      </c>
      <c r="AI580">
        <f t="shared" si="297"/>
        <v>42.613460928154808</v>
      </c>
      <c r="AJ580">
        <v>1798.27136878281</v>
      </c>
      <c r="AK580">
        <v>1751.66290909091</v>
      </c>
      <c r="AL580">
        <v>3.3711280665208299</v>
      </c>
      <c r="AM580">
        <v>66.212031782434295</v>
      </c>
      <c r="AN580">
        <f t="shared" si="298"/>
        <v>5.2731170675886503</v>
      </c>
      <c r="AO580">
        <v>17.9761070377807</v>
      </c>
      <c r="AP580">
        <v>21.935085454545501</v>
      </c>
      <c r="AQ580">
        <v>4.0788393990845499E-4</v>
      </c>
      <c r="AR580">
        <v>77.480791364484304</v>
      </c>
      <c r="AS580">
        <v>0</v>
      </c>
      <c r="AT580">
        <v>0</v>
      </c>
      <c r="AU580">
        <f t="shared" si="299"/>
        <v>1</v>
      </c>
      <c r="AV580">
        <f t="shared" si="300"/>
        <v>0</v>
      </c>
      <c r="AW580">
        <f t="shared" si="301"/>
        <v>39264.674127156715</v>
      </c>
      <c r="AX580">
        <f t="shared" si="302"/>
        <v>1999.9977777777799</v>
      </c>
      <c r="AY580">
        <f t="shared" si="303"/>
        <v>1681.1981333333351</v>
      </c>
      <c r="AZ580">
        <f t="shared" si="304"/>
        <v>0.8406000006666674</v>
      </c>
      <c r="BA580">
        <f t="shared" si="305"/>
        <v>0.16075800128666809</v>
      </c>
      <c r="BB580">
        <v>3.84</v>
      </c>
      <c r="BC580">
        <v>0.5</v>
      </c>
      <c r="BD580" t="s">
        <v>355</v>
      </c>
      <c r="BE580">
        <v>2</v>
      </c>
      <c r="BF580" t="b">
        <v>1</v>
      </c>
      <c r="BG580">
        <v>1657298302.5</v>
      </c>
      <c r="BH580">
        <v>1690.12333333333</v>
      </c>
      <c r="BI580">
        <v>1751.4914814814799</v>
      </c>
      <c r="BJ580">
        <v>21.920040740740699</v>
      </c>
      <c r="BK580">
        <v>17.9624925925926</v>
      </c>
      <c r="BL580">
        <v>1673.3588888888901</v>
      </c>
      <c r="BM580">
        <v>21.741388888888899</v>
      </c>
      <c r="BN580">
        <v>500.00796296296301</v>
      </c>
      <c r="BO580">
        <v>73.828492592592596</v>
      </c>
      <c r="BP580">
        <v>4.3468744444444499E-2</v>
      </c>
      <c r="BQ580">
        <v>25.2819</v>
      </c>
      <c r="BR580">
        <v>25.0749666666667</v>
      </c>
      <c r="BS580">
        <v>999.9</v>
      </c>
      <c r="BT580">
        <v>0</v>
      </c>
      <c r="BU580">
        <v>0</v>
      </c>
      <c r="BV580">
        <v>10000.3703703704</v>
      </c>
      <c r="BW580">
        <v>0</v>
      </c>
      <c r="BX580">
        <v>1678.4322222222199</v>
      </c>
      <c r="BY580">
        <v>-61.366644444444397</v>
      </c>
      <c r="BZ580">
        <v>1728.0022222222201</v>
      </c>
      <c r="CA580">
        <v>1783.5285185185201</v>
      </c>
      <c r="CB580">
        <v>3.9575381481481502</v>
      </c>
      <c r="CC580">
        <v>1751.4914814814799</v>
      </c>
      <c r="CD580">
        <v>17.9624925925926</v>
      </c>
      <c r="CE580">
        <v>1.61832333333333</v>
      </c>
      <c r="CF580">
        <v>1.32614518518519</v>
      </c>
      <c r="CG580">
        <v>14.1343851851852</v>
      </c>
      <c r="CH580">
        <v>11.0984814814815</v>
      </c>
      <c r="CI580">
        <v>1999.9977777777799</v>
      </c>
      <c r="CJ580">
        <v>0.98000100000000001</v>
      </c>
      <c r="CK580">
        <v>1.9998999999999999E-2</v>
      </c>
      <c r="CL580">
        <v>0</v>
      </c>
      <c r="CM580">
        <v>2.33127777777778</v>
      </c>
      <c r="CN580">
        <v>0</v>
      </c>
      <c r="CO580">
        <v>7519.8277777777803</v>
      </c>
      <c r="CP580">
        <v>17300.140740740699</v>
      </c>
      <c r="CQ580">
        <v>37.936999999999998</v>
      </c>
      <c r="CR580">
        <v>38.995333333333299</v>
      </c>
      <c r="CS580">
        <v>37.756888888888902</v>
      </c>
      <c r="CT580">
        <v>37.347000000000001</v>
      </c>
      <c r="CU580">
        <v>37.311999999999998</v>
      </c>
      <c r="CV580">
        <v>1959.9977777777799</v>
      </c>
      <c r="CW580">
        <v>40</v>
      </c>
      <c r="CX580">
        <v>0</v>
      </c>
      <c r="CY580">
        <v>1657298288.0999999</v>
      </c>
      <c r="CZ580">
        <v>0</v>
      </c>
      <c r="DA580">
        <v>1657291692.5</v>
      </c>
      <c r="DB580" t="s">
        <v>356</v>
      </c>
      <c r="DC580">
        <v>1657291684</v>
      </c>
      <c r="DD580">
        <v>1657291692.5</v>
      </c>
      <c r="DE580">
        <v>1</v>
      </c>
      <c r="DF580">
        <v>5.0999999999999997E-2</v>
      </c>
      <c r="DG580">
        <v>-8.9999999999999993E-3</v>
      </c>
      <c r="DH580">
        <v>7.9530000000000003</v>
      </c>
      <c r="DI580">
        <v>8.5999999999999993E-2</v>
      </c>
      <c r="DJ580">
        <v>418</v>
      </c>
      <c r="DK580">
        <v>18</v>
      </c>
      <c r="DL580">
        <v>0.63</v>
      </c>
      <c r="DM580">
        <v>7.0000000000000007E-2</v>
      </c>
      <c r="DN580">
        <v>-61.523517499999997</v>
      </c>
      <c r="DO580">
        <v>2.0329114446529499</v>
      </c>
      <c r="DP580">
        <v>0.45299945082058302</v>
      </c>
      <c r="DQ580">
        <v>0</v>
      </c>
      <c r="DR580">
        <v>3.9807752500000002</v>
      </c>
      <c r="DS580">
        <v>-0.24089909943715199</v>
      </c>
      <c r="DT580">
        <v>5.5455995978230303E-2</v>
      </c>
      <c r="DU580">
        <v>0</v>
      </c>
      <c r="DV580">
        <v>0</v>
      </c>
      <c r="DW580">
        <v>2</v>
      </c>
      <c r="DX580" t="s">
        <v>357</v>
      </c>
      <c r="DY580">
        <v>2.9723299999999999</v>
      </c>
      <c r="DZ580">
        <v>2.6983600000000001</v>
      </c>
      <c r="EA580">
        <v>0.19143199999999999</v>
      </c>
      <c r="EB580">
        <v>0.19623299999999999</v>
      </c>
      <c r="EC580">
        <v>8.0263699999999993E-2</v>
      </c>
      <c r="ED580">
        <v>6.9880999999999999E-2</v>
      </c>
      <c r="EE580">
        <v>31538.3</v>
      </c>
      <c r="EF580">
        <v>34341.699999999997</v>
      </c>
      <c r="EG580">
        <v>35350.9</v>
      </c>
      <c r="EH580">
        <v>38754.1</v>
      </c>
      <c r="EI580">
        <v>46108.9</v>
      </c>
      <c r="EJ580">
        <v>52027.8</v>
      </c>
      <c r="EK580">
        <v>55248.800000000003</v>
      </c>
      <c r="EL580">
        <v>62114.6</v>
      </c>
      <c r="EM580">
        <v>1.9745999999999999</v>
      </c>
      <c r="EN580">
        <v>2.169</v>
      </c>
      <c r="EO580">
        <v>3.1143400000000002E-2</v>
      </c>
      <c r="EP580">
        <v>0</v>
      </c>
      <c r="EQ580">
        <v>24.543600000000001</v>
      </c>
      <c r="ER580">
        <v>999.9</v>
      </c>
      <c r="ES580">
        <v>52.521000000000001</v>
      </c>
      <c r="ET580">
        <v>31.844000000000001</v>
      </c>
      <c r="EU580">
        <v>33.671900000000001</v>
      </c>
      <c r="EV580">
        <v>53.670200000000001</v>
      </c>
      <c r="EW580">
        <v>37.151400000000002</v>
      </c>
      <c r="EX580">
        <v>2</v>
      </c>
      <c r="EY580">
        <v>1.65854E-2</v>
      </c>
      <c r="EZ580">
        <v>3.0249000000000001</v>
      </c>
      <c r="FA580">
        <v>20.1174</v>
      </c>
      <c r="FB580">
        <v>5.1981200000000003</v>
      </c>
      <c r="FC580">
        <v>12.0099</v>
      </c>
      <c r="FD580">
        <v>4.976</v>
      </c>
      <c r="FE580">
        <v>3.2938000000000001</v>
      </c>
      <c r="FF580">
        <v>9999</v>
      </c>
      <c r="FG580">
        <v>565.29999999999995</v>
      </c>
      <c r="FH580">
        <v>9999</v>
      </c>
      <c r="FI580">
        <v>9999</v>
      </c>
      <c r="FJ580">
        <v>1.8631</v>
      </c>
      <c r="FK580">
        <v>1.86792</v>
      </c>
      <c r="FL580">
        <v>1.86768</v>
      </c>
      <c r="FM580">
        <v>1.86887</v>
      </c>
      <c r="FN580">
        <v>1.8696600000000001</v>
      </c>
      <c r="FO580">
        <v>1.8656900000000001</v>
      </c>
      <c r="FP580">
        <v>1.86676</v>
      </c>
      <c r="FQ580">
        <v>1.8681300000000001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16.920000000000002</v>
      </c>
      <c r="GF580">
        <v>0.1787</v>
      </c>
      <c r="GG580">
        <v>4.5284714050127004</v>
      </c>
      <c r="GH580">
        <v>8.7715204636728498E-3</v>
      </c>
      <c r="GI580">
        <v>-1.12287425622125E-6</v>
      </c>
      <c r="GJ580">
        <v>1.4997447062401801E-10</v>
      </c>
      <c r="GK580">
        <v>0.17865210783560101</v>
      </c>
      <c r="GL580">
        <v>0</v>
      </c>
      <c r="GM580">
        <v>0</v>
      </c>
      <c r="GN580">
        <v>0</v>
      </c>
      <c r="GO580">
        <v>-2</v>
      </c>
      <c r="GP580">
        <v>2006</v>
      </c>
      <c r="GQ580">
        <v>1</v>
      </c>
      <c r="GR580">
        <v>20</v>
      </c>
      <c r="GS580">
        <v>110.4</v>
      </c>
      <c r="GT580">
        <v>110.3</v>
      </c>
      <c r="GU580">
        <v>4.0564</v>
      </c>
      <c r="GV580">
        <v>2.5915499999999998</v>
      </c>
      <c r="GW580">
        <v>2.2485400000000002</v>
      </c>
      <c r="GX580">
        <v>2.7416999999999998</v>
      </c>
      <c r="GY580">
        <v>1.9958499999999999</v>
      </c>
      <c r="GZ580">
        <v>2.3706100000000001</v>
      </c>
      <c r="HA580">
        <v>37.241999999999997</v>
      </c>
      <c r="HB580">
        <v>14.946300000000001</v>
      </c>
      <c r="HC580">
        <v>18</v>
      </c>
      <c r="HD580">
        <v>498.31700000000001</v>
      </c>
      <c r="HE580">
        <v>633.52499999999998</v>
      </c>
      <c r="HF580">
        <v>19.9727</v>
      </c>
      <c r="HG580">
        <v>27.296700000000001</v>
      </c>
      <c r="HH580">
        <v>30.0001</v>
      </c>
      <c r="HI580">
        <v>27.1631</v>
      </c>
      <c r="HJ580">
        <v>27.084299999999999</v>
      </c>
      <c r="HK580">
        <v>81.158799999999999</v>
      </c>
      <c r="HL580">
        <v>45.205100000000002</v>
      </c>
      <c r="HM580">
        <v>0</v>
      </c>
      <c r="HN580">
        <v>19.937200000000001</v>
      </c>
      <c r="HO580">
        <v>1793.22</v>
      </c>
      <c r="HP580">
        <v>17.8736</v>
      </c>
      <c r="HQ580">
        <v>102.496</v>
      </c>
      <c r="HR580">
        <v>103.42</v>
      </c>
    </row>
    <row r="581" spans="1:226" x14ac:dyDescent="0.2">
      <c r="A581">
        <v>565</v>
      </c>
      <c r="B581">
        <v>1657298315</v>
      </c>
      <c r="C581">
        <v>6571</v>
      </c>
      <c r="D581" t="s">
        <v>1493</v>
      </c>
      <c r="E581" t="s">
        <v>1494</v>
      </c>
      <c r="F581">
        <v>5</v>
      </c>
      <c r="G581" t="s">
        <v>1282</v>
      </c>
      <c r="H581" t="s">
        <v>354</v>
      </c>
      <c r="I581">
        <v>1657298307.2142899</v>
      </c>
      <c r="J581">
        <f t="shared" si="272"/>
        <v>5.2730373662136535E-3</v>
      </c>
      <c r="K581">
        <f t="shared" si="273"/>
        <v>5.2730373662136536</v>
      </c>
      <c r="L581">
        <f t="shared" si="274"/>
        <v>42.474225975403954</v>
      </c>
      <c r="M581">
        <f t="shared" si="275"/>
        <v>1705.7567857142899</v>
      </c>
      <c r="N581">
        <f t="shared" si="276"/>
        <v>1339.8488338731931</v>
      </c>
      <c r="O581">
        <f t="shared" si="277"/>
        <v>98.977193637068027</v>
      </c>
      <c r="P581">
        <f t="shared" si="278"/>
        <v>126.0075132426205</v>
      </c>
      <c r="Q581">
        <f t="shared" si="279"/>
        <v>0.22928626488257814</v>
      </c>
      <c r="R581">
        <f t="shared" si="280"/>
        <v>2.8426613857510104</v>
      </c>
      <c r="S581">
        <f t="shared" si="281"/>
        <v>0.21948505361747189</v>
      </c>
      <c r="T581">
        <f t="shared" si="282"/>
        <v>0.13802384408074825</v>
      </c>
      <c r="U581">
        <f t="shared" si="283"/>
        <v>321.51668400000074</v>
      </c>
      <c r="V581">
        <f t="shared" si="284"/>
        <v>25.802741846636575</v>
      </c>
      <c r="W581">
        <f t="shared" si="285"/>
        <v>25.802741846636575</v>
      </c>
      <c r="X581">
        <f t="shared" si="286"/>
        <v>3.335072882968368</v>
      </c>
      <c r="Y581">
        <f t="shared" si="287"/>
        <v>50.153664608208956</v>
      </c>
      <c r="Z581">
        <f t="shared" si="288"/>
        <v>1.6198508616607863</v>
      </c>
      <c r="AA581">
        <f t="shared" si="289"/>
        <v>3.2297756790351371</v>
      </c>
      <c r="AB581">
        <f t="shared" si="290"/>
        <v>1.7152220213075817</v>
      </c>
      <c r="AC581">
        <f t="shared" si="291"/>
        <v>-232.54094785002212</v>
      </c>
      <c r="AD581">
        <f t="shared" si="292"/>
        <v>-82.798365270795216</v>
      </c>
      <c r="AE581">
        <f t="shared" si="293"/>
        <v>-6.1941756225631677</v>
      </c>
      <c r="AF581">
        <f t="shared" si="294"/>
        <v>-1.6804743379793763E-2</v>
      </c>
      <c r="AG581">
        <f t="shared" si="295"/>
        <v>71.048460083793074</v>
      </c>
      <c r="AH581">
        <f t="shared" si="296"/>
        <v>5.2897269515672551</v>
      </c>
      <c r="AI581">
        <f t="shared" si="297"/>
        <v>42.474225975403954</v>
      </c>
      <c r="AJ581">
        <v>1815.6712955125799</v>
      </c>
      <c r="AK581">
        <v>1768.8351515151501</v>
      </c>
      <c r="AL581">
        <v>3.4566670192115101</v>
      </c>
      <c r="AM581">
        <v>66.212031782434295</v>
      </c>
      <c r="AN581">
        <f t="shared" si="298"/>
        <v>5.2730373662136536</v>
      </c>
      <c r="AO581">
        <v>17.931245458928402</v>
      </c>
      <c r="AP581">
        <v>21.905103030303</v>
      </c>
      <c r="AQ581">
        <v>-2.82505820510019E-3</v>
      </c>
      <c r="AR581">
        <v>77.480791364484304</v>
      </c>
      <c r="AS581">
        <v>0</v>
      </c>
      <c r="AT581">
        <v>0</v>
      </c>
      <c r="AU581">
        <f t="shared" si="299"/>
        <v>1</v>
      </c>
      <c r="AV581">
        <f t="shared" si="300"/>
        <v>0</v>
      </c>
      <c r="AW581">
        <f t="shared" si="301"/>
        <v>39242.866988221256</v>
      </c>
      <c r="AX581">
        <f t="shared" si="302"/>
        <v>2000.0042857142901</v>
      </c>
      <c r="AY581">
        <f t="shared" si="303"/>
        <v>1681.2036000000037</v>
      </c>
      <c r="AZ581">
        <f t="shared" si="304"/>
        <v>0.84059999871428848</v>
      </c>
      <c r="BA581">
        <f t="shared" si="305"/>
        <v>0.16075799751857675</v>
      </c>
      <c r="BB581">
        <v>3.84</v>
      </c>
      <c r="BC581">
        <v>0.5</v>
      </c>
      <c r="BD581" t="s">
        <v>355</v>
      </c>
      <c r="BE581">
        <v>2</v>
      </c>
      <c r="BF581" t="b">
        <v>1</v>
      </c>
      <c r="BG581">
        <v>1657298307.2142899</v>
      </c>
      <c r="BH581">
        <v>1705.7567857142899</v>
      </c>
      <c r="BI581">
        <v>1767.24928571429</v>
      </c>
      <c r="BJ581">
        <v>21.927832142857099</v>
      </c>
      <c r="BK581">
        <v>17.954557142857102</v>
      </c>
      <c r="BL581">
        <v>1688.8942857142899</v>
      </c>
      <c r="BM581">
        <v>21.749178571428601</v>
      </c>
      <c r="BN581">
        <v>500.01928571428601</v>
      </c>
      <c r="BO581">
        <v>73.828299999999999</v>
      </c>
      <c r="BP581">
        <v>4.3610871428571403E-2</v>
      </c>
      <c r="BQ581">
        <v>25.262471428571398</v>
      </c>
      <c r="BR581">
        <v>25.066517857142902</v>
      </c>
      <c r="BS581">
        <v>999.9</v>
      </c>
      <c r="BT581">
        <v>0</v>
      </c>
      <c r="BU581">
        <v>0</v>
      </c>
      <c r="BV581">
        <v>9993.9285714285706</v>
      </c>
      <c r="BW581">
        <v>0</v>
      </c>
      <c r="BX581">
        <v>1678.9942857142901</v>
      </c>
      <c r="BY581">
        <v>-61.491939285714302</v>
      </c>
      <c r="BZ581">
        <v>1743.99892857143</v>
      </c>
      <c r="CA581">
        <v>1799.55964285714</v>
      </c>
      <c r="CB581">
        <v>3.9732660714285699</v>
      </c>
      <c r="CC581">
        <v>1767.24928571429</v>
      </c>
      <c r="CD581">
        <v>17.954557142857102</v>
      </c>
      <c r="CE581">
        <v>1.61889464285714</v>
      </c>
      <c r="CF581">
        <v>1.32555535714286</v>
      </c>
      <c r="CG581">
        <v>14.139832142857101</v>
      </c>
      <c r="CH581">
        <v>11.091775</v>
      </c>
      <c r="CI581">
        <v>2000.0042857142901</v>
      </c>
      <c r="CJ581">
        <v>0.98000100000000001</v>
      </c>
      <c r="CK581">
        <v>1.9998999999999999E-2</v>
      </c>
      <c r="CL581">
        <v>0</v>
      </c>
      <c r="CM581">
        <v>2.2904249999999999</v>
      </c>
      <c r="CN581">
        <v>0</v>
      </c>
      <c r="CO581">
        <v>7514.4335714285698</v>
      </c>
      <c r="CP581">
        <v>17300.189285714299</v>
      </c>
      <c r="CQ581">
        <v>37.9325714285714</v>
      </c>
      <c r="CR581">
        <v>39</v>
      </c>
      <c r="CS581">
        <v>37.765500000000003</v>
      </c>
      <c r="CT581">
        <v>37.366</v>
      </c>
      <c r="CU581">
        <v>37.311999999999998</v>
      </c>
      <c r="CV581">
        <v>1960.0042857142901</v>
      </c>
      <c r="CW581">
        <v>40</v>
      </c>
      <c r="CX581">
        <v>0</v>
      </c>
      <c r="CY581">
        <v>1657298292.9000001</v>
      </c>
      <c r="CZ581">
        <v>0</v>
      </c>
      <c r="DA581">
        <v>1657291692.5</v>
      </c>
      <c r="DB581" t="s">
        <v>356</v>
      </c>
      <c r="DC581">
        <v>1657291684</v>
      </c>
      <c r="DD581">
        <v>1657291692.5</v>
      </c>
      <c r="DE581">
        <v>1</v>
      </c>
      <c r="DF581">
        <v>5.0999999999999997E-2</v>
      </c>
      <c r="DG581">
        <v>-8.9999999999999993E-3</v>
      </c>
      <c r="DH581">
        <v>7.9530000000000003</v>
      </c>
      <c r="DI581">
        <v>8.5999999999999993E-2</v>
      </c>
      <c r="DJ581">
        <v>418</v>
      </c>
      <c r="DK581">
        <v>18</v>
      </c>
      <c r="DL581">
        <v>0.63</v>
      </c>
      <c r="DM581">
        <v>7.0000000000000007E-2</v>
      </c>
      <c r="DN581">
        <v>-61.478704999999998</v>
      </c>
      <c r="DO581">
        <v>-9.4842776735408196E-2</v>
      </c>
      <c r="DP581">
        <v>0.43997917391053898</v>
      </c>
      <c r="DQ581">
        <v>1</v>
      </c>
      <c r="DR581">
        <v>3.9617827499999998</v>
      </c>
      <c r="DS581">
        <v>0.21996934333957999</v>
      </c>
      <c r="DT581">
        <v>2.4495312713609101E-2</v>
      </c>
      <c r="DU581">
        <v>0</v>
      </c>
      <c r="DV581">
        <v>1</v>
      </c>
      <c r="DW581">
        <v>2</v>
      </c>
      <c r="DX581" t="s">
        <v>373</v>
      </c>
      <c r="DY581">
        <v>2.9725999999999999</v>
      </c>
      <c r="DZ581">
        <v>2.6966800000000002</v>
      </c>
      <c r="EA581">
        <v>0.19253300000000001</v>
      </c>
      <c r="EB581">
        <v>0.19731199999999999</v>
      </c>
      <c r="EC581">
        <v>8.0209600000000006E-2</v>
      </c>
      <c r="ED581">
        <v>6.9877599999999998E-2</v>
      </c>
      <c r="EE581">
        <v>31495.8</v>
      </c>
      <c r="EF581">
        <v>34295.199999999997</v>
      </c>
      <c r="EG581">
        <v>35351.4</v>
      </c>
      <c r="EH581">
        <v>38753.699999999997</v>
      </c>
      <c r="EI581">
        <v>46112</v>
      </c>
      <c r="EJ581">
        <v>52027.1</v>
      </c>
      <c r="EK581">
        <v>55249.2</v>
      </c>
      <c r="EL581">
        <v>62113.5</v>
      </c>
      <c r="EM581">
        <v>1.9750000000000001</v>
      </c>
      <c r="EN581">
        <v>2.1688000000000001</v>
      </c>
      <c r="EO581">
        <v>3.0964599999999998E-2</v>
      </c>
      <c r="EP581">
        <v>0</v>
      </c>
      <c r="EQ581">
        <v>24.535399999999999</v>
      </c>
      <c r="ER581">
        <v>999.9</v>
      </c>
      <c r="ES581">
        <v>52.497</v>
      </c>
      <c r="ET581">
        <v>31.853999999999999</v>
      </c>
      <c r="EU581">
        <v>33.676400000000001</v>
      </c>
      <c r="EV581">
        <v>53.8902</v>
      </c>
      <c r="EW581">
        <v>37.163499999999999</v>
      </c>
      <c r="EX581">
        <v>2</v>
      </c>
      <c r="EY581">
        <v>1.7195100000000001E-2</v>
      </c>
      <c r="EZ581">
        <v>2.9836800000000001</v>
      </c>
      <c r="FA581">
        <v>20.118200000000002</v>
      </c>
      <c r="FB581">
        <v>5.1993200000000002</v>
      </c>
      <c r="FC581">
        <v>12.0099</v>
      </c>
      <c r="FD581">
        <v>4.9756</v>
      </c>
      <c r="FE581">
        <v>3.2936000000000001</v>
      </c>
      <c r="FF581">
        <v>9999</v>
      </c>
      <c r="FG581">
        <v>565.29999999999995</v>
      </c>
      <c r="FH581">
        <v>9999</v>
      </c>
      <c r="FI581">
        <v>9999</v>
      </c>
      <c r="FJ581">
        <v>1.8631</v>
      </c>
      <c r="FK581">
        <v>1.86798</v>
      </c>
      <c r="FL581">
        <v>1.86765</v>
      </c>
      <c r="FM581">
        <v>1.86887</v>
      </c>
      <c r="FN581">
        <v>1.8696600000000001</v>
      </c>
      <c r="FO581">
        <v>1.8656900000000001</v>
      </c>
      <c r="FP581">
        <v>1.86676</v>
      </c>
      <c r="FQ581">
        <v>1.8681300000000001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17.02</v>
      </c>
      <c r="GF581">
        <v>0.1787</v>
      </c>
      <c r="GG581">
        <v>4.5284714050127004</v>
      </c>
      <c r="GH581">
        <v>8.7715204636728498E-3</v>
      </c>
      <c r="GI581">
        <v>-1.12287425622125E-6</v>
      </c>
      <c r="GJ581">
        <v>1.4997447062401801E-10</v>
      </c>
      <c r="GK581">
        <v>0.17865210783560101</v>
      </c>
      <c r="GL581">
        <v>0</v>
      </c>
      <c r="GM581">
        <v>0</v>
      </c>
      <c r="GN581">
        <v>0</v>
      </c>
      <c r="GO581">
        <v>-2</v>
      </c>
      <c r="GP581">
        <v>2006</v>
      </c>
      <c r="GQ581">
        <v>1</v>
      </c>
      <c r="GR581">
        <v>20</v>
      </c>
      <c r="GS581">
        <v>110.5</v>
      </c>
      <c r="GT581">
        <v>110.4</v>
      </c>
      <c r="GU581">
        <v>4.0856899999999996</v>
      </c>
      <c r="GV581">
        <v>2.5903299999999998</v>
      </c>
      <c r="GW581">
        <v>2.2485400000000002</v>
      </c>
      <c r="GX581">
        <v>2.7404799999999998</v>
      </c>
      <c r="GY581">
        <v>1.9958499999999999</v>
      </c>
      <c r="GZ581">
        <v>2.3559600000000001</v>
      </c>
      <c r="HA581">
        <v>37.265900000000002</v>
      </c>
      <c r="HB581">
        <v>14.946300000000001</v>
      </c>
      <c r="HC581">
        <v>18</v>
      </c>
      <c r="HD581">
        <v>498.64299999999997</v>
      </c>
      <c r="HE581">
        <v>633.41800000000001</v>
      </c>
      <c r="HF581">
        <v>19.903700000000001</v>
      </c>
      <c r="HG581">
        <v>27.305</v>
      </c>
      <c r="HH581">
        <v>30.0001</v>
      </c>
      <c r="HI581">
        <v>27.17</v>
      </c>
      <c r="HJ581">
        <v>27.089300000000001</v>
      </c>
      <c r="HK581">
        <v>81.747399999999999</v>
      </c>
      <c r="HL581">
        <v>45.205100000000002</v>
      </c>
      <c r="HM581">
        <v>0</v>
      </c>
      <c r="HN581">
        <v>19.879799999999999</v>
      </c>
      <c r="HO581">
        <v>1806.66</v>
      </c>
      <c r="HP581">
        <v>17.831800000000001</v>
      </c>
      <c r="HQ581">
        <v>102.497</v>
      </c>
      <c r="HR581">
        <v>103.41800000000001</v>
      </c>
    </row>
    <row r="582" spans="1:226" x14ac:dyDescent="0.2">
      <c r="A582">
        <v>566</v>
      </c>
      <c r="B582">
        <v>1657298320</v>
      </c>
      <c r="C582">
        <v>6576</v>
      </c>
      <c r="D582" t="s">
        <v>1495</v>
      </c>
      <c r="E582" t="s">
        <v>1496</v>
      </c>
      <c r="F582">
        <v>5</v>
      </c>
      <c r="G582" t="s">
        <v>1282</v>
      </c>
      <c r="H582" t="s">
        <v>354</v>
      </c>
      <c r="I582">
        <v>1657298312.5</v>
      </c>
      <c r="J582">
        <f t="shared" si="272"/>
        <v>5.2394666633388542E-3</v>
      </c>
      <c r="K582">
        <f t="shared" si="273"/>
        <v>5.2394666633388542</v>
      </c>
      <c r="L582">
        <f t="shared" si="274"/>
        <v>42.844275861631026</v>
      </c>
      <c r="M582">
        <f t="shared" si="275"/>
        <v>1723.3637037036999</v>
      </c>
      <c r="N582">
        <f t="shared" si="276"/>
        <v>1352.5242131951682</v>
      </c>
      <c r="O582">
        <f t="shared" si="277"/>
        <v>99.913773607985732</v>
      </c>
      <c r="P582">
        <f t="shared" si="278"/>
        <v>127.30845722110907</v>
      </c>
      <c r="Q582">
        <f t="shared" si="279"/>
        <v>0.22798066178251805</v>
      </c>
      <c r="R582">
        <f t="shared" si="280"/>
        <v>2.8402134548029268</v>
      </c>
      <c r="S582">
        <f t="shared" si="281"/>
        <v>0.2182802449601986</v>
      </c>
      <c r="T582">
        <f t="shared" si="282"/>
        <v>0.13726230152082236</v>
      </c>
      <c r="U582">
        <f t="shared" si="283"/>
        <v>321.51747777777786</v>
      </c>
      <c r="V582">
        <f t="shared" si="284"/>
        <v>25.79149473986309</v>
      </c>
      <c r="W582">
        <f t="shared" si="285"/>
        <v>25.79149473986309</v>
      </c>
      <c r="X582">
        <f t="shared" si="286"/>
        <v>3.3328506607763715</v>
      </c>
      <c r="Y582">
        <f t="shared" si="287"/>
        <v>50.192233960335521</v>
      </c>
      <c r="Z582">
        <f t="shared" si="288"/>
        <v>1.6191019308033243</v>
      </c>
      <c r="AA582">
        <f t="shared" si="289"/>
        <v>3.225801688928255</v>
      </c>
      <c r="AB582">
        <f t="shared" si="290"/>
        <v>1.7137487299730472</v>
      </c>
      <c r="AC582">
        <f t="shared" si="291"/>
        <v>-231.06047985324346</v>
      </c>
      <c r="AD582">
        <f t="shared" si="292"/>
        <v>-84.172966944542338</v>
      </c>
      <c r="AE582">
        <f t="shared" si="293"/>
        <v>-6.3014262380787649</v>
      </c>
      <c r="AF582">
        <f t="shared" si="294"/>
        <v>-1.7395258086708054E-2</v>
      </c>
      <c r="AG582">
        <f t="shared" si="295"/>
        <v>71.054816969115208</v>
      </c>
      <c r="AH582">
        <f t="shared" si="296"/>
        <v>5.2901097943886866</v>
      </c>
      <c r="AI582">
        <f t="shared" si="297"/>
        <v>42.844275861631026</v>
      </c>
      <c r="AJ582">
        <v>1832.3481580820201</v>
      </c>
      <c r="AK582">
        <v>1785.7036969697001</v>
      </c>
      <c r="AL582">
        <v>3.3338976290438498</v>
      </c>
      <c r="AM582">
        <v>66.212031782434295</v>
      </c>
      <c r="AN582">
        <f t="shared" si="298"/>
        <v>5.2394666633388542</v>
      </c>
      <c r="AO582">
        <v>17.938768554142399</v>
      </c>
      <c r="AP582">
        <v>21.892548484848501</v>
      </c>
      <c r="AQ582">
        <v>-3.8891907302074E-3</v>
      </c>
      <c r="AR582">
        <v>77.480791364484304</v>
      </c>
      <c r="AS582">
        <v>0</v>
      </c>
      <c r="AT582">
        <v>0</v>
      </c>
      <c r="AU582">
        <f t="shared" si="299"/>
        <v>1</v>
      </c>
      <c r="AV582">
        <f t="shared" si="300"/>
        <v>0</v>
      </c>
      <c r="AW582">
        <f t="shared" si="301"/>
        <v>39198.077260494814</v>
      </c>
      <c r="AX582">
        <f t="shared" si="302"/>
        <v>2000.00925925926</v>
      </c>
      <c r="AY582">
        <f t="shared" si="303"/>
        <v>1681.2077777777783</v>
      </c>
      <c r="AZ582">
        <f t="shared" si="304"/>
        <v>0.840599997222235</v>
      </c>
      <c r="BA582">
        <f t="shared" si="305"/>
        <v>0.16075799463891369</v>
      </c>
      <c r="BB582">
        <v>3.84</v>
      </c>
      <c r="BC582">
        <v>0.5</v>
      </c>
      <c r="BD582" t="s">
        <v>355</v>
      </c>
      <c r="BE582">
        <v>2</v>
      </c>
      <c r="BF582" t="b">
        <v>1</v>
      </c>
      <c r="BG582">
        <v>1657298312.5</v>
      </c>
      <c r="BH582">
        <v>1723.3637037036999</v>
      </c>
      <c r="BI582">
        <v>1784.93592592593</v>
      </c>
      <c r="BJ582">
        <v>21.917644444444399</v>
      </c>
      <c r="BK582">
        <v>17.943859259259298</v>
      </c>
      <c r="BL582">
        <v>1706.39222222222</v>
      </c>
      <c r="BM582">
        <v>21.7389851851852</v>
      </c>
      <c r="BN582">
        <v>499.99648148148202</v>
      </c>
      <c r="BO582">
        <v>73.828455555555607</v>
      </c>
      <c r="BP582">
        <v>4.36220259259259E-2</v>
      </c>
      <c r="BQ582">
        <v>25.2417814814815</v>
      </c>
      <c r="BR582">
        <v>25.0542074074074</v>
      </c>
      <c r="BS582">
        <v>999.9</v>
      </c>
      <c r="BT582">
        <v>0</v>
      </c>
      <c r="BU582">
        <v>0</v>
      </c>
      <c r="BV582">
        <v>9981.2962962962993</v>
      </c>
      <c r="BW582">
        <v>0</v>
      </c>
      <c r="BX582">
        <v>1679.6218518518499</v>
      </c>
      <c r="BY582">
        <v>-61.572277777777799</v>
      </c>
      <c r="BZ582">
        <v>1761.98185185185</v>
      </c>
      <c r="CA582">
        <v>1817.55037037037</v>
      </c>
      <c r="CB582">
        <v>3.97377592592593</v>
      </c>
      <c r="CC582">
        <v>1784.93592592593</v>
      </c>
      <c r="CD582">
        <v>17.943859259259298</v>
      </c>
      <c r="CE582">
        <v>1.6181455555555599</v>
      </c>
      <c r="CF582">
        <v>1.3247681481481499</v>
      </c>
      <c r="CG582">
        <v>14.132692592592599</v>
      </c>
      <c r="CH582">
        <v>11.0828222222222</v>
      </c>
      <c r="CI582">
        <v>2000.00925925926</v>
      </c>
      <c r="CJ582">
        <v>0.98000100000000001</v>
      </c>
      <c r="CK582">
        <v>1.9998999999999999E-2</v>
      </c>
      <c r="CL582">
        <v>0</v>
      </c>
      <c r="CM582">
        <v>2.3243777777777801</v>
      </c>
      <c r="CN582">
        <v>0</v>
      </c>
      <c r="CO582">
        <v>7508.9314814814798</v>
      </c>
      <c r="CP582">
        <v>17300.218518518501</v>
      </c>
      <c r="CQ582">
        <v>37.932407407407403</v>
      </c>
      <c r="CR582">
        <v>39</v>
      </c>
      <c r="CS582">
        <v>37.770666666666699</v>
      </c>
      <c r="CT582">
        <v>37.375</v>
      </c>
      <c r="CU582">
        <v>37.311999999999998</v>
      </c>
      <c r="CV582">
        <v>1960.00925925926</v>
      </c>
      <c r="CW582">
        <v>40</v>
      </c>
      <c r="CX582">
        <v>0</v>
      </c>
      <c r="CY582">
        <v>1657298298.3</v>
      </c>
      <c r="CZ582">
        <v>0</v>
      </c>
      <c r="DA582">
        <v>1657291692.5</v>
      </c>
      <c r="DB582" t="s">
        <v>356</v>
      </c>
      <c r="DC582">
        <v>1657291684</v>
      </c>
      <c r="DD582">
        <v>1657291692.5</v>
      </c>
      <c r="DE582">
        <v>1</v>
      </c>
      <c r="DF582">
        <v>5.0999999999999997E-2</v>
      </c>
      <c r="DG582">
        <v>-8.9999999999999993E-3</v>
      </c>
      <c r="DH582">
        <v>7.9530000000000003</v>
      </c>
      <c r="DI582">
        <v>8.5999999999999993E-2</v>
      </c>
      <c r="DJ582">
        <v>418</v>
      </c>
      <c r="DK582">
        <v>18</v>
      </c>
      <c r="DL582">
        <v>0.63</v>
      </c>
      <c r="DM582">
        <v>7.0000000000000007E-2</v>
      </c>
      <c r="DN582">
        <v>-61.513992500000001</v>
      </c>
      <c r="DO582">
        <v>-1.07296547842392</v>
      </c>
      <c r="DP582">
        <v>0.41650677148607101</v>
      </c>
      <c r="DQ582">
        <v>0</v>
      </c>
      <c r="DR582">
        <v>3.96983825</v>
      </c>
      <c r="DS582">
        <v>1.7728592870532401E-2</v>
      </c>
      <c r="DT582">
        <v>1.6242609840709101E-2</v>
      </c>
      <c r="DU582">
        <v>1</v>
      </c>
      <c r="DV582">
        <v>1</v>
      </c>
      <c r="DW582">
        <v>2</v>
      </c>
      <c r="DX582" t="s">
        <v>373</v>
      </c>
      <c r="DY582">
        <v>2.9724499999999998</v>
      </c>
      <c r="DZ582">
        <v>2.6981299999999999</v>
      </c>
      <c r="EA582">
        <v>0.193629</v>
      </c>
      <c r="EB582">
        <v>0.198458</v>
      </c>
      <c r="EC582">
        <v>8.0159900000000006E-2</v>
      </c>
      <c r="ED582">
        <v>6.9814399999999999E-2</v>
      </c>
      <c r="EE582">
        <v>31452.2</v>
      </c>
      <c r="EF582">
        <v>34246.1</v>
      </c>
      <c r="EG582">
        <v>35350.5</v>
      </c>
      <c r="EH582">
        <v>38753.599999999999</v>
      </c>
      <c r="EI582">
        <v>46114</v>
      </c>
      <c r="EJ582">
        <v>52030.9</v>
      </c>
      <c r="EK582">
        <v>55248.5</v>
      </c>
      <c r="EL582">
        <v>62113.8</v>
      </c>
      <c r="EM582">
        <v>1.9742</v>
      </c>
      <c r="EN582">
        <v>2.1688000000000001</v>
      </c>
      <c r="EO582">
        <v>3.1411599999999998E-2</v>
      </c>
      <c r="EP582">
        <v>0</v>
      </c>
      <c r="EQ582">
        <v>24.529199999999999</v>
      </c>
      <c r="ER582">
        <v>999.9</v>
      </c>
      <c r="ES582">
        <v>52.472000000000001</v>
      </c>
      <c r="ET582">
        <v>31.873999999999999</v>
      </c>
      <c r="EU582">
        <v>33.697400000000002</v>
      </c>
      <c r="EV582">
        <v>53.780200000000001</v>
      </c>
      <c r="EW582">
        <v>37.1755</v>
      </c>
      <c r="EX582">
        <v>2</v>
      </c>
      <c r="EY582">
        <v>1.7235799999999999E-2</v>
      </c>
      <c r="EZ582">
        <v>2.9068200000000002</v>
      </c>
      <c r="FA582">
        <v>20.119800000000001</v>
      </c>
      <c r="FB582">
        <v>5.1981200000000003</v>
      </c>
      <c r="FC582">
        <v>12.0099</v>
      </c>
      <c r="FD582">
        <v>4.9752000000000001</v>
      </c>
      <c r="FE582">
        <v>3.2938000000000001</v>
      </c>
      <c r="FF582">
        <v>9999</v>
      </c>
      <c r="FG582">
        <v>565.29999999999995</v>
      </c>
      <c r="FH582">
        <v>9999</v>
      </c>
      <c r="FI582">
        <v>9999</v>
      </c>
      <c r="FJ582">
        <v>1.8631</v>
      </c>
      <c r="FK582">
        <v>1.86792</v>
      </c>
      <c r="FL582">
        <v>1.86768</v>
      </c>
      <c r="FM582">
        <v>1.8689</v>
      </c>
      <c r="FN582">
        <v>1.8696600000000001</v>
      </c>
      <c r="FO582">
        <v>1.8656900000000001</v>
      </c>
      <c r="FP582">
        <v>1.86676</v>
      </c>
      <c r="FQ582">
        <v>1.8681300000000001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17.13</v>
      </c>
      <c r="GF582">
        <v>0.1787</v>
      </c>
      <c r="GG582">
        <v>4.5284714050127004</v>
      </c>
      <c r="GH582">
        <v>8.7715204636728498E-3</v>
      </c>
      <c r="GI582">
        <v>-1.12287425622125E-6</v>
      </c>
      <c r="GJ582">
        <v>1.4997447062401801E-10</v>
      </c>
      <c r="GK582">
        <v>0.17865210783560101</v>
      </c>
      <c r="GL582">
        <v>0</v>
      </c>
      <c r="GM582">
        <v>0</v>
      </c>
      <c r="GN582">
        <v>0</v>
      </c>
      <c r="GO582">
        <v>-2</v>
      </c>
      <c r="GP582">
        <v>2006</v>
      </c>
      <c r="GQ582">
        <v>1</v>
      </c>
      <c r="GR582">
        <v>20</v>
      </c>
      <c r="GS582">
        <v>110.6</v>
      </c>
      <c r="GT582">
        <v>110.5</v>
      </c>
      <c r="GU582">
        <v>4.1113299999999997</v>
      </c>
      <c r="GV582">
        <v>2.5878899999999998</v>
      </c>
      <c r="GW582">
        <v>2.2485400000000002</v>
      </c>
      <c r="GX582">
        <v>2.7416999999999998</v>
      </c>
      <c r="GY582">
        <v>1.9958499999999999</v>
      </c>
      <c r="GZ582">
        <v>2.3645</v>
      </c>
      <c r="HA582">
        <v>37.265900000000002</v>
      </c>
      <c r="HB582">
        <v>14.946300000000001</v>
      </c>
      <c r="HC582">
        <v>18</v>
      </c>
      <c r="HD582">
        <v>498.15699999999998</v>
      </c>
      <c r="HE582">
        <v>633.49699999999996</v>
      </c>
      <c r="HF582">
        <v>19.850000000000001</v>
      </c>
      <c r="HG582">
        <v>27.310600000000001</v>
      </c>
      <c r="HH582">
        <v>30.0001</v>
      </c>
      <c r="HI582">
        <v>27.174600000000002</v>
      </c>
      <c r="HJ582">
        <v>27.095700000000001</v>
      </c>
      <c r="HK582">
        <v>82.258899999999997</v>
      </c>
      <c r="HL582">
        <v>45.476300000000002</v>
      </c>
      <c r="HM582">
        <v>0</v>
      </c>
      <c r="HN582">
        <v>19.838999999999999</v>
      </c>
      <c r="HO582">
        <v>1826.89</v>
      </c>
      <c r="HP582">
        <v>17.8263</v>
      </c>
      <c r="HQ582">
        <v>102.495</v>
      </c>
      <c r="HR582">
        <v>103.41800000000001</v>
      </c>
    </row>
    <row r="583" spans="1:226" x14ac:dyDescent="0.2">
      <c r="A583">
        <v>567</v>
      </c>
      <c r="B583">
        <v>1657298325</v>
      </c>
      <c r="C583">
        <v>6581</v>
      </c>
      <c r="D583" t="s">
        <v>1497</v>
      </c>
      <c r="E583" t="s">
        <v>1498</v>
      </c>
      <c r="F583">
        <v>5</v>
      </c>
      <c r="G583" t="s">
        <v>1282</v>
      </c>
      <c r="H583" t="s">
        <v>354</v>
      </c>
      <c r="I583">
        <v>1657298317.2142899</v>
      </c>
      <c r="J583">
        <f t="shared" si="272"/>
        <v>5.2818167949169022E-3</v>
      </c>
      <c r="K583">
        <f t="shared" si="273"/>
        <v>5.2818167949169021</v>
      </c>
      <c r="L583">
        <f t="shared" si="274"/>
        <v>42.145816277024387</v>
      </c>
      <c r="M583">
        <f t="shared" si="275"/>
        <v>1739.1742857142899</v>
      </c>
      <c r="N583">
        <f t="shared" si="276"/>
        <v>1376.0360955280898</v>
      </c>
      <c r="O583">
        <f t="shared" si="277"/>
        <v>101.65116970540986</v>
      </c>
      <c r="P583">
        <f t="shared" si="278"/>
        <v>128.47708068048959</v>
      </c>
      <c r="Q583">
        <f t="shared" si="279"/>
        <v>0.23048160923981598</v>
      </c>
      <c r="R583">
        <f t="shared" si="280"/>
        <v>2.8417743640339457</v>
      </c>
      <c r="S583">
        <f t="shared" si="281"/>
        <v>0.22057736211946399</v>
      </c>
      <c r="T583">
        <f t="shared" si="282"/>
        <v>0.13871524090283191</v>
      </c>
      <c r="U583">
        <f t="shared" si="283"/>
        <v>321.51662700000026</v>
      </c>
      <c r="V583">
        <f t="shared" si="284"/>
        <v>25.763578544307457</v>
      </c>
      <c r="W583">
        <f t="shared" si="285"/>
        <v>25.763578544307457</v>
      </c>
      <c r="X583">
        <f t="shared" si="286"/>
        <v>3.3273405204854059</v>
      </c>
      <c r="Y583">
        <f t="shared" si="287"/>
        <v>50.195515320936302</v>
      </c>
      <c r="Z583">
        <f t="shared" si="288"/>
        <v>1.6176385229511319</v>
      </c>
      <c r="AA583">
        <f t="shared" si="289"/>
        <v>3.2226753976095206</v>
      </c>
      <c r="AB583">
        <f t="shared" si="290"/>
        <v>1.709701997534274</v>
      </c>
      <c r="AC583">
        <f t="shared" si="291"/>
        <v>-232.92812065583539</v>
      </c>
      <c r="AD583">
        <f t="shared" si="292"/>
        <v>-82.438362787195942</v>
      </c>
      <c r="AE583">
        <f t="shared" si="293"/>
        <v>-6.1668086750777888</v>
      </c>
      <c r="AF583">
        <f t="shared" si="294"/>
        <v>-1.6665118108861066E-2</v>
      </c>
      <c r="AG583">
        <f t="shared" si="295"/>
        <v>71.059124129479827</v>
      </c>
      <c r="AH583">
        <f t="shared" si="296"/>
        <v>5.3015251490553332</v>
      </c>
      <c r="AI583">
        <f t="shared" si="297"/>
        <v>42.145816277024387</v>
      </c>
      <c r="AJ583">
        <v>1849.56613639438</v>
      </c>
      <c r="AK583">
        <v>1803.03751515151</v>
      </c>
      <c r="AL583">
        <v>3.4434875263065998</v>
      </c>
      <c r="AM583">
        <v>66.212031782434295</v>
      </c>
      <c r="AN583">
        <f t="shared" si="298"/>
        <v>5.2818167949169021</v>
      </c>
      <c r="AO583">
        <v>17.875462592446301</v>
      </c>
      <c r="AP583">
        <v>21.859677575757601</v>
      </c>
      <c r="AQ583">
        <v>-3.5864585236625498E-3</v>
      </c>
      <c r="AR583">
        <v>77.480791364484304</v>
      </c>
      <c r="AS583">
        <v>0</v>
      </c>
      <c r="AT583">
        <v>0</v>
      </c>
      <c r="AU583">
        <f t="shared" si="299"/>
        <v>1</v>
      </c>
      <c r="AV583">
        <f t="shared" si="300"/>
        <v>0</v>
      </c>
      <c r="AW583">
        <f t="shared" si="301"/>
        <v>39230.526211848119</v>
      </c>
      <c r="AX583">
        <f t="shared" si="302"/>
        <v>2000.0039285714299</v>
      </c>
      <c r="AY583">
        <f t="shared" si="303"/>
        <v>1681.203300000001</v>
      </c>
      <c r="AZ583">
        <f t="shared" si="304"/>
        <v>0.84059999882143088</v>
      </c>
      <c r="BA583">
        <f t="shared" si="305"/>
        <v>0.16075799772536162</v>
      </c>
      <c r="BB583">
        <v>3.84</v>
      </c>
      <c r="BC583">
        <v>0.5</v>
      </c>
      <c r="BD583" t="s">
        <v>355</v>
      </c>
      <c r="BE583">
        <v>2</v>
      </c>
      <c r="BF583" t="b">
        <v>1</v>
      </c>
      <c r="BG583">
        <v>1657298317.2142899</v>
      </c>
      <c r="BH583">
        <v>1739.1742857142899</v>
      </c>
      <c r="BI583">
        <v>1800.8275000000001</v>
      </c>
      <c r="BJ583">
        <v>21.897721428571401</v>
      </c>
      <c r="BK583">
        <v>17.915396428571398</v>
      </c>
      <c r="BL583">
        <v>1722.1039285714301</v>
      </c>
      <c r="BM583">
        <v>21.7190607142857</v>
      </c>
      <c r="BN583">
        <v>500.01107142857097</v>
      </c>
      <c r="BO583">
        <v>73.828835714285702</v>
      </c>
      <c r="BP583">
        <v>4.3623035714285698E-2</v>
      </c>
      <c r="BQ583">
        <v>25.2254892857143</v>
      </c>
      <c r="BR583">
        <v>25.041078571428599</v>
      </c>
      <c r="BS583">
        <v>999.9</v>
      </c>
      <c r="BT583">
        <v>0</v>
      </c>
      <c r="BU583">
        <v>0</v>
      </c>
      <c r="BV583">
        <v>9989.2857142857101</v>
      </c>
      <c r="BW583">
        <v>0</v>
      </c>
      <c r="BX583">
        <v>1679.78357142857</v>
      </c>
      <c r="BY583">
        <v>-61.653935714285701</v>
      </c>
      <c r="BZ583">
        <v>1778.11035714286</v>
      </c>
      <c r="CA583">
        <v>1833.6789285714301</v>
      </c>
      <c r="CB583">
        <v>3.9823149999999998</v>
      </c>
      <c r="CC583">
        <v>1800.8275000000001</v>
      </c>
      <c r="CD583">
        <v>17.915396428571398</v>
      </c>
      <c r="CE583">
        <v>1.6166835714285701</v>
      </c>
      <c r="CF583">
        <v>1.32267392857143</v>
      </c>
      <c r="CG583">
        <v>14.1187392857143</v>
      </c>
      <c r="CH583">
        <v>11.0589714285714</v>
      </c>
      <c r="CI583">
        <v>2000.0039285714299</v>
      </c>
      <c r="CJ583">
        <v>0.98000100000000001</v>
      </c>
      <c r="CK583">
        <v>1.9998999999999999E-2</v>
      </c>
      <c r="CL583">
        <v>0</v>
      </c>
      <c r="CM583">
        <v>2.2958571428571402</v>
      </c>
      <c r="CN583">
        <v>0</v>
      </c>
      <c r="CO583">
        <v>7503.2342857142903</v>
      </c>
      <c r="CP583">
        <v>17300.174999999999</v>
      </c>
      <c r="CQ583">
        <v>37.9325714285714</v>
      </c>
      <c r="CR583">
        <v>39</v>
      </c>
      <c r="CS583">
        <v>37.783214285714301</v>
      </c>
      <c r="CT583">
        <v>37.375</v>
      </c>
      <c r="CU583">
        <v>37.311999999999998</v>
      </c>
      <c r="CV583">
        <v>1960.0039285714299</v>
      </c>
      <c r="CW583">
        <v>40</v>
      </c>
      <c r="CX583">
        <v>0</v>
      </c>
      <c r="CY583">
        <v>1657298303.0999999</v>
      </c>
      <c r="CZ583">
        <v>0</v>
      </c>
      <c r="DA583">
        <v>1657291692.5</v>
      </c>
      <c r="DB583" t="s">
        <v>356</v>
      </c>
      <c r="DC583">
        <v>1657291684</v>
      </c>
      <c r="DD583">
        <v>1657291692.5</v>
      </c>
      <c r="DE583">
        <v>1</v>
      </c>
      <c r="DF583">
        <v>5.0999999999999997E-2</v>
      </c>
      <c r="DG583">
        <v>-8.9999999999999993E-3</v>
      </c>
      <c r="DH583">
        <v>7.9530000000000003</v>
      </c>
      <c r="DI583">
        <v>8.5999999999999993E-2</v>
      </c>
      <c r="DJ583">
        <v>418</v>
      </c>
      <c r="DK583">
        <v>18</v>
      </c>
      <c r="DL583">
        <v>0.63</v>
      </c>
      <c r="DM583">
        <v>7.0000000000000007E-2</v>
      </c>
      <c r="DN583">
        <v>-61.588340000000002</v>
      </c>
      <c r="DO583">
        <v>-1.0018716697933301</v>
      </c>
      <c r="DP583">
        <v>0.46377533882258098</v>
      </c>
      <c r="DQ583">
        <v>0</v>
      </c>
      <c r="DR583">
        <v>3.9793512500000001</v>
      </c>
      <c r="DS583">
        <v>5.74539962476453E-2</v>
      </c>
      <c r="DT583">
        <v>1.9563842310177802E-2</v>
      </c>
      <c r="DU583">
        <v>1</v>
      </c>
      <c r="DV583">
        <v>1</v>
      </c>
      <c r="DW583">
        <v>2</v>
      </c>
      <c r="DX583" t="s">
        <v>373</v>
      </c>
      <c r="DY583">
        <v>2.9726300000000001</v>
      </c>
      <c r="DZ583">
        <v>2.69679</v>
      </c>
      <c r="EA583">
        <v>0.19470899999999999</v>
      </c>
      <c r="EB583">
        <v>0.19943900000000001</v>
      </c>
      <c r="EC583">
        <v>8.0053899999999997E-2</v>
      </c>
      <c r="ED583">
        <v>6.96822E-2</v>
      </c>
      <c r="EE583">
        <v>31409.9</v>
      </c>
      <c r="EF583">
        <v>34203.699999999997</v>
      </c>
      <c r="EG583">
        <v>35350.300000000003</v>
      </c>
      <c r="EH583">
        <v>38753.1</v>
      </c>
      <c r="EI583">
        <v>46119.1</v>
      </c>
      <c r="EJ583">
        <v>52037.599999999999</v>
      </c>
      <c r="EK583">
        <v>55248.1</v>
      </c>
      <c r="EL583">
        <v>62112.9</v>
      </c>
      <c r="EM583">
        <v>1.9748000000000001</v>
      </c>
      <c r="EN583">
        <v>2.1684000000000001</v>
      </c>
      <c r="EO583">
        <v>2.9474500000000001E-2</v>
      </c>
      <c r="EP583">
        <v>0</v>
      </c>
      <c r="EQ583">
        <v>24.5288</v>
      </c>
      <c r="ER583">
        <v>999.9</v>
      </c>
      <c r="ES583">
        <v>52.448</v>
      </c>
      <c r="ET583">
        <v>31.884</v>
      </c>
      <c r="EU583">
        <v>33.698799999999999</v>
      </c>
      <c r="EV583">
        <v>54.150199999999998</v>
      </c>
      <c r="EW583">
        <v>37.159500000000001</v>
      </c>
      <c r="EX583">
        <v>2</v>
      </c>
      <c r="EY583">
        <v>1.71545E-2</v>
      </c>
      <c r="EZ583">
        <v>2.8334199999999998</v>
      </c>
      <c r="FA583">
        <v>20.121600000000001</v>
      </c>
      <c r="FB583">
        <v>5.20052</v>
      </c>
      <c r="FC583">
        <v>12.0099</v>
      </c>
      <c r="FD583">
        <v>4.976</v>
      </c>
      <c r="FE583">
        <v>3.2938000000000001</v>
      </c>
      <c r="FF583">
        <v>9999</v>
      </c>
      <c r="FG583">
        <v>565.29999999999995</v>
      </c>
      <c r="FH583">
        <v>9999</v>
      </c>
      <c r="FI583">
        <v>9999</v>
      </c>
      <c r="FJ583">
        <v>1.8631</v>
      </c>
      <c r="FK583">
        <v>1.86795</v>
      </c>
      <c r="FL583">
        <v>1.86768</v>
      </c>
      <c r="FM583">
        <v>1.8689</v>
      </c>
      <c r="FN583">
        <v>1.8696600000000001</v>
      </c>
      <c r="FO583">
        <v>1.8656900000000001</v>
      </c>
      <c r="FP583">
        <v>1.8667899999999999</v>
      </c>
      <c r="FQ583">
        <v>1.8681300000000001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17.23</v>
      </c>
      <c r="GF583">
        <v>0.1787</v>
      </c>
      <c r="GG583">
        <v>4.5284714050127004</v>
      </c>
      <c r="GH583">
        <v>8.7715204636728498E-3</v>
      </c>
      <c r="GI583">
        <v>-1.12287425622125E-6</v>
      </c>
      <c r="GJ583">
        <v>1.4997447062401801E-10</v>
      </c>
      <c r="GK583">
        <v>0.17865210783560101</v>
      </c>
      <c r="GL583">
        <v>0</v>
      </c>
      <c r="GM583">
        <v>0</v>
      </c>
      <c r="GN583">
        <v>0</v>
      </c>
      <c r="GO583">
        <v>-2</v>
      </c>
      <c r="GP583">
        <v>2006</v>
      </c>
      <c r="GQ583">
        <v>1</v>
      </c>
      <c r="GR583">
        <v>20</v>
      </c>
      <c r="GS583">
        <v>110.7</v>
      </c>
      <c r="GT583">
        <v>110.5</v>
      </c>
      <c r="GU583">
        <v>4.1418499999999998</v>
      </c>
      <c r="GV583">
        <v>2.5903299999999998</v>
      </c>
      <c r="GW583">
        <v>2.2485400000000002</v>
      </c>
      <c r="GX583">
        <v>2.7416999999999998</v>
      </c>
      <c r="GY583">
        <v>1.9958499999999999</v>
      </c>
      <c r="GZ583">
        <v>2.3877000000000002</v>
      </c>
      <c r="HA583">
        <v>37.289900000000003</v>
      </c>
      <c r="HB583">
        <v>14.9551</v>
      </c>
      <c r="HC583">
        <v>18</v>
      </c>
      <c r="HD583">
        <v>498.60199999999998</v>
      </c>
      <c r="HE583">
        <v>633.23099999999999</v>
      </c>
      <c r="HF583">
        <v>19.8127</v>
      </c>
      <c r="HG583">
        <v>27.317599999999999</v>
      </c>
      <c r="HH583">
        <v>30</v>
      </c>
      <c r="HI583">
        <v>27.180499999999999</v>
      </c>
      <c r="HJ583">
        <v>27.100300000000001</v>
      </c>
      <c r="HK583">
        <v>82.854900000000001</v>
      </c>
      <c r="HL583">
        <v>45.476300000000002</v>
      </c>
      <c r="HM583">
        <v>0</v>
      </c>
      <c r="HN583">
        <v>19.808800000000002</v>
      </c>
      <c r="HO583">
        <v>1840.33</v>
      </c>
      <c r="HP583">
        <v>17.845099999999999</v>
      </c>
      <c r="HQ583">
        <v>102.494</v>
      </c>
      <c r="HR583">
        <v>103.417</v>
      </c>
    </row>
    <row r="584" spans="1:226" x14ac:dyDescent="0.2">
      <c r="A584">
        <v>568</v>
      </c>
      <c r="B584">
        <v>1657298330</v>
      </c>
      <c r="C584">
        <v>6586</v>
      </c>
      <c r="D584" t="s">
        <v>1499</v>
      </c>
      <c r="E584" t="s">
        <v>1500</v>
      </c>
      <c r="F584">
        <v>5</v>
      </c>
      <c r="G584" t="s">
        <v>1282</v>
      </c>
      <c r="H584" t="s">
        <v>354</v>
      </c>
      <c r="I584">
        <v>1657298322.5</v>
      </c>
      <c r="J584">
        <f t="shared" si="272"/>
        <v>5.2401555231204261E-3</v>
      </c>
      <c r="K584">
        <f t="shared" si="273"/>
        <v>5.2401555231204258</v>
      </c>
      <c r="L584">
        <f t="shared" si="274"/>
        <v>42.588847579172615</v>
      </c>
      <c r="M584">
        <f t="shared" si="275"/>
        <v>1756.9</v>
      </c>
      <c r="N584">
        <f t="shared" si="276"/>
        <v>1387.2552347795481</v>
      </c>
      <c r="O584">
        <f t="shared" si="277"/>
        <v>102.48110227713821</v>
      </c>
      <c r="P584">
        <f t="shared" si="278"/>
        <v>129.78797562030186</v>
      </c>
      <c r="Q584">
        <f t="shared" si="279"/>
        <v>0.22838659689609872</v>
      </c>
      <c r="R584">
        <f t="shared" si="280"/>
        <v>2.8424331468068376</v>
      </c>
      <c r="S584">
        <f t="shared" si="281"/>
        <v>0.21865965117441097</v>
      </c>
      <c r="T584">
        <f t="shared" si="282"/>
        <v>0.13750168694638237</v>
      </c>
      <c r="U584">
        <f t="shared" si="283"/>
        <v>321.51564533333368</v>
      </c>
      <c r="V584">
        <f t="shared" si="284"/>
        <v>25.760455776302795</v>
      </c>
      <c r="W584">
        <f t="shared" si="285"/>
        <v>25.760455776302795</v>
      </c>
      <c r="X584">
        <f t="shared" si="286"/>
        <v>3.3267246390235008</v>
      </c>
      <c r="Y584">
        <f t="shared" si="287"/>
        <v>50.173919893885433</v>
      </c>
      <c r="Z584">
        <f t="shared" si="288"/>
        <v>1.6155800294350109</v>
      </c>
      <c r="AA584">
        <f t="shared" si="289"/>
        <v>3.2199597576825911</v>
      </c>
      <c r="AB584">
        <f t="shared" si="290"/>
        <v>1.7111446095884899</v>
      </c>
      <c r="AC584">
        <f t="shared" si="291"/>
        <v>-231.09085856961079</v>
      </c>
      <c r="AD584">
        <f t="shared" si="292"/>
        <v>-84.149347874869576</v>
      </c>
      <c r="AE584">
        <f t="shared" si="293"/>
        <v>-6.292793678092405</v>
      </c>
      <c r="AF584">
        <f t="shared" si="294"/>
        <v>-1.7354789239064417E-2</v>
      </c>
      <c r="AG584">
        <f t="shared" si="295"/>
        <v>71.000244009885904</v>
      </c>
      <c r="AH584">
        <f t="shared" si="296"/>
        <v>5.2941325601159646</v>
      </c>
      <c r="AI584">
        <f t="shared" si="297"/>
        <v>42.588847579172615</v>
      </c>
      <c r="AJ584">
        <v>1867.2105228037201</v>
      </c>
      <c r="AK584">
        <v>1820.20109090909</v>
      </c>
      <c r="AL584">
        <v>3.4769745042106002</v>
      </c>
      <c r="AM584">
        <v>66.212031782434295</v>
      </c>
      <c r="AN584">
        <f t="shared" si="298"/>
        <v>5.2401555231204258</v>
      </c>
      <c r="AO584">
        <v>17.865265929937099</v>
      </c>
      <c r="AP584">
        <v>21.826454545454499</v>
      </c>
      <c r="AQ584">
        <v>-5.3065048427114198E-3</v>
      </c>
      <c r="AR584">
        <v>77.480791364484304</v>
      </c>
      <c r="AS584">
        <v>0</v>
      </c>
      <c r="AT584">
        <v>0</v>
      </c>
      <c r="AU584">
        <f t="shared" si="299"/>
        <v>1</v>
      </c>
      <c r="AV584">
        <f t="shared" si="300"/>
        <v>0</v>
      </c>
      <c r="AW584">
        <f t="shared" si="301"/>
        <v>39245.192210706897</v>
      </c>
      <c r="AX584">
        <f t="shared" si="302"/>
        <v>1999.9977777777799</v>
      </c>
      <c r="AY584">
        <f t="shared" si="303"/>
        <v>1681.1981333333351</v>
      </c>
      <c r="AZ584">
        <f t="shared" si="304"/>
        <v>0.8406000006666674</v>
      </c>
      <c r="BA584">
        <f t="shared" si="305"/>
        <v>0.16075800128666809</v>
      </c>
      <c r="BB584">
        <v>3.84</v>
      </c>
      <c r="BC584">
        <v>0.5</v>
      </c>
      <c r="BD584" t="s">
        <v>355</v>
      </c>
      <c r="BE584">
        <v>2</v>
      </c>
      <c r="BF584" t="b">
        <v>1</v>
      </c>
      <c r="BG584">
        <v>1657298322.5</v>
      </c>
      <c r="BH584">
        <v>1756.9</v>
      </c>
      <c r="BI584">
        <v>1818.5733333333301</v>
      </c>
      <c r="BJ584">
        <v>21.869611111111102</v>
      </c>
      <c r="BK584">
        <v>17.892522222222201</v>
      </c>
      <c r="BL584">
        <v>1739.72</v>
      </c>
      <c r="BM584">
        <v>21.6909518518518</v>
      </c>
      <c r="BN584">
        <v>499.98559259259298</v>
      </c>
      <c r="BO584">
        <v>73.829481481481494</v>
      </c>
      <c r="BP584">
        <v>4.3804203703703699E-2</v>
      </c>
      <c r="BQ584">
        <v>25.211325925925902</v>
      </c>
      <c r="BR584">
        <v>25.027366666666701</v>
      </c>
      <c r="BS584">
        <v>999.9</v>
      </c>
      <c r="BT584">
        <v>0</v>
      </c>
      <c r="BU584">
        <v>0</v>
      </c>
      <c r="BV584">
        <v>9992.5925925925894</v>
      </c>
      <c r="BW584">
        <v>0</v>
      </c>
      <c r="BX584">
        <v>1679.9592592592601</v>
      </c>
      <c r="BY584">
        <v>-61.674174074074102</v>
      </c>
      <c r="BZ584">
        <v>1796.1822222222199</v>
      </c>
      <c r="CA584">
        <v>1851.7055555555601</v>
      </c>
      <c r="CB584">
        <v>3.9770788888888902</v>
      </c>
      <c r="CC584">
        <v>1818.5733333333301</v>
      </c>
      <c r="CD584">
        <v>17.892522222222201</v>
      </c>
      <c r="CE584">
        <v>1.6146225925925899</v>
      </c>
      <c r="CF584">
        <v>1.3209966666666699</v>
      </c>
      <c r="CG584">
        <v>14.0990555555556</v>
      </c>
      <c r="CH584">
        <v>11.039862962962999</v>
      </c>
      <c r="CI584">
        <v>1999.9977777777799</v>
      </c>
      <c r="CJ584">
        <v>0.98000100000000001</v>
      </c>
      <c r="CK584">
        <v>1.9998999999999999E-2</v>
      </c>
      <c r="CL584">
        <v>0</v>
      </c>
      <c r="CM584">
        <v>2.30261851851852</v>
      </c>
      <c r="CN584">
        <v>0</v>
      </c>
      <c r="CO584">
        <v>7499.45</v>
      </c>
      <c r="CP584">
        <v>17300.118518518499</v>
      </c>
      <c r="CQ584">
        <v>37.936999999999998</v>
      </c>
      <c r="CR584">
        <v>39</v>
      </c>
      <c r="CS584">
        <v>37.7959259259259</v>
      </c>
      <c r="CT584">
        <v>37.384185185185203</v>
      </c>
      <c r="CU584">
        <v>37.311999999999998</v>
      </c>
      <c r="CV584">
        <v>1959.9977777777799</v>
      </c>
      <c r="CW584">
        <v>40</v>
      </c>
      <c r="CX584">
        <v>0</v>
      </c>
      <c r="CY584">
        <v>1657298307.9000001</v>
      </c>
      <c r="CZ584">
        <v>0</v>
      </c>
      <c r="DA584">
        <v>1657291692.5</v>
      </c>
      <c r="DB584" t="s">
        <v>356</v>
      </c>
      <c r="DC584">
        <v>1657291684</v>
      </c>
      <c r="DD584">
        <v>1657291692.5</v>
      </c>
      <c r="DE584">
        <v>1</v>
      </c>
      <c r="DF584">
        <v>5.0999999999999997E-2</v>
      </c>
      <c r="DG584">
        <v>-8.9999999999999993E-3</v>
      </c>
      <c r="DH584">
        <v>7.9530000000000003</v>
      </c>
      <c r="DI584">
        <v>8.5999999999999993E-2</v>
      </c>
      <c r="DJ584">
        <v>418</v>
      </c>
      <c r="DK584">
        <v>18</v>
      </c>
      <c r="DL584">
        <v>0.63</v>
      </c>
      <c r="DM584">
        <v>7.0000000000000007E-2</v>
      </c>
      <c r="DN584">
        <v>-61.716025000000002</v>
      </c>
      <c r="DO584">
        <v>-0.27053583489671901</v>
      </c>
      <c r="DP584">
        <v>0.46548727412787599</v>
      </c>
      <c r="DQ584">
        <v>0</v>
      </c>
      <c r="DR584">
        <v>3.9792387499999999</v>
      </c>
      <c r="DS584">
        <v>-1.3286566604134799E-2</v>
      </c>
      <c r="DT584">
        <v>1.83657540258357E-2</v>
      </c>
      <c r="DU584">
        <v>1</v>
      </c>
      <c r="DV584">
        <v>1</v>
      </c>
      <c r="DW584">
        <v>2</v>
      </c>
      <c r="DX584" t="s">
        <v>373</v>
      </c>
      <c r="DY584">
        <v>2.9736799999999999</v>
      </c>
      <c r="DZ584">
        <v>2.6978399999999998</v>
      </c>
      <c r="EA584">
        <v>0.19578999999999999</v>
      </c>
      <c r="EB584">
        <v>0.20052400000000001</v>
      </c>
      <c r="EC584">
        <v>7.9968700000000004E-2</v>
      </c>
      <c r="ED584">
        <v>6.9698200000000002E-2</v>
      </c>
      <c r="EE584">
        <v>31367.5</v>
      </c>
      <c r="EF584">
        <v>34157.300000000003</v>
      </c>
      <c r="EG584">
        <v>35350.1</v>
      </c>
      <c r="EH584">
        <v>38753</v>
      </c>
      <c r="EI584">
        <v>46123.7</v>
      </c>
      <c r="EJ584">
        <v>52036.4</v>
      </c>
      <c r="EK584">
        <v>55248.5</v>
      </c>
      <c r="EL584">
        <v>62112.5</v>
      </c>
      <c r="EM584">
        <v>1.976</v>
      </c>
      <c r="EN584">
        <v>2.1680000000000001</v>
      </c>
      <c r="EO584">
        <v>2.9116900000000001E-2</v>
      </c>
      <c r="EP584">
        <v>0</v>
      </c>
      <c r="EQ584">
        <v>24.527100000000001</v>
      </c>
      <c r="ER584">
        <v>999.9</v>
      </c>
      <c r="ES584">
        <v>52.423000000000002</v>
      </c>
      <c r="ET584">
        <v>31.893999999999998</v>
      </c>
      <c r="EU584">
        <v>33.7012</v>
      </c>
      <c r="EV584">
        <v>53.8902</v>
      </c>
      <c r="EW584">
        <v>37.107399999999998</v>
      </c>
      <c r="EX584">
        <v>2</v>
      </c>
      <c r="EY584">
        <v>1.7886200000000001E-2</v>
      </c>
      <c r="EZ584">
        <v>2.7484700000000002</v>
      </c>
      <c r="FA584">
        <v>20.123100000000001</v>
      </c>
      <c r="FB584">
        <v>5.1993200000000002</v>
      </c>
      <c r="FC584">
        <v>12.0099</v>
      </c>
      <c r="FD584">
        <v>4.9752000000000001</v>
      </c>
      <c r="FE584">
        <v>3.2938000000000001</v>
      </c>
      <c r="FF584">
        <v>9999</v>
      </c>
      <c r="FG584">
        <v>565.29999999999995</v>
      </c>
      <c r="FH584">
        <v>9999</v>
      </c>
      <c r="FI584">
        <v>9999</v>
      </c>
      <c r="FJ584">
        <v>1.8631</v>
      </c>
      <c r="FK584">
        <v>1.86795</v>
      </c>
      <c r="FL584">
        <v>1.86768</v>
      </c>
      <c r="FM584">
        <v>1.8689</v>
      </c>
      <c r="FN584">
        <v>1.8696600000000001</v>
      </c>
      <c r="FO584">
        <v>1.8656900000000001</v>
      </c>
      <c r="FP584">
        <v>1.86676</v>
      </c>
      <c r="FQ584">
        <v>1.8681300000000001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17.329999999999998</v>
      </c>
      <c r="GF584">
        <v>0.1787</v>
      </c>
      <c r="GG584">
        <v>4.5284714050127004</v>
      </c>
      <c r="GH584">
        <v>8.7715204636728498E-3</v>
      </c>
      <c r="GI584">
        <v>-1.12287425622125E-6</v>
      </c>
      <c r="GJ584">
        <v>1.4997447062401801E-10</v>
      </c>
      <c r="GK584">
        <v>0.17865210783560101</v>
      </c>
      <c r="GL584">
        <v>0</v>
      </c>
      <c r="GM584">
        <v>0</v>
      </c>
      <c r="GN584">
        <v>0</v>
      </c>
      <c r="GO584">
        <v>-2</v>
      </c>
      <c r="GP584">
        <v>2006</v>
      </c>
      <c r="GQ584">
        <v>1</v>
      </c>
      <c r="GR584">
        <v>20</v>
      </c>
      <c r="GS584">
        <v>110.8</v>
      </c>
      <c r="GT584">
        <v>110.6</v>
      </c>
      <c r="GU584">
        <v>4.1674800000000003</v>
      </c>
      <c r="GV584">
        <v>2.5842299999999998</v>
      </c>
      <c r="GW584">
        <v>2.2485400000000002</v>
      </c>
      <c r="GX584">
        <v>2.7416999999999998</v>
      </c>
      <c r="GY584">
        <v>1.9958499999999999</v>
      </c>
      <c r="GZ584">
        <v>2.3828100000000001</v>
      </c>
      <c r="HA584">
        <v>37.289900000000003</v>
      </c>
      <c r="HB584">
        <v>14.9551</v>
      </c>
      <c r="HC584">
        <v>18</v>
      </c>
      <c r="HD584">
        <v>499.447</v>
      </c>
      <c r="HE584">
        <v>632.96400000000006</v>
      </c>
      <c r="HF584">
        <v>19.787700000000001</v>
      </c>
      <c r="HG584">
        <v>27.3231</v>
      </c>
      <c r="HH584">
        <v>30.0001</v>
      </c>
      <c r="HI584">
        <v>27.186</v>
      </c>
      <c r="HJ584">
        <v>27.104800000000001</v>
      </c>
      <c r="HK584">
        <v>83.366900000000001</v>
      </c>
      <c r="HL584">
        <v>45.476300000000002</v>
      </c>
      <c r="HM584">
        <v>0</v>
      </c>
      <c r="HN584">
        <v>19.7927</v>
      </c>
      <c r="HO584">
        <v>1860.51</v>
      </c>
      <c r="HP584">
        <v>17.846599999999999</v>
      </c>
      <c r="HQ584">
        <v>102.495</v>
      </c>
      <c r="HR584">
        <v>103.417</v>
      </c>
    </row>
    <row r="585" spans="1:226" x14ac:dyDescent="0.2">
      <c r="A585">
        <v>569</v>
      </c>
      <c r="B585">
        <v>1657298335</v>
      </c>
      <c r="C585">
        <v>6591</v>
      </c>
      <c r="D585" t="s">
        <v>1501</v>
      </c>
      <c r="E585" t="s">
        <v>1502</v>
      </c>
      <c r="F585">
        <v>5</v>
      </c>
      <c r="G585" t="s">
        <v>1282</v>
      </c>
      <c r="H585" t="s">
        <v>354</v>
      </c>
      <c r="I585">
        <v>1657298327.2142899</v>
      </c>
      <c r="J585">
        <f t="shared" si="272"/>
        <v>5.1972744227215054E-3</v>
      </c>
      <c r="K585">
        <f t="shared" si="273"/>
        <v>5.1972744227215051</v>
      </c>
      <c r="L585">
        <f t="shared" si="274"/>
        <v>42.044526489510837</v>
      </c>
      <c r="M585">
        <f t="shared" si="275"/>
        <v>1772.7249999999999</v>
      </c>
      <c r="N585">
        <f t="shared" si="276"/>
        <v>1403.6080505911937</v>
      </c>
      <c r="O585">
        <f t="shared" si="277"/>
        <v>103.68944393720354</v>
      </c>
      <c r="P585">
        <f t="shared" si="278"/>
        <v>130.9574061121678</v>
      </c>
      <c r="Q585">
        <f t="shared" si="279"/>
        <v>0.22625453026759615</v>
      </c>
      <c r="R585">
        <f t="shared" si="280"/>
        <v>2.8441180962778074</v>
      </c>
      <c r="S585">
        <f t="shared" si="281"/>
        <v>0.21670966450480422</v>
      </c>
      <c r="T585">
        <f t="shared" si="282"/>
        <v>0.13626755376856214</v>
      </c>
      <c r="U585">
        <f t="shared" si="283"/>
        <v>321.51725400000049</v>
      </c>
      <c r="V585">
        <f t="shared" si="284"/>
        <v>25.756759600923328</v>
      </c>
      <c r="W585">
        <f t="shared" si="285"/>
        <v>25.756759600923328</v>
      </c>
      <c r="X585">
        <f t="shared" si="286"/>
        <v>3.3259957971641785</v>
      </c>
      <c r="Y585">
        <f t="shared" si="287"/>
        <v>50.155122895244176</v>
      </c>
      <c r="Z585">
        <f t="shared" si="288"/>
        <v>1.6135442672647509</v>
      </c>
      <c r="AA585">
        <f t="shared" si="289"/>
        <v>3.2171075936447378</v>
      </c>
      <c r="AB585">
        <f t="shared" si="290"/>
        <v>1.7124515298994276</v>
      </c>
      <c r="AC585">
        <f t="shared" si="291"/>
        <v>-229.19980204201838</v>
      </c>
      <c r="AD585">
        <f t="shared" si="292"/>
        <v>-85.915087693655209</v>
      </c>
      <c r="AE585">
        <f t="shared" si="293"/>
        <v>-6.4204322402939296</v>
      </c>
      <c r="AF585">
        <f t="shared" si="294"/>
        <v>-1.8067975966999938E-2</v>
      </c>
      <c r="AG585">
        <f t="shared" si="295"/>
        <v>71.169402839807773</v>
      </c>
      <c r="AH585">
        <f t="shared" si="296"/>
        <v>5.2849176422265058</v>
      </c>
      <c r="AI585">
        <f t="shared" si="297"/>
        <v>42.044526489510837</v>
      </c>
      <c r="AJ585">
        <v>1884.32574219202</v>
      </c>
      <c r="AK585">
        <v>1837.4839999999999</v>
      </c>
      <c r="AL585">
        <v>3.5427692804868598</v>
      </c>
      <c r="AM585">
        <v>66.212031782434295</v>
      </c>
      <c r="AN585">
        <f t="shared" si="298"/>
        <v>5.1972744227215051</v>
      </c>
      <c r="AO585">
        <v>17.868530780080899</v>
      </c>
      <c r="AP585">
        <v>21.801803030302999</v>
      </c>
      <c r="AQ585">
        <v>-6.2421079876830397E-3</v>
      </c>
      <c r="AR585">
        <v>77.480791364484304</v>
      </c>
      <c r="AS585">
        <v>0</v>
      </c>
      <c r="AT585">
        <v>0</v>
      </c>
      <c r="AU585">
        <f t="shared" si="299"/>
        <v>1</v>
      </c>
      <c r="AV585">
        <f t="shared" si="300"/>
        <v>0</v>
      </c>
      <c r="AW585">
        <f t="shared" si="301"/>
        <v>39279.867671749787</v>
      </c>
      <c r="AX585">
        <f t="shared" si="302"/>
        <v>2000.0078571428601</v>
      </c>
      <c r="AY585">
        <f t="shared" si="303"/>
        <v>1681.2066000000025</v>
      </c>
      <c r="AZ585">
        <f t="shared" si="304"/>
        <v>0.84059999764286641</v>
      </c>
      <c r="BA585">
        <f t="shared" si="305"/>
        <v>0.16075799545073216</v>
      </c>
      <c r="BB585">
        <v>3.84</v>
      </c>
      <c r="BC585">
        <v>0.5</v>
      </c>
      <c r="BD585" t="s">
        <v>355</v>
      </c>
      <c r="BE585">
        <v>2</v>
      </c>
      <c r="BF585" t="b">
        <v>1</v>
      </c>
      <c r="BG585">
        <v>1657298327.2142899</v>
      </c>
      <c r="BH585">
        <v>1772.7249999999999</v>
      </c>
      <c r="BI585">
        <v>1834.5782142857099</v>
      </c>
      <c r="BJ585">
        <v>21.841989285714298</v>
      </c>
      <c r="BK585">
        <v>17.871828571428601</v>
      </c>
      <c r="BL585">
        <v>1755.4460714285699</v>
      </c>
      <c r="BM585">
        <v>21.663335714285701</v>
      </c>
      <c r="BN585">
        <v>500.00042857142898</v>
      </c>
      <c r="BO585">
        <v>73.829671428571402</v>
      </c>
      <c r="BP585">
        <v>4.3831857142857103E-2</v>
      </c>
      <c r="BQ585">
        <v>25.196439285714298</v>
      </c>
      <c r="BR585">
        <v>25.0134821428571</v>
      </c>
      <c r="BS585">
        <v>999.9</v>
      </c>
      <c r="BT585">
        <v>0</v>
      </c>
      <c r="BU585">
        <v>0</v>
      </c>
      <c r="BV585">
        <v>10001.25</v>
      </c>
      <c r="BW585">
        <v>0</v>
      </c>
      <c r="BX585">
        <v>1680.0810714285701</v>
      </c>
      <c r="BY585">
        <v>-61.854057142857101</v>
      </c>
      <c r="BZ585">
        <v>1812.30892857143</v>
      </c>
      <c r="CA585">
        <v>1867.96214285714</v>
      </c>
      <c r="CB585">
        <v>3.9701525000000002</v>
      </c>
      <c r="CC585">
        <v>1834.5782142857099</v>
      </c>
      <c r="CD585">
        <v>17.871828571428601</v>
      </c>
      <c r="CE585">
        <v>1.6125875000000001</v>
      </c>
      <c r="CF585">
        <v>1.3194717857142899</v>
      </c>
      <c r="CG585">
        <v>14.079589285714301</v>
      </c>
      <c r="CH585">
        <v>11.022500000000001</v>
      </c>
      <c r="CI585">
        <v>2000.0078571428601</v>
      </c>
      <c r="CJ585">
        <v>0.98000100000000001</v>
      </c>
      <c r="CK585">
        <v>1.9998999999999999E-2</v>
      </c>
      <c r="CL585">
        <v>0</v>
      </c>
      <c r="CM585">
        <v>2.2460928571428602</v>
      </c>
      <c r="CN585">
        <v>0</v>
      </c>
      <c r="CO585">
        <v>7496.40678571429</v>
      </c>
      <c r="CP585">
        <v>17300.210714285698</v>
      </c>
      <c r="CQ585">
        <v>37.936999999999998</v>
      </c>
      <c r="CR585">
        <v>39</v>
      </c>
      <c r="CS585">
        <v>37.809785714285702</v>
      </c>
      <c r="CT585">
        <v>37.392714285714298</v>
      </c>
      <c r="CU585">
        <v>37.311999999999998</v>
      </c>
      <c r="CV585">
        <v>1960.0078571428601</v>
      </c>
      <c r="CW585">
        <v>40</v>
      </c>
      <c r="CX585">
        <v>0</v>
      </c>
      <c r="CY585">
        <v>1657298313.3</v>
      </c>
      <c r="CZ585">
        <v>0</v>
      </c>
      <c r="DA585">
        <v>1657291692.5</v>
      </c>
      <c r="DB585" t="s">
        <v>356</v>
      </c>
      <c r="DC585">
        <v>1657291684</v>
      </c>
      <c r="DD585">
        <v>1657291692.5</v>
      </c>
      <c r="DE585">
        <v>1</v>
      </c>
      <c r="DF585">
        <v>5.0999999999999997E-2</v>
      </c>
      <c r="DG585">
        <v>-8.9999999999999993E-3</v>
      </c>
      <c r="DH585">
        <v>7.9530000000000003</v>
      </c>
      <c r="DI585">
        <v>8.5999999999999993E-2</v>
      </c>
      <c r="DJ585">
        <v>418</v>
      </c>
      <c r="DK585">
        <v>18</v>
      </c>
      <c r="DL585">
        <v>0.63</v>
      </c>
      <c r="DM585">
        <v>7.0000000000000007E-2</v>
      </c>
      <c r="DN585">
        <v>-61.81015</v>
      </c>
      <c r="DO585">
        <v>-1.5103542213882699</v>
      </c>
      <c r="DP585">
        <v>0.49029207468609998</v>
      </c>
      <c r="DQ585">
        <v>0</v>
      </c>
      <c r="DR585">
        <v>3.97023225</v>
      </c>
      <c r="DS585">
        <v>-8.2732120075056204E-2</v>
      </c>
      <c r="DT585">
        <v>2.24963665385658E-2</v>
      </c>
      <c r="DU585">
        <v>1</v>
      </c>
      <c r="DV585">
        <v>1</v>
      </c>
      <c r="DW585">
        <v>2</v>
      </c>
      <c r="DX585" t="s">
        <v>373</v>
      </c>
      <c r="DY585">
        <v>2.9725000000000001</v>
      </c>
      <c r="DZ585">
        <v>2.6978</v>
      </c>
      <c r="EA585">
        <v>0.196879</v>
      </c>
      <c r="EB585">
        <v>0.20158000000000001</v>
      </c>
      <c r="EC585">
        <v>7.9915799999999995E-2</v>
      </c>
      <c r="ED585">
        <v>6.9705799999999998E-2</v>
      </c>
      <c r="EE585">
        <v>31324.2</v>
      </c>
      <c r="EF585">
        <v>34111.5</v>
      </c>
      <c r="EG585">
        <v>35349.1</v>
      </c>
      <c r="EH585">
        <v>38752.400000000001</v>
      </c>
      <c r="EI585">
        <v>46125.1</v>
      </c>
      <c r="EJ585">
        <v>52035.8</v>
      </c>
      <c r="EK585">
        <v>55246.9</v>
      </c>
      <c r="EL585">
        <v>62112.3</v>
      </c>
      <c r="EM585">
        <v>1.9743999999999999</v>
      </c>
      <c r="EN585">
        <v>2.1686000000000001</v>
      </c>
      <c r="EO585">
        <v>2.8312199999999999E-2</v>
      </c>
      <c r="EP585">
        <v>0</v>
      </c>
      <c r="EQ585">
        <v>24.520900000000001</v>
      </c>
      <c r="ER585">
        <v>999.9</v>
      </c>
      <c r="ES585">
        <v>52.399000000000001</v>
      </c>
      <c r="ET585">
        <v>31.893999999999998</v>
      </c>
      <c r="EU585">
        <v>33.684800000000003</v>
      </c>
      <c r="EV585">
        <v>53.7502</v>
      </c>
      <c r="EW585">
        <v>37.215499999999999</v>
      </c>
      <c r="EX585">
        <v>2</v>
      </c>
      <c r="EY585">
        <v>1.8008099999999999E-2</v>
      </c>
      <c r="EZ585">
        <v>-3.2552099999999999</v>
      </c>
      <c r="FA585">
        <v>20.099499999999999</v>
      </c>
      <c r="FB585">
        <v>5.1993200000000002</v>
      </c>
      <c r="FC585">
        <v>12.008800000000001</v>
      </c>
      <c r="FD585">
        <v>4.9756</v>
      </c>
      <c r="FE585">
        <v>3.294</v>
      </c>
      <c r="FF585">
        <v>9999</v>
      </c>
      <c r="FG585">
        <v>565.29999999999995</v>
      </c>
      <c r="FH585">
        <v>9999</v>
      </c>
      <c r="FI585">
        <v>9999</v>
      </c>
      <c r="FJ585">
        <v>1.8631</v>
      </c>
      <c r="FK585">
        <v>1.8678900000000001</v>
      </c>
      <c r="FL585">
        <v>1.86765</v>
      </c>
      <c r="FM585">
        <v>1.86887</v>
      </c>
      <c r="FN585">
        <v>1.8696600000000001</v>
      </c>
      <c r="FO585">
        <v>1.8656900000000001</v>
      </c>
      <c r="FP585">
        <v>1.86676</v>
      </c>
      <c r="FQ585">
        <v>1.8681300000000001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17.440000000000001</v>
      </c>
      <c r="GF585">
        <v>0.17860000000000001</v>
      </c>
      <c r="GG585">
        <v>4.5284714050127004</v>
      </c>
      <c r="GH585">
        <v>8.7715204636728498E-3</v>
      </c>
      <c r="GI585">
        <v>-1.12287425622125E-6</v>
      </c>
      <c r="GJ585">
        <v>1.4997447062401801E-10</v>
      </c>
      <c r="GK585">
        <v>0.17865210783560101</v>
      </c>
      <c r="GL585">
        <v>0</v>
      </c>
      <c r="GM585">
        <v>0</v>
      </c>
      <c r="GN585">
        <v>0</v>
      </c>
      <c r="GO585">
        <v>-2</v>
      </c>
      <c r="GP585">
        <v>2006</v>
      </c>
      <c r="GQ585">
        <v>1</v>
      </c>
      <c r="GR585">
        <v>20</v>
      </c>
      <c r="GS585">
        <v>110.8</v>
      </c>
      <c r="GT585">
        <v>110.7</v>
      </c>
      <c r="GU585">
        <v>4.1955600000000004</v>
      </c>
      <c r="GV585">
        <v>2.5830099999999998</v>
      </c>
      <c r="GW585">
        <v>2.2485400000000002</v>
      </c>
      <c r="GX585">
        <v>2.7416999999999998</v>
      </c>
      <c r="GY585">
        <v>1.9958499999999999</v>
      </c>
      <c r="GZ585">
        <v>2.3828100000000001</v>
      </c>
      <c r="HA585">
        <v>37.289900000000003</v>
      </c>
      <c r="HB585">
        <v>14.9376</v>
      </c>
      <c r="HC585">
        <v>18</v>
      </c>
      <c r="HD585">
        <v>498.43200000000002</v>
      </c>
      <c r="HE585">
        <v>633.495</v>
      </c>
      <c r="HF585">
        <v>19.7881</v>
      </c>
      <c r="HG585">
        <v>27.3291</v>
      </c>
      <c r="HH585">
        <v>30.000299999999999</v>
      </c>
      <c r="HI585">
        <v>27.1906</v>
      </c>
      <c r="HJ585">
        <v>27.109400000000001</v>
      </c>
      <c r="HK585">
        <v>83.9452</v>
      </c>
      <c r="HL585">
        <v>45.476300000000002</v>
      </c>
      <c r="HM585">
        <v>0</v>
      </c>
      <c r="HN585">
        <v>20.9117</v>
      </c>
      <c r="HO585">
        <v>1873.9</v>
      </c>
      <c r="HP585">
        <v>17.846599999999999</v>
      </c>
      <c r="HQ585">
        <v>102.492</v>
      </c>
      <c r="HR585">
        <v>103.416</v>
      </c>
    </row>
    <row r="586" spans="1:226" x14ac:dyDescent="0.2">
      <c r="A586">
        <v>570</v>
      </c>
      <c r="B586">
        <v>1657298340</v>
      </c>
      <c r="C586">
        <v>6596</v>
      </c>
      <c r="D586" t="s">
        <v>1503</v>
      </c>
      <c r="E586" t="s">
        <v>1504</v>
      </c>
      <c r="F586">
        <v>5</v>
      </c>
      <c r="G586" t="s">
        <v>1282</v>
      </c>
      <c r="H586" t="s">
        <v>354</v>
      </c>
      <c r="I586">
        <v>1657298332.5</v>
      </c>
      <c r="J586">
        <f t="shared" si="272"/>
        <v>5.2660391486255859E-3</v>
      </c>
      <c r="K586">
        <f t="shared" si="273"/>
        <v>5.2660391486255858</v>
      </c>
      <c r="L586">
        <f t="shared" si="274"/>
        <v>42.566513406627934</v>
      </c>
      <c r="M586">
        <f t="shared" si="275"/>
        <v>1790.50925925926</v>
      </c>
      <c r="N586">
        <f t="shared" si="276"/>
        <v>1422.10572594721</v>
      </c>
      <c r="O586">
        <f t="shared" si="277"/>
        <v>105.05674751626987</v>
      </c>
      <c r="P586">
        <f t="shared" si="278"/>
        <v>132.27221840363092</v>
      </c>
      <c r="Q586">
        <f t="shared" si="279"/>
        <v>0.23010319532738355</v>
      </c>
      <c r="R586">
        <f t="shared" si="280"/>
        <v>2.8463368561483047</v>
      </c>
      <c r="S586">
        <f t="shared" si="281"/>
        <v>0.22024579123097485</v>
      </c>
      <c r="T586">
        <f t="shared" si="282"/>
        <v>0.13850407754962277</v>
      </c>
      <c r="U586">
        <f t="shared" si="283"/>
        <v>321.51582266666679</v>
      </c>
      <c r="V586">
        <f t="shared" si="284"/>
        <v>25.722203720012512</v>
      </c>
      <c r="W586">
        <f t="shared" si="285"/>
        <v>25.722203720012512</v>
      </c>
      <c r="X586">
        <f t="shared" si="286"/>
        <v>3.3191885330412005</v>
      </c>
      <c r="Y586">
        <f t="shared" si="287"/>
        <v>50.148595608569622</v>
      </c>
      <c r="Z586">
        <f t="shared" si="288"/>
        <v>1.6118218167331158</v>
      </c>
      <c r="AA586">
        <f t="shared" si="289"/>
        <v>3.2140916354149707</v>
      </c>
      <c r="AB586">
        <f t="shared" si="290"/>
        <v>1.7073667163080848</v>
      </c>
      <c r="AC586">
        <f t="shared" si="291"/>
        <v>-232.23232645438833</v>
      </c>
      <c r="AD586">
        <f t="shared" si="292"/>
        <v>-83.096946567756859</v>
      </c>
      <c r="AE586">
        <f t="shared" si="293"/>
        <v>-6.20342291650429</v>
      </c>
      <c r="AF586">
        <f t="shared" si="294"/>
        <v>-1.6873271982674964E-2</v>
      </c>
      <c r="AG586">
        <f t="shared" si="295"/>
        <v>71.123435847034827</v>
      </c>
      <c r="AH586">
        <f t="shared" si="296"/>
        <v>5.2540647220309271</v>
      </c>
      <c r="AI586">
        <f t="shared" si="297"/>
        <v>42.566513406627934</v>
      </c>
      <c r="AJ586">
        <v>1901.5361133720401</v>
      </c>
      <c r="AK586">
        <v>1854.58460606061</v>
      </c>
      <c r="AL586">
        <v>3.4662564581660602</v>
      </c>
      <c r="AM586">
        <v>66.212031782434295</v>
      </c>
      <c r="AN586">
        <f t="shared" si="298"/>
        <v>5.2660391486255858</v>
      </c>
      <c r="AO586">
        <v>17.875514312600799</v>
      </c>
      <c r="AP586">
        <v>21.835196969697002</v>
      </c>
      <c r="AQ586">
        <v>-7.5439845558613E-4</v>
      </c>
      <c r="AR586">
        <v>77.480791364484304</v>
      </c>
      <c r="AS586">
        <v>0</v>
      </c>
      <c r="AT586">
        <v>0</v>
      </c>
      <c r="AU586">
        <f t="shared" si="299"/>
        <v>1</v>
      </c>
      <c r="AV586">
        <f t="shared" si="300"/>
        <v>0</v>
      </c>
      <c r="AW586">
        <f t="shared" si="301"/>
        <v>39325.038276701911</v>
      </c>
      <c r="AX586">
        <f t="shared" si="302"/>
        <v>1999.99888888889</v>
      </c>
      <c r="AY586">
        <f t="shared" si="303"/>
        <v>1681.1990666666675</v>
      </c>
      <c r="AZ586">
        <f t="shared" si="304"/>
        <v>0.84060000033333349</v>
      </c>
      <c r="BA586">
        <f t="shared" si="305"/>
        <v>0.16075800064333368</v>
      </c>
      <c r="BB586">
        <v>3.84</v>
      </c>
      <c r="BC586">
        <v>0.5</v>
      </c>
      <c r="BD586" t="s">
        <v>355</v>
      </c>
      <c r="BE586">
        <v>2</v>
      </c>
      <c r="BF586" t="b">
        <v>1</v>
      </c>
      <c r="BG586">
        <v>1657298332.5</v>
      </c>
      <c r="BH586">
        <v>1790.50925925926</v>
      </c>
      <c r="BI586">
        <v>1852.36</v>
      </c>
      <c r="BJ586">
        <v>21.818503703703701</v>
      </c>
      <c r="BK586">
        <v>17.8712296296296</v>
      </c>
      <c r="BL586">
        <v>1773.12037037037</v>
      </c>
      <c r="BM586">
        <v>21.639851851851901</v>
      </c>
      <c r="BN586">
        <v>499.97559259259299</v>
      </c>
      <c r="BO586">
        <v>73.830374074074101</v>
      </c>
      <c r="BP586">
        <v>4.3702655555555601E-2</v>
      </c>
      <c r="BQ586">
        <v>25.180685185185201</v>
      </c>
      <c r="BR586">
        <v>24.998829629629601</v>
      </c>
      <c r="BS586">
        <v>999.9</v>
      </c>
      <c r="BT586">
        <v>0</v>
      </c>
      <c r="BU586">
        <v>0</v>
      </c>
      <c r="BV586">
        <v>10012.5925925926</v>
      </c>
      <c r="BW586">
        <v>0</v>
      </c>
      <c r="BX586">
        <v>1680.64037037037</v>
      </c>
      <c r="BY586">
        <v>-61.851862962962997</v>
      </c>
      <c r="BZ586">
        <v>1830.4459259259299</v>
      </c>
      <c r="CA586">
        <v>1886.0662962962999</v>
      </c>
      <c r="CB586">
        <v>3.94726555555556</v>
      </c>
      <c r="CC586">
        <v>1852.36</v>
      </c>
      <c r="CD586">
        <v>17.8712296296296</v>
      </c>
      <c r="CE586">
        <v>1.6108685185185201</v>
      </c>
      <c r="CF586">
        <v>1.3194403703703701</v>
      </c>
      <c r="CG586">
        <v>14.0631555555556</v>
      </c>
      <c r="CH586">
        <v>11.0221481481481</v>
      </c>
      <c r="CI586">
        <v>1999.99888888889</v>
      </c>
      <c r="CJ586">
        <v>0.98000077777777805</v>
      </c>
      <c r="CK586">
        <v>1.9999237037037002E-2</v>
      </c>
      <c r="CL586">
        <v>0</v>
      </c>
      <c r="CM586">
        <v>2.25861481481481</v>
      </c>
      <c r="CN586">
        <v>0</v>
      </c>
      <c r="CO586">
        <v>7493.0118518518502</v>
      </c>
      <c r="CP586">
        <v>17300.133333333299</v>
      </c>
      <c r="CQ586">
        <v>37.936999999999998</v>
      </c>
      <c r="CR586">
        <v>39</v>
      </c>
      <c r="CS586">
        <v>37.811999999999998</v>
      </c>
      <c r="CT586">
        <v>37.397962962963</v>
      </c>
      <c r="CU586">
        <v>37.311999999999998</v>
      </c>
      <c r="CV586">
        <v>1959.99888888889</v>
      </c>
      <c r="CW586">
        <v>40</v>
      </c>
      <c r="CX586">
        <v>0</v>
      </c>
      <c r="CY586">
        <v>1657298318.0999999</v>
      </c>
      <c r="CZ586">
        <v>0</v>
      </c>
      <c r="DA586">
        <v>1657291692.5</v>
      </c>
      <c r="DB586" t="s">
        <v>356</v>
      </c>
      <c r="DC586">
        <v>1657291684</v>
      </c>
      <c r="DD586">
        <v>1657291692.5</v>
      </c>
      <c r="DE586">
        <v>1</v>
      </c>
      <c r="DF586">
        <v>5.0999999999999997E-2</v>
      </c>
      <c r="DG586">
        <v>-8.9999999999999993E-3</v>
      </c>
      <c r="DH586">
        <v>7.9530000000000003</v>
      </c>
      <c r="DI586">
        <v>8.5999999999999993E-2</v>
      </c>
      <c r="DJ586">
        <v>418</v>
      </c>
      <c r="DK586">
        <v>18</v>
      </c>
      <c r="DL586">
        <v>0.63</v>
      </c>
      <c r="DM586">
        <v>7.0000000000000007E-2</v>
      </c>
      <c r="DN586">
        <v>-61.834809999999997</v>
      </c>
      <c r="DO586">
        <v>0.326683677298375</v>
      </c>
      <c r="DP586">
        <v>0.50568267757557195</v>
      </c>
      <c r="DQ586">
        <v>0</v>
      </c>
      <c r="DR586">
        <v>3.9615122500000002</v>
      </c>
      <c r="DS586">
        <v>-0.27169654784241698</v>
      </c>
      <c r="DT586">
        <v>2.9026937358899999E-2</v>
      </c>
      <c r="DU586">
        <v>0</v>
      </c>
      <c r="DV586">
        <v>0</v>
      </c>
      <c r="DW586">
        <v>2</v>
      </c>
      <c r="DX586" t="s">
        <v>357</v>
      </c>
      <c r="DY586">
        <v>2.9735800000000001</v>
      </c>
      <c r="DZ586">
        <v>2.6975899999999999</v>
      </c>
      <c r="EA586">
        <v>0.19795199999999999</v>
      </c>
      <c r="EB586">
        <v>0.202597</v>
      </c>
      <c r="EC586">
        <v>8.0015500000000003E-2</v>
      </c>
      <c r="ED586">
        <v>6.9726800000000005E-2</v>
      </c>
      <c r="EE586">
        <v>31282.9</v>
      </c>
      <c r="EF586">
        <v>34068.1</v>
      </c>
      <c r="EG586">
        <v>35349.800000000003</v>
      </c>
      <c r="EH586">
        <v>38752.400000000001</v>
      </c>
      <c r="EI586">
        <v>46121</v>
      </c>
      <c r="EJ586">
        <v>52034.2</v>
      </c>
      <c r="EK586">
        <v>55248</v>
      </c>
      <c r="EL586">
        <v>62111.7</v>
      </c>
      <c r="EM586">
        <v>1.9756</v>
      </c>
      <c r="EN586">
        <v>2.1684000000000001</v>
      </c>
      <c r="EO586">
        <v>2.9355300000000001E-2</v>
      </c>
      <c r="EP586">
        <v>0</v>
      </c>
      <c r="EQ586">
        <v>24.512699999999999</v>
      </c>
      <c r="ER586">
        <v>999.9</v>
      </c>
      <c r="ES586">
        <v>52.375</v>
      </c>
      <c r="ET586">
        <v>31.923999999999999</v>
      </c>
      <c r="EU586">
        <v>33.729599999999998</v>
      </c>
      <c r="EV586">
        <v>53.880200000000002</v>
      </c>
      <c r="EW586">
        <v>37.163499999999999</v>
      </c>
      <c r="EX586">
        <v>2</v>
      </c>
      <c r="EY586">
        <v>1.4146300000000001E-2</v>
      </c>
      <c r="EZ586">
        <v>0.100327</v>
      </c>
      <c r="FA586">
        <v>20.144600000000001</v>
      </c>
      <c r="FB586">
        <v>5.1993200000000002</v>
      </c>
      <c r="FC586">
        <v>12.0076</v>
      </c>
      <c r="FD586">
        <v>4.976</v>
      </c>
      <c r="FE586">
        <v>3.294</v>
      </c>
      <c r="FF586">
        <v>9999</v>
      </c>
      <c r="FG586">
        <v>565.29999999999995</v>
      </c>
      <c r="FH586">
        <v>9999</v>
      </c>
      <c r="FI586">
        <v>9999</v>
      </c>
      <c r="FJ586">
        <v>1.8631</v>
      </c>
      <c r="FK586">
        <v>1.86798</v>
      </c>
      <c r="FL586">
        <v>1.86768</v>
      </c>
      <c r="FM586">
        <v>1.8689</v>
      </c>
      <c r="FN586">
        <v>1.8696600000000001</v>
      </c>
      <c r="FO586">
        <v>1.8656900000000001</v>
      </c>
      <c r="FP586">
        <v>1.86676</v>
      </c>
      <c r="FQ586">
        <v>1.8681300000000001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17.55</v>
      </c>
      <c r="GF586">
        <v>0.1787</v>
      </c>
      <c r="GG586">
        <v>4.5284714050127004</v>
      </c>
      <c r="GH586">
        <v>8.7715204636728498E-3</v>
      </c>
      <c r="GI586">
        <v>-1.12287425622125E-6</v>
      </c>
      <c r="GJ586">
        <v>1.4997447062401801E-10</v>
      </c>
      <c r="GK586">
        <v>0.17865210783560101</v>
      </c>
      <c r="GL586">
        <v>0</v>
      </c>
      <c r="GM586">
        <v>0</v>
      </c>
      <c r="GN586">
        <v>0</v>
      </c>
      <c r="GO586">
        <v>-2</v>
      </c>
      <c r="GP586">
        <v>2006</v>
      </c>
      <c r="GQ586">
        <v>1</v>
      </c>
      <c r="GR586">
        <v>20</v>
      </c>
      <c r="GS586">
        <v>110.9</v>
      </c>
      <c r="GT586">
        <v>110.8</v>
      </c>
      <c r="GU586">
        <v>4.22241</v>
      </c>
      <c r="GV586">
        <v>2.5830099999999998</v>
      </c>
      <c r="GW586">
        <v>2.2485400000000002</v>
      </c>
      <c r="GX586">
        <v>2.7416999999999998</v>
      </c>
      <c r="GY586">
        <v>1.9958499999999999</v>
      </c>
      <c r="GZ586">
        <v>2.3852500000000001</v>
      </c>
      <c r="HA586">
        <v>37.313800000000001</v>
      </c>
      <c r="HB586">
        <v>14.9726</v>
      </c>
      <c r="HC586">
        <v>18</v>
      </c>
      <c r="HD586">
        <v>499.26900000000001</v>
      </c>
      <c r="HE586">
        <v>633.38800000000003</v>
      </c>
      <c r="HF586">
        <v>20.944199999999999</v>
      </c>
      <c r="HG586">
        <v>27.334700000000002</v>
      </c>
      <c r="HH586">
        <v>29.9971</v>
      </c>
      <c r="HI586">
        <v>27.196100000000001</v>
      </c>
      <c r="HJ586">
        <v>27.113900000000001</v>
      </c>
      <c r="HK586">
        <v>84.462199999999996</v>
      </c>
      <c r="HL586">
        <v>45.476300000000002</v>
      </c>
      <c r="HM586">
        <v>0</v>
      </c>
      <c r="HN586">
        <v>20.9237</v>
      </c>
      <c r="HO586">
        <v>1893.99</v>
      </c>
      <c r="HP586">
        <v>17.846599999999999</v>
      </c>
      <c r="HQ586">
        <v>102.494</v>
      </c>
      <c r="HR586">
        <v>103.41500000000001</v>
      </c>
    </row>
    <row r="587" spans="1:226" x14ac:dyDescent="0.2">
      <c r="A587">
        <v>571</v>
      </c>
      <c r="B587">
        <v>1657299792.5999999</v>
      </c>
      <c r="C587">
        <v>8048.5999999046298</v>
      </c>
      <c r="D587" t="s">
        <v>1505</v>
      </c>
      <c r="E587" t="s">
        <v>1506</v>
      </c>
      <c r="F587">
        <v>5</v>
      </c>
      <c r="G587" t="s">
        <v>1507</v>
      </c>
      <c r="H587" t="s">
        <v>354</v>
      </c>
      <c r="I587">
        <v>1657299784.8499999</v>
      </c>
      <c r="J587">
        <f t="shared" si="272"/>
        <v>4.8816087469549943E-3</v>
      </c>
      <c r="K587">
        <f t="shared" si="273"/>
        <v>4.8816087469549947</v>
      </c>
      <c r="L587">
        <f t="shared" si="274"/>
        <v>24.631070031848612</v>
      </c>
      <c r="M587">
        <f t="shared" si="275"/>
        <v>409.49476666666698</v>
      </c>
      <c r="N587">
        <f t="shared" si="276"/>
        <v>215.39560899264654</v>
      </c>
      <c r="O587">
        <f t="shared" si="277"/>
        <v>15.911394179567438</v>
      </c>
      <c r="P587">
        <f t="shared" si="278"/>
        <v>30.249607581952937</v>
      </c>
      <c r="Q587">
        <f t="shared" si="279"/>
        <v>0.22231287573880967</v>
      </c>
      <c r="R587">
        <f t="shared" si="280"/>
        <v>3.3944548509425374</v>
      </c>
      <c r="S587">
        <f t="shared" si="281"/>
        <v>0.21452931026077374</v>
      </c>
      <c r="T587">
        <f t="shared" si="282"/>
        <v>0.13475743793607814</v>
      </c>
      <c r="U587">
        <f t="shared" si="283"/>
        <v>321.511212</v>
      </c>
      <c r="V587">
        <f t="shared" si="284"/>
        <v>24.90384709349571</v>
      </c>
      <c r="W587">
        <f t="shared" si="285"/>
        <v>24.90384709349571</v>
      </c>
      <c r="X587">
        <f t="shared" si="286"/>
        <v>3.1614955242025369</v>
      </c>
      <c r="Y587">
        <f t="shared" si="287"/>
        <v>50.13316366151691</v>
      </c>
      <c r="Z587">
        <f t="shared" si="288"/>
        <v>1.5339957951798244</v>
      </c>
      <c r="AA587">
        <f t="shared" si="289"/>
        <v>3.0598423940225947</v>
      </c>
      <c r="AB587">
        <f t="shared" si="290"/>
        <v>1.6274997290227124</v>
      </c>
      <c r="AC587">
        <f t="shared" si="291"/>
        <v>-215.27894574071524</v>
      </c>
      <c r="AD587">
        <f t="shared" si="292"/>
        <v>-100.03864937763943</v>
      </c>
      <c r="AE587">
        <f t="shared" si="293"/>
        <v>-6.2107171005452102</v>
      </c>
      <c r="AF587">
        <f t="shared" si="294"/>
        <v>-1.7100218899869901E-2</v>
      </c>
      <c r="AG587">
        <f t="shared" si="295"/>
        <v>24.138539520311472</v>
      </c>
      <c r="AH587">
        <f t="shared" si="296"/>
        <v>4.8742558962176172</v>
      </c>
      <c r="AI587">
        <f t="shared" si="297"/>
        <v>24.631070031848612</v>
      </c>
      <c r="AJ587">
        <v>428.16489470277497</v>
      </c>
      <c r="AK587">
        <v>418.08904848484798</v>
      </c>
      <c r="AL587">
        <v>-3.1914534483304599E-2</v>
      </c>
      <c r="AM587">
        <v>66.338756869088698</v>
      </c>
      <c r="AN587">
        <f t="shared" si="298"/>
        <v>4.8816087469549947</v>
      </c>
      <c r="AO587">
        <v>18.825103268402898</v>
      </c>
      <c r="AP587">
        <v>20.767454545454498</v>
      </c>
      <c r="AQ587">
        <v>7.6110468872971293E-5</v>
      </c>
      <c r="AR587">
        <v>77.477320329181396</v>
      </c>
      <c r="AS587">
        <v>0</v>
      </c>
      <c r="AT587">
        <v>0</v>
      </c>
      <c r="AU587">
        <f t="shared" si="299"/>
        <v>1</v>
      </c>
      <c r="AV587">
        <f t="shared" si="300"/>
        <v>0</v>
      </c>
      <c r="AW587">
        <f t="shared" si="301"/>
        <v>39375.729071332455</v>
      </c>
      <c r="AX587">
        <f t="shared" si="302"/>
        <v>1999.97</v>
      </c>
      <c r="AY587">
        <f t="shared" si="303"/>
        <v>1681.1748</v>
      </c>
      <c r="AZ587">
        <f t="shared" si="304"/>
        <v>0.84060000900013498</v>
      </c>
      <c r="BA587">
        <f t="shared" si="305"/>
        <v>0.16075801737026055</v>
      </c>
      <c r="BB587">
        <v>2.032</v>
      </c>
      <c r="BC587">
        <v>0.5</v>
      </c>
      <c r="BD587" t="s">
        <v>355</v>
      </c>
      <c r="BE587">
        <v>2</v>
      </c>
      <c r="BF587" t="b">
        <v>1</v>
      </c>
      <c r="BG587">
        <v>1657299784.8499999</v>
      </c>
      <c r="BH587">
        <v>409.49476666666698</v>
      </c>
      <c r="BI587">
        <v>420.11593333333298</v>
      </c>
      <c r="BJ587">
        <v>20.765996666666702</v>
      </c>
      <c r="BK587">
        <v>18.826216666666699</v>
      </c>
      <c r="BL587">
        <v>401.61486666666701</v>
      </c>
      <c r="BM587">
        <v>20.587346666666701</v>
      </c>
      <c r="BN587">
        <v>499.99543333333298</v>
      </c>
      <c r="BO587">
        <v>73.824566666666698</v>
      </c>
      <c r="BP587">
        <v>4.5992970000000001E-2</v>
      </c>
      <c r="BQ587">
        <v>24.357193333333299</v>
      </c>
      <c r="BR587">
        <v>25.008496666666701</v>
      </c>
      <c r="BS587">
        <v>999.9</v>
      </c>
      <c r="BT587">
        <v>0</v>
      </c>
      <c r="BU587">
        <v>0</v>
      </c>
      <c r="BV587">
        <v>9998</v>
      </c>
      <c r="BW587">
        <v>0</v>
      </c>
      <c r="BX587">
        <v>1249.7646666666701</v>
      </c>
      <c r="BY587">
        <v>-10.621166666666699</v>
      </c>
      <c r="BZ587">
        <v>418.17860000000002</v>
      </c>
      <c r="CA587">
        <v>428.17676666666699</v>
      </c>
      <c r="CB587">
        <v>1.9397823333333299</v>
      </c>
      <c r="CC587">
        <v>420.11593333333298</v>
      </c>
      <c r="CD587">
        <v>18.826216666666699</v>
      </c>
      <c r="CE587">
        <v>1.5330410000000001</v>
      </c>
      <c r="CF587">
        <v>1.3898379999999999</v>
      </c>
      <c r="CG587">
        <v>13.301740000000001</v>
      </c>
      <c r="CH587">
        <v>11.8072033333333</v>
      </c>
      <c r="CI587">
        <v>1999.97</v>
      </c>
      <c r="CJ587">
        <v>0.98000129999999996</v>
      </c>
      <c r="CK587">
        <v>1.9998970000000001E-2</v>
      </c>
      <c r="CL587">
        <v>0</v>
      </c>
      <c r="CM587">
        <v>2.3338000000000001</v>
      </c>
      <c r="CN587">
        <v>0</v>
      </c>
      <c r="CO587">
        <v>4229.232</v>
      </c>
      <c r="CP587">
        <v>17299.8966666667</v>
      </c>
      <c r="CQ587">
        <v>40.695399999999999</v>
      </c>
      <c r="CR587">
        <v>41.620800000000003</v>
      </c>
      <c r="CS587">
        <v>40.4664</v>
      </c>
      <c r="CT587">
        <v>40.324599999999997</v>
      </c>
      <c r="CU587">
        <v>39.936999999999998</v>
      </c>
      <c r="CV587">
        <v>1959.97</v>
      </c>
      <c r="CW587">
        <v>40</v>
      </c>
      <c r="CX587">
        <v>0</v>
      </c>
      <c r="CY587">
        <v>1657299770.7</v>
      </c>
      <c r="CZ587">
        <v>0</v>
      </c>
      <c r="DA587">
        <v>1657291692.5</v>
      </c>
      <c r="DB587" t="s">
        <v>356</v>
      </c>
      <c r="DC587">
        <v>1657291684</v>
      </c>
      <c r="DD587">
        <v>1657291692.5</v>
      </c>
      <c r="DE587">
        <v>1</v>
      </c>
      <c r="DF587">
        <v>5.0999999999999997E-2</v>
      </c>
      <c r="DG587">
        <v>-8.9999999999999993E-3</v>
      </c>
      <c r="DH587">
        <v>7.9530000000000003</v>
      </c>
      <c r="DI587">
        <v>8.5999999999999993E-2</v>
      </c>
      <c r="DJ587">
        <v>418</v>
      </c>
      <c r="DK587">
        <v>18</v>
      </c>
      <c r="DL587">
        <v>0.63</v>
      </c>
      <c r="DM587">
        <v>7.0000000000000007E-2</v>
      </c>
      <c r="DN587">
        <v>-10.614380000000001</v>
      </c>
      <c r="DO587">
        <v>-0.25802476547840603</v>
      </c>
      <c r="DP587">
        <v>0.12896368907564601</v>
      </c>
      <c r="DQ587">
        <v>0</v>
      </c>
      <c r="DR587">
        <v>1.9388924999999999</v>
      </c>
      <c r="DS587">
        <v>1.6734258911818602E-2</v>
      </c>
      <c r="DT587">
        <v>3.4041157074929298E-3</v>
      </c>
      <c r="DU587">
        <v>1</v>
      </c>
      <c r="DV587">
        <v>1</v>
      </c>
      <c r="DW587">
        <v>2</v>
      </c>
      <c r="DX587" t="s">
        <v>373</v>
      </c>
      <c r="DY587">
        <v>2.9715500000000001</v>
      </c>
      <c r="DZ587">
        <v>2.7000099999999998</v>
      </c>
      <c r="EA587">
        <v>7.2232199999999996E-2</v>
      </c>
      <c r="EB587">
        <v>7.4897400000000003E-2</v>
      </c>
      <c r="EC587">
        <v>7.6826599999999995E-2</v>
      </c>
      <c r="ED587">
        <v>7.2044999999999998E-2</v>
      </c>
      <c r="EE587">
        <v>36062.300000000003</v>
      </c>
      <c r="EF587">
        <v>39356.199999999997</v>
      </c>
      <c r="EG587">
        <v>35240.800000000003</v>
      </c>
      <c r="EH587">
        <v>38600.6</v>
      </c>
      <c r="EI587">
        <v>46163.3</v>
      </c>
      <c r="EJ587">
        <v>51717.2</v>
      </c>
      <c r="EK587">
        <v>55109.8</v>
      </c>
      <c r="EL587">
        <v>61893.5</v>
      </c>
      <c r="EM587">
        <v>1.95</v>
      </c>
      <c r="EN587">
        <v>2.1147999999999998</v>
      </c>
      <c r="EO587">
        <v>-1.6689300000000001E-2</v>
      </c>
      <c r="EP587">
        <v>0</v>
      </c>
      <c r="EQ587">
        <v>25.269300000000001</v>
      </c>
      <c r="ER587">
        <v>999.9</v>
      </c>
      <c r="ES587">
        <v>55.048000000000002</v>
      </c>
      <c r="ET587">
        <v>33.929000000000002</v>
      </c>
      <c r="EU587">
        <v>39.684800000000003</v>
      </c>
      <c r="EV587">
        <v>53.547899999999998</v>
      </c>
      <c r="EW587">
        <v>37.291699999999999</v>
      </c>
      <c r="EX587">
        <v>2</v>
      </c>
      <c r="EY587">
        <v>0.166992</v>
      </c>
      <c r="EZ587">
        <v>6.0224200000000003</v>
      </c>
      <c r="FA587">
        <v>20.049800000000001</v>
      </c>
      <c r="FB587">
        <v>5.1993200000000002</v>
      </c>
      <c r="FC587">
        <v>12.0099</v>
      </c>
      <c r="FD587">
        <v>4.976</v>
      </c>
      <c r="FE587">
        <v>3.294</v>
      </c>
      <c r="FF587">
        <v>9999</v>
      </c>
      <c r="FG587">
        <v>565.70000000000005</v>
      </c>
      <c r="FH587">
        <v>9999</v>
      </c>
      <c r="FI587">
        <v>9999</v>
      </c>
      <c r="FJ587">
        <v>1.8629500000000001</v>
      </c>
      <c r="FK587">
        <v>1.8678300000000001</v>
      </c>
      <c r="FL587">
        <v>1.8675200000000001</v>
      </c>
      <c r="FM587">
        <v>1.8687400000000001</v>
      </c>
      <c r="FN587">
        <v>1.86957</v>
      </c>
      <c r="FO587">
        <v>1.86554</v>
      </c>
      <c r="FP587">
        <v>1.86673</v>
      </c>
      <c r="FQ587">
        <v>1.8680099999999999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7.88</v>
      </c>
      <c r="GF587">
        <v>0.1787</v>
      </c>
      <c r="GG587">
        <v>4.5284714050127004</v>
      </c>
      <c r="GH587">
        <v>8.7715204636728498E-3</v>
      </c>
      <c r="GI587">
        <v>-1.12287425622125E-6</v>
      </c>
      <c r="GJ587">
        <v>1.4997447062401801E-10</v>
      </c>
      <c r="GK587">
        <v>0.17865210783560101</v>
      </c>
      <c r="GL587">
        <v>0</v>
      </c>
      <c r="GM587">
        <v>0</v>
      </c>
      <c r="GN587">
        <v>0</v>
      </c>
      <c r="GO587">
        <v>-2</v>
      </c>
      <c r="GP587">
        <v>2006</v>
      </c>
      <c r="GQ587">
        <v>1</v>
      </c>
      <c r="GR587">
        <v>20</v>
      </c>
      <c r="GS587">
        <v>135.1</v>
      </c>
      <c r="GT587">
        <v>135</v>
      </c>
      <c r="GU587">
        <v>1.32446</v>
      </c>
      <c r="GV587">
        <v>2.63794</v>
      </c>
      <c r="GW587">
        <v>2.2485400000000002</v>
      </c>
      <c r="GX587">
        <v>2.7380399999999998</v>
      </c>
      <c r="GY587">
        <v>1.9958499999999999</v>
      </c>
      <c r="GZ587">
        <v>2.36206</v>
      </c>
      <c r="HA587">
        <v>37.361800000000002</v>
      </c>
      <c r="HB587">
        <v>14.5436</v>
      </c>
      <c r="HC587">
        <v>18</v>
      </c>
      <c r="HD587">
        <v>497.78399999999999</v>
      </c>
      <c r="HE587">
        <v>610.52700000000004</v>
      </c>
      <c r="HF587">
        <v>15.6228</v>
      </c>
      <c r="HG587">
        <v>29.1936</v>
      </c>
      <c r="HH587">
        <v>30.000499999999999</v>
      </c>
      <c r="HI587">
        <v>28.954000000000001</v>
      </c>
      <c r="HJ587">
        <v>28.853899999999999</v>
      </c>
      <c r="HK587">
        <v>26.4437</v>
      </c>
      <c r="HL587">
        <v>51.430500000000002</v>
      </c>
      <c r="HM587">
        <v>0</v>
      </c>
      <c r="HN587">
        <v>15.6371</v>
      </c>
      <c r="HO587">
        <v>413.36799999999999</v>
      </c>
      <c r="HP587">
        <v>18.803799999999999</v>
      </c>
      <c r="HQ587">
        <v>102.214</v>
      </c>
      <c r="HR587">
        <v>103.036</v>
      </c>
    </row>
    <row r="588" spans="1:226" x14ac:dyDescent="0.2">
      <c r="A588">
        <v>572</v>
      </c>
      <c r="B588">
        <v>1657299797.5999999</v>
      </c>
      <c r="C588">
        <v>8053.5999999046298</v>
      </c>
      <c r="D588" t="s">
        <v>1508</v>
      </c>
      <c r="E588" t="s">
        <v>1509</v>
      </c>
      <c r="F588">
        <v>5</v>
      </c>
      <c r="G588" t="s">
        <v>1507</v>
      </c>
      <c r="H588" t="s">
        <v>354</v>
      </c>
      <c r="I588">
        <v>1657299789.7551701</v>
      </c>
      <c r="J588">
        <f t="shared" si="272"/>
        <v>4.8745821870761156E-3</v>
      </c>
      <c r="K588">
        <f t="shared" si="273"/>
        <v>4.8745821870761157</v>
      </c>
      <c r="L588">
        <f t="shared" si="274"/>
        <v>25.615459292292449</v>
      </c>
      <c r="M588">
        <f t="shared" si="275"/>
        <v>409.42596551724102</v>
      </c>
      <c r="N588">
        <f t="shared" si="276"/>
        <v>207.7622036331629</v>
      </c>
      <c r="O588">
        <f t="shared" si="277"/>
        <v>15.347591266206111</v>
      </c>
      <c r="P588">
        <f t="shared" si="278"/>
        <v>30.244684849537336</v>
      </c>
      <c r="Q588">
        <f t="shared" si="279"/>
        <v>0.22184375668881998</v>
      </c>
      <c r="R588">
        <f t="shared" si="280"/>
        <v>3.393034109486802</v>
      </c>
      <c r="S588">
        <f t="shared" si="281"/>
        <v>0.21408926613072815</v>
      </c>
      <c r="T588">
        <f t="shared" si="282"/>
        <v>0.13447991977650872</v>
      </c>
      <c r="U588">
        <f t="shared" si="283"/>
        <v>321.50934082758641</v>
      </c>
      <c r="V588">
        <f t="shared" si="284"/>
        <v>24.909326075426712</v>
      </c>
      <c r="W588">
        <f t="shared" si="285"/>
        <v>24.909326075426712</v>
      </c>
      <c r="X588">
        <f t="shared" si="286"/>
        <v>3.1625291275115619</v>
      </c>
      <c r="Y588">
        <f t="shared" si="287"/>
        <v>50.123395008451787</v>
      </c>
      <c r="Z588">
        <f t="shared" si="288"/>
        <v>1.5340349606944192</v>
      </c>
      <c r="AA588">
        <f t="shared" si="289"/>
        <v>3.0605168712848578</v>
      </c>
      <c r="AB588">
        <f t="shared" si="290"/>
        <v>1.6284941668171427</v>
      </c>
      <c r="AC588">
        <f t="shared" si="291"/>
        <v>-214.9690744500567</v>
      </c>
      <c r="AD588">
        <f t="shared" si="292"/>
        <v>-100.32602586100926</v>
      </c>
      <c r="AE588">
        <f t="shared" si="293"/>
        <v>-6.2314540236178724</v>
      </c>
      <c r="AF588">
        <f t="shared" si="294"/>
        <v>-1.7213507097395109E-2</v>
      </c>
      <c r="AG588">
        <f t="shared" si="295"/>
        <v>22.689827935264052</v>
      </c>
      <c r="AH588">
        <f t="shared" si="296"/>
        <v>4.8758003676349659</v>
      </c>
      <c r="AI588">
        <f t="shared" si="297"/>
        <v>25.615459292292449</v>
      </c>
      <c r="AJ588">
        <v>427.23430817470103</v>
      </c>
      <c r="AK588">
        <v>417.44054545454497</v>
      </c>
      <c r="AL588">
        <v>-0.20607632405392901</v>
      </c>
      <c r="AM588">
        <v>66.338756869088698</v>
      </c>
      <c r="AN588">
        <f t="shared" si="298"/>
        <v>4.8745821870761157</v>
      </c>
      <c r="AO588">
        <v>18.827382019974898</v>
      </c>
      <c r="AP588">
        <v>20.767526060606102</v>
      </c>
      <c r="AQ588">
        <v>-5.7409024257615501E-5</v>
      </c>
      <c r="AR588">
        <v>77.477320329181396</v>
      </c>
      <c r="AS588">
        <v>0</v>
      </c>
      <c r="AT588">
        <v>0</v>
      </c>
      <c r="AU588">
        <f t="shared" si="299"/>
        <v>1</v>
      </c>
      <c r="AV588">
        <f t="shared" si="300"/>
        <v>0</v>
      </c>
      <c r="AW588">
        <f t="shared" si="301"/>
        <v>39353.710338070661</v>
      </c>
      <c r="AX588">
        <f t="shared" si="302"/>
        <v>1999.95827586207</v>
      </c>
      <c r="AY588">
        <f t="shared" si="303"/>
        <v>1681.1649517241387</v>
      </c>
      <c r="AZ588">
        <f t="shared" si="304"/>
        <v>0.84060001251750249</v>
      </c>
      <c r="BA588">
        <f t="shared" si="305"/>
        <v>0.16075802415877988</v>
      </c>
      <c r="BB588">
        <v>2.032</v>
      </c>
      <c r="BC588">
        <v>0.5</v>
      </c>
      <c r="BD588" t="s">
        <v>355</v>
      </c>
      <c r="BE588">
        <v>2</v>
      </c>
      <c r="BF588" t="b">
        <v>1</v>
      </c>
      <c r="BG588">
        <v>1657299789.7551701</v>
      </c>
      <c r="BH588">
        <v>409.42596551724102</v>
      </c>
      <c r="BI588">
        <v>419.45834482758602</v>
      </c>
      <c r="BJ588">
        <v>20.766417241379301</v>
      </c>
      <c r="BK588">
        <v>18.826051724137901</v>
      </c>
      <c r="BL588">
        <v>401.54665517241398</v>
      </c>
      <c r="BM588">
        <v>20.587768965517199</v>
      </c>
      <c r="BN588">
        <v>500.00272413793101</v>
      </c>
      <c r="BO588">
        <v>73.824986206896597</v>
      </c>
      <c r="BP588">
        <v>4.5963358620689697E-2</v>
      </c>
      <c r="BQ588">
        <v>24.3608724137931</v>
      </c>
      <c r="BR588">
        <v>25.009296551724098</v>
      </c>
      <c r="BS588">
        <v>999.9</v>
      </c>
      <c r="BT588">
        <v>0</v>
      </c>
      <c r="BU588">
        <v>0</v>
      </c>
      <c r="BV588">
        <v>9992.2413793103406</v>
      </c>
      <c r="BW588">
        <v>0</v>
      </c>
      <c r="BX588">
        <v>1250.7486206896499</v>
      </c>
      <c r="BY588">
        <v>-10.0323472413793</v>
      </c>
      <c r="BZ588">
        <v>418.10855172413801</v>
      </c>
      <c r="CA588">
        <v>427.506448275862</v>
      </c>
      <c r="CB588">
        <v>1.9403717241379299</v>
      </c>
      <c r="CC588">
        <v>419.45834482758602</v>
      </c>
      <c r="CD588">
        <v>18.826051724137901</v>
      </c>
      <c r="CE588">
        <v>1.5330813793103499</v>
      </c>
      <c r="CF588">
        <v>1.3898337931034499</v>
      </c>
      <c r="CG588">
        <v>13.302141379310299</v>
      </c>
      <c r="CH588">
        <v>11.8071620689655</v>
      </c>
      <c r="CI588">
        <v>1999.95827586207</v>
      </c>
      <c r="CJ588">
        <v>0.98000131034482796</v>
      </c>
      <c r="CK588">
        <v>1.9998958620689702E-2</v>
      </c>
      <c r="CL588">
        <v>0</v>
      </c>
      <c r="CM588">
        <v>2.3433586206896599</v>
      </c>
      <c r="CN588">
        <v>0</v>
      </c>
      <c r="CO588">
        <v>4232.7593103448298</v>
      </c>
      <c r="CP588">
        <v>17299.789655172401</v>
      </c>
      <c r="CQ588">
        <v>40.715241379310299</v>
      </c>
      <c r="CR588">
        <v>41.625</v>
      </c>
      <c r="CS588">
        <v>40.482620689655199</v>
      </c>
      <c r="CT588">
        <v>40.340241379310299</v>
      </c>
      <c r="CU588">
        <v>39.936999999999998</v>
      </c>
      <c r="CV588">
        <v>1959.95827586207</v>
      </c>
      <c r="CW588">
        <v>40</v>
      </c>
      <c r="CX588">
        <v>0</v>
      </c>
      <c r="CY588">
        <v>1657299775.5</v>
      </c>
      <c r="CZ588">
        <v>0</v>
      </c>
      <c r="DA588">
        <v>1657291692.5</v>
      </c>
      <c r="DB588" t="s">
        <v>356</v>
      </c>
      <c r="DC588">
        <v>1657291684</v>
      </c>
      <c r="DD588">
        <v>1657291692.5</v>
      </c>
      <c r="DE588">
        <v>1</v>
      </c>
      <c r="DF588">
        <v>5.0999999999999997E-2</v>
      </c>
      <c r="DG588">
        <v>-8.9999999999999993E-3</v>
      </c>
      <c r="DH588">
        <v>7.9530000000000003</v>
      </c>
      <c r="DI588">
        <v>8.5999999999999993E-2</v>
      </c>
      <c r="DJ588">
        <v>418</v>
      </c>
      <c r="DK588">
        <v>18</v>
      </c>
      <c r="DL588">
        <v>0.63</v>
      </c>
      <c r="DM588">
        <v>7.0000000000000007E-2</v>
      </c>
      <c r="DN588">
        <v>-10.397141749999999</v>
      </c>
      <c r="DO588">
        <v>3.4608595497186099</v>
      </c>
      <c r="DP588">
        <v>0.67557243322565896</v>
      </c>
      <c r="DQ588">
        <v>0</v>
      </c>
      <c r="DR588">
        <v>1.9398709999999999</v>
      </c>
      <c r="DS588">
        <v>6.13756097560679E-3</v>
      </c>
      <c r="DT588">
        <v>3.0563047950098198E-3</v>
      </c>
      <c r="DU588">
        <v>1</v>
      </c>
      <c r="DV588">
        <v>1</v>
      </c>
      <c r="DW588">
        <v>2</v>
      </c>
      <c r="DX588" t="s">
        <v>373</v>
      </c>
      <c r="DY588">
        <v>2.9702099999999998</v>
      </c>
      <c r="DZ588">
        <v>2.6997599999999999</v>
      </c>
      <c r="EA588">
        <v>7.2082099999999996E-2</v>
      </c>
      <c r="EB588">
        <v>7.4022699999999997E-2</v>
      </c>
      <c r="EC588">
        <v>7.6841999999999994E-2</v>
      </c>
      <c r="ED588">
        <v>7.2043999999999997E-2</v>
      </c>
      <c r="EE588">
        <v>36067.699999999997</v>
      </c>
      <c r="EF588">
        <v>39392.800000000003</v>
      </c>
      <c r="EG588">
        <v>35240.400000000001</v>
      </c>
      <c r="EH588">
        <v>38600.1</v>
      </c>
      <c r="EI588">
        <v>46162.400000000001</v>
      </c>
      <c r="EJ588">
        <v>51716.9</v>
      </c>
      <c r="EK588">
        <v>55109.7</v>
      </c>
      <c r="EL588">
        <v>61893.2</v>
      </c>
      <c r="EM588">
        <v>1.9501999999999999</v>
      </c>
      <c r="EN588">
        <v>2.1158000000000001</v>
      </c>
      <c r="EO588">
        <v>-1.38581E-2</v>
      </c>
      <c r="EP588">
        <v>0</v>
      </c>
      <c r="EQ588">
        <v>25.275600000000001</v>
      </c>
      <c r="ER588">
        <v>999.9</v>
      </c>
      <c r="ES588">
        <v>55.097000000000001</v>
      </c>
      <c r="ET588">
        <v>33.939</v>
      </c>
      <c r="EU588">
        <v>39.738399999999999</v>
      </c>
      <c r="EV588">
        <v>53.407899999999998</v>
      </c>
      <c r="EW588">
        <v>37.3277</v>
      </c>
      <c r="EX588">
        <v>2</v>
      </c>
      <c r="EY588">
        <v>0.16719500000000001</v>
      </c>
      <c r="EZ588">
        <v>6.0096699999999998</v>
      </c>
      <c r="FA588">
        <v>20.0502</v>
      </c>
      <c r="FB588">
        <v>5.1993200000000002</v>
      </c>
      <c r="FC588">
        <v>12.0099</v>
      </c>
      <c r="FD588">
        <v>4.976</v>
      </c>
      <c r="FE588">
        <v>3.294</v>
      </c>
      <c r="FF588">
        <v>9999</v>
      </c>
      <c r="FG588">
        <v>565.70000000000005</v>
      </c>
      <c r="FH588">
        <v>9999</v>
      </c>
      <c r="FI588">
        <v>9999</v>
      </c>
      <c r="FJ588">
        <v>1.8629500000000001</v>
      </c>
      <c r="FK588">
        <v>1.8678300000000001</v>
      </c>
      <c r="FL588">
        <v>1.8675200000000001</v>
      </c>
      <c r="FM588">
        <v>1.8687400000000001</v>
      </c>
      <c r="FN588">
        <v>1.86951</v>
      </c>
      <c r="FO588">
        <v>1.86554</v>
      </c>
      <c r="FP588">
        <v>1.8666400000000001</v>
      </c>
      <c r="FQ588">
        <v>1.8680399999999999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7.8710000000000004</v>
      </c>
      <c r="GF588">
        <v>0.1787</v>
      </c>
      <c r="GG588">
        <v>4.5284714050127004</v>
      </c>
      <c r="GH588">
        <v>8.7715204636728498E-3</v>
      </c>
      <c r="GI588">
        <v>-1.12287425622125E-6</v>
      </c>
      <c r="GJ588">
        <v>1.4997447062401801E-10</v>
      </c>
      <c r="GK588">
        <v>0.17865210783560101</v>
      </c>
      <c r="GL588">
        <v>0</v>
      </c>
      <c r="GM588">
        <v>0</v>
      </c>
      <c r="GN588">
        <v>0</v>
      </c>
      <c r="GO588">
        <v>-2</v>
      </c>
      <c r="GP588">
        <v>2006</v>
      </c>
      <c r="GQ588">
        <v>1</v>
      </c>
      <c r="GR588">
        <v>20</v>
      </c>
      <c r="GS588">
        <v>135.19999999999999</v>
      </c>
      <c r="GT588">
        <v>135.1</v>
      </c>
      <c r="GU588">
        <v>1.3000499999999999</v>
      </c>
      <c r="GV588">
        <v>2.6403799999999999</v>
      </c>
      <c r="GW588">
        <v>2.2485400000000002</v>
      </c>
      <c r="GX588">
        <v>2.7380399999999998</v>
      </c>
      <c r="GY588">
        <v>1.9958499999999999</v>
      </c>
      <c r="GZ588">
        <v>2.3791500000000001</v>
      </c>
      <c r="HA588">
        <v>37.361800000000002</v>
      </c>
      <c r="HB588">
        <v>14.534800000000001</v>
      </c>
      <c r="HC588">
        <v>18</v>
      </c>
      <c r="HD588">
        <v>497.98099999999999</v>
      </c>
      <c r="HE588">
        <v>611.38699999999994</v>
      </c>
      <c r="HF588">
        <v>15.6333</v>
      </c>
      <c r="HG588">
        <v>29.2011</v>
      </c>
      <c r="HH588">
        <v>30.000499999999999</v>
      </c>
      <c r="HI588">
        <v>28.961400000000001</v>
      </c>
      <c r="HJ588">
        <v>28.8612</v>
      </c>
      <c r="HK588">
        <v>25.948899999999998</v>
      </c>
      <c r="HL588">
        <v>51.430500000000002</v>
      </c>
      <c r="HM588">
        <v>0</v>
      </c>
      <c r="HN588">
        <v>15.635</v>
      </c>
      <c r="HO588">
        <v>399.83100000000002</v>
      </c>
      <c r="HP588">
        <v>18.803799999999999</v>
      </c>
      <c r="HQ588">
        <v>102.21299999999999</v>
      </c>
      <c r="HR588">
        <v>103.035</v>
      </c>
    </row>
    <row r="589" spans="1:226" x14ac:dyDescent="0.2">
      <c r="A589">
        <v>573</v>
      </c>
      <c r="B589">
        <v>1657299802.5999999</v>
      </c>
      <c r="C589">
        <v>8058.5999999046298</v>
      </c>
      <c r="D589" t="s">
        <v>1510</v>
      </c>
      <c r="E589" t="s">
        <v>1511</v>
      </c>
      <c r="F589">
        <v>5</v>
      </c>
      <c r="G589" t="s">
        <v>1507</v>
      </c>
      <c r="H589" t="s">
        <v>354</v>
      </c>
      <c r="I589">
        <v>1657299794.83214</v>
      </c>
      <c r="J589">
        <f t="shared" si="272"/>
        <v>4.8867298278256789E-3</v>
      </c>
      <c r="K589">
        <f t="shared" si="273"/>
        <v>4.886729827825679</v>
      </c>
      <c r="L589">
        <f t="shared" si="274"/>
        <v>26.511348596444972</v>
      </c>
      <c r="M589">
        <f t="shared" si="275"/>
        <v>408.23953571428598</v>
      </c>
      <c r="N589">
        <f t="shared" si="276"/>
        <v>200.5257279429305</v>
      </c>
      <c r="O589">
        <f t="shared" si="277"/>
        <v>14.813062603491749</v>
      </c>
      <c r="P589">
        <f t="shared" si="278"/>
        <v>30.157116803870554</v>
      </c>
      <c r="Q589">
        <f t="shared" si="279"/>
        <v>0.2223789769846703</v>
      </c>
      <c r="R589">
        <f t="shared" si="280"/>
        <v>3.3933725128503882</v>
      </c>
      <c r="S589">
        <f t="shared" si="281"/>
        <v>0.21458847897786987</v>
      </c>
      <c r="T589">
        <f t="shared" si="282"/>
        <v>0.13479500752927343</v>
      </c>
      <c r="U589">
        <f t="shared" si="283"/>
        <v>321.51320699999997</v>
      </c>
      <c r="V589">
        <f t="shared" si="284"/>
        <v>24.911691471212329</v>
      </c>
      <c r="W589">
        <f t="shared" si="285"/>
        <v>24.911691471212329</v>
      </c>
      <c r="X589">
        <f t="shared" si="286"/>
        <v>3.1629754478229519</v>
      </c>
      <c r="Y589">
        <f t="shared" si="287"/>
        <v>50.114090274640198</v>
      </c>
      <c r="Z589">
        <f t="shared" si="288"/>
        <v>1.5342240089998938</v>
      </c>
      <c r="AA589">
        <f t="shared" si="289"/>
        <v>3.0614623563789891</v>
      </c>
      <c r="AB589">
        <f t="shared" si="290"/>
        <v>1.6287514388230582</v>
      </c>
      <c r="AC589">
        <f t="shared" si="291"/>
        <v>-215.50478540711245</v>
      </c>
      <c r="AD589">
        <f t="shared" si="292"/>
        <v>-99.825480113334436</v>
      </c>
      <c r="AE589">
        <f t="shared" si="293"/>
        <v>-6.1999807372429858</v>
      </c>
      <c r="AF589">
        <f t="shared" si="294"/>
        <v>-1.7039257689901888E-2</v>
      </c>
      <c r="AG589">
        <f t="shared" si="295"/>
        <v>15.987944000916469</v>
      </c>
      <c r="AH589">
        <f t="shared" si="296"/>
        <v>4.8757741142707358</v>
      </c>
      <c r="AI589">
        <f t="shared" si="297"/>
        <v>26.511348596444972</v>
      </c>
      <c r="AJ589">
        <v>417.51568063762397</v>
      </c>
      <c r="AK589">
        <v>411.671151515151</v>
      </c>
      <c r="AL589">
        <v>-1.2971132161456</v>
      </c>
      <c r="AM589">
        <v>66.338756869088698</v>
      </c>
      <c r="AN589">
        <f t="shared" si="298"/>
        <v>4.886729827825679</v>
      </c>
      <c r="AO589">
        <v>18.829342164711498</v>
      </c>
      <c r="AP589">
        <v>20.774469090909101</v>
      </c>
      <c r="AQ589">
        <v>-9.2552450650272095E-5</v>
      </c>
      <c r="AR589">
        <v>77.477320329181396</v>
      </c>
      <c r="AS589">
        <v>0</v>
      </c>
      <c r="AT589">
        <v>0</v>
      </c>
      <c r="AU589">
        <f t="shared" si="299"/>
        <v>1</v>
      </c>
      <c r="AV589">
        <f t="shared" si="300"/>
        <v>0</v>
      </c>
      <c r="AW589">
        <f t="shared" si="301"/>
        <v>39358.16313010313</v>
      </c>
      <c r="AX589">
        <f t="shared" si="302"/>
        <v>1999.9825000000001</v>
      </c>
      <c r="AY589">
        <f t="shared" si="303"/>
        <v>1681.1852999999999</v>
      </c>
      <c r="AZ589">
        <f t="shared" si="304"/>
        <v>0.84060000525004586</v>
      </c>
      <c r="BA589">
        <f t="shared" si="305"/>
        <v>0.16075801013258864</v>
      </c>
      <c r="BB589">
        <v>2.032</v>
      </c>
      <c r="BC589">
        <v>0.5</v>
      </c>
      <c r="BD589" t="s">
        <v>355</v>
      </c>
      <c r="BE589">
        <v>2</v>
      </c>
      <c r="BF589" t="b">
        <v>1</v>
      </c>
      <c r="BG589">
        <v>1657299794.83214</v>
      </c>
      <c r="BH589">
        <v>408.23953571428598</v>
      </c>
      <c r="BI589">
        <v>415.54592857142899</v>
      </c>
      <c r="BJ589">
        <v>20.768924999999999</v>
      </c>
      <c r="BK589">
        <v>18.828575000000001</v>
      </c>
      <c r="BL589">
        <v>400.36967857142901</v>
      </c>
      <c r="BM589">
        <v>20.590282142857099</v>
      </c>
      <c r="BN589">
        <v>500.00274999999999</v>
      </c>
      <c r="BO589">
        <v>73.825192857142895</v>
      </c>
      <c r="BP589">
        <v>4.5939567857142899E-2</v>
      </c>
      <c r="BQ589">
        <v>24.3660285714286</v>
      </c>
      <c r="BR589">
        <v>25.026196428571399</v>
      </c>
      <c r="BS589">
        <v>999.9</v>
      </c>
      <c r="BT589">
        <v>0</v>
      </c>
      <c r="BU589">
        <v>0</v>
      </c>
      <c r="BV589">
        <v>9993.5714285714294</v>
      </c>
      <c r="BW589">
        <v>0</v>
      </c>
      <c r="BX589">
        <v>1251.6410714285701</v>
      </c>
      <c r="BY589">
        <v>-7.3063872178571403</v>
      </c>
      <c r="BZ589">
        <v>416.89803571428598</v>
      </c>
      <c r="CA589">
        <v>423.520107142857</v>
      </c>
      <c r="CB589">
        <v>1.94035535714286</v>
      </c>
      <c r="CC589">
        <v>415.54592857142899</v>
      </c>
      <c r="CD589">
        <v>18.828575000000001</v>
      </c>
      <c r="CE589">
        <v>1.53327071428571</v>
      </c>
      <c r="CF589">
        <v>1.39002357142857</v>
      </c>
      <c r="CG589">
        <v>13.3040357142857</v>
      </c>
      <c r="CH589">
        <v>11.8092357142857</v>
      </c>
      <c r="CI589">
        <v>1999.9825000000001</v>
      </c>
      <c r="CJ589">
        <v>0.98000142857142902</v>
      </c>
      <c r="CK589">
        <v>1.9998828571428599E-2</v>
      </c>
      <c r="CL589">
        <v>0</v>
      </c>
      <c r="CM589">
        <v>2.3252535714285698</v>
      </c>
      <c r="CN589">
        <v>0</v>
      </c>
      <c r="CO589">
        <v>4232</v>
      </c>
      <c r="CP589">
        <v>17300.017857142899</v>
      </c>
      <c r="CQ589">
        <v>40.736499999999999</v>
      </c>
      <c r="CR589">
        <v>41.625</v>
      </c>
      <c r="CS589">
        <v>40.5</v>
      </c>
      <c r="CT589">
        <v>40.361499999999999</v>
      </c>
      <c r="CU589">
        <v>39.936999999999998</v>
      </c>
      <c r="CV589">
        <v>1959.9825000000001</v>
      </c>
      <c r="CW589">
        <v>40</v>
      </c>
      <c r="CX589">
        <v>0</v>
      </c>
      <c r="CY589">
        <v>1657299780.9000001</v>
      </c>
      <c r="CZ589">
        <v>0</v>
      </c>
      <c r="DA589">
        <v>1657291692.5</v>
      </c>
      <c r="DB589" t="s">
        <v>356</v>
      </c>
      <c r="DC589">
        <v>1657291684</v>
      </c>
      <c r="DD589">
        <v>1657291692.5</v>
      </c>
      <c r="DE589">
        <v>1</v>
      </c>
      <c r="DF589">
        <v>5.0999999999999997E-2</v>
      </c>
      <c r="DG589">
        <v>-8.9999999999999993E-3</v>
      </c>
      <c r="DH589">
        <v>7.9530000000000003</v>
      </c>
      <c r="DI589">
        <v>8.5999999999999993E-2</v>
      </c>
      <c r="DJ589">
        <v>418</v>
      </c>
      <c r="DK589">
        <v>18</v>
      </c>
      <c r="DL589">
        <v>0.63</v>
      </c>
      <c r="DM589">
        <v>7.0000000000000007E-2</v>
      </c>
      <c r="DN589">
        <v>-8.6903509999999997</v>
      </c>
      <c r="DO589">
        <v>25.967817185741101</v>
      </c>
      <c r="DP589">
        <v>3.0536457703070301</v>
      </c>
      <c r="DQ589">
        <v>0</v>
      </c>
      <c r="DR589">
        <v>1.9408062500000001</v>
      </c>
      <c r="DS589">
        <v>2.6754596622826799E-3</v>
      </c>
      <c r="DT589">
        <v>2.94098596349932E-3</v>
      </c>
      <c r="DU589">
        <v>1</v>
      </c>
      <c r="DV589">
        <v>1</v>
      </c>
      <c r="DW589">
        <v>2</v>
      </c>
      <c r="DX589" t="s">
        <v>373</v>
      </c>
      <c r="DY589">
        <v>2.9712499999999999</v>
      </c>
      <c r="DZ589">
        <v>2.6994699999999998</v>
      </c>
      <c r="EA589">
        <v>7.1212399999999995E-2</v>
      </c>
      <c r="EB589">
        <v>7.2284500000000002E-2</v>
      </c>
      <c r="EC589">
        <v>7.6857200000000001E-2</v>
      </c>
      <c r="ED589">
        <v>7.2056300000000004E-2</v>
      </c>
      <c r="EE589">
        <v>36100.699999999997</v>
      </c>
      <c r="EF589">
        <v>39466.5</v>
      </c>
      <c r="EG589">
        <v>35239.699999999997</v>
      </c>
      <c r="EH589">
        <v>38599.9</v>
      </c>
      <c r="EI589">
        <v>46161.4</v>
      </c>
      <c r="EJ589">
        <v>51715.4</v>
      </c>
      <c r="EK589">
        <v>55109.4</v>
      </c>
      <c r="EL589">
        <v>61892.3</v>
      </c>
      <c r="EM589">
        <v>1.9508000000000001</v>
      </c>
      <c r="EN589">
        <v>2.1150000000000002</v>
      </c>
      <c r="EO589">
        <v>-1.40071E-2</v>
      </c>
      <c r="EP589">
        <v>0</v>
      </c>
      <c r="EQ589">
        <v>25.283300000000001</v>
      </c>
      <c r="ER589">
        <v>999.9</v>
      </c>
      <c r="ES589">
        <v>55.097000000000001</v>
      </c>
      <c r="ET589">
        <v>33.929000000000002</v>
      </c>
      <c r="EU589">
        <v>39.7196</v>
      </c>
      <c r="EV589">
        <v>53.447899999999997</v>
      </c>
      <c r="EW589">
        <v>37.319699999999997</v>
      </c>
      <c r="EX589">
        <v>2</v>
      </c>
      <c r="EY589">
        <v>0.16780500000000001</v>
      </c>
      <c r="EZ589">
        <v>6.3028300000000002</v>
      </c>
      <c r="FA589">
        <v>20.0383</v>
      </c>
      <c r="FB589">
        <v>5.1993200000000002</v>
      </c>
      <c r="FC589">
        <v>12.0099</v>
      </c>
      <c r="FD589">
        <v>4.9756</v>
      </c>
      <c r="FE589">
        <v>3.2938000000000001</v>
      </c>
      <c r="FF589">
        <v>9999</v>
      </c>
      <c r="FG589">
        <v>565.70000000000005</v>
      </c>
      <c r="FH589">
        <v>9999</v>
      </c>
      <c r="FI589">
        <v>9999</v>
      </c>
      <c r="FJ589">
        <v>1.8629800000000001</v>
      </c>
      <c r="FK589">
        <v>1.8678300000000001</v>
      </c>
      <c r="FL589">
        <v>1.8675200000000001</v>
      </c>
      <c r="FM589">
        <v>1.8687400000000001</v>
      </c>
      <c r="FN589">
        <v>1.86951</v>
      </c>
      <c r="FO589">
        <v>1.86557</v>
      </c>
      <c r="FP589">
        <v>1.8667</v>
      </c>
      <c r="FQ589">
        <v>1.8680399999999999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7.8220000000000001</v>
      </c>
      <c r="GF589">
        <v>0.17860000000000001</v>
      </c>
      <c r="GG589">
        <v>4.5284714050127004</v>
      </c>
      <c r="GH589">
        <v>8.7715204636728498E-3</v>
      </c>
      <c r="GI589">
        <v>-1.12287425622125E-6</v>
      </c>
      <c r="GJ589">
        <v>1.4997447062401801E-10</v>
      </c>
      <c r="GK589">
        <v>0.17865210783560101</v>
      </c>
      <c r="GL589">
        <v>0</v>
      </c>
      <c r="GM589">
        <v>0</v>
      </c>
      <c r="GN589">
        <v>0</v>
      </c>
      <c r="GO589">
        <v>-2</v>
      </c>
      <c r="GP589">
        <v>2006</v>
      </c>
      <c r="GQ589">
        <v>1</v>
      </c>
      <c r="GR589">
        <v>20</v>
      </c>
      <c r="GS589">
        <v>135.30000000000001</v>
      </c>
      <c r="GT589">
        <v>135.19999999999999</v>
      </c>
      <c r="GU589">
        <v>1.26709</v>
      </c>
      <c r="GV589">
        <v>2.6355</v>
      </c>
      <c r="GW589">
        <v>2.2485400000000002</v>
      </c>
      <c r="GX589">
        <v>2.7380399999999998</v>
      </c>
      <c r="GY589">
        <v>1.9958499999999999</v>
      </c>
      <c r="GZ589">
        <v>2.36816</v>
      </c>
      <c r="HA589">
        <v>37.361800000000002</v>
      </c>
      <c r="HB589">
        <v>14.5261</v>
      </c>
      <c r="HC589">
        <v>18</v>
      </c>
      <c r="HD589">
        <v>498.423</v>
      </c>
      <c r="HE589">
        <v>610.81500000000005</v>
      </c>
      <c r="HF589">
        <v>15.633699999999999</v>
      </c>
      <c r="HG589">
        <v>29.206099999999999</v>
      </c>
      <c r="HH589">
        <v>30.000499999999999</v>
      </c>
      <c r="HI589">
        <v>28.9664</v>
      </c>
      <c r="HJ589">
        <v>28.866099999999999</v>
      </c>
      <c r="HK589">
        <v>25.210999999999999</v>
      </c>
      <c r="HL589">
        <v>51.430500000000002</v>
      </c>
      <c r="HM589">
        <v>0</v>
      </c>
      <c r="HN589">
        <v>15.5756</v>
      </c>
      <c r="HO589">
        <v>379.70400000000001</v>
      </c>
      <c r="HP589">
        <v>18.803000000000001</v>
      </c>
      <c r="HQ589">
        <v>102.212</v>
      </c>
      <c r="HR589">
        <v>103.03400000000001</v>
      </c>
    </row>
    <row r="590" spans="1:226" x14ac:dyDescent="0.2">
      <c r="A590">
        <v>574</v>
      </c>
      <c r="B590">
        <v>1657299807.5999999</v>
      </c>
      <c r="C590">
        <v>8063.5999999046298</v>
      </c>
      <c r="D590" t="s">
        <v>1512</v>
      </c>
      <c r="E590" t="s">
        <v>1513</v>
      </c>
      <c r="F590">
        <v>5</v>
      </c>
      <c r="G590" t="s">
        <v>1507</v>
      </c>
      <c r="H590" t="s">
        <v>354</v>
      </c>
      <c r="I590">
        <v>1657299800.0999999</v>
      </c>
      <c r="J590">
        <f t="shared" si="272"/>
        <v>4.8944863646515494E-3</v>
      </c>
      <c r="K590">
        <f t="shared" si="273"/>
        <v>4.8944863646515495</v>
      </c>
      <c r="L590">
        <f t="shared" si="274"/>
        <v>27.383260771416612</v>
      </c>
      <c r="M590">
        <f t="shared" si="275"/>
        <v>404.09725925925898</v>
      </c>
      <c r="N590">
        <f t="shared" si="276"/>
        <v>190.47084700775014</v>
      </c>
      <c r="O590">
        <f t="shared" si="277"/>
        <v>14.07028326879767</v>
      </c>
      <c r="P590">
        <f t="shared" si="278"/>
        <v>29.851092675044363</v>
      </c>
      <c r="Q590">
        <f t="shared" si="279"/>
        <v>0.22271632398455726</v>
      </c>
      <c r="R590">
        <f t="shared" si="280"/>
        <v>3.3940482256313205</v>
      </c>
      <c r="S590">
        <f t="shared" si="281"/>
        <v>0.21490411550852387</v>
      </c>
      <c r="T590">
        <f t="shared" si="282"/>
        <v>0.13499413865526461</v>
      </c>
      <c r="U590">
        <f t="shared" si="283"/>
        <v>321.51481777777735</v>
      </c>
      <c r="V590">
        <f t="shared" si="284"/>
        <v>24.914262638188436</v>
      </c>
      <c r="W590">
        <f t="shared" si="285"/>
        <v>24.914262638188436</v>
      </c>
      <c r="X590">
        <f t="shared" si="286"/>
        <v>3.16346065699569</v>
      </c>
      <c r="Y590">
        <f t="shared" si="287"/>
        <v>50.110815147739984</v>
      </c>
      <c r="Z590">
        <f t="shared" si="288"/>
        <v>1.5345306321182466</v>
      </c>
      <c r="AA590">
        <f t="shared" si="289"/>
        <v>3.0622743365759324</v>
      </c>
      <c r="AB590">
        <f t="shared" si="290"/>
        <v>1.6289300248774434</v>
      </c>
      <c r="AC590">
        <f t="shared" si="291"/>
        <v>-215.84684868113334</v>
      </c>
      <c r="AD590">
        <f t="shared" si="292"/>
        <v>-99.505780793545981</v>
      </c>
      <c r="AE590">
        <f t="shared" si="293"/>
        <v>-6.1791122889474996</v>
      </c>
      <c r="AF590">
        <f t="shared" si="294"/>
        <v>-1.6923985849487622E-2</v>
      </c>
      <c r="AG590">
        <f t="shared" si="295"/>
        <v>4.0883855317760442</v>
      </c>
      <c r="AH590">
        <f t="shared" si="296"/>
        <v>4.8794311793067342</v>
      </c>
      <c r="AI590">
        <f t="shared" si="297"/>
        <v>27.383260771416612</v>
      </c>
      <c r="AJ590">
        <v>403.35489662396998</v>
      </c>
      <c r="AK590">
        <v>401.00411515151501</v>
      </c>
      <c r="AL590">
        <v>-2.2706206021967801</v>
      </c>
      <c r="AM590">
        <v>66.338756869088698</v>
      </c>
      <c r="AN590">
        <f t="shared" si="298"/>
        <v>4.8944863646515495</v>
      </c>
      <c r="AO590">
        <v>18.835138197171101</v>
      </c>
      <c r="AP590">
        <v>20.777707878787901</v>
      </c>
      <c r="AQ590">
        <v>1.1046644002435601E-3</v>
      </c>
      <c r="AR590">
        <v>77.477320329181396</v>
      </c>
      <c r="AS590">
        <v>0</v>
      </c>
      <c r="AT590">
        <v>0</v>
      </c>
      <c r="AU590">
        <f t="shared" si="299"/>
        <v>1</v>
      </c>
      <c r="AV590">
        <f t="shared" si="300"/>
        <v>0</v>
      </c>
      <c r="AW590">
        <f t="shared" si="301"/>
        <v>39367.819661322726</v>
      </c>
      <c r="AX590">
        <f t="shared" si="302"/>
        <v>1999.99259259259</v>
      </c>
      <c r="AY590">
        <f t="shared" si="303"/>
        <v>1681.1937777777755</v>
      </c>
      <c r="AZ590">
        <f t="shared" si="304"/>
        <v>0.84060000222223041</v>
      </c>
      <c r="BA590">
        <f t="shared" si="305"/>
        <v>0.16075800428890477</v>
      </c>
      <c r="BB590">
        <v>2.032</v>
      </c>
      <c r="BC590">
        <v>0.5</v>
      </c>
      <c r="BD590" t="s">
        <v>355</v>
      </c>
      <c r="BE590">
        <v>2</v>
      </c>
      <c r="BF590" t="b">
        <v>1</v>
      </c>
      <c r="BG590">
        <v>1657299800.0999999</v>
      </c>
      <c r="BH590">
        <v>404.09725925925898</v>
      </c>
      <c r="BI590">
        <v>406.55996296296303</v>
      </c>
      <c r="BJ590">
        <v>20.773096296296298</v>
      </c>
      <c r="BK590">
        <v>18.831399999999999</v>
      </c>
      <c r="BL590">
        <v>396.260074074074</v>
      </c>
      <c r="BM590">
        <v>20.594444444444399</v>
      </c>
      <c r="BN590">
        <v>500.02870370370402</v>
      </c>
      <c r="BO590">
        <v>73.825096296296294</v>
      </c>
      <c r="BP590">
        <v>4.5963185185185197E-2</v>
      </c>
      <c r="BQ590">
        <v>24.370455555555601</v>
      </c>
      <c r="BR590">
        <v>25.045655555555602</v>
      </c>
      <c r="BS590">
        <v>999.9</v>
      </c>
      <c r="BT590">
        <v>0</v>
      </c>
      <c r="BU590">
        <v>0</v>
      </c>
      <c r="BV590">
        <v>9996.2962962962993</v>
      </c>
      <c r="BW590">
        <v>0</v>
      </c>
      <c r="BX590">
        <v>1252.63407407407</v>
      </c>
      <c r="BY590">
        <v>-2.46275007777778</v>
      </c>
      <c r="BZ590">
        <v>412.66966666666701</v>
      </c>
      <c r="CA590">
        <v>414.363</v>
      </c>
      <c r="CB590">
        <v>1.94169740740741</v>
      </c>
      <c r="CC590">
        <v>406.55996296296303</v>
      </c>
      <c r="CD590">
        <v>18.831399999999999</v>
      </c>
      <c r="CE590">
        <v>1.5335762962963</v>
      </c>
      <c r="CF590">
        <v>1.3902296296296299</v>
      </c>
      <c r="CG590">
        <v>13.3070925925926</v>
      </c>
      <c r="CH590">
        <v>11.8114851851852</v>
      </c>
      <c r="CI590">
        <v>1999.99259259259</v>
      </c>
      <c r="CJ590">
        <v>0.98000144444444404</v>
      </c>
      <c r="CK590">
        <v>1.9998811111111101E-2</v>
      </c>
      <c r="CL590">
        <v>0</v>
      </c>
      <c r="CM590">
        <v>2.2974296296296299</v>
      </c>
      <c r="CN590">
        <v>0</v>
      </c>
      <c r="CO590">
        <v>4230.6074074074104</v>
      </c>
      <c r="CP590">
        <v>17300.099999999999</v>
      </c>
      <c r="CQ590">
        <v>40.75</v>
      </c>
      <c r="CR590">
        <v>41.625</v>
      </c>
      <c r="CS590">
        <v>40.5</v>
      </c>
      <c r="CT590">
        <v>40.351666666666702</v>
      </c>
      <c r="CU590">
        <v>39.9463333333333</v>
      </c>
      <c r="CV590">
        <v>1959.99259259259</v>
      </c>
      <c r="CW590">
        <v>40</v>
      </c>
      <c r="CX590">
        <v>0</v>
      </c>
      <c r="CY590">
        <v>1657299785.7</v>
      </c>
      <c r="CZ590">
        <v>0</v>
      </c>
      <c r="DA590">
        <v>1657291692.5</v>
      </c>
      <c r="DB590" t="s">
        <v>356</v>
      </c>
      <c r="DC590">
        <v>1657291684</v>
      </c>
      <c r="DD590">
        <v>1657291692.5</v>
      </c>
      <c r="DE590">
        <v>1</v>
      </c>
      <c r="DF590">
        <v>5.0999999999999997E-2</v>
      </c>
      <c r="DG590">
        <v>-8.9999999999999993E-3</v>
      </c>
      <c r="DH590">
        <v>7.9530000000000003</v>
      </c>
      <c r="DI590">
        <v>8.5999999999999993E-2</v>
      </c>
      <c r="DJ590">
        <v>418</v>
      </c>
      <c r="DK590">
        <v>18</v>
      </c>
      <c r="DL590">
        <v>0.63</v>
      </c>
      <c r="DM590">
        <v>7.0000000000000007E-2</v>
      </c>
      <c r="DN590">
        <v>-5.4845280525</v>
      </c>
      <c r="DO590">
        <v>52.802706975984997</v>
      </c>
      <c r="DP590">
        <v>5.3192588266422502</v>
      </c>
      <c r="DQ590">
        <v>0</v>
      </c>
      <c r="DR590">
        <v>1.9410087499999999</v>
      </c>
      <c r="DS590">
        <v>1.1252195121946799E-2</v>
      </c>
      <c r="DT590">
        <v>3.5948005421024502E-3</v>
      </c>
      <c r="DU590">
        <v>1</v>
      </c>
      <c r="DV590">
        <v>1</v>
      </c>
      <c r="DW590">
        <v>2</v>
      </c>
      <c r="DX590" t="s">
        <v>373</v>
      </c>
      <c r="DY590">
        <v>2.9706600000000001</v>
      </c>
      <c r="DZ590">
        <v>2.6996600000000002</v>
      </c>
      <c r="EA590">
        <v>6.9694599999999995E-2</v>
      </c>
      <c r="EB590">
        <v>7.0180500000000007E-2</v>
      </c>
      <c r="EC590">
        <v>7.6845499999999997E-2</v>
      </c>
      <c r="ED590">
        <v>7.2055599999999997E-2</v>
      </c>
      <c r="EE590">
        <v>36159</v>
      </c>
      <c r="EF590">
        <v>39555.300000000003</v>
      </c>
      <c r="EG590">
        <v>35239</v>
      </c>
      <c r="EH590">
        <v>38599.199999999997</v>
      </c>
      <c r="EI590">
        <v>46161</v>
      </c>
      <c r="EJ590">
        <v>51714.1</v>
      </c>
      <c r="EK590">
        <v>55108.2</v>
      </c>
      <c r="EL590">
        <v>61890.7</v>
      </c>
      <c r="EM590">
        <v>1.9510000000000001</v>
      </c>
      <c r="EN590">
        <v>2.1147999999999998</v>
      </c>
      <c r="EO590">
        <v>-1.6093300000000001E-2</v>
      </c>
      <c r="EP590">
        <v>0</v>
      </c>
      <c r="EQ590">
        <v>25.2927</v>
      </c>
      <c r="ER590">
        <v>999.9</v>
      </c>
      <c r="ES590">
        <v>55.121000000000002</v>
      </c>
      <c r="ET590">
        <v>33.908999999999999</v>
      </c>
      <c r="EU590">
        <v>39.688000000000002</v>
      </c>
      <c r="EV590">
        <v>53.487900000000003</v>
      </c>
      <c r="EW590">
        <v>37.299700000000001</v>
      </c>
      <c r="EX590">
        <v>2</v>
      </c>
      <c r="EY590">
        <v>0.170122</v>
      </c>
      <c r="EZ590">
        <v>6.4615900000000002</v>
      </c>
      <c r="FA590">
        <v>20.033300000000001</v>
      </c>
      <c r="FB590">
        <v>5.1993200000000002</v>
      </c>
      <c r="FC590">
        <v>12.0099</v>
      </c>
      <c r="FD590">
        <v>4.9756</v>
      </c>
      <c r="FE590">
        <v>3.294</v>
      </c>
      <c r="FF590">
        <v>9999</v>
      </c>
      <c r="FG590">
        <v>565.70000000000005</v>
      </c>
      <c r="FH590">
        <v>9999</v>
      </c>
      <c r="FI590">
        <v>9999</v>
      </c>
      <c r="FJ590">
        <v>1.8629500000000001</v>
      </c>
      <c r="FK590">
        <v>1.8678300000000001</v>
      </c>
      <c r="FL590">
        <v>1.8675200000000001</v>
      </c>
      <c r="FM590">
        <v>1.8687400000000001</v>
      </c>
      <c r="FN590">
        <v>1.86951</v>
      </c>
      <c r="FO590">
        <v>1.86554</v>
      </c>
      <c r="FP590">
        <v>1.8666400000000001</v>
      </c>
      <c r="FQ590">
        <v>1.8680399999999999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7.7359999999999998</v>
      </c>
      <c r="GF590">
        <v>0.17860000000000001</v>
      </c>
      <c r="GG590">
        <v>4.5284714050127004</v>
      </c>
      <c r="GH590">
        <v>8.7715204636728498E-3</v>
      </c>
      <c r="GI590">
        <v>-1.12287425622125E-6</v>
      </c>
      <c r="GJ590">
        <v>1.4997447062401801E-10</v>
      </c>
      <c r="GK590">
        <v>0.17865210783560101</v>
      </c>
      <c r="GL590">
        <v>0</v>
      </c>
      <c r="GM590">
        <v>0</v>
      </c>
      <c r="GN590">
        <v>0</v>
      </c>
      <c r="GO590">
        <v>-2</v>
      </c>
      <c r="GP590">
        <v>2006</v>
      </c>
      <c r="GQ590">
        <v>1</v>
      </c>
      <c r="GR590">
        <v>20</v>
      </c>
      <c r="GS590">
        <v>135.4</v>
      </c>
      <c r="GT590">
        <v>135.30000000000001</v>
      </c>
      <c r="GU590">
        <v>1.22559</v>
      </c>
      <c r="GV590">
        <v>2.63306</v>
      </c>
      <c r="GW590">
        <v>2.2485400000000002</v>
      </c>
      <c r="GX590">
        <v>2.7380399999999998</v>
      </c>
      <c r="GY590">
        <v>1.9958499999999999</v>
      </c>
      <c r="GZ590">
        <v>2.3852500000000001</v>
      </c>
      <c r="HA590">
        <v>37.361800000000002</v>
      </c>
      <c r="HB590">
        <v>14.5261</v>
      </c>
      <c r="HC590">
        <v>18</v>
      </c>
      <c r="HD590">
        <v>498.62099999999998</v>
      </c>
      <c r="HE590">
        <v>610.73299999999995</v>
      </c>
      <c r="HF590">
        <v>15.5817</v>
      </c>
      <c r="HG590">
        <v>29.213699999999999</v>
      </c>
      <c r="HH590">
        <v>30.001300000000001</v>
      </c>
      <c r="HI590">
        <v>28.973800000000001</v>
      </c>
      <c r="HJ590">
        <v>28.8735</v>
      </c>
      <c r="HK590">
        <v>24.423400000000001</v>
      </c>
      <c r="HL590">
        <v>51.430500000000002</v>
      </c>
      <c r="HM590">
        <v>0</v>
      </c>
      <c r="HN590">
        <v>15.5238</v>
      </c>
      <c r="HO590">
        <v>366.18599999999998</v>
      </c>
      <c r="HP590">
        <v>18.8035</v>
      </c>
      <c r="HQ590">
        <v>102.21</v>
      </c>
      <c r="HR590">
        <v>103.032</v>
      </c>
    </row>
    <row r="591" spans="1:226" x14ac:dyDescent="0.2">
      <c r="A591">
        <v>575</v>
      </c>
      <c r="B591">
        <v>1657299812.5999999</v>
      </c>
      <c r="C591">
        <v>8068.5999999046298</v>
      </c>
      <c r="D591" t="s">
        <v>1514</v>
      </c>
      <c r="E591" t="s">
        <v>1515</v>
      </c>
      <c r="F591">
        <v>5</v>
      </c>
      <c r="G591" t="s">
        <v>1507</v>
      </c>
      <c r="H591" t="s">
        <v>354</v>
      </c>
      <c r="I591">
        <v>1657299804.81429</v>
      </c>
      <c r="J591">
        <f t="shared" si="272"/>
        <v>4.8615862583361877E-3</v>
      </c>
      <c r="K591">
        <f t="shared" si="273"/>
        <v>4.861586258336188</v>
      </c>
      <c r="L591">
        <f t="shared" si="274"/>
        <v>27.895704539648669</v>
      </c>
      <c r="M591">
        <f t="shared" si="275"/>
        <v>396.38235714285702</v>
      </c>
      <c r="N591">
        <f t="shared" si="276"/>
        <v>177.71525126434258</v>
      </c>
      <c r="O591">
        <f t="shared" si="277"/>
        <v>13.128052749394323</v>
      </c>
      <c r="P591">
        <f t="shared" si="278"/>
        <v>29.281271339849159</v>
      </c>
      <c r="Q591">
        <f t="shared" si="279"/>
        <v>0.22094489347906648</v>
      </c>
      <c r="R591">
        <f t="shared" si="280"/>
        <v>3.394845629277516</v>
      </c>
      <c r="S591">
        <f t="shared" si="281"/>
        <v>0.21325589365574577</v>
      </c>
      <c r="T591">
        <f t="shared" si="282"/>
        <v>0.13395346750466505</v>
      </c>
      <c r="U591">
        <f t="shared" si="283"/>
        <v>321.51696899999979</v>
      </c>
      <c r="V591">
        <f t="shared" si="284"/>
        <v>24.922791254401918</v>
      </c>
      <c r="W591">
        <f t="shared" si="285"/>
        <v>24.922791254401918</v>
      </c>
      <c r="X591">
        <f t="shared" si="286"/>
        <v>3.1650705720276378</v>
      </c>
      <c r="Y591">
        <f t="shared" si="287"/>
        <v>50.109527564198139</v>
      </c>
      <c r="Z591">
        <f t="shared" si="288"/>
        <v>1.5345990292376659</v>
      </c>
      <c r="AA591">
        <f t="shared" si="289"/>
        <v>3.0624895181292713</v>
      </c>
      <c r="AB591">
        <f t="shared" si="290"/>
        <v>1.6304715427899719</v>
      </c>
      <c r="AC591">
        <f t="shared" si="291"/>
        <v>-214.39595399262589</v>
      </c>
      <c r="AD591">
        <f t="shared" si="292"/>
        <v>-100.87540229106548</v>
      </c>
      <c r="AE591">
        <f t="shared" si="293"/>
        <v>-6.2629980539280288</v>
      </c>
      <c r="AF591">
        <f t="shared" si="294"/>
        <v>-1.7385337619600705E-2</v>
      </c>
      <c r="AG591">
        <f t="shared" si="295"/>
        <v>-7.6825527928769555</v>
      </c>
      <c r="AH591">
        <f t="shared" si="296"/>
        <v>4.8756416393851216</v>
      </c>
      <c r="AI591">
        <f t="shared" si="297"/>
        <v>27.895704539648669</v>
      </c>
      <c r="AJ591">
        <v>387.53637912801503</v>
      </c>
      <c r="AK591">
        <v>387.20572121212098</v>
      </c>
      <c r="AL591">
        <v>-2.83442122862124</v>
      </c>
      <c r="AM591">
        <v>66.338756869088698</v>
      </c>
      <c r="AN591">
        <f t="shared" si="298"/>
        <v>4.861586258336188</v>
      </c>
      <c r="AO591">
        <v>18.8359004313734</v>
      </c>
      <c r="AP591">
        <v>20.7681696969697</v>
      </c>
      <c r="AQ591">
        <v>5.2487632546452596E-4</v>
      </c>
      <c r="AR591">
        <v>77.477320329181396</v>
      </c>
      <c r="AS591">
        <v>0</v>
      </c>
      <c r="AT591">
        <v>0</v>
      </c>
      <c r="AU591">
        <f t="shared" si="299"/>
        <v>1</v>
      </c>
      <c r="AV591">
        <f t="shared" si="300"/>
        <v>0</v>
      </c>
      <c r="AW591">
        <f t="shared" si="301"/>
        <v>39379.758956643629</v>
      </c>
      <c r="AX591">
        <f t="shared" si="302"/>
        <v>2000.0060714285701</v>
      </c>
      <c r="AY591">
        <f t="shared" si="303"/>
        <v>1681.205099999999</v>
      </c>
      <c r="AZ591">
        <f t="shared" si="304"/>
        <v>0.840599998178577</v>
      </c>
      <c r="BA591">
        <f t="shared" si="305"/>
        <v>0.16075799648465353</v>
      </c>
      <c r="BB591">
        <v>2.032</v>
      </c>
      <c r="BC591">
        <v>0.5</v>
      </c>
      <c r="BD591" t="s">
        <v>355</v>
      </c>
      <c r="BE591">
        <v>2</v>
      </c>
      <c r="BF591" t="b">
        <v>1</v>
      </c>
      <c r="BG591">
        <v>1657299804.81429</v>
      </c>
      <c r="BH591">
        <v>396.38235714285702</v>
      </c>
      <c r="BI591">
        <v>394.04560714285702</v>
      </c>
      <c r="BJ591">
        <v>20.7739607142857</v>
      </c>
      <c r="BK591">
        <v>18.8336821428571</v>
      </c>
      <c r="BL591">
        <v>388.60614285714303</v>
      </c>
      <c r="BM591">
        <v>20.595303571428602</v>
      </c>
      <c r="BN591">
        <v>500.005</v>
      </c>
      <c r="BO591">
        <v>73.8253357142857</v>
      </c>
      <c r="BP591">
        <v>4.59423892857143E-2</v>
      </c>
      <c r="BQ591">
        <v>24.371628571428602</v>
      </c>
      <c r="BR591">
        <v>25.0463428571429</v>
      </c>
      <c r="BS591">
        <v>999.9</v>
      </c>
      <c r="BT591">
        <v>0</v>
      </c>
      <c r="BU591">
        <v>0</v>
      </c>
      <c r="BV591">
        <v>9999.4642857142899</v>
      </c>
      <c r="BW591">
        <v>0</v>
      </c>
      <c r="BX591">
        <v>1253.2585714285699</v>
      </c>
      <c r="BY591">
        <v>2.3366695678571401</v>
      </c>
      <c r="BZ591">
        <v>404.79149999999998</v>
      </c>
      <c r="CA591">
        <v>401.60946428571401</v>
      </c>
      <c r="CB591">
        <v>1.9402792857142901</v>
      </c>
      <c r="CC591">
        <v>394.04560714285702</v>
      </c>
      <c r="CD591">
        <v>18.8336821428571</v>
      </c>
      <c r="CE591">
        <v>1.53364464285714</v>
      </c>
      <c r="CF591">
        <v>1.39040214285714</v>
      </c>
      <c r="CG591">
        <v>13.307778571428599</v>
      </c>
      <c r="CH591">
        <v>11.8133678571429</v>
      </c>
      <c r="CI591">
        <v>2000.0060714285701</v>
      </c>
      <c r="CJ591">
        <v>0.98000142857142902</v>
      </c>
      <c r="CK591">
        <v>1.9998828571428599E-2</v>
      </c>
      <c r="CL591">
        <v>0</v>
      </c>
      <c r="CM591">
        <v>2.2793642857142902</v>
      </c>
      <c r="CN591">
        <v>0</v>
      </c>
      <c r="CO591">
        <v>4227.24892857143</v>
      </c>
      <c r="CP591">
        <v>17300.214285714301</v>
      </c>
      <c r="CQ591">
        <v>40.75</v>
      </c>
      <c r="CR591">
        <v>41.625</v>
      </c>
      <c r="CS591">
        <v>40.508857142857103</v>
      </c>
      <c r="CT591">
        <v>40.336750000000002</v>
      </c>
      <c r="CU591">
        <v>39.954999999999998</v>
      </c>
      <c r="CV591">
        <v>1960.0060714285701</v>
      </c>
      <c r="CW591">
        <v>40</v>
      </c>
      <c r="CX591">
        <v>0</v>
      </c>
      <c r="CY591">
        <v>1657299790.5</v>
      </c>
      <c r="CZ591">
        <v>0</v>
      </c>
      <c r="DA591">
        <v>1657291692.5</v>
      </c>
      <c r="DB591" t="s">
        <v>356</v>
      </c>
      <c r="DC591">
        <v>1657291684</v>
      </c>
      <c r="DD591">
        <v>1657291692.5</v>
      </c>
      <c r="DE591">
        <v>1</v>
      </c>
      <c r="DF591">
        <v>5.0999999999999997E-2</v>
      </c>
      <c r="DG591">
        <v>-8.9999999999999993E-3</v>
      </c>
      <c r="DH591">
        <v>7.9530000000000003</v>
      </c>
      <c r="DI591">
        <v>8.5999999999999993E-2</v>
      </c>
      <c r="DJ591">
        <v>418</v>
      </c>
      <c r="DK591">
        <v>18</v>
      </c>
      <c r="DL591">
        <v>0.63</v>
      </c>
      <c r="DM591">
        <v>7.0000000000000007E-2</v>
      </c>
      <c r="DN591">
        <v>-0.40812180250000002</v>
      </c>
      <c r="DO591">
        <v>61.891699700938098</v>
      </c>
      <c r="DP591">
        <v>6.0266667875976498</v>
      </c>
      <c r="DQ591">
        <v>0</v>
      </c>
      <c r="DR591">
        <v>1.940383</v>
      </c>
      <c r="DS591">
        <v>-1.18854033771182E-2</v>
      </c>
      <c r="DT591">
        <v>4.3163776479821702E-3</v>
      </c>
      <c r="DU591">
        <v>1</v>
      </c>
      <c r="DV591">
        <v>1</v>
      </c>
      <c r="DW591">
        <v>2</v>
      </c>
      <c r="DX591" t="s">
        <v>373</v>
      </c>
      <c r="DY591">
        <v>2.9708299999999999</v>
      </c>
      <c r="DZ591">
        <v>2.6997800000000001</v>
      </c>
      <c r="EA591">
        <v>6.7769499999999996E-2</v>
      </c>
      <c r="EB591">
        <v>6.7827100000000001E-2</v>
      </c>
      <c r="EC591">
        <v>7.6823699999999995E-2</v>
      </c>
      <c r="ED591">
        <v>7.2063799999999997E-2</v>
      </c>
      <c r="EE591">
        <v>36233.1</v>
      </c>
      <c r="EF591">
        <v>39654.400000000001</v>
      </c>
      <c r="EG591">
        <v>35238.400000000001</v>
      </c>
      <c r="EH591">
        <v>38598.300000000003</v>
      </c>
      <c r="EI591">
        <v>46161</v>
      </c>
      <c r="EJ591">
        <v>51712.800000000003</v>
      </c>
      <c r="EK591">
        <v>55106.9</v>
      </c>
      <c r="EL591">
        <v>61889.8</v>
      </c>
      <c r="EM591">
        <v>1.9508000000000001</v>
      </c>
      <c r="EN591">
        <v>2.1145999999999998</v>
      </c>
      <c r="EO591">
        <v>-1.6540300000000001E-2</v>
      </c>
      <c r="EP591">
        <v>0</v>
      </c>
      <c r="EQ591">
        <v>25.2986</v>
      </c>
      <c r="ER591">
        <v>999.9</v>
      </c>
      <c r="ES591">
        <v>55.121000000000002</v>
      </c>
      <c r="ET591">
        <v>33.908999999999999</v>
      </c>
      <c r="EU591">
        <v>39.696300000000001</v>
      </c>
      <c r="EV591">
        <v>53.407899999999998</v>
      </c>
      <c r="EW591">
        <v>37.287700000000001</v>
      </c>
      <c r="EX591">
        <v>2</v>
      </c>
      <c r="EY591">
        <v>0.17134099999999999</v>
      </c>
      <c r="EZ591">
        <v>6.3966000000000003</v>
      </c>
      <c r="FA591">
        <v>20.035299999999999</v>
      </c>
      <c r="FB591">
        <v>5.1993200000000002</v>
      </c>
      <c r="FC591">
        <v>12.0099</v>
      </c>
      <c r="FD591">
        <v>4.976</v>
      </c>
      <c r="FE591">
        <v>3.294</v>
      </c>
      <c r="FF591">
        <v>9999</v>
      </c>
      <c r="FG591">
        <v>565.70000000000005</v>
      </c>
      <c r="FH591">
        <v>9999</v>
      </c>
      <c r="FI591">
        <v>9999</v>
      </c>
      <c r="FJ591">
        <v>1.8629500000000001</v>
      </c>
      <c r="FK591">
        <v>1.8678300000000001</v>
      </c>
      <c r="FL591">
        <v>1.8675200000000001</v>
      </c>
      <c r="FM591">
        <v>1.8687400000000001</v>
      </c>
      <c r="FN591">
        <v>1.86951</v>
      </c>
      <c r="FO591">
        <v>1.86554</v>
      </c>
      <c r="FP591">
        <v>1.8666400000000001</v>
      </c>
      <c r="FQ591">
        <v>1.8680099999999999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7.63</v>
      </c>
      <c r="GF591">
        <v>0.1787</v>
      </c>
      <c r="GG591">
        <v>4.5284714050127004</v>
      </c>
      <c r="GH591">
        <v>8.7715204636728498E-3</v>
      </c>
      <c r="GI591">
        <v>-1.12287425622125E-6</v>
      </c>
      <c r="GJ591">
        <v>1.4997447062401801E-10</v>
      </c>
      <c r="GK591">
        <v>0.17865210783560101</v>
      </c>
      <c r="GL591">
        <v>0</v>
      </c>
      <c r="GM591">
        <v>0</v>
      </c>
      <c r="GN591">
        <v>0</v>
      </c>
      <c r="GO591">
        <v>-2</v>
      </c>
      <c r="GP591">
        <v>2006</v>
      </c>
      <c r="GQ591">
        <v>1</v>
      </c>
      <c r="GR591">
        <v>20</v>
      </c>
      <c r="GS591">
        <v>135.5</v>
      </c>
      <c r="GT591">
        <v>135.30000000000001</v>
      </c>
      <c r="GU591">
        <v>1.18164</v>
      </c>
      <c r="GV591">
        <v>2.63672</v>
      </c>
      <c r="GW591">
        <v>2.2485400000000002</v>
      </c>
      <c r="GX591">
        <v>2.7380399999999998</v>
      </c>
      <c r="GY591">
        <v>1.9958499999999999</v>
      </c>
      <c r="GZ591">
        <v>2.3742700000000001</v>
      </c>
      <c r="HA591">
        <v>37.337800000000001</v>
      </c>
      <c r="HB591">
        <v>14.5261</v>
      </c>
      <c r="HC591">
        <v>18</v>
      </c>
      <c r="HD591">
        <v>498.53</v>
      </c>
      <c r="HE591">
        <v>610.63499999999999</v>
      </c>
      <c r="HF591">
        <v>15.5222</v>
      </c>
      <c r="HG591">
        <v>29.218699999999998</v>
      </c>
      <c r="HH591">
        <v>30.001300000000001</v>
      </c>
      <c r="HI591">
        <v>28.9788</v>
      </c>
      <c r="HJ591">
        <v>28.878399999999999</v>
      </c>
      <c r="HK591">
        <v>23.546099999999999</v>
      </c>
      <c r="HL591">
        <v>51.430500000000002</v>
      </c>
      <c r="HM591">
        <v>0</v>
      </c>
      <c r="HN591">
        <v>15.4953</v>
      </c>
      <c r="HO591">
        <v>345.99400000000003</v>
      </c>
      <c r="HP591">
        <v>18.8035</v>
      </c>
      <c r="HQ591">
        <v>102.208</v>
      </c>
      <c r="HR591">
        <v>103.03</v>
      </c>
    </row>
    <row r="592" spans="1:226" x14ac:dyDescent="0.2">
      <c r="A592">
        <v>576</v>
      </c>
      <c r="B592">
        <v>1657299817.5999999</v>
      </c>
      <c r="C592">
        <v>8073.5999999046298</v>
      </c>
      <c r="D592" t="s">
        <v>1516</v>
      </c>
      <c r="E592" t="s">
        <v>1517</v>
      </c>
      <c r="F592">
        <v>5</v>
      </c>
      <c r="G592" t="s">
        <v>1507</v>
      </c>
      <c r="H592" t="s">
        <v>354</v>
      </c>
      <c r="I592">
        <v>1657299810.0999999</v>
      </c>
      <c r="J592">
        <f t="shared" si="272"/>
        <v>4.8457953512118989E-3</v>
      </c>
      <c r="K592">
        <f t="shared" si="273"/>
        <v>4.8457953512118985</v>
      </c>
      <c r="L592">
        <f t="shared" si="274"/>
        <v>26.791876534657153</v>
      </c>
      <c r="M592">
        <f t="shared" si="275"/>
        <v>384.11740740740697</v>
      </c>
      <c r="N592">
        <f t="shared" si="276"/>
        <v>173.30107408477681</v>
      </c>
      <c r="O592">
        <f t="shared" si="277"/>
        <v>12.801979821506213</v>
      </c>
      <c r="P592">
        <f t="shared" si="278"/>
        <v>28.375261519229483</v>
      </c>
      <c r="Q592">
        <f t="shared" si="279"/>
        <v>0.22016103702246304</v>
      </c>
      <c r="R592">
        <f t="shared" si="280"/>
        <v>3.3951224309308774</v>
      </c>
      <c r="S592">
        <f t="shared" si="281"/>
        <v>0.2125260825994626</v>
      </c>
      <c r="T592">
        <f t="shared" si="282"/>
        <v>0.13349271393851436</v>
      </c>
      <c r="U592">
        <f t="shared" si="283"/>
        <v>321.51724133333369</v>
      </c>
      <c r="V592">
        <f t="shared" si="284"/>
        <v>24.923361051272831</v>
      </c>
      <c r="W592">
        <f t="shared" si="285"/>
        <v>24.923361051272831</v>
      </c>
      <c r="X592">
        <f t="shared" si="286"/>
        <v>3.1651781559661258</v>
      </c>
      <c r="Y592">
        <f t="shared" si="287"/>
        <v>50.112600648914949</v>
      </c>
      <c r="Z592">
        <f t="shared" si="288"/>
        <v>1.5344198514359655</v>
      </c>
      <c r="AA592">
        <f t="shared" si="289"/>
        <v>3.0619441648738084</v>
      </c>
      <c r="AB592">
        <f t="shared" si="290"/>
        <v>1.6307583045301604</v>
      </c>
      <c r="AC592">
        <f t="shared" si="291"/>
        <v>-213.69957498844474</v>
      </c>
      <c r="AD592">
        <f t="shared" si="292"/>
        <v>-101.53209604753711</v>
      </c>
      <c r="AE592">
        <f t="shared" si="293"/>
        <v>-6.3031796432777698</v>
      </c>
      <c r="AF592">
        <f t="shared" si="294"/>
        <v>-1.7609345925919229E-2</v>
      </c>
      <c r="AG592">
        <f t="shared" si="295"/>
        <v>-17.302125161515054</v>
      </c>
      <c r="AH592">
        <f t="shared" si="296"/>
        <v>4.8636829667910222</v>
      </c>
      <c r="AI592">
        <f t="shared" si="297"/>
        <v>26.791876534657153</v>
      </c>
      <c r="AJ592">
        <v>370.96084237599302</v>
      </c>
      <c r="AK592">
        <v>372.03173333333302</v>
      </c>
      <c r="AL592">
        <v>-3.0728835862431501</v>
      </c>
      <c r="AM592">
        <v>66.338756869088698</v>
      </c>
      <c r="AN592">
        <f t="shared" si="298"/>
        <v>4.8457953512118985</v>
      </c>
      <c r="AO592">
        <v>18.838359296550699</v>
      </c>
      <c r="AP592">
        <v>20.766966666666701</v>
      </c>
      <c r="AQ592">
        <v>-5.2458224066195697E-5</v>
      </c>
      <c r="AR592">
        <v>77.477320329181396</v>
      </c>
      <c r="AS592">
        <v>0</v>
      </c>
      <c r="AT592">
        <v>0</v>
      </c>
      <c r="AU592">
        <f t="shared" si="299"/>
        <v>1</v>
      </c>
      <c r="AV592">
        <f t="shared" si="300"/>
        <v>0</v>
      </c>
      <c r="AW592">
        <f t="shared" si="301"/>
        <v>39384.352429124825</v>
      </c>
      <c r="AX592">
        <f t="shared" si="302"/>
        <v>2000.0077777777799</v>
      </c>
      <c r="AY592">
        <f t="shared" si="303"/>
        <v>1681.2065333333351</v>
      </c>
      <c r="AZ592">
        <f t="shared" si="304"/>
        <v>0.8405999976666757</v>
      </c>
      <c r="BA592">
        <f t="shared" si="305"/>
        <v>0.16075799549668418</v>
      </c>
      <c r="BB592">
        <v>2.032</v>
      </c>
      <c r="BC592">
        <v>0.5</v>
      </c>
      <c r="BD592" t="s">
        <v>355</v>
      </c>
      <c r="BE592">
        <v>2</v>
      </c>
      <c r="BF592" t="b">
        <v>1</v>
      </c>
      <c r="BG592">
        <v>1657299810.0999999</v>
      </c>
      <c r="BH592">
        <v>384.11740740740697</v>
      </c>
      <c r="BI592">
        <v>377.845296296296</v>
      </c>
      <c r="BJ592">
        <v>20.771522222222199</v>
      </c>
      <c r="BK592">
        <v>18.836048148148102</v>
      </c>
      <c r="BL592">
        <v>376.43825925925898</v>
      </c>
      <c r="BM592">
        <v>20.592866666666701</v>
      </c>
      <c r="BN592">
        <v>500.01799999999997</v>
      </c>
      <c r="BO592">
        <v>73.825481481481503</v>
      </c>
      <c r="BP592">
        <v>4.5842681481481497E-2</v>
      </c>
      <c r="BQ592">
        <v>24.368655555555598</v>
      </c>
      <c r="BR592">
        <v>25.0446666666667</v>
      </c>
      <c r="BS592">
        <v>999.9</v>
      </c>
      <c r="BT592">
        <v>0</v>
      </c>
      <c r="BU592">
        <v>0</v>
      </c>
      <c r="BV592">
        <v>10000.5555555556</v>
      </c>
      <c r="BW592">
        <v>0</v>
      </c>
      <c r="BX592">
        <v>1253.7314814814799</v>
      </c>
      <c r="BY592">
        <v>6.2719574074074096</v>
      </c>
      <c r="BZ592">
        <v>392.26537037037002</v>
      </c>
      <c r="CA592">
        <v>385.099148148148</v>
      </c>
      <c r="CB592">
        <v>1.93547814814815</v>
      </c>
      <c r="CC592">
        <v>377.845296296296</v>
      </c>
      <c r="CD592">
        <v>18.836048148148102</v>
      </c>
      <c r="CE592">
        <v>1.5334674074074099</v>
      </c>
      <c r="CF592">
        <v>1.3905792592592601</v>
      </c>
      <c r="CG592">
        <v>13.3060148148148</v>
      </c>
      <c r="CH592">
        <v>11.815300000000001</v>
      </c>
      <c r="CI592">
        <v>2000.0077777777799</v>
      </c>
      <c r="CJ592">
        <v>0.98000133333333295</v>
      </c>
      <c r="CK592">
        <v>1.9998933333333298E-2</v>
      </c>
      <c r="CL592">
        <v>0</v>
      </c>
      <c r="CM592">
        <v>2.2578148148148101</v>
      </c>
      <c r="CN592">
        <v>0</v>
      </c>
      <c r="CO592">
        <v>4219.6962962962998</v>
      </c>
      <c r="CP592">
        <v>17300.222222222201</v>
      </c>
      <c r="CQ592">
        <v>40.75</v>
      </c>
      <c r="CR592">
        <v>41.625</v>
      </c>
      <c r="CS592">
        <v>40.527555555555601</v>
      </c>
      <c r="CT592">
        <v>40.314333333333302</v>
      </c>
      <c r="CU592">
        <v>39.976666666666702</v>
      </c>
      <c r="CV592">
        <v>1960.0077777777799</v>
      </c>
      <c r="CW592">
        <v>40</v>
      </c>
      <c r="CX592">
        <v>0</v>
      </c>
      <c r="CY592">
        <v>1657299795.3</v>
      </c>
      <c r="CZ592">
        <v>0</v>
      </c>
      <c r="DA592">
        <v>1657291692.5</v>
      </c>
      <c r="DB592" t="s">
        <v>356</v>
      </c>
      <c r="DC592">
        <v>1657291684</v>
      </c>
      <c r="DD592">
        <v>1657291692.5</v>
      </c>
      <c r="DE592">
        <v>1</v>
      </c>
      <c r="DF592">
        <v>5.0999999999999997E-2</v>
      </c>
      <c r="DG592">
        <v>-8.9999999999999993E-3</v>
      </c>
      <c r="DH592">
        <v>7.9530000000000003</v>
      </c>
      <c r="DI592">
        <v>8.5999999999999993E-2</v>
      </c>
      <c r="DJ592">
        <v>418</v>
      </c>
      <c r="DK592">
        <v>18</v>
      </c>
      <c r="DL592">
        <v>0.63</v>
      </c>
      <c r="DM592">
        <v>7.0000000000000007E-2</v>
      </c>
      <c r="DN592">
        <v>3.1767324475000001</v>
      </c>
      <c r="DO592">
        <v>47.605226945966201</v>
      </c>
      <c r="DP592">
        <v>4.7115349262556201</v>
      </c>
      <c r="DQ592">
        <v>0</v>
      </c>
      <c r="DR592">
        <v>1.9376467500000001</v>
      </c>
      <c r="DS592">
        <v>-5.1268705440899599E-2</v>
      </c>
      <c r="DT592">
        <v>6.9670615712436601E-3</v>
      </c>
      <c r="DU592">
        <v>1</v>
      </c>
      <c r="DV592">
        <v>1</v>
      </c>
      <c r="DW592">
        <v>2</v>
      </c>
      <c r="DX592" t="s">
        <v>373</v>
      </c>
      <c r="DY592">
        <v>2.9709300000000001</v>
      </c>
      <c r="DZ592">
        <v>2.6997100000000001</v>
      </c>
      <c r="EA592">
        <v>6.5595500000000001E-2</v>
      </c>
      <c r="EB592">
        <v>6.5471299999999996E-2</v>
      </c>
      <c r="EC592">
        <v>7.6818800000000007E-2</v>
      </c>
      <c r="ED592">
        <v>7.2065100000000007E-2</v>
      </c>
      <c r="EE592">
        <v>36316.800000000003</v>
      </c>
      <c r="EF592">
        <v>39753.599999999999</v>
      </c>
      <c r="EG592">
        <v>35237.699999999997</v>
      </c>
      <c r="EH592">
        <v>38597.4</v>
      </c>
      <c r="EI592">
        <v>46160.6</v>
      </c>
      <c r="EJ592">
        <v>51711.6</v>
      </c>
      <c r="EK592">
        <v>55106.3</v>
      </c>
      <c r="EL592">
        <v>61888.5</v>
      </c>
      <c r="EM592">
        <v>1.9508000000000001</v>
      </c>
      <c r="EN592">
        <v>2.1143999999999998</v>
      </c>
      <c r="EO592">
        <v>-1.71363E-2</v>
      </c>
      <c r="EP592">
        <v>0</v>
      </c>
      <c r="EQ592">
        <v>25.305399999999999</v>
      </c>
      <c r="ER592">
        <v>999.9</v>
      </c>
      <c r="ES592">
        <v>55.146000000000001</v>
      </c>
      <c r="ET592">
        <v>33.908999999999999</v>
      </c>
      <c r="EU592">
        <v>39.708799999999997</v>
      </c>
      <c r="EV592">
        <v>53.267899999999997</v>
      </c>
      <c r="EW592">
        <v>37.295699999999997</v>
      </c>
      <c r="EX592">
        <v>2</v>
      </c>
      <c r="EY592">
        <v>0.171402</v>
      </c>
      <c r="EZ592">
        <v>6.52135</v>
      </c>
      <c r="FA592">
        <v>20.030899999999999</v>
      </c>
      <c r="FB592">
        <v>5.2029100000000001</v>
      </c>
      <c r="FC592">
        <v>12.0099</v>
      </c>
      <c r="FD592">
        <v>4.976</v>
      </c>
      <c r="FE592">
        <v>3.294</v>
      </c>
      <c r="FF592">
        <v>9999</v>
      </c>
      <c r="FG592">
        <v>565.70000000000005</v>
      </c>
      <c r="FH592">
        <v>9999</v>
      </c>
      <c r="FI592">
        <v>9999</v>
      </c>
      <c r="FJ592">
        <v>1.8629500000000001</v>
      </c>
      <c r="FK592">
        <v>1.8678300000000001</v>
      </c>
      <c r="FL592">
        <v>1.8675200000000001</v>
      </c>
      <c r="FM592">
        <v>1.8687400000000001</v>
      </c>
      <c r="FN592">
        <v>1.86951</v>
      </c>
      <c r="FO592">
        <v>1.86554</v>
      </c>
      <c r="FP592">
        <v>1.8666100000000001</v>
      </c>
      <c r="FQ592">
        <v>1.8680399999999999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7.51</v>
      </c>
      <c r="GF592">
        <v>0.1787</v>
      </c>
      <c r="GG592">
        <v>4.5284714050127004</v>
      </c>
      <c r="GH592">
        <v>8.7715204636728498E-3</v>
      </c>
      <c r="GI592">
        <v>-1.12287425622125E-6</v>
      </c>
      <c r="GJ592">
        <v>1.4997447062401801E-10</v>
      </c>
      <c r="GK592">
        <v>0.17865210783560101</v>
      </c>
      <c r="GL592">
        <v>0</v>
      </c>
      <c r="GM592">
        <v>0</v>
      </c>
      <c r="GN592">
        <v>0</v>
      </c>
      <c r="GO592">
        <v>-2</v>
      </c>
      <c r="GP592">
        <v>2006</v>
      </c>
      <c r="GQ592">
        <v>1</v>
      </c>
      <c r="GR592">
        <v>20</v>
      </c>
      <c r="GS592">
        <v>135.6</v>
      </c>
      <c r="GT592">
        <v>135.4</v>
      </c>
      <c r="GU592">
        <v>1.1401399999999999</v>
      </c>
      <c r="GV592">
        <v>2.64771</v>
      </c>
      <c r="GW592">
        <v>2.2485400000000002</v>
      </c>
      <c r="GX592">
        <v>2.7380399999999998</v>
      </c>
      <c r="GY592">
        <v>1.9958499999999999</v>
      </c>
      <c r="GZ592">
        <v>2.3718300000000001</v>
      </c>
      <c r="HA592">
        <v>37.337800000000001</v>
      </c>
      <c r="HB592">
        <v>14.5085</v>
      </c>
      <c r="HC592">
        <v>18</v>
      </c>
      <c r="HD592">
        <v>498.59399999999999</v>
      </c>
      <c r="HE592">
        <v>610.55399999999997</v>
      </c>
      <c r="HF592">
        <v>15.4818</v>
      </c>
      <c r="HG592">
        <v>29.223700000000001</v>
      </c>
      <c r="HH592">
        <v>30.000399999999999</v>
      </c>
      <c r="HI592">
        <v>28.9862</v>
      </c>
      <c r="HJ592">
        <v>28.8858</v>
      </c>
      <c r="HK592">
        <v>22.7012</v>
      </c>
      <c r="HL592">
        <v>51.430500000000002</v>
      </c>
      <c r="HM592">
        <v>0</v>
      </c>
      <c r="HN592">
        <v>15.444000000000001</v>
      </c>
      <c r="HO592">
        <v>332.51299999999998</v>
      </c>
      <c r="HP592">
        <v>18.8035</v>
      </c>
      <c r="HQ592">
        <v>102.206</v>
      </c>
      <c r="HR592">
        <v>103.027</v>
      </c>
    </row>
    <row r="593" spans="1:226" x14ac:dyDescent="0.2">
      <c r="A593">
        <v>577</v>
      </c>
      <c r="B593">
        <v>1657299822.5999999</v>
      </c>
      <c r="C593">
        <v>8078.5999999046298</v>
      </c>
      <c r="D593" t="s">
        <v>1518</v>
      </c>
      <c r="E593" t="s">
        <v>1519</v>
      </c>
      <c r="F593">
        <v>5</v>
      </c>
      <c r="G593" t="s">
        <v>1507</v>
      </c>
      <c r="H593" t="s">
        <v>354</v>
      </c>
      <c r="I593">
        <v>1657299814.81429</v>
      </c>
      <c r="J593">
        <f t="shared" ref="J593:J656" si="306">(K593)/1000</f>
        <v>4.8402002482324149E-3</v>
      </c>
      <c r="K593">
        <f t="shared" ref="K593:K656" si="307">IF(BF593, AN593, AH593)</f>
        <v>4.8402002482324145</v>
      </c>
      <c r="L593">
        <f t="shared" ref="L593:L656" si="308">IF(BF593, AI593, AG593)</f>
        <v>25.425284366501828</v>
      </c>
      <c r="M593">
        <f t="shared" ref="M593:M656" si="309">BH593 - IF(AU593&gt;1, L593*BB593*100/(AW593*BV593), 0)</f>
        <v>370.84785714285698</v>
      </c>
      <c r="N593">
        <f t="shared" ref="N593:N656" si="310">((T593-J593/2)*M593-L593)/(T593+J593/2)</f>
        <v>170.33794788469277</v>
      </c>
      <c r="O593">
        <f t="shared" ref="O593:O656" si="311">N593*(BO593+BP593)/1000</f>
        <v>12.583144869387139</v>
      </c>
      <c r="P593">
        <f t="shared" ref="P593:P656" si="312">(BH593 - IF(AU593&gt;1, L593*BB593*100/(AW593*BV593), 0))*(BO593+BP593)/1000</f>
        <v>27.395142238588043</v>
      </c>
      <c r="Q593">
        <f t="shared" ref="Q593:Q656" si="313">2/((1/S593-1/R593)+SIGN(S593)*SQRT((1/S593-1/R593)*(1/S593-1/R593) + 4*BC593/((BC593+1)*(BC593+1))*(2*1/S593*1/R593-1/R593*1/R593)))</f>
        <v>0.21989425624081727</v>
      </c>
      <c r="R593">
        <f t="shared" ref="R593:R656" si="314">IF(LEFT(BD593,1)&lt;&gt;"0",IF(LEFT(BD593,1)="1",3,BE593),$D$5+$E$5*(BV593*BO593/($K$5*1000))+$F$5*(BV593*BO593/($K$5*1000))*MAX(MIN(BB593,$J$5),$I$5)*MAX(MIN(BB593,$J$5),$I$5)+$G$5*MAX(MIN(BB593,$J$5),$I$5)*(BV593*BO593/($K$5*1000))+$H$5*(BV593*BO593/($K$5*1000))*(BV593*BO593/($K$5*1000)))</f>
        <v>3.3945499780710291</v>
      </c>
      <c r="S593">
        <f t="shared" ref="S593:S656" si="315">J593*(1000-(1000*0.61365*EXP(17.502*W593/(240.97+W593))/(BO593+BP593)+BJ593)/2)/(1000*0.61365*EXP(17.502*W593/(240.97+W593))/(BO593+BP593)-BJ593)</f>
        <v>0.2122762129527897</v>
      </c>
      <c r="T593">
        <f t="shared" ref="T593:T656" si="316">1/((BC593+1)/(Q593/1.6)+1/(R593/1.37)) + BC593/((BC593+1)/(Q593/1.6) + BC593/(R593/1.37))</f>
        <v>0.13333509700010174</v>
      </c>
      <c r="U593">
        <f t="shared" ref="U593:U656" si="317">(AX593*BA593)</f>
        <v>321.51622800000018</v>
      </c>
      <c r="V593">
        <f t="shared" ref="V593:V656" si="318">(BQ593+(U593+2*0.95*0.0000000567*(((BQ593+$B$7)+273)^4-(BQ593+273)^4)-44100*J593)/(1.84*29.3*R593+8*0.95*0.0000000567*(BQ593+273)^3))</f>
        <v>24.922180291580283</v>
      </c>
      <c r="W593">
        <f t="shared" ref="W593:W656" si="319">($C$7*BR593+$D$7*BS593+$E$7*V593)</f>
        <v>24.922180291580283</v>
      </c>
      <c r="X593">
        <f t="shared" ref="X593:X656" si="320">0.61365*EXP(17.502*W593/(240.97+W593))</f>
        <v>3.1649552190536174</v>
      </c>
      <c r="Y593">
        <f t="shared" ref="Y593:Y656" si="321">(Z593/AA593*100)</f>
        <v>50.111377548851962</v>
      </c>
      <c r="Z593">
        <f t="shared" ref="Z593:Z656" si="322">BJ593*(BO593+BP593)/1000</f>
        <v>1.5341494936696758</v>
      </c>
      <c r="AA593">
        <f t="shared" ref="AA593:AA656" si="323">0.61365*EXP(17.502*BQ593/(240.97+BQ593))</f>
        <v>3.0614793859420106</v>
      </c>
      <c r="AB593">
        <f t="shared" ref="AB593:AB656" si="324">(X593-BJ593*(BO593+BP593)/1000)</f>
        <v>1.6308057253839416</v>
      </c>
      <c r="AC593">
        <f t="shared" ref="AC593:AC656" si="325">(-J593*44100)</f>
        <v>-213.45283094704951</v>
      </c>
      <c r="AD593">
        <f t="shared" ref="AD593:AD656" si="326">2*29.3*R593*0.92*(BQ593-W593)</f>
        <v>-101.76265234167366</v>
      </c>
      <c r="AE593">
        <f t="shared" ref="AE593:AE656" si="327">2*0.95*0.0000000567*(((BQ593+$B$7)+273)^4-(W593+273)^4)</f>
        <v>-6.3184398406539666</v>
      </c>
      <c r="AF593">
        <f t="shared" ref="AF593:AF656" si="328">U593+AE593+AC593+AD593</f>
        <v>-1.7695129376960494E-2</v>
      </c>
      <c r="AG593">
        <f t="shared" ref="AG593:AG656" si="329">BN593*AU593*(BI593-BH593*(1000-AU593*BK593)/(1000-AU593*BJ593))/(100*BB593)</f>
        <v>-21.876595472154648</v>
      </c>
      <c r="AH593">
        <f t="shared" ref="AH593:AH656" si="330">1000*BN593*AU593*(BJ593-BK593)/(100*BB593*(1000-AU593*BJ593))</f>
        <v>4.8512332511805862</v>
      </c>
      <c r="AI593">
        <f t="shared" ref="AI593:AI656" si="331">(AJ593 - AK593 - BO593*1000/(8.314*(BQ593+273.15)) * AM593/BN593 * AL593) * BN593/(100*BB593) * (1000 - BK593)/1000</f>
        <v>25.425284366501828</v>
      </c>
      <c r="AJ593">
        <v>354.13285706805499</v>
      </c>
      <c r="AK593">
        <v>356.17164242424201</v>
      </c>
      <c r="AL593">
        <v>-3.1743149440992799</v>
      </c>
      <c r="AM593">
        <v>66.338756869088698</v>
      </c>
      <c r="AN593">
        <f t="shared" ref="AN593:AN656" si="332">(AP593 - AO593 + BO593*1000/(8.314*(BQ593+273.15)) * AR593/BN593 * AQ593) * BN593/(100*BB593) * 1000/(1000 - AP593)</f>
        <v>4.8402002482324145</v>
      </c>
      <c r="AO593">
        <v>18.837919898897098</v>
      </c>
      <c r="AP593">
        <v>20.765816969696999</v>
      </c>
      <c r="AQ593">
        <v>-3.6333697882023002E-4</v>
      </c>
      <c r="AR593">
        <v>77.477320329181396</v>
      </c>
      <c r="AS593">
        <v>0</v>
      </c>
      <c r="AT593">
        <v>0</v>
      </c>
      <c r="AU593">
        <f t="shared" ref="AU593:AU656" si="333">IF(AS593*$H$13&gt;=AW593,1,(AW593/(AW593-AS593*$H$13)))</f>
        <v>1</v>
      </c>
      <c r="AV593">
        <f t="shared" ref="AV593:AV656" si="334">(AU593-1)*100</f>
        <v>0</v>
      </c>
      <c r="AW593">
        <f t="shared" ref="AW593:AW656" si="335">MAX(0,($B$13+$C$13*BV593)/(1+$D$13*BV593)*BO593/(BQ593+273)*$E$13)</f>
        <v>39376.016032410662</v>
      </c>
      <c r="AX593">
        <f t="shared" ref="AX593:AX656" si="336">$B$11*BW593+$C$11*BX593+$F$11*CI593*(1-CL593)</f>
        <v>2000.0014285714301</v>
      </c>
      <c r="AY593">
        <f t="shared" ref="AY593:AY656" si="337">AX593*AZ593</f>
        <v>1681.2012000000011</v>
      </c>
      <c r="AZ593">
        <f t="shared" ref="AZ593:AZ656" si="338">($B$11*$D$9+$C$11*$D$9+$F$11*((CV593+CN593)/MAX(CV593+CN593+CW593, 0.1)*$I$9+CW593/MAX(CV593+CN593+CW593, 0.1)*$J$9))/($B$11+$C$11+$F$11)</f>
        <v>0.84059999957142884</v>
      </c>
      <c r="BA593">
        <f t="shared" ref="BA593:BA656" si="339">($B$11*$K$9+$C$11*$K$9+$F$11*((CV593+CN593)/MAX(CV593+CN593+CW593, 0.1)*$P$9+CW593/MAX(CV593+CN593+CW593, 0.1)*$Q$9))/($B$11+$C$11+$F$11)</f>
        <v>0.16075799917285771</v>
      </c>
      <c r="BB593">
        <v>2.032</v>
      </c>
      <c r="BC593">
        <v>0.5</v>
      </c>
      <c r="BD593" t="s">
        <v>355</v>
      </c>
      <c r="BE593">
        <v>2</v>
      </c>
      <c r="BF593" t="b">
        <v>1</v>
      </c>
      <c r="BG593">
        <v>1657299814.81429</v>
      </c>
      <c r="BH593">
        <v>370.84785714285698</v>
      </c>
      <c r="BI593">
        <v>362.68832142857099</v>
      </c>
      <c r="BJ593">
        <v>20.7677714285714</v>
      </c>
      <c r="BK593">
        <v>18.837167857142902</v>
      </c>
      <c r="BL593">
        <v>363.27410714285702</v>
      </c>
      <c r="BM593">
        <v>20.589124999999999</v>
      </c>
      <c r="BN593">
        <v>499.99821428571403</v>
      </c>
      <c r="BO593">
        <v>73.825803571428594</v>
      </c>
      <c r="BP593">
        <v>4.5844089285714297E-2</v>
      </c>
      <c r="BQ593">
        <v>24.3661214285714</v>
      </c>
      <c r="BR593">
        <v>25.039089285714301</v>
      </c>
      <c r="BS593">
        <v>999.9</v>
      </c>
      <c r="BT593">
        <v>0</v>
      </c>
      <c r="BU593">
        <v>0</v>
      </c>
      <c r="BV593">
        <v>9998.2142857142899</v>
      </c>
      <c r="BW593">
        <v>0</v>
      </c>
      <c r="BX593">
        <v>1254.0085714285699</v>
      </c>
      <c r="BY593">
        <v>8.1594160714285699</v>
      </c>
      <c r="BZ593">
        <v>378.712892857143</v>
      </c>
      <c r="CA593">
        <v>369.651571428571</v>
      </c>
      <c r="CB593">
        <v>1.93061321428571</v>
      </c>
      <c r="CC593">
        <v>362.68832142857099</v>
      </c>
      <c r="CD593">
        <v>18.837167857142902</v>
      </c>
      <c r="CE593">
        <v>1.53319714285714</v>
      </c>
      <c r="CF593">
        <v>1.3906678571428599</v>
      </c>
      <c r="CG593">
        <v>13.303314285714301</v>
      </c>
      <c r="CH593">
        <v>11.816260714285701</v>
      </c>
      <c r="CI593">
        <v>2000.0014285714301</v>
      </c>
      <c r="CJ593">
        <v>0.98000132142857199</v>
      </c>
      <c r="CK593">
        <v>1.9998946428571401E-2</v>
      </c>
      <c r="CL593">
        <v>0</v>
      </c>
      <c r="CM593">
        <v>2.2589321428571401</v>
      </c>
      <c r="CN593">
        <v>0</v>
      </c>
      <c r="CO593">
        <v>4208.8542857142902</v>
      </c>
      <c r="CP593">
        <v>17300.1678571429</v>
      </c>
      <c r="CQ593">
        <v>40.75</v>
      </c>
      <c r="CR593">
        <v>41.625</v>
      </c>
      <c r="CS593">
        <v>40.546500000000002</v>
      </c>
      <c r="CT593">
        <v>40.311999999999998</v>
      </c>
      <c r="CU593">
        <v>39.988750000000003</v>
      </c>
      <c r="CV593">
        <v>1960.0014285714301</v>
      </c>
      <c r="CW593">
        <v>40</v>
      </c>
      <c r="CX593">
        <v>0</v>
      </c>
      <c r="CY593">
        <v>1657299800.7</v>
      </c>
      <c r="CZ593">
        <v>0</v>
      </c>
      <c r="DA593">
        <v>1657291692.5</v>
      </c>
      <c r="DB593" t="s">
        <v>356</v>
      </c>
      <c r="DC593">
        <v>1657291684</v>
      </c>
      <c r="DD593">
        <v>1657291692.5</v>
      </c>
      <c r="DE593">
        <v>1</v>
      </c>
      <c r="DF593">
        <v>5.0999999999999997E-2</v>
      </c>
      <c r="DG593">
        <v>-8.9999999999999993E-3</v>
      </c>
      <c r="DH593">
        <v>7.9530000000000003</v>
      </c>
      <c r="DI593">
        <v>8.5999999999999993E-2</v>
      </c>
      <c r="DJ593">
        <v>418</v>
      </c>
      <c r="DK593">
        <v>18</v>
      </c>
      <c r="DL593">
        <v>0.63</v>
      </c>
      <c r="DM593">
        <v>7.0000000000000007E-2</v>
      </c>
      <c r="DN593">
        <v>6.9625827500000002</v>
      </c>
      <c r="DO593">
        <v>24.934443489681101</v>
      </c>
      <c r="DP593">
        <v>2.5235361306329498</v>
      </c>
      <c r="DQ593">
        <v>0</v>
      </c>
      <c r="DR593">
        <v>1.9336612500000001</v>
      </c>
      <c r="DS593">
        <v>-6.4992833020641405E-2</v>
      </c>
      <c r="DT593">
        <v>7.5137484611543896E-3</v>
      </c>
      <c r="DU593">
        <v>1</v>
      </c>
      <c r="DV593">
        <v>1</v>
      </c>
      <c r="DW593">
        <v>2</v>
      </c>
      <c r="DX593" t="s">
        <v>373</v>
      </c>
      <c r="DY593">
        <v>2.97105</v>
      </c>
      <c r="DZ593">
        <v>2.6999300000000002</v>
      </c>
      <c r="EA593">
        <v>6.3300499999999996E-2</v>
      </c>
      <c r="EB593">
        <v>6.3039499999999998E-2</v>
      </c>
      <c r="EC593">
        <v>7.6815499999999995E-2</v>
      </c>
      <c r="ED593">
        <v>7.2067000000000006E-2</v>
      </c>
      <c r="EE593">
        <v>36405.599999999999</v>
      </c>
      <c r="EF593">
        <v>39856.1</v>
      </c>
      <c r="EG593">
        <v>35237.4</v>
      </c>
      <c r="EH593">
        <v>38596.6</v>
      </c>
      <c r="EI593">
        <v>46159.9</v>
      </c>
      <c r="EJ593">
        <v>51710.6</v>
      </c>
      <c r="EK593">
        <v>55105.4</v>
      </c>
      <c r="EL593">
        <v>61887.5</v>
      </c>
      <c r="EM593">
        <v>1.9514</v>
      </c>
      <c r="EN593">
        <v>2.1143999999999998</v>
      </c>
      <c r="EO593">
        <v>-1.7434399999999999E-2</v>
      </c>
      <c r="EP593">
        <v>0</v>
      </c>
      <c r="EQ593">
        <v>25.314</v>
      </c>
      <c r="ER593">
        <v>999.9</v>
      </c>
      <c r="ES593">
        <v>55.17</v>
      </c>
      <c r="ET593">
        <v>33.908999999999999</v>
      </c>
      <c r="EU593">
        <v>39.728900000000003</v>
      </c>
      <c r="EV593">
        <v>53.277900000000002</v>
      </c>
      <c r="EW593">
        <v>37.295699999999997</v>
      </c>
      <c r="EX593">
        <v>2</v>
      </c>
      <c r="EY593">
        <v>0.172236</v>
      </c>
      <c r="EZ593">
        <v>6.49322</v>
      </c>
      <c r="FA593">
        <v>20.0318</v>
      </c>
      <c r="FB593">
        <v>5.1981200000000003</v>
      </c>
      <c r="FC593">
        <v>12.0099</v>
      </c>
      <c r="FD593">
        <v>4.9752000000000001</v>
      </c>
      <c r="FE593">
        <v>3.294</v>
      </c>
      <c r="FF593">
        <v>9999</v>
      </c>
      <c r="FG593">
        <v>565.70000000000005</v>
      </c>
      <c r="FH593">
        <v>9999</v>
      </c>
      <c r="FI593">
        <v>9999</v>
      </c>
      <c r="FJ593">
        <v>1.8629500000000001</v>
      </c>
      <c r="FK593">
        <v>1.8678300000000001</v>
      </c>
      <c r="FL593">
        <v>1.8675200000000001</v>
      </c>
      <c r="FM593">
        <v>1.8687400000000001</v>
      </c>
      <c r="FN593">
        <v>1.86951</v>
      </c>
      <c r="FO593">
        <v>1.86557</v>
      </c>
      <c r="FP593">
        <v>1.8666700000000001</v>
      </c>
      <c r="FQ593">
        <v>1.8680099999999999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7.3849999999999998</v>
      </c>
      <c r="GF593">
        <v>0.1787</v>
      </c>
      <c r="GG593">
        <v>4.5284714050127004</v>
      </c>
      <c r="GH593">
        <v>8.7715204636728498E-3</v>
      </c>
      <c r="GI593">
        <v>-1.12287425622125E-6</v>
      </c>
      <c r="GJ593">
        <v>1.4997447062401801E-10</v>
      </c>
      <c r="GK593">
        <v>0.17865210783560101</v>
      </c>
      <c r="GL593">
        <v>0</v>
      </c>
      <c r="GM593">
        <v>0</v>
      </c>
      <c r="GN593">
        <v>0</v>
      </c>
      <c r="GO593">
        <v>-2</v>
      </c>
      <c r="GP593">
        <v>2006</v>
      </c>
      <c r="GQ593">
        <v>1</v>
      </c>
      <c r="GR593">
        <v>20</v>
      </c>
      <c r="GS593">
        <v>135.6</v>
      </c>
      <c r="GT593">
        <v>135.5</v>
      </c>
      <c r="GU593">
        <v>1.09497</v>
      </c>
      <c r="GV593">
        <v>2.64893</v>
      </c>
      <c r="GW593">
        <v>2.2485400000000002</v>
      </c>
      <c r="GX593">
        <v>2.7380399999999998</v>
      </c>
      <c r="GY593">
        <v>1.9958499999999999</v>
      </c>
      <c r="GZ593">
        <v>2.34253</v>
      </c>
      <c r="HA593">
        <v>37.337800000000001</v>
      </c>
      <c r="HB593">
        <v>14.5085</v>
      </c>
      <c r="HC593">
        <v>18</v>
      </c>
      <c r="HD593">
        <v>499.03699999999998</v>
      </c>
      <c r="HE593">
        <v>610.61199999999997</v>
      </c>
      <c r="HF593">
        <v>15.4328</v>
      </c>
      <c r="HG593">
        <v>29.2287</v>
      </c>
      <c r="HH593">
        <v>30.000399999999999</v>
      </c>
      <c r="HI593">
        <v>28.991099999999999</v>
      </c>
      <c r="HJ593">
        <v>28.890699999999999</v>
      </c>
      <c r="HK593">
        <v>21.810199999999998</v>
      </c>
      <c r="HL593">
        <v>51.430500000000002</v>
      </c>
      <c r="HM593">
        <v>0</v>
      </c>
      <c r="HN593">
        <v>15.4101</v>
      </c>
      <c r="HO593">
        <v>312.37099999999998</v>
      </c>
      <c r="HP593">
        <v>18.8035</v>
      </c>
      <c r="HQ593">
        <v>102.205</v>
      </c>
      <c r="HR593">
        <v>103.02500000000001</v>
      </c>
    </row>
    <row r="594" spans="1:226" x14ac:dyDescent="0.2">
      <c r="A594">
        <v>578</v>
      </c>
      <c r="B594">
        <v>1657299827.5999999</v>
      </c>
      <c r="C594">
        <v>8083.5999999046298</v>
      </c>
      <c r="D594" t="s">
        <v>1520</v>
      </c>
      <c r="E594" t="s">
        <v>1521</v>
      </c>
      <c r="F594">
        <v>5</v>
      </c>
      <c r="G594" t="s">
        <v>1507</v>
      </c>
      <c r="H594" t="s">
        <v>354</v>
      </c>
      <c r="I594">
        <v>1657299820.0999999</v>
      </c>
      <c r="J594">
        <f t="shared" si="306"/>
        <v>4.8411509690387726E-3</v>
      </c>
      <c r="K594">
        <f t="shared" si="307"/>
        <v>4.8411509690387726</v>
      </c>
      <c r="L594">
        <f t="shared" si="308"/>
        <v>25.172476157457393</v>
      </c>
      <c r="M594">
        <f t="shared" si="309"/>
        <v>354.86403703703701</v>
      </c>
      <c r="N594">
        <f t="shared" si="310"/>
        <v>156.82779237081812</v>
      </c>
      <c r="O594">
        <f t="shared" si="311"/>
        <v>11.585127759247563</v>
      </c>
      <c r="P594">
        <f t="shared" si="312"/>
        <v>26.21439187587147</v>
      </c>
      <c r="Q594">
        <f t="shared" si="313"/>
        <v>0.21994506553767748</v>
      </c>
      <c r="R594">
        <f t="shared" si="314"/>
        <v>3.394391458746894</v>
      </c>
      <c r="S594">
        <f t="shared" si="315"/>
        <v>0.21232322434789541</v>
      </c>
      <c r="T594">
        <f t="shared" si="316"/>
        <v>0.1333648034977919</v>
      </c>
      <c r="U594">
        <f t="shared" si="317"/>
        <v>321.5178324444442</v>
      </c>
      <c r="V594">
        <f t="shared" si="318"/>
        <v>24.921079826087759</v>
      </c>
      <c r="W594">
        <f t="shared" si="319"/>
        <v>24.921079826087759</v>
      </c>
      <c r="X594">
        <f t="shared" si="320"/>
        <v>3.1647474546854828</v>
      </c>
      <c r="Y594">
        <f t="shared" si="321"/>
        <v>50.108536694856866</v>
      </c>
      <c r="Z594">
        <f t="shared" si="322"/>
        <v>1.5339781874464014</v>
      </c>
      <c r="AA594">
        <f t="shared" si="323"/>
        <v>3.0613110831549162</v>
      </c>
      <c r="AB594">
        <f t="shared" si="324"/>
        <v>1.6307692672390814</v>
      </c>
      <c r="AC594">
        <f t="shared" si="325"/>
        <v>-213.49475773460986</v>
      </c>
      <c r="AD594">
        <f t="shared" si="326"/>
        <v>-101.72445896260609</v>
      </c>
      <c r="AE594">
        <f t="shared" si="327"/>
        <v>-6.3162991317013182</v>
      </c>
      <c r="AF594">
        <f t="shared" si="328"/>
        <v>-1.7683384473087926E-2</v>
      </c>
      <c r="AG594">
        <f t="shared" si="329"/>
        <v>-25.182945802468915</v>
      </c>
      <c r="AH594">
        <f t="shared" si="330"/>
        <v>4.8412213081926172</v>
      </c>
      <c r="AI594">
        <f t="shared" si="331"/>
        <v>25.172476157457393</v>
      </c>
      <c r="AJ594">
        <v>337.33975078311897</v>
      </c>
      <c r="AK594">
        <v>339.876236363636</v>
      </c>
      <c r="AL594">
        <v>-3.27352070897251</v>
      </c>
      <c r="AM594">
        <v>66.338756869088698</v>
      </c>
      <c r="AN594">
        <f t="shared" si="332"/>
        <v>4.8411509690387726</v>
      </c>
      <c r="AO594">
        <v>18.8397312648856</v>
      </c>
      <c r="AP594">
        <v>20.766868484848501</v>
      </c>
      <c r="AQ594">
        <v>-9.5582542485174601E-5</v>
      </c>
      <c r="AR594">
        <v>77.477320329181396</v>
      </c>
      <c r="AS594">
        <v>0</v>
      </c>
      <c r="AT594">
        <v>0</v>
      </c>
      <c r="AU594">
        <f t="shared" si="333"/>
        <v>1</v>
      </c>
      <c r="AV594">
        <f t="shared" si="334"/>
        <v>0</v>
      </c>
      <c r="AW594">
        <f t="shared" si="335"/>
        <v>39373.7318633166</v>
      </c>
      <c r="AX594">
        <f t="shared" si="336"/>
        <v>2000.0114814814799</v>
      </c>
      <c r="AY594">
        <f t="shared" si="337"/>
        <v>1681.2096444444433</v>
      </c>
      <c r="AZ594">
        <f t="shared" si="338"/>
        <v>0.84059999655557538</v>
      </c>
      <c r="BA594">
        <f t="shared" si="339"/>
        <v>0.16075799335226038</v>
      </c>
      <c r="BB594">
        <v>2.032</v>
      </c>
      <c r="BC594">
        <v>0.5</v>
      </c>
      <c r="BD594" t="s">
        <v>355</v>
      </c>
      <c r="BE594">
        <v>2</v>
      </c>
      <c r="BF594" t="b">
        <v>1</v>
      </c>
      <c r="BG594">
        <v>1657299820.0999999</v>
      </c>
      <c r="BH594">
        <v>354.86403703703701</v>
      </c>
      <c r="BI594">
        <v>345.327333333333</v>
      </c>
      <c r="BJ594">
        <v>20.7654518518519</v>
      </c>
      <c r="BK594">
        <v>18.8387259259259</v>
      </c>
      <c r="BL594">
        <v>347.41755555555602</v>
      </c>
      <c r="BM594">
        <v>20.5868111111111</v>
      </c>
      <c r="BN594">
        <v>499.97170370370401</v>
      </c>
      <c r="BO594">
        <v>73.8256962962963</v>
      </c>
      <c r="BP594">
        <v>4.5953518518518498E-2</v>
      </c>
      <c r="BQ594">
        <v>24.365203703703699</v>
      </c>
      <c r="BR594">
        <v>25.041937037036998</v>
      </c>
      <c r="BS594">
        <v>999.9</v>
      </c>
      <c r="BT594">
        <v>0</v>
      </c>
      <c r="BU594">
        <v>0</v>
      </c>
      <c r="BV594">
        <v>9997.5925925925894</v>
      </c>
      <c r="BW594">
        <v>0</v>
      </c>
      <c r="BX594">
        <v>1254.09481481481</v>
      </c>
      <c r="BY594">
        <v>9.5366044444444498</v>
      </c>
      <c r="BZ594">
        <v>362.389185185185</v>
      </c>
      <c r="CA594">
        <v>351.95777777777801</v>
      </c>
      <c r="CB594">
        <v>1.9267300000000001</v>
      </c>
      <c r="CC594">
        <v>345.327333333333</v>
      </c>
      <c r="CD594">
        <v>18.8387259259259</v>
      </c>
      <c r="CE594">
        <v>1.5330240740740699</v>
      </c>
      <c r="CF594">
        <v>1.3907811111111099</v>
      </c>
      <c r="CG594">
        <v>13.301577777777799</v>
      </c>
      <c r="CH594">
        <v>11.8174962962963</v>
      </c>
      <c r="CI594">
        <v>2000.0114814814799</v>
      </c>
      <c r="CJ594">
        <v>0.98000155555555601</v>
      </c>
      <c r="CK594">
        <v>1.9998688888888901E-2</v>
      </c>
      <c r="CL594">
        <v>0</v>
      </c>
      <c r="CM594">
        <v>2.2518629629629601</v>
      </c>
      <c r="CN594">
        <v>0</v>
      </c>
      <c r="CO594">
        <v>4193.4362962962996</v>
      </c>
      <c r="CP594">
        <v>17300.270370370399</v>
      </c>
      <c r="CQ594">
        <v>40.75</v>
      </c>
      <c r="CR594">
        <v>41.629592592592601</v>
      </c>
      <c r="CS594">
        <v>40.559703703703697</v>
      </c>
      <c r="CT594">
        <v>40.311999999999998</v>
      </c>
      <c r="CU594">
        <v>40</v>
      </c>
      <c r="CV594">
        <v>1960.0114814814799</v>
      </c>
      <c r="CW594">
        <v>40</v>
      </c>
      <c r="CX594">
        <v>0</v>
      </c>
      <c r="CY594">
        <v>1657299805.5</v>
      </c>
      <c r="CZ594">
        <v>0</v>
      </c>
      <c r="DA594">
        <v>1657291692.5</v>
      </c>
      <c r="DB594" t="s">
        <v>356</v>
      </c>
      <c r="DC594">
        <v>1657291684</v>
      </c>
      <c r="DD594">
        <v>1657291692.5</v>
      </c>
      <c r="DE594">
        <v>1</v>
      </c>
      <c r="DF594">
        <v>5.0999999999999997E-2</v>
      </c>
      <c r="DG594">
        <v>-8.9999999999999993E-3</v>
      </c>
      <c r="DH594">
        <v>7.9530000000000003</v>
      </c>
      <c r="DI594">
        <v>8.5999999999999993E-2</v>
      </c>
      <c r="DJ594">
        <v>418</v>
      </c>
      <c r="DK594">
        <v>18</v>
      </c>
      <c r="DL594">
        <v>0.63</v>
      </c>
      <c r="DM594">
        <v>7.0000000000000007E-2</v>
      </c>
      <c r="DN594">
        <v>8.4708400000000008</v>
      </c>
      <c r="DO594">
        <v>16.2808149343339</v>
      </c>
      <c r="DP594">
        <v>1.6375355905506299</v>
      </c>
      <c r="DQ594">
        <v>0</v>
      </c>
      <c r="DR594">
        <v>1.9301375000000001</v>
      </c>
      <c r="DS594">
        <v>-4.8317448405258999E-2</v>
      </c>
      <c r="DT594">
        <v>5.9837278305417399E-3</v>
      </c>
      <c r="DU594">
        <v>1</v>
      </c>
      <c r="DV594">
        <v>1</v>
      </c>
      <c r="DW594">
        <v>2</v>
      </c>
      <c r="DX594" t="s">
        <v>373</v>
      </c>
      <c r="DY594">
        <v>2.9711699999999999</v>
      </c>
      <c r="DZ594">
        <v>2.7004999999999999</v>
      </c>
      <c r="EA594">
        <v>6.0910100000000002E-2</v>
      </c>
      <c r="EB594">
        <v>6.0525700000000002E-2</v>
      </c>
      <c r="EC594">
        <v>7.6817800000000006E-2</v>
      </c>
      <c r="ED594">
        <v>7.2060200000000005E-2</v>
      </c>
      <c r="EE594">
        <v>36498</v>
      </c>
      <c r="EF594">
        <v>39961.9</v>
      </c>
      <c r="EG594">
        <v>35237</v>
      </c>
      <c r="EH594">
        <v>38595.599999999999</v>
      </c>
      <c r="EI594">
        <v>46159.9</v>
      </c>
      <c r="EJ594">
        <v>51709.8</v>
      </c>
      <c r="EK594">
        <v>55105.5</v>
      </c>
      <c r="EL594">
        <v>61886.1</v>
      </c>
      <c r="EM594">
        <v>1.9508000000000001</v>
      </c>
      <c r="EN594">
        <v>2.1141999999999999</v>
      </c>
      <c r="EO594">
        <v>-1.92225E-2</v>
      </c>
      <c r="EP594">
        <v>0</v>
      </c>
      <c r="EQ594">
        <v>25.322500000000002</v>
      </c>
      <c r="ER594">
        <v>999.9</v>
      </c>
      <c r="ES594">
        <v>55.17</v>
      </c>
      <c r="ET594">
        <v>33.908999999999999</v>
      </c>
      <c r="EU594">
        <v>39.729999999999997</v>
      </c>
      <c r="EV594">
        <v>53.497900000000001</v>
      </c>
      <c r="EW594">
        <v>37.407899999999998</v>
      </c>
      <c r="EX594">
        <v>2</v>
      </c>
      <c r="EY594">
        <v>0.172846</v>
      </c>
      <c r="EZ594">
        <v>6.5224399999999996</v>
      </c>
      <c r="FA594">
        <v>20.030899999999999</v>
      </c>
      <c r="FB594">
        <v>5.1993200000000002</v>
      </c>
      <c r="FC594">
        <v>12.0099</v>
      </c>
      <c r="FD594">
        <v>4.9756</v>
      </c>
      <c r="FE594">
        <v>3.294</v>
      </c>
      <c r="FF594">
        <v>9999</v>
      </c>
      <c r="FG594">
        <v>565.70000000000005</v>
      </c>
      <c r="FH594">
        <v>9999</v>
      </c>
      <c r="FI594">
        <v>9999</v>
      </c>
      <c r="FJ594">
        <v>1.8629500000000001</v>
      </c>
      <c r="FK594">
        <v>1.8678300000000001</v>
      </c>
      <c r="FL594">
        <v>1.8675200000000001</v>
      </c>
      <c r="FM594">
        <v>1.8687400000000001</v>
      </c>
      <c r="FN594">
        <v>1.86951</v>
      </c>
      <c r="FO594">
        <v>1.86554</v>
      </c>
      <c r="FP594">
        <v>1.8666700000000001</v>
      </c>
      <c r="FQ594">
        <v>1.8680399999999999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7.258</v>
      </c>
      <c r="GF594">
        <v>0.1787</v>
      </c>
      <c r="GG594">
        <v>4.5284714050127004</v>
      </c>
      <c r="GH594">
        <v>8.7715204636728498E-3</v>
      </c>
      <c r="GI594">
        <v>-1.12287425622125E-6</v>
      </c>
      <c r="GJ594">
        <v>1.4997447062401801E-10</v>
      </c>
      <c r="GK594">
        <v>0.17865210783560101</v>
      </c>
      <c r="GL594">
        <v>0</v>
      </c>
      <c r="GM594">
        <v>0</v>
      </c>
      <c r="GN594">
        <v>0</v>
      </c>
      <c r="GO594">
        <v>-2</v>
      </c>
      <c r="GP594">
        <v>2006</v>
      </c>
      <c r="GQ594">
        <v>1</v>
      </c>
      <c r="GR594">
        <v>20</v>
      </c>
      <c r="GS594">
        <v>135.69999999999999</v>
      </c>
      <c r="GT594">
        <v>135.6</v>
      </c>
      <c r="GU594">
        <v>1.0534699999999999</v>
      </c>
      <c r="GV594">
        <v>2.6428199999999999</v>
      </c>
      <c r="GW594">
        <v>2.2485400000000002</v>
      </c>
      <c r="GX594">
        <v>2.7380399999999998</v>
      </c>
      <c r="GY594">
        <v>1.9958499999999999</v>
      </c>
      <c r="GZ594">
        <v>2.3803700000000001</v>
      </c>
      <c r="HA594">
        <v>37.337800000000001</v>
      </c>
      <c r="HB594">
        <v>14.517300000000001</v>
      </c>
      <c r="HC594">
        <v>18</v>
      </c>
      <c r="HD594">
        <v>498.70100000000002</v>
      </c>
      <c r="HE594">
        <v>610.529</v>
      </c>
      <c r="HF594">
        <v>15.3956</v>
      </c>
      <c r="HG594">
        <v>29.2362</v>
      </c>
      <c r="HH594">
        <v>30.0002</v>
      </c>
      <c r="HI594">
        <v>28.9986</v>
      </c>
      <c r="HJ594">
        <v>28.898099999999999</v>
      </c>
      <c r="HK594">
        <v>20.9436</v>
      </c>
      <c r="HL594">
        <v>51.430500000000002</v>
      </c>
      <c r="HM594">
        <v>0</v>
      </c>
      <c r="HN594">
        <v>15.3741</v>
      </c>
      <c r="HO594">
        <v>298.95999999999998</v>
      </c>
      <c r="HP594">
        <v>18.8035</v>
      </c>
      <c r="HQ594">
        <v>102.205</v>
      </c>
      <c r="HR594">
        <v>103.023</v>
      </c>
    </row>
    <row r="595" spans="1:226" x14ac:dyDescent="0.2">
      <c r="A595">
        <v>579</v>
      </c>
      <c r="B595">
        <v>1657299832.5999999</v>
      </c>
      <c r="C595">
        <v>8088.5999999046298</v>
      </c>
      <c r="D595" t="s">
        <v>1522</v>
      </c>
      <c r="E595" t="s">
        <v>1523</v>
      </c>
      <c r="F595">
        <v>5</v>
      </c>
      <c r="G595" t="s">
        <v>1507</v>
      </c>
      <c r="H595" t="s">
        <v>354</v>
      </c>
      <c r="I595">
        <v>1657299824.81429</v>
      </c>
      <c r="J595">
        <f t="shared" si="306"/>
        <v>4.8413460917822804E-3</v>
      </c>
      <c r="K595">
        <f t="shared" si="307"/>
        <v>4.8413460917822801</v>
      </c>
      <c r="L595">
        <f t="shared" si="308"/>
        <v>23.70314484661646</v>
      </c>
      <c r="M595">
        <f t="shared" si="309"/>
        <v>340.02685714285701</v>
      </c>
      <c r="N595">
        <f t="shared" si="310"/>
        <v>153.3643019664041</v>
      </c>
      <c r="O595">
        <f t="shared" si="311"/>
        <v>11.329262077679614</v>
      </c>
      <c r="P595">
        <f t="shared" si="312"/>
        <v>25.118318465434189</v>
      </c>
      <c r="Q595">
        <f t="shared" si="313"/>
        <v>0.2199731223974537</v>
      </c>
      <c r="R595">
        <f t="shared" si="314"/>
        <v>3.3952503741673072</v>
      </c>
      <c r="S595">
        <f t="shared" si="315"/>
        <v>0.21235122953345092</v>
      </c>
      <c r="T595">
        <f t="shared" si="316"/>
        <v>0.13338231389266869</v>
      </c>
      <c r="U595">
        <f t="shared" si="317"/>
        <v>321.51594299999954</v>
      </c>
      <c r="V595">
        <f t="shared" si="318"/>
        <v>24.920297044556364</v>
      </c>
      <c r="W595">
        <f t="shared" si="319"/>
        <v>24.920297044556364</v>
      </c>
      <c r="X595">
        <f t="shared" si="320"/>
        <v>3.1645996752885286</v>
      </c>
      <c r="Y595">
        <f t="shared" si="321"/>
        <v>50.110382247151442</v>
      </c>
      <c r="Z595">
        <f t="shared" si="322"/>
        <v>1.533979864909768</v>
      </c>
      <c r="AA595">
        <f t="shared" si="323"/>
        <v>3.0612016834035787</v>
      </c>
      <c r="AB595">
        <f t="shared" si="324"/>
        <v>1.6306198103787606</v>
      </c>
      <c r="AC595">
        <f t="shared" si="325"/>
        <v>-213.50336264759858</v>
      </c>
      <c r="AD595">
        <f t="shared" si="326"/>
        <v>-101.71611256142612</v>
      </c>
      <c r="AE595">
        <f t="shared" si="327"/>
        <v>-6.314139251191941</v>
      </c>
      <c r="AF595">
        <f t="shared" si="328"/>
        <v>-1.7671460217087542E-2</v>
      </c>
      <c r="AG595">
        <f t="shared" si="329"/>
        <v>-26.714996474117839</v>
      </c>
      <c r="AH595">
        <f t="shared" si="330"/>
        <v>4.8389338786628766</v>
      </c>
      <c r="AI595">
        <f t="shared" si="331"/>
        <v>23.70314484661646</v>
      </c>
      <c r="AJ595">
        <v>320.38061407781697</v>
      </c>
      <c r="AK595">
        <v>323.49195757575802</v>
      </c>
      <c r="AL595">
        <v>-3.26501247290728</v>
      </c>
      <c r="AM595">
        <v>66.338756869088698</v>
      </c>
      <c r="AN595">
        <f t="shared" si="332"/>
        <v>4.8413460917822801</v>
      </c>
      <c r="AO595">
        <v>18.8406422165327</v>
      </c>
      <c r="AP595">
        <v>20.7668478787879</v>
      </c>
      <c r="AQ595">
        <v>1.14649987846073E-4</v>
      </c>
      <c r="AR595">
        <v>77.477320329181396</v>
      </c>
      <c r="AS595">
        <v>0</v>
      </c>
      <c r="AT595">
        <v>0</v>
      </c>
      <c r="AU595">
        <f t="shared" si="333"/>
        <v>1</v>
      </c>
      <c r="AV595">
        <f t="shared" si="334"/>
        <v>0</v>
      </c>
      <c r="AW595">
        <f t="shared" si="335"/>
        <v>39386.828012045306</v>
      </c>
      <c r="AX595">
        <f t="shared" si="336"/>
        <v>1999.9996428571401</v>
      </c>
      <c r="AY595">
        <f t="shared" si="337"/>
        <v>1681.1996999999974</v>
      </c>
      <c r="AZ595">
        <f t="shared" si="338"/>
        <v>0.84060000010714275</v>
      </c>
      <c r="BA595">
        <f t="shared" si="339"/>
        <v>0.16075800020678574</v>
      </c>
      <c r="BB595">
        <v>2.032</v>
      </c>
      <c r="BC595">
        <v>0.5</v>
      </c>
      <c r="BD595" t="s">
        <v>355</v>
      </c>
      <c r="BE595">
        <v>2</v>
      </c>
      <c r="BF595" t="b">
        <v>1</v>
      </c>
      <c r="BG595">
        <v>1657299824.81429</v>
      </c>
      <c r="BH595">
        <v>340.02685714285701</v>
      </c>
      <c r="BI595">
        <v>329.83817857142901</v>
      </c>
      <c r="BJ595">
        <v>20.765496428571399</v>
      </c>
      <c r="BK595">
        <v>18.839717857142901</v>
      </c>
      <c r="BL595">
        <v>332.69910714285697</v>
      </c>
      <c r="BM595">
        <v>20.586846428571398</v>
      </c>
      <c r="BN595">
        <v>499.981285714286</v>
      </c>
      <c r="BO595">
        <v>73.825464285714304</v>
      </c>
      <c r="BP595">
        <v>4.61077321428571E-2</v>
      </c>
      <c r="BQ595">
        <v>24.3646071428571</v>
      </c>
      <c r="BR595">
        <v>25.0347928571429</v>
      </c>
      <c r="BS595">
        <v>999.9</v>
      </c>
      <c r="BT595">
        <v>0</v>
      </c>
      <c r="BU595">
        <v>0</v>
      </c>
      <c r="BV595">
        <v>10001.0714285714</v>
      </c>
      <c r="BW595">
        <v>0</v>
      </c>
      <c r="BX595">
        <v>1254.3942857142899</v>
      </c>
      <c r="BY595">
        <v>10.188653571428601</v>
      </c>
      <c r="BZ595">
        <v>347.237464285714</v>
      </c>
      <c r="CA595">
        <v>336.17146428571402</v>
      </c>
      <c r="CB595">
        <v>1.9257782142857101</v>
      </c>
      <c r="CC595">
        <v>329.83817857142901</v>
      </c>
      <c r="CD595">
        <v>18.839717857142901</v>
      </c>
      <c r="CE595">
        <v>1.53302214285714</v>
      </c>
      <c r="CF595">
        <v>1.3908503571428601</v>
      </c>
      <c r="CG595">
        <v>13.301560714285699</v>
      </c>
      <c r="CH595">
        <v>11.818250000000001</v>
      </c>
      <c r="CI595">
        <v>1999.9996428571401</v>
      </c>
      <c r="CJ595">
        <v>0.98000164285714297</v>
      </c>
      <c r="CK595">
        <v>1.9998592857142901E-2</v>
      </c>
      <c r="CL595">
        <v>0</v>
      </c>
      <c r="CM595">
        <v>2.3014964285714301</v>
      </c>
      <c r="CN595">
        <v>0</v>
      </c>
      <c r="CO595">
        <v>4178.5346428571402</v>
      </c>
      <c r="CP595">
        <v>17300.171428571401</v>
      </c>
      <c r="CQ595">
        <v>40.75</v>
      </c>
      <c r="CR595">
        <v>41.629428571428598</v>
      </c>
      <c r="CS595">
        <v>40.561999999999998</v>
      </c>
      <c r="CT595">
        <v>40.311999999999998</v>
      </c>
      <c r="CU595">
        <v>40</v>
      </c>
      <c r="CV595">
        <v>1959.9996428571401</v>
      </c>
      <c r="CW595">
        <v>40</v>
      </c>
      <c r="CX595">
        <v>0</v>
      </c>
      <c r="CY595">
        <v>1657299810.9000001</v>
      </c>
      <c r="CZ595">
        <v>0</v>
      </c>
      <c r="DA595">
        <v>1657291692.5</v>
      </c>
      <c r="DB595" t="s">
        <v>356</v>
      </c>
      <c r="DC595">
        <v>1657291684</v>
      </c>
      <c r="DD595">
        <v>1657291692.5</v>
      </c>
      <c r="DE595">
        <v>1</v>
      </c>
      <c r="DF595">
        <v>5.0999999999999997E-2</v>
      </c>
      <c r="DG595">
        <v>-8.9999999999999993E-3</v>
      </c>
      <c r="DH595">
        <v>7.9530000000000003</v>
      </c>
      <c r="DI595">
        <v>8.5999999999999993E-2</v>
      </c>
      <c r="DJ595">
        <v>418</v>
      </c>
      <c r="DK595">
        <v>18</v>
      </c>
      <c r="DL595">
        <v>0.63</v>
      </c>
      <c r="DM595">
        <v>7.0000000000000007E-2</v>
      </c>
      <c r="DN595">
        <v>9.7960487500000006</v>
      </c>
      <c r="DO595">
        <v>8.5485846529080405</v>
      </c>
      <c r="DP595">
        <v>0.88763788653140396</v>
      </c>
      <c r="DQ595">
        <v>0</v>
      </c>
      <c r="DR595">
        <v>1.92623275</v>
      </c>
      <c r="DS595">
        <v>-1.29522326454067E-2</v>
      </c>
      <c r="DT595">
        <v>3.0577140051842601E-3</v>
      </c>
      <c r="DU595">
        <v>1</v>
      </c>
      <c r="DV595">
        <v>1</v>
      </c>
      <c r="DW595">
        <v>2</v>
      </c>
      <c r="DX595" t="s">
        <v>373</v>
      </c>
      <c r="DY595">
        <v>2.9707699999999999</v>
      </c>
      <c r="DZ595">
        <v>2.7004999999999999</v>
      </c>
      <c r="EA595">
        <v>5.8455899999999998E-2</v>
      </c>
      <c r="EB595">
        <v>5.8019599999999998E-2</v>
      </c>
      <c r="EC595">
        <v>7.68234E-2</v>
      </c>
      <c r="ED595">
        <v>7.2072600000000001E-2</v>
      </c>
      <c r="EE595">
        <v>36592.9</v>
      </c>
      <c r="EF595">
        <v>40067.800000000003</v>
      </c>
      <c r="EG595">
        <v>35236.6</v>
      </c>
      <c r="EH595">
        <v>38595</v>
      </c>
      <c r="EI595">
        <v>46159.3</v>
      </c>
      <c r="EJ595">
        <v>51708.5</v>
      </c>
      <c r="EK595">
        <v>55105.2</v>
      </c>
      <c r="EL595">
        <v>61885.599999999999</v>
      </c>
      <c r="EM595">
        <v>1.9514</v>
      </c>
      <c r="EN595">
        <v>2.1141999999999999</v>
      </c>
      <c r="EO595">
        <v>-1.6689300000000001E-2</v>
      </c>
      <c r="EP595">
        <v>0</v>
      </c>
      <c r="EQ595">
        <v>25.328900000000001</v>
      </c>
      <c r="ER595">
        <v>999.9</v>
      </c>
      <c r="ES595">
        <v>55.195</v>
      </c>
      <c r="ET595">
        <v>33.908999999999999</v>
      </c>
      <c r="EU595">
        <v>39.741500000000002</v>
      </c>
      <c r="EV595">
        <v>53.357900000000001</v>
      </c>
      <c r="EW595">
        <v>37.355800000000002</v>
      </c>
      <c r="EX595">
        <v>2</v>
      </c>
      <c r="EY595">
        <v>0.172988</v>
      </c>
      <c r="EZ595">
        <v>6.5044700000000004</v>
      </c>
      <c r="FA595">
        <v>20.031600000000001</v>
      </c>
      <c r="FB595">
        <v>5.1993200000000002</v>
      </c>
      <c r="FC595">
        <v>12.0099</v>
      </c>
      <c r="FD595">
        <v>4.976</v>
      </c>
      <c r="FE595">
        <v>3.2938000000000001</v>
      </c>
      <c r="FF595">
        <v>9999</v>
      </c>
      <c r="FG595">
        <v>565.70000000000005</v>
      </c>
      <c r="FH595">
        <v>9999</v>
      </c>
      <c r="FI595">
        <v>9999</v>
      </c>
      <c r="FJ595">
        <v>1.8629500000000001</v>
      </c>
      <c r="FK595">
        <v>1.8678300000000001</v>
      </c>
      <c r="FL595">
        <v>1.8675200000000001</v>
      </c>
      <c r="FM595">
        <v>1.8687400000000001</v>
      </c>
      <c r="FN595">
        <v>1.86951</v>
      </c>
      <c r="FO595">
        <v>1.86554</v>
      </c>
      <c r="FP595">
        <v>1.8666100000000001</v>
      </c>
      <c r="FQ595">
        <v>1.86798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7.1280000000000001</v>
      </c>
      <c r="GF595">
        <v>0.1787</v>
      </c>
      <c r="GG595">
        <v>4.5284714050127004</v>
      </c>
      <c r="GH595">
        <v>8.7715204636728498E-3</v>
      </c>
      <c r="GI595">
        <v>-1.12287425622125E-6</v>
      </c>
      <c r="GJ595">
        <v>1.4997447062401801E-10</v>
      </c>
      <c r="GK595">
        <v>0.17865210783560101</v>
      </c>
      <c r="GL595">
        <v>0</v>
      </c>
      <c r="GM595">
        <v>0</v>
      </c>
      <c r="GN595">
        <v>0</v>
      </c>
      <c r="GO595">
        <v>-2</v>
      </c>
      <c r="GP595">
        <v>2006</v>
      </c>
      <c r="GQ595">
        <v>1</v>
      </c>
      <c r="GR595">
        <v>20</v>
      </c>
      <c r="GS595">
        <v>135.80000000000001</v>
      </c>
      <c r="GT595">
        <v>135.69999999999999</v>
      </c>
      <c r="GU595">
        <v>1.00708</v>
      </c>
      <c r="GV595">
        <v>2.6440399999999999</v>
      </c>
      <c r="GW595">
        <v>2.2485400000000002</v>
      </c>
      <c r="GX595">
        <v>2.7380399999999998</v>
      </c>
      <c r="GY595">
        <v>1.9958499999999999</v>
      </c>
      <c r="GZ595">
        <v>2.3864700000000001</v>
      </c>
      <c r="HA595">
        <v>37.337800000000001</v>
      </c>
      <c r="HB595">
        <v>14.5085</v>
      </c>
      <c r="HC595">
        <v>18</v>
      </c>
      <c r="HD595">
        <v>499.14499999999998</v>
      </c>
      <c r="HE595">
        <v>610.58799999999997</v>
      </c>
      <c r="HF595">
        <v>15.3604</v>
      </c>
      <c r="HG595">
        <v>29.241299999999999</v>
      </c>
      <c r="HH595">
        <v>30.0002</v>
      </c>
      <c r="HI595">
        <v>29.003499999999999</v>
      </c>
      <c r="HJ595">
        <v>28.902999999999999</v>
      </c>
      <c r="HK595">
        <v>20.029399999999999</v>
      </c>
      <c r="HL595">
        <v>51.430500000000002</v>
      </c>
      <c r="HM595">
        <v>0</v>
      </c>
      <c r="HN595">
        <v>15.3451</v>
      </c>
      <c r="HO595">
        <v>278.85700000000003</v>
      </c>
      <c r="HP595">
        <v>18.8035</v>
      </c>
      <c r="HQ595">
        <v>102.20399999999999</v>
      </c>
      <c r="HR595">
        <v>103.02200000000001</v>
      </c>
    </row>
    <row r="596" spans="1:226" x14ac:dyDescent="0.2">
      <c r="A596">
        <v>580</v>
      </c>
      <c r="B596">
        <v>1657299837.5999999</v>
      </c>
      <c r="C596">
        <v>8093.5999999046298</v>
      </c>
      <c r="D596" t="s">
        <v>1524</v>
      </c>
      <c r="E596" t="s">
        <v>1525</v>
      </c>
      <c r="F596">
        <v>5</v>
      </c>
      <c r="G596" t="s">
        <v>1507</v>
      </c>
      <c r="H596" t="s">
        <v>354</v>
      </c>
      <c r="I596">
        <v>1657299830.0999999</v>
      </c>
      <c r="J596">
        <f t="shared" si="306"/>
        <v>4.834652518280279E-3</v>
      </c>
      <c r="K596">
        <f t="shared" si="307"/>
        <v>4.8346525182802793</v>
      </c>
      <c r="L596">
        <f t="shared" si="308"/>
        <v>23.321803153744892</v>
      </c>
      <c r="M596">
        <f t="shared" si="309"/>
        <v>323.20592592592601</v>
      </c>
      <c r="N596">
        <f t="shared" si="310"/>
        <v>139.81622344628437</v>
      </c>
      <c r="O596">
        <f t="shared" si="311"/>
        <v>10.328397668116796</v>
      </c>
      <c r="P596">
        <f t="shared" si="312"/>
        <v>23.875622223034501</v>
      </c>
      <c r="Q596">
        <f t="shared" si="313"/>
        <v>0.21978892681427614</v>
      </c>
      <c r="R596">
        <f t="shared" si="314"/>
        <v>3.3952941017647471</v>
      </c>
      <c r="S596">
        <f t="shared" si="315"/>
        <v>0.21217964985775301</v>
      </c>
      <c r="T596">
        <f t="shared" si="316"/>
        <v>0.1332739975228385</v>
      </c>
      <c r="U596">
        <f t="shared" si="317"/>
        <v>321.51676844444364</v>
      </c>
      <c r="V596">
        <f t="shared" si="318"/>
        <v>24.915459964626049</v>
      </c>
      <c r="W596">
        <f t="shared" si="319"/>
        <v>24.915459964626049</v>
      </c>
      <c r="X596">
        <f t="shared" si="320"/>
        <v>3.1636866286455283</v>
      </c>
      <c r="Y596">
        <f t="shared" si="321"/>
        <v>50.130185521655001</v>
      </c>
      <c r="Z596">
        <f t="shared" si="322"/>
        <v>1.5340019426198599</v>
      </c>
      <c r="AA596">
        <f t="shared" si="323"/>
        <v>3.060036436444483</v>
      </c>
      <c r="AB596">
        <f t="shared" si="324"/>
        <v>1.6296846860256684</v>
      </c>
      <c r="AC596">
        <f t="shared" si="325"/>
        <v>-213.20817605616031</v>
      </c>
      <c r="AD596">
        <f t="shared" si="326"/>
        <v>-101.99532669605608</v>
      </c>
      <c r="AE596">
        <f t="shared" si="327"/>
        <v>-6.3310331468802623</v>
      </c>
      <c r="AF596">
        <f t="shared" si="328"/>
        <v>-1.7767454653011328E-2</v>
      </c>
      <c r="AG596">
        <f t="shared" si="329"/>
        <v>-28.213110802565105</v>
      </c>
      <c r="AH596">
        <f t="shared" si="330"/>
        <v>4.8347433271678764</v>
      </c>
      <c r="AI596">
        <f t="shared" si="331"/>
        <v>23.321803153744892</v>
      </c>
      <c r="AJ596">
        <v>303.61405633928098</v>
      </c>
      <c r="AK596">
        <v>307.08910909090901</v>
      </c>
      <c r="AL596">
        <v>-3.3169631801778698</v>
      </c>
      <c r="AM596">
        <v>66.338756869088698</v>
      </c>
      <c r="AN596">
        <f t="shared" si="332"/>
        <v>4.8346525182802793</v>
      </c>
      <c r="AO596">
        <v>18.842962534221599</v>
      </c>
      <c r="AP596">
        <v>20.766607272727299</v>
      </c>
      <c r="AQ596">
        <v>7.1900588032990803E-5</v>
      </c>
      <c r="AR596">
        <v>77.477320329181396</v>
      </c>
      <c r="AS596">
        <v>0</v>
      </c>
      <c r="AT596">
        <v>0</v>
      </c>
      <c r="AU596">
        <f t="shared" si="333"/>
        <v>1</v>
      </c>
      <c r="AV596">
        <f t="shared" si="334"/>
        <v>0</v>
      </c>
      <c r="AW596">
        <f t="shared" si="335"/>
        <v>39388.324831733138</v>
      </c>
      <c r="AX596">
        <f t="shared" si="336"/>
        <v>2000.0048148148101</v>
      </c>
      <c r="AY596">
        <f t="shared" si="337"/>
        <v>1681.2040444444403</v>
      </c>
      <c r="AZ596">
        <f t="shared" si="338"/>
        <v>0.840599998555559</v>
      </c>
      <c r="BA596">
        <f t="shared" si="339"/>
        <v>0.16075799721222891</v>
      </c>
      <c r="BB596">
        <v>2.032</v>
      </c>
      <c r="BC596">
        <v>0.5</v>
      </c>
      <c r="BD596" t="s">
        <v>355</v>
      </c>
      <c r="BE596">
        <v>2</v>
      </c>
      <c r="BF596" t="b">
        <v>1</v>
      </c>
      <c r="BG596">
        <v>1657299830.0999999</v>
      </c>
      <c r="BH596">
        <v>323.20592592592601</v>
      </c>
      <c r="BI596">
        <v>312.37529629629603</v>
      </c>
      <c r="BJ596">
        <v>20.765888888888899</v>
      </c>
      <c r="BK596">
        <v>18.841874074074099</v>
      </c>
      <c r="BL596">
        <v>316.01318518518502</v>
      </c>
      <c r="BM596">
        <v>20.5872259259259</v>
      </c>
      <c r="BN596">
        <v>500.006037037037</v>
      </c>
      <c r="BO596">
        <v>73.825100000000006</v>
      </c>
      <c r="BP596">
        <v>4.6139070370370398E-2</v>
      </c>
      <c r="BQ596">
        <v>24.3582518518519</v>
      </c>
      <c r="BR596">
        <v>25.030792592592601</v>
      </c>
      <c r="BS596">
        <v>999.9</v>
      </c>
      <c r="BT596">
        <v>0</v>
      </c>
      <c r="BU596">
        <v>0</v>
      </c>
      <c r="BV596">
        <v>10001.296296296299</v>
      </c>
      <c r="BW596">
        <v>0</v>
      </c>
      <c r="BX596">
        <v>1255.04851851852</v>
      </c>
      <c r="BY596">
        <v>10.830578148148099</v>
      </c>
      <c r="BZ596">
        <v>330.05988888888902</v>
      </c>
      <c r="CA596">
        <v>318.37396296296299</v>
      </c>
      <c r="CB596">
        <v>1.92400518518519</v>
      </c>
      <c r="CC596">
        <v>312.37529629629603</v>
      </c>
      <c r="CD596">
        <v>18.841874074074099</v>
      </c>
      <c r="CE596">
        <v>1.53304333333333</v>
      </c>
      <c r="CF596">
        <v>1.39100333333333</v>
      </c>
      <c r="CG596">
        <v>13.3017703703704</v>
      </c>
      <c r="CH596">
        <v>11.819914814814799</v>
      </c>
      <c r="CI596">
        <v>2000.0048148148101</v>
      </c>
      <c r="CJ596">
        <v>0.98000166666666699</v>
      </c>
      <c r="CK596">
        <v>1.99985666666667E-2</v>
      </c>
      <c r="CL596">
        <v>0</v>
      </c>
      <c r="CM596">
        <v>2.2791370370370401</v>
      </c>
      <c r="CN596">
        <v>0</v>
      </c>
      <c r="CO596">
        <v>4161.0151851851897</v>
      </c>
      <c r="CP596">
        <v>17300.218518518501</v>
      </c>
      <c r="CQ596">
        <v>40.761481481481503</v>
      </c>
      <c r="CR596">
        <v>41.631888888888902</v>
      </c>
      <c r="CS596">
        <v>40.561999999999998</v>
      </c>
      <c r="CT596">
        <v>40.311999999999998</v>
      </c>
      <c r="CU596">
        <v>40</v>
      </c>
      <c r="CV596">
        <v>1960.0048148148101</v>
      </c>
      <c r="CW596">
        <v>40</v>
      </c>
      <c r="CX596">
        <v>0</v>
      </c>
      <c r="CY596">
        <v>1657299815.7</v>
      </c>
      <c r="CZ596">
        <v>0</v>
      </c>
      <c r="DA596">
        <v>1657291692.5</v>
      </c>
      <c r="DB596" t="s">
        <v>356</v>
      </c>
      <c r="DC596">
        <v>1657291684</v>
      </c>
      <c r="DD596">
        <v>1657291692.5</v>
      </c>
      <c r="DE596">
        <v>1</v>
      </c>
      <c r="DF596">
        <v>5.0999999999999997E-2</v>
      </c>
      <c r="DG596">
        <v>-8.9999999999999993E-3</v>
      </c>
      <c r="DH596">
        <v>7.9530000000000003</v>
      </c>
      <c r="DI596">
        <v>8.5999999999999993E-2</v>
      </c>
      <c r="DJ596">
        <v>418</v>
      </c>
      <c r="DK596">
        <v>18</v>
      </c>
      <c r="DL596">
        <v>0.63</v>
      </c>
      <c r="DM596">
        <v>7.0000000000000007E-2</v>
      </c>
      <c r="DN596">
        <v>10.377503750000001</v>
      </c>
      <c r="DO596">
        <v>6.8712003377110697</v>
      </c>
      <c r="DP596">
        <v>0.72375547419238095</v>
      </c>
      <c r="DQ596">
        <v>0</v>
      </c>
      <c r="DR596">
        <v>1.9255074999999999</v>
      </c>
      <c r="DS596">
        <v>-1.9584540337713102E-2</v>
      </c>
      <c r="DT596">
        <v>3.0310317962700399E-3</v>
      </c>
      <c r="DU596">
        <v>1</v>
      </c>
      <c r="DV596">
        <v>1</v>
      </c>
      <c r="DW596">
        <v>2</v>
      </c>
      <c r="DX596" t="s">
        <v>373</v>
      </c>
      <c r="DY596">
        <v>2.97017</v>
      </c>
      <c r="DZ596">
        <v>2.7000299999999999</v>
      </c>
      <c r="EA596">
        <v>5.5977699999999998E-2</v>
      </c>
      <c r="EB596">
        <v>5.5441600000000001E-2</v>
      </c>
      <c r="EC596">
        <v>7.6823799999999998E-2</v>
      </c>
      <c r="ED596">
        <v>7.2093900000000002E-2</v>
      </c>
      <c r="EE596">
        <v>36689.199999999997</v>
      </c>
      <c r="EF596">
        <v>40177.5</v>
      </c>
      <c r="EG596">
        <v>35236.6</v>
      </c>
      <c r="EH596">
        <v>38595</v>
      </c>
      <c r="EI596">
        <v>46159</v>
      </c>
      <c r="EJ596">
        <v>51707.199999999997</v>
      </c>
      <c r="EK596">
        <v>55105</v>
      </c>
      <c r="EL596">
        <v>61885.5</v>
      </c>
      <c r="EM596">
        <v>1.9503999999999999</v>
      </c>
      <c r="EN596">
        <v>2.1145999999999998</v>
      </c>
      <c r="EO596">
        <v>-2.0265600000000002E-2</v>
      </c>
      <c r="EP596">
        <v>0</v>
      </c>
      <c r="EQ596">
        <v>25.331099999999999</v>
      </c>
      <c r="ER596">
        <v>999.9</v>
      </c>
      <c r="ES596">
        <v>55.195</v>
      </c>
      <c r="ET596">
        <v>33.898000000000003</v>
      </c>
      <c r="EU596">
        <v>39.7179</v>
      </c>
      <c r="EV596">
        <v>53.457900000000002</v>
      </c>
      <c r="EW596">
        <v>37.379800000000003</v>
      </c>
      <c r="EX596">
        <v>2</v>
      </c>
      <c r="EY596">
        <v>0.17377999999999999</v>
      </c>
      <c r="EZ596">
        <v>6.4867299999999997</v>
      </c>
      <c r="FA596">
        <v>20.032299999999999</v>
      </c>
      <c r="FB596">
        <v>5.20052</v>
      </c>
      <c r="FC596">
        <v>12.0099</v>
      </c>
      <c r="FD596">
        <v>4.9756</v>
      </c>
      <c r="FE596">
        <v>3.294</v>
      </c>
      <c r="FF596">
        <v>9999</v>
      </c>
      <c r="FG596">
        <v>565.70000000000005</v>
      </c>
      <c r="FH596">
        <v>9999</v>
      </c>
      <c r="FI596">
        <v>9999</v>
      </c>
      <c r="FJ596">
        <v>1.8629500000000001</v>
      </c>
      <c r="FK596">
        <v>1.8678300000000001</v>
      </c>
      <c r="FL596">
        <v>1.8675200000000001</v>
      </c>
      <c r="FM596">
        <v>1.8687400000000001</v>
      </c>
      <c r="FN596">
        <v>1.86951</v>
      </c>
      <c r="FO596">
        <v>1.86554</v>
      </c>
      <c r="FP596">
        <v>1.8666400000000001</v>
      </c>
      <c r="FQ596">
        <v>1.8680399999999999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7</v>
      </c>
      <c r="GF596">
        <v>0.1787</v>
      </c>
      <c r="GG596">
        <v>4.5284714050127004</v>
      </c>
      <c r="GH596">
        <v>8.7715204636728498E-3</v>
      </c>
      <c r="GI596">
        <v>-1.12287425622125E-6</v>
      </c>
      <c r="GJ596">
        <v>1.4997447062401801E-10</v>
      </c>
      <c r="GK596">
        <v>0.17865210783560101</v>
      </c>
      <c r="GL596">
        <v>0</v>
      </c>
      <c r="GM596">
        <v>0</v>
      </c>
      <c r="GN596">
        <v>0</v>
      </c>
      <c r="GO596">
        <v>-2</v>
      </c>
      <c r="GP596">
        <v>2006</v>
      </c>
      <c r="GQ596">
        <v>1</v>
      </c>
      <c r="GR596">
        <v>20</v>
      </c>
      <c r="GS596">
        <v>135.9</v>
      </c>
      <c r="GT596">
        <v>135.80000000000001</v>
      </c>
      <c r="GU596">
        <v>0.96801800000000005</v>
      </c>
      <c r="GV596">
        <v>2.6415999999999999</v>
      </c>
      <c r="GW596">
        <v>2.2485400000000002</v>
      </c>
      <c r="GX596">
        <v>2.7380399999999998</v>
      </c>
      <c r="GY596">
        <v>1.9958499999999999</v>
      </c>
      <c r="GZ596">
        <v>2.3718300000000001</v>
      </c>
      <c r="HA596">
        <v>37.313800000000001</v>
      </c>
      <c r="HB596">
        <v>14.517300000000001</v>
      </c>
      <c r="HC596">
        <v>18</v>
      </c>
      <c r="HD596">
        <v>498.54300000000001</v>
      </c>
      <c r="HE596">
        <v>610.952</v>
      </c>
      <c r="HF596">
        <v>15.3293</v>
      </c>
      <c r="HG596">
        <v>29.246300000000002</v>
      </c>
      <c r="HH596">
        <v>30.000399999999999</v>
      </c>
      <c r="HI596">
        <v>29.010999999999999</v>
      </c>
      <c r="HJ596">
        <v>28.907900000000001</v>
      </c>
      <c r="HK596">
        <v>19.1892</v>
      </c>
      <c r="HL596">
        <v>51.430500000000002</v>
      </c>
      <c r="HM596">
        <v>0</v>
      </c>
      <c r="HN596">
        <v>15.3179</v>
      </c>
      <c r="HO596">
        <v>265.44600000000003</v>
      </c>
      <c r="HP596">
        <v>18.8035</v>
      </c>
      <c r="HQ596">
        <v>102.20399999999999</v>
      </c>
      <c r="HR596">
        <v>103.02200000000001</v>
      </c>
    </row>
    <row r="597" spans="1:226" x14ac:dyDescent="0.2">
      <c r="A597">
        <v>581</v>
      </c>
      <c r="B597">
        <v>1657299842.5999999</v>
      </c>
      <c r="C597">
        <v>8098.5999999046298</v>
      </c>
      <c r="D597" t="s">
        <v>1526</v>
      </c>
      <c r="E597" t="s">
        <v>1527</v>
      </c>
      <c r="F597">
        <v>5</v>
      </c>
      <c r="G597" t="s">
        <v>1507</v>
      </c>
      <c r="H597" t="s">
        <v>354</v>
      </c>
      <c r="I597">
        <v>1657299834.81429</v>
      </c>
      <c r="J597">
        <f t="shared" si="306"/>
        <v>4.846703054938022E-3</v>
      </c>
      <c r="K597">
        <f t="shared" si="307"/>
        <v>4.8467030549380219</v>
      </c>
      <c r="L597">
        <f t="shared" si="308"/>
        <v>21.563477476764483</v>
      </c>
      <c r="M597">
        <f t="shared" si="309"/>
        <v>308.14425</v>
      </c>
      <c r="N597">
        <f t="shared" si="310"/>
        <v>138.87392750875259</v>
      </c>
      <c r="O597">
        <f t="shared" si="311"/>
        <v>10.258804006415492</v>
      </c>
      <c r="P597">
        <f t="shared" si="312"/>
        <v>22.76303063621976</v>
      </c>
      <c r="Q597">
        <f t="shared" si="313"/>
        <v>0.22066300019182206</v>
      </c>
      <c r="R597">
        <f t="shared" si="314"/>
        <v>3.3972505844097673</v>
      </c>
      <c r="S597">
        <f t="shared" si="315"/>
        <v>0.21299846809963466</v>
      </c>
      <c r="T597">
        <f t="shared" si="316"/>
        <v>0.13379049160379394</v>
      </c>
      <c r="U597">
        <f t="shared" si="317"/>
        <v>321.51377699999972</v>
      </c>
      <c r="V597">
        <f t="shared" si="318"/>
        <v>24.904407041450547</v>
      </c>
      <c r="W597">
        <f t="shared" si="319"/>
        <v>24.904407041450547</v>
      </c>
      <c r="X597">
        <f t="shared" si="320"/>
        <v>3.1616011441608185</v>
      </c>
      <c r="Y597">
        <f t="shared" si="321"/>
        <v>50.157766614206686</v>
      </c>
      <c r="Z597">
        <f t="shared" si="322"/>
        <v>1.5341099952726487</v>
      </c>
      <c r="AA597">
        <f t="shared" si="323"/>
        <v>3.0585691884417501</v>
      </c>
      <c r="AB597">
        <f t="shared" si="324"/>
        <v>1.6274911488881698</v>
      </c>
      <c r="AC597">
        <f t="shared" si="325"/>
        <v>-213.73960472276676</v>
      </c>
      <c r="AD597">
        <f t="shared" si="326"/>
        <v>-101.49594238486571</v>
      </c>
      <c r="AE597">
        <f t="shared" si="327"/>
        <v>-6.2958024642071155</v>
      </c>
      <c r="AF597">
        <f t="shared" si="328"/>
        <v>-1.7572571839849616E-2</v>
      </c>
      <c r="AG597">
        <f t="shared" si="329"/>
        <v>-28.919945042771875</v>
      </c>
      <c r="AH597">
        <f t="shared" si="330"/>
        <v>4.8338941252182215</v>
      </c>
      <c r="AI597">
        <f t="shared" si="331"/>
        <v>21.563477476764483</v>
      </c>
      <c r="AJ597">
        <v>287.37261098715601</v>
      </c>
      <c r="AK597">
        <v>291.11141818181801</v>
      </c>
      <c r="AL597">
        <v>-3.19959992773054</v>
      </c>
      <c r="AM597">
        <v>66.338756869088698</v>
      </c>
      <c r="AN597">
        <f t="shared" si="332"/>
        <v>4.8467030549380219</v>
      </c>
      <c r="AO597">
        <v>18.8449707170595</v>
      </c>
      <c r="AP597">
        <v>20.7734212121212</v>
      </c>
      <c r="AQ597">
        <v>4.7646558463280101E-5</v>
      </c>
      <c r="AR597">
        <v>77.477320329181396</v>
      </c>
      <c r="AS597">
        <v>0</v>
      </c>
      <c r="AT597">
        <v>0</v>
      </c>
      <c r="AU597">
        <f t="shared" si="333"/>
        <v>1</v>
      </c>
      <c r="AV597">
        <f t="shared" si="334"/>
        <v>0</v>
      </c>
      <c r="AW597">
        <f t="shared" si="335"/>
        <v>39419.055773361135</v>
      </c>
      <c r="AX597">
        <f t="shared" si="336"/>
        <v>1999.9860714285701</v>
      </c>
      <c r="AY597">
        <f t="shared" si="337"/>
        <v>1681.1882999999987</v>
      </c>
      <c r="AZ597">
        <f t="shared" si="338"/>
        <v>0.84060000417860048</v>
      </c>
      <c r="BA597">
        <f t="shared" si="339"/>
        <v>0.160758008064699</v>
      </c>
      <c r="BB597">
        <v>2.032</v>
      </c>
      <c r="BC597">
        <v>0.5</v>
      </c>
      <c r="BD597" t="s">
        <v>355</v>
      </c>
      <c r="BE597">
        <v>2</v>
      </c>
      <c r="BF597" t="b">
        <v>1</v>
      </c>
      <c r="BG597">
        <v>1657299834.81429</v>
      </c>
      <c r="BH597">
        <v>308.14425</v>
      </c>
      <c r="BI597">
        <v>296.997178571429</v>
      </c>
      <c r="BJ597">
        <v>20.7673214285714</v>
      </c>
      <c r="BK597">
        <v>18.8437357142857</v>
      </c>
      <c r="BL597">
        <v>301.072857142857</v>
      </c>
      <c r="BM597">
        <v>20.588650000000001</v>
      </c>
      <c r="BN597">
        <v>500.029</v>
      </c>
      <c r="BO597">
        <v>73.825417857142895</v>
      </c>
      <c r="BP597">
        <v>4.5928553571428603E-2</v>
      </c>
      <c r="BQ597">
        <v>24.350246428571399</v>
      </c>
      <c r="BR597">
        <v>25.017503571428598</v>
      </c>
      <c r="BS597">
        <v>999.9</v>
      </c>
      <c r="BT597">
        <v>0</v>
      </c>
      <c r="BU597">
        <v>0</v>
      </c>
      <c r="BV597">
        <v>10009.107142857099</v>
      </c>
      <c r="BW597">
        <v>0</v>
      </c>
      <c r="BX597">
        <v>1255.47928571429</v>
      </c>
      <c r="BY597">
        <v>11.147010714285701</v>
      </c>
      <c r="BZ597">
        <v>314.67928571428598</v>
      </c>
      <c r="CA597">
        <v>302.70107142857103</v>
      </c>
      <c r="CB597">
        <v>1.9235828571428599</v>
      </c>
      <c r="CC597">
        <v>296.997178571429</v>
      </c>
      <c r="CD597">
        <v>18.8437357142857</v>
      </c>
      <c r="CE597">
        <v>1.533155</v>
      </c>
      <c r="CF597">
        <v>1.3911460714285699</v>
      </c>
      <c r="CG597">
        <v>13.302889285714301</v>
      </c>
      <c r="CH597">
        <v>11.821467857142901</v>
      </c>
      <c r="CI597">
        <v>1999.9860714285701</v>
      </c>
      <c r="CJ597">
        <v>0.98000142857142902</v>
      </c>
      <c r="CK597">
        <v>1.9998828571428599E-2</v>
      </c>
      <c r="CL597">
        <v>0</v>
      </c>
      <c r="CM597">
        <v>2.2940214285714302</v>
      </c>
      <c r="CN597">
        <v>0</v>
      </c>
      <c r="CO597">
        <v>4145.1510714285696</v>
      </c>
      <c r="CP597">
        <v>17300.053571428602</v>
      </c>
      <c r="CQ597">
        <v>40.774357142857099</v>
      </c>
      <c r="CR597">
        <v>41.627214285714302</v>
      </c>
      <c r="CS597">
        <v>40.561999999999998</v>
      </c>
      <c r="CT597">
        <v>40.311999999999998</v>
      </c>
      <c r="CU597">
        <v>40</v>
      </c>
      <c r="CV597">
        <v>1959.9860714285701</v>
      </c>
      <c r="CW597">
        <v>40</v>
      </c>
      <c r="CX597">
        <v>0</v>
      </c>
      <c r="CY597">
        <v>1657299820.5</v>
      </c>
      <c r="CZ597">
        <v>0</v>
      </c>
      <c r="DA597">
        <v>1657291692.5</v>
      </c>
      <c r="DB597" t="s">
        <v>356</v>
      </c>
      <c r="DC597">
        <v>1657291684</v>
      </c>
      <c r="DD597">
        <v>1657291692.5</v>
      </c>
      <c r="DE597">
        <v>1</v>
      </c>
      <c r="DF597">
        <v>5.0999999999999997E-2</v>
      </c>
      <c r="DG597">
        <v>-8.9999999999999993E-3</v>
      </c>
      <c r="DH597">
        <v>7.9530000000000003</v>
      </c>
      <c r="DI597">
        <v>8.5999999999999993E-2</v>
      </c>
      <c r="DJ597">
        <v>418</v>
      </c>
      <c r="DK597">
        <v>18</v>
      </c>
      <c r="DL597">
        <v>0.63</v>
      </c>
      <c r="DM597">
        <v>7.0000000000000007E-2</v>
      </c>
      <c r="DN597">
        <v>10.855286749999999</v>
      </c>
      <c r="DO597">
        <v>4.8915927579737399</v>
      </c>
      <c r="DP597">
        <v>0.54922470589635497</v>
      </c>
      <c r="DQ597">
        <v>0</v>
      </c>
      <c r="DR597">
        <v>1.9241969999999999</v>
      </c>
      <c r="DS597">
        <v>-1.36505065666081E-2</v>
      </c>
      <c r="DT597">
        <v>2.7614056203318E-3</v>
      </c>
      <c r="DU597">
        <v>1</v>
      </c>
      <c r="DV597">
        <v>1</v>
      </c>
      <c r="DW597">
        <v>2</v>
      </c>
      <c r="DX597" t="s">
        <v>373</v>
      </c>
      <c r="DY597">
        <v>2.9706999999999999</v>
      </c>
      <c r="DZ597">
        <v>2.69991</v>
      </c>
      <c r="EA597">
        <v>5.3461799999999997E-2</v>
      </c>
      <c r="EB597">
        <v>5.2856899999999998E-2</v>
      </c>
      <c r="EC597">
        <v>7.6822500000000002E-2</v>
      </c>
      <c r="ED597">
        <v>7.2079900000000002E-2</v>
      </c>
      <c r="EE597">
        <v>36785.9</v>
      </c>
      <c r="EF597">
        <v>40286.300000000003</v>
      </c>
      <c r="EG597">
        <v>35235.699999999997</v>
      </c>
      <c r="EH597">
        <v>38594</v>
      </c>
      <c r="EI597">
        <v>46157.9</v>
      </c>
      <c r="EJ597">
        <v>51707.199999999997</v>
      </c>
      <c r="EK597">
        <v>55103.7</v>
      </c>
      <c r="EL597">
        <v>61884.6</v>
      </c>
      <c r="EM597">
        <v>1.95</v>
      </c>
      <c r="EN597">
        <v>2.1135999999999999</v>
      </c>
      <c r="EO597">
        <v>-2.14577E-2</v>
      </c>
      <c r="EP597">
        <v>0</v>
      </c>
      <c r="EQ597">
        <v>25.333200000000001</v>
      </c>
      <c r="ER597">
        <v>999.9</v>
      </c>
      <c r="ES597">
        <v>55.219000000000001</v>
      </c>
      <c r="ET597">
        <v>33.898000000000003</v>
      </c>
      <c r="EU597">
        <v>39.735999999999997</v>
      </c>
      <c r="EV597">
        <v>53.2879</v>
      </c>
      <c r="EW597">
        <v>37.319699999999997</v>
      </c>
      <c r="EX597">
        <v>2</v>
      </c>
      <c r="EY597">
        <v>0.174512</v>
      </c>
      <c r="EZ597">
        <v>5.5946800000000003</v>
      </c>
      <c r="FA597">
        <v>20.063600000000001</v>
      </c>
      <c r="FB597">
        <v>5.1993200000000002</v>
      </c>
      <c r="FC597">
        <v>12.0099</v>
      </c>
      <c r="FD597">
        <v>4.9756</v>
      </c>
      <c r="FE597">
        <v>3.294</v>
      </c>
      <c r="FF597">
        <v>9999</v>
      </c>
      <c r="FG597">
        <v>565.70000000000005</v>
      </c>
      <c r="FH597">
        <v>9999</v>
      </c>
      <c r="FI597">
        <v>9999</v>
      </c>
      <c r="FJ597">
        <v>1.86307</v>
      </c>
      <c r="FK597">
        <v>1.8678300000000001</v>
      </c>
      <c r="FL597">
        <v>1.8675200000000001</v>
      </c>
      <c r="FM597">
        <v>1.8687400000000001</v>
      </c>
      <c r="FN597">
        <v>1.86954</v>
      </c>
      <c r="FO597">
        <v>1.86554</v>
      </c>
      <c r="FP597">
        <v>1.8667</v>
      </c>
      <c r="FQ597">
        <v>1.8680399999999999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6.8719999999999999</v>
      </c>
      <c r="GF597">
        <v>0.1787</v>
      </c>
      <c r="GG597">
        <v>4.5284714050127004</v>
      </c>
      <c r="GH597">
        <v>8.7715204636728498E-3</v>
      </c>
      <c r="GI597">
        <v>-1.12287425622125E-6</v>
      </c>
      <c r="GJ597">
        <v>1.4997447062401801E-10</v>
      </c>
      <c r="GK597">
        <v>0.17865210783560101</v>
      </c>
      <c r="GL597">
        <v>0</v>
      </c>
      <c r="GM597">
        <v>0</v>
      </c>
      <c r="GN597">
        <v>0</v>
      </c>
      <c r="GO597">
        <v>-2</v>
      </c>
      <c r="GP597">
        <v>2006</v>
      </c>
      <c r="GQ597">
        <v>1</v>
      </c>
      <c r="GR597">
        <v>20</v>
      </c>
      <c r="GS597">
        <v>136</v>
      </c>
      <c r="GT597">
        <v>135.80000000000001</v>
      </c>
      <c r="GU597">
        <v>0.92163099999999998</v>
      </c>
      <c r="GV597">
        <v>2.64893</v>
      </c>
      <c r="GW597">
        <v>2.2485400000000002</v>
      </c>
      <c r="GX597">
        <v>2.7392599999999998</v>
      </c>
      <c r="GY597">
        <v>1.9958499999999999</v>
      </c>
      <c r="GZ597">
        <v>2.3767100000000001</v>
      </c>
      <c r="HA597">
        <v>37.313800000000001</v>
      </c>
      <c r="HB597">
        <v>14.517300000000001</v>
      </c>
      <c r="HC597">
        <v>18</v>
      </c>
      <c r="HD597">
        <v>498.32100000000003</v>
      </c>
      <c r="HE597">
        <v>610.24699999999996</v>
      </c>
      <c r="HF597">
        <v>15.303800000000001</v>
      </c>
      <c r="HG597">
        <v>29.251300000000001</v>
      </c>
      <c r="HH597">
        <v>30.000499999999999</v>
      </c>
      <c r="HI597">
        <v>29.015999999999998</v>
      </c>
      <c r="HJ597">
        <v>28.915299999999998</v>
      </c>
      <c r="HK597">
        <v>18.342700000000001</v>
      </c>
      <c r="HL597">
        <v>51.430500000000002</v>
      </c>
      <c r="HM597">
        <v>0</v>
      </c>
      <c r="HN597">
        <v>15.47</v>
      </c>
      <c r="HO597">
        <v>252.02</v>
      </c>
      <c r="HP597">
        <v>18.8035</v>
      </c>
      <c r="HQ597">
        <v>102.20099999999999</v>
      </c>
      <c r="HR597">
        <v>103.02</v>
      </c>
    </row>
    <row r="598" spans="1:226" x14ac:dyDescent="0.2">
      <c r="A598">
        <v>582</v>
      </c>
      <c r="B598">
        <v>1657299847.5999999</v>
      </c>
      <c r="C598">
        <v>8103.5999999046298</v>
      </c>
      <c r="D598" t="s">
        <v>1528</v>
      </c>
      <c r="E598" t="s">
        <v>1529</v>
      </c>
      <c r="F598">
        <v>5</v>
      </c>
      <c r="G598" t="s">
        <v>1507</v>
      </c>
      <c r="H598" t="s">
        <v>354</v>
      </c>
      <c r="I598">
        <v>1657299840.0999999</v>
      </c>
      <c r="J598">
        <f t="shared" si="306"/>
        <v>4.8964253739151829E-3</v>
      </c>
      <c r="K598">
        <f t="shared" si="307"/>
        <v>4.8964253739151831</v>
      </c>
      <c r="L598">
        <f t="shared" si="308"/>
        <v>20.524634299336473</v>
      </c>
      <c r="M598">
        <f t="shared" si="309"/>
        <v>291.39533333333299</v>
      </c>
      <c r="N598">
        <f t="shared" si="310"/>
        <v>132.28896034749309</v>
      </c>
      <c r="O598">
        <f t="shared" si="311"/>
        <v>9.7723613070181088</v>
      </c>
      <c r="P598">
        <f t="shared" si="312"/>
        <v>21.525760524780409</v>
      </c>
      <c r="Q598">
        <f t="shared" si="313"/>
        <v>0.22360310009055989</v>
      </c>
      <c r="R598">
        <f t="shared" si="314"/>
        <v>3.3968756002995635</v>
      </c>
      <c r="S598">
        <f t="shared" si="315"/>
        <v>0.21573604538951857</v>
      </c>
      <c r="T598">
        <f t="shared" si="316"/>
        <v>0.13551879260241506</v>
      </c>
      <c r="U598">
        <f t="shared" si="317"/>
        <v>321.51741866666686</v>
      </c>
      <c r="V598">
        <f t="shared" si="318"/>
        <v>24.884411880056135</v>
      </c>
      <c r="W598">
        <f t="shared" si="319"/>
        <v>24.884411880056135</v>
      </c>
      <c r="X598">
        <f t="shared" si="320"/>
        <v>3.1578314752724084</v>
      </c>
      <c r="Y598">
        <f t="shared" si="321"/>
        <v>50.195972814555354</v>
      </c>
      <c r="Z598">
        <f t="shared" si="322"/>
        <v>1.5344694721355627</v>
      </c>
      <c r="AA598">
        <f t="shared" si="323"/>
        <v>3.0569573336182296</v>
      </c>
      <c r="AB598">
        <f t="shared" si="324"/>
        <v>1.6233620031368456</v>
      </c>
      <c r="AC598">
        <f t="shared" si="325"/>
        <v>-215.93235898965958</v>
      </c>
      <c r="AD598">
        <f t="shared" si="326"/>
        <v>-99.434228187120453</v>
      </c>
      <c r="AE598">
        <f t="shared" si="327"/>
        <v>-6.1676997028556579</v>
      </c>
      <c r="AF598">
        <f t="shared" si="328"/>
        <v>-1.6868212968830676E-2</v>
      </c>
      <c r="AG598">
        <f t="shared" si="329"/>
        <v>-29.634241604834514</v>
      </c>
      <c r="AH598">
        <f t="shared" si="330"/>
        <v>4.8391062791380355</v>
      </c>
      <c r="AI598">
        <f t="shared" si="331"/>
        <v>20.524634299336473</v>
      </c>
      <c r="AJ598">
        <v>271.38909087382399</v>
      </c>
      <c r="AK598">
        <v>275.27898787878797</v>
      </c>
      <c r="AL598">
        <v>-3.1289924591716098</v>
      </c>
      <c r="AM598">
        <v>66.338756869088698</v>
      </c>
      <c r="AN598">
        <f t="shared" si="332"/>
        <v>4.8964253739151831</v>
      </c>
      <c r="AO598">
        <v>18.846410459926201</v>
      </c>
      <c r="AP598">
        <v>20.794262424242401</v>
      </c>
      <c r="AQ598">
        <v>1.2870413357073701E-4</v>
      </c>
      <c r="AR598">
        <v>77.477320329181396</v>
      </c>
      <c r="AS598">
        <v>0</v>
      </c>
      <c r="AT598">
        <v>0</v>
      </c>
      <c r="AU598">
        <f t="shared" si="333"/>
        <v>1</v>
      </c>
      <c r="AV598">
        <f t="shared" si="334"/>
        <v>0</v>
      </c>
      <c r="AW598">
        <f t="shared" si="335"/>
        <v>39414.538148318788</v>
      </c>
      <c r="AX598">
        <f t="shared" si="336"/>
        <v>2000.0088888888899</v>
      </c>
      <c r="AY598">
        <f t="shared" si="337"/>
        <v>1681.2074666666676</v>
      </c>
      <c r="AZ598">
        <f t="shared" si="338"/>
        <v>0.84059999733334523</v>
      </c>
      <c r="BA598">
        <f t="shared" si="339"/>
        <v>0.16075799485335621</v>
      </c>
      <c r="BB598">
        <v>2.032</v>
      </c>
      <c r="BC598">
        <v>0.5</v>
      </c>
      <c r="BD598" t="s">
        <v>355</v>
      </c>
      <c r="BE598">
        <v>2</v>
      </c>
      <c r="BF598" t="b">
        <v>1</v>
      </c>
      <c r="BG598">
        <v>1657299840.0999999</v>
      </c>
      <c r="BH598">
        <v>291.39533333333299</v>
      </c>
      <c r="BI598">
        <v>279.92551851851903</v>
      </c>
      <c r="BJ598">
        <v>20.772192592592599</v>
      </c>
      <c r="BK598">
        <v>18.846511111111099</v>
      </c>
      <c r="BL598">
        <v>284.45933333333301</v>
      </c>
      <c r="BM598">
        <v>20.593525925925899</v>
      </c>
      <c r="BN598">
        <v>500.02088888888898</v>
      </c>
      <c r="BO598">
        <v>73.825485185185201</v>
      </c>
      <c r="BP598">
        <v>4.58437703703704E-2</v>
      </c>
      <c r="BQ598">
        <v>24.3414481481481</v>
      </c>
      <c r="BR598">
        <v>25.002781481481499</v>
      </c>
      <c r="BS598">
        <v>999.9</v>
      </c>
      <c r="BT598">
        <v>0</v>
      </c>
      <c r="BU598">
        <v>0</v>
      </c>
      <c r="BV598">
        <v>10007.5925925926</v>
      </c>
      <c r="BW598">
        <v>0</v>
      </c>
      <c r="BX598">
        <v>1255.8918518518501</v>
      </c>
      <c r="BY598">
        <v>11.469729629629599</v>
      </c>
      <c r="BZ598">
        <v>297.57651851851898</v>
      </c>
      <c r="CA598">
        <v>285.30237037037</v>
      </c>
      <c r="CB598">
        <v>1.9256696296296301</v>
      </c>
      <c r="CC598">
        <v>279.92551851851903</v>
      </c>
      <c r="CD598">
        <v>18.846511111111099</v>
      </c>
      <c r="CE598">
        <v>1.5335159259259299</v>
      </c>
      <c r="CF598">
        <v>1.39135259259259</v>
      </c>
      <c r="CG598">
        <v>13.3064962962963</v>
      </c>
      <c r="CH598">
        <v>11.8237111111111</v>
      </c>
      <c r="CI598">
        <v>2000.0088888888899</v>
      </c>
      <c r="CJ598">
        <v>0.98000155555555601</v>
      </c>
      <c r="CK598">
        <v>1.9998688888888901E-2</v>
      </c>
      <c r="CL598">
        <v>0</v>
      </c>
      <c r="CM598">
        <v>2.2718333333333298</v>
      </c>
      <c r="CN598">
        <v>0</v>
      </c>
      <c r="CO598">
        <v>4126.3070370370397</v>
      </c>
      <c r="CP598">
        <v>17300.240740740701</v>
      </c>
      <c r="CQ598">
        <v>40.789037037036998</v>
      </c>
      <c r="CR598">
        <v>41.631888888888902</v>
      </c>
      <c r="CS598">
        <v>40.561999999999998</v>
      </c>
      <c r="CT598">
        <v>40.311999999999998</v>
      </c>
      <c r="CU598">
        <v>40</v>
      </c>
      <c r="CV598">
        <v>1960.0088888888899</v>
      </c>
      <c r="CW598">
        <v>40</v>
      </c>
      <c r="CX598">
        <v>0</v>
      </c>
      <c r="CY598">
        <v>1657299825.9000001</v>
      </c>
      <c r="CZ598">
        <v>0</v>
      </c>
      <c r="DA598">
        <v>1657291692.5</v>
      </c>
      <c r="DB598" t="s">
        <v>356</v>
      </c>
      <c r="DC598">
        <v>1657291684</v>
      </c>
      <c r="DD598">
        <v>1657291692.5</v>
      </c>
      <c r="DE598">
        <v>1</v>
      </c>
      <c r="DF598">
        <v>5.0999999999999997E-2</v>
      </c>
      <c r="DG598">
        <v>-8.9999999999999993E-3</v>
      </c>
      <c r="DH598">
        <v>7.9530000000000003</v>
      </c>
      <c r="DI598">
        <v>8.5999999999999993E-2</v>
      </c>
      <c r="DJ598">
        <v>418</v>
      </c>
      <c r="DK598">
        <v>18</v>
      </c>
      <c r="DL598">
        <v>0.63</v>
      </c>
      <c r="DM598">
        <v>7.0000000000000007E-2</v>
      </c>
      <c r="DN598">
        <v>11.194039999999999</v>
      </c>
      <c r="DO598">
        <v>3.12936360225138</v>
      </c>
      <c r="DP598">
        <v>0.414093202552276</v>
      </c>
      <c r="DQ598">
        <v>0</v>
      </c>
      <c r="DR598">
        <v>1.92455775</v>
      </c>
      <c r="DS598">
        <v>8.3089305816118394E-3</v>
      </c>
      <c r="DT598">
        <v>3.1321625815879999E-3</v>
      </c>
      <c r="DU598">
        <v>1</v>
      </c>
      <c r="DV598">
        <v>1</v>
      </c>
      <c r="DW598">
        <v>2</v>
      </c>
      <c r="DX598" t="s">
        <v>373</v>
      </c>
      <c r="DY598">
        <v>2.9708199999999998</v>
      </c>
      <c r="DZ598">
        <v>2.6996500000000001</v>
      </c>
      <c r="EA598">
        <v>5.09709E-2</v>
      </c>
      <c r="EB598">
        <v>5.0170699999999999E-2</v>
      </c>
      <c r="EC598">
        <v>7.6895699999999997E-2</v>
      </c>
      <c r="ED598">
        <v>7.2095300000000001E-2</v>
      </c>
      <c r="EE598">
        <v>36883.4</v>
      </c>
      <c r="EF598">
        <v>40400.300000000003</v>
      </c>
      <c r="EG598">
        <v>35236.400000000001</v>
      </c>
      <c r="EH598">
        <v>38593.800000000003</v>
      </c>
      <c r="EI598">
        <v>46154.400000000001</v>
      </c>
      <c r="EJ598">
        <v>51705.3</v>
      </c>
      <c r="EK598">
        <v>55103.9</v>
      </c>
      <c r="EL598">
        <v>61883.5</v>
      </c>
      <c r="EM598">
        <v>1.9498</v>
      </c>
      <c r="EN598">
        <v>2.1137999999999999</v>
      </c>
      <c r="EO598">
        <v>-2.2500800000000001E-2</v>
      </c>
      <c r="EP598">
        <v>0</v>
      </c>
      <c r="EQ598">
        <v>25.3353</v>
      </c>
      <c r="ER598">
        <v>999.9</v>
      </c>
      <c r="ES598">
        <v>55.244</v>
      </c>
      <c r="ET598">
        <v>33.898000000000003</v>
      </c>
      <c r="EU598">
        <v>39.754300000000001</v>
      </c>
      <c r="EV598">
        <v>53.5379</v>
      </c>
      <c r="EW598">
        <v>37.263599999999997</v>
      </c>
      <c r="EX598">
        <v>2</v>
      </c>
      <c r="EY598">
        <v>0.17075199999999999</v>
      </c>
      <c r="EZ598">
        <v>5.7161400000000002</v>
      </c>
      <c r="FA598">
        <v>20.060199999999998</v>
      </c>
      <c r="FB598">
        <v>5.1981200000000003</v>
      </c>
      <c r="FC598">
        <v>12.0099</v>
      </c>
      <c r="FD598">
        <v>4.9756</v>
      </c>
      <c r="FE598">
        <v>3.294</v>
      </c>
      <c r="FF598">
        <v>9999</v>
      </c>
      <c r="FG598">
        <v>565.70000000000005</v>
      </c>
      <c r="FH598">
        <v>9999</v>
      </c>
      <c r="FI598">
        <v>9999</v>
      </c>
      <c r="FJ598">
        <v>1.86304</v>
      </c>
      <c r="FK598">
        <v>1.8678300000000001</v>
      </c>
      <c r="FL598">
        <v>1.8675200000000001</v>
      </c>
      <c r="FM598">
        <v>1.8687400000000001</v>
      </c>
      <c r="FN598">
        <v>1.86954</v>
      </c>
      <c r="FO598">
        <v>1.8656600000000001</v>
      </c>
      <c r="FP598">
        <v>1.8666700000000001</v>
      </c>
      <c r="FQ598">
        <v>1.8680699999999999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6.7460000000000004</v>
      </c>
      <c r="GF598">
        <v>0.1787</v>
      </c>
      <c r="GG598">
        <v>4.5284714050127004</v>
      </c>
      <c r="GH598">
        <v>8.7715204636728498E-3</v>
      </c>
      <c r="GI598">
        <v>-1.12287425622125E-6</v>
      </c>
      <c r="GJ598">
        <v>1.4997447062401801E-10</v>
      </c>
      <c r="GK598">
        <v>0.17865210783560101</v>
      </c>
      <c r="GL598">
        <v>0</v>
      </c>
      <c r="GM598">
        <v>0</v>
      </c>
      <c r="GN598">
        <v>0</v>
      </c>
      <c r="GO598">
        <v>-2</v>
      </c>
      <c r="GP598">
        <v>2006</v>
      </c>
      <c r="GQ598">
        <v>1</v>
      </c>
      <c r="GR598">
        <v>20</v>
      </c>
      <c r="GS598">
        <v>136.1</v>
      </c>
      <c r="GT598">
        <v>135.9</v>
      </c>
      <c r="GU598">
        <v>0.87890599999999997</v>
      </c>
      <c r="GV598">
        <v>2.65503</v>
      </c>
      <c r="GW598">
        <v>2.2485400000000002</v>
      </c>
      <c r="GX598">
        <v>2.7380399999999998</v>
      </c>
      <c r="GY598">
        <v>1.9958499999999999</v>
      </c>
      <c r="GZ598">
        <v>2.3571800000000001</v>
      </c>
      <c r="HA598">
        <v>37.313800000000001</v>
      </c>
      <c r="HB598">
        <v>14.517300000000001</v>
      </c>
      <c r="HC598">
        <v>18</v>
      </c>
      <c r="HD598">
        <v>498.22899999999998</v>
      </c>
      <c r="HE598">
        <v>610.46100000000001</v>
      </c>
      <c r="HF598">
        <v>15.4373</v>
      </c>
      <c r="HG598">
        <v>29.258900000000001</v>
      </c>
      <c r="HH598">
        <v>29.9984</v>
      </c>
      <c r="HI598">
        <v>29.020900000000001</v>
      </c>
      <c r="HJ598">
        <v>28.920200000000001</v>
      </c>
      <c r="HK598">
        <v>17.405100000000001</v>
      </c>
      <c r="HL598">
        <v>51.430500000000002</v>
      </c>
      <c r="HM598">
        <v>0</v>
      </c>
      <c r="HN598">
        <v>15.4793</v>
      </c>
      <c r="HO598">
        <v>231.73</v>
      </c>
      <c r="HP598">
        <v>18.788499999999999</v>
      </c>
      <c r="HQ598">
        <v>102.202</v>
      </c>
      <c r="HR598">
        <v>103.01900000000001</v>
      </c>
    </row>
    <row r="599" spans="1:226" x14ac:dyDescent="0.2">
      <c r="A599">
        <v>583</v>
      </c>
      <c r="B599">
        <v>1657299852.5999999</v>
      </c>
      <c r="C599">
        <v>8108.5999999046298</v>
      </c>
      <c r="D599" t="s">
        <v>1530</v>
      </c>
      <c r="E599" t="s">
        <v>1531</v>
      </c>
      <c r="F599">
        <v>5</v>
      </c>
      <c r="G599" t="s">
        <v>1507</v>
      </c>
      <c r="H599" t="s">
        <v>354</v>
      </c>
      <c r="I599">
        <v>1657299844.81429</v>
      </c>
      <c r="J599">
        <f t="shared" si="306"/>
        <v>5.0197913914214109E-3</v>
      </c>
      <c r="K599">
        <f t="shared" si="307"/>
        <v>5.0197913914214105</v>
      </c>
      <c r="L599">
        <f t="shared" si="308"/>
        <v>19.651255726896629</v>
      </c>
      <c r="M599">
        <f t="shared" si="309"/>
        <v>276.55889285714301</v>
      </c>
      <c r="N599">
        <f t="shared" si="310"/>
        <v>128.44033535311186</v>
      </c>
      <c r="O599">
        <f t="shared" si="311"/>
        <v>9.4880450188258862</v>
      </c>
      <c r="P599">
        <f t="shared" si="312"/>
        <v>20.429744430137404</v>
      </c>
      <c r="Q599">
        <f t="shared" si="313"/>
        <v>0.23044284671511836</v>
      </c>
      <c r="R599">
        <f t="shared" si="314"/>
        <v>3.3969389832615562</v>
      </c>
      <c r="S599">
        <f t="shared" si="315"/>
        <v>0.22209695714183914</v>
      </c>
      <c r="T599">
        <f t="shared" si="316"/>
        <v>0.13953526077233919</v>
      </c>
      <c r="U599">
        <f t="shared" si="317"/>
        <v>321.52010399999926</v>
      </c>
      <c r="V599">
        <f t="shared" si="318"/>
        <v>24.854352751097224</v>
      </c>
      <c r="W599">
        <f t="shared" si="319"/>
        <v>24.854352751097224</v>
      </c>
      <c r="X599">
        <f t="shared" si="320"/>
        <v>3.1521718472580322</v>
      </c>
      <c r="Y599">
        <f t="shared" si="321"/>
        <v>50.236759265017383</v>
      </c>
      <c r="Z599">
        <f t="shared" si="322"/>
        <v>1.5355242357598373</v>
      </c>
      <c r="AA599">
        <f t="shared" si="323"/>
        <v>3.0565750224041763</v>
      </c>
      <c r="AB599">
        <f t="shared" si="324"/>
        <v>1.6166476114981949</v>
      </c>
      <c r="AC599">
        <f t="shared" si="325"/>
        <v>-221.37280036168423</v>
      </c>
      <c r="AD599">
        <f t="shared" si="326"/>
        <v>-94.313465505093703</v>
      </c>
      <c r="AE599">
        <f t="shared" si="327"/>
        <v>-5.8490119605455</v>
      </c>
      <c r="AF599">
        <f t="shared" si="328"/>
        <v>-1.5173827324176159E-2</v>
      </c>
      <c r="AG599">
        <f t="shared" si="329"/>
        <v>-30.534911588901835</v>
      </c>
      <c r="AH599">
        <f t="shared" si="330"/>
        <v>4.8687446130743304</v>
      </c>
      <c r="AI599">
        <f t="shared" si="331"/>
        <v>19.651255726896629</v>
      </c>
      <c r="AJ599">
        <v>254.36121626488799</v>
      </c>
      <c r="AK599">
        <v>259.05964848484803</v>
      </c>
      <c r="AL599">
        <v>-3.2417991739867902</v>
      </c>
      <c r="AM599">
        <v>66.338756869088698</v>
      </c>
      <c r="AN599">
        <f t="shared" si="332"/>
        <v>5.0197913914214105</v>
      </c>
      <c r="AO599">
        <v>18.851129583996801</v>
      </c>
      <c r="AP599">
        <v>20.822816363636399</v>
      </c>
      <c r="AQ599">
        <v>5.5783306550018699E-3</v>
      </c>
      <c r="AR599">
        <v>77.477320329181396</v>
      </c>
      <c r="AS599">
        <v>0</v>
      </c>
      <c r="AT599">
        <v>0</v>
      </c>
      <c r="AU599">
        <f t="shared" si="333"/>
        <v>1</v>
      </c>
      <c r="AV599">
        <f t="shared" si="334"/>
        <v>0</v>
      </c>
      <c r="AW599">
        <f t="shared" si="335"/>
        <v>39415.774240920589</v>
      </c>
      <c r="AX599">
        <f t="shared" si="336"/>
        <v>2000.0257142857099</v>
      </c>
      <c r="AY599">
        <f t="shared" si="337"/>
        <v>1681.2215999999962</v>
      </c>
      <c r="AZ599">
        <f t="shared" si="338"/>
        <v>0.84059999228581339</v>
      </c>
      <c r="BA599">
        <f t="shared" si="339"/>
        <v>0.16075798511161998</v>
      </c>
      <c r="BB599">
        <v>2.032</v>
      </c>
      <c r="BC599">
        <v>0.5</v>
      </c>
      <c r="BD599" t="s">
        <v>355</v>
      </c>
      <c r="BE599">
        <v>2</v>
      </c>
      <c r="BF599" t="b">
        <v>1</v>
      </c>
      <c r="BG599">
        <v>1657299844.81429</v>
      </c>
      <c r="BH599">
        <v>276.55889285714301</v>
      </c>
      <c r="BI599">
        <v>264.69717857142899</v>
      </c>
      <c r="BJ599">
        <v>20.7865</v>
      </c>
      <c r="BK599">
        <v>18.849046428571398</v>
      </c>
      <c r="BL599">
        <v>269.743285714286</v>
      </c>
      <c r="BM599">
        <v>20.607839285714299</v>
      </c>
      <c r="BN599">
        <v>500.019321428571</v>
      </c>
      <c r="BO599">
        <v>73.825410714285695</v>
      </c>
      <c r="BP599">
        <v>4.5815117857142901E-2</v>
      </c>
      <c r="BQ599">
        <v>24.3393607142857</v>
      </c>
      <c r="BR599">
        <v>24.9972071428571</v>
      </c>
      <c r="BS599">
        <v>999.9</v>
      </c>
      <c r="BT599">
        <v>0</v>
      </c>
      <c r="BU599">
        <v>0</v>
      </c>
      <c r="BV599">
        <v>10007.857142857099</v>
      </c>
      <c r="BW599">
        <v>0</v>
      </c>
      <c r="BX599">
        <v>1255.98178571429</v>
      </c>
      <c r="BY599">
        <v>11.861714285714299</v>
      </c>
      <c r="BZ599">
        <v>282.42935714285699</v>
      </c>
      <c r="CA599">
        <v>269.78217857142897</v>
      </c>
      <c r="CB599">
        <v>1.9374464285714299</v>
      </c>
      <c r="CC599">
        <v>264.69717857142899</v>
      </c>
      <c r="CD599">
        <v>18.849046428571398</v>
      </c>
      <c r="CE599">
        <v>1.5345710714285701</v>
      </c>
      <c r="CF599">
        <v>1.39153821428571</v>
      </c>
      <c r="CG599">
        <v>13.3170357142857</v>
      </c>
      <c r="CH599">
        <v>11.825732142857101</v>
      </c>
      <c r="CI599">
        <v>2000.0257142857099</v>
      </c>
      <c r="CJ599">
        <v>0.98000164285714297</v>
      </c>
      <c r="CK599">
        <v>1.9998592857142901E-2</v>
      </c>
      <c r="CL599">
        <v>0</v>
      </c>
      <c r="CM599">
        <v>2.3292892857142902</v>
      </c>
      <c r="CN599">
        <v>0</v>
      </c>
      <c r="CO599">
        <v>4109.43857142857</v>
      </c>
      <c r="CP599">
        <v>17300.3892857143</v>
      </c>
      <c r="CQ599">
        <v>40.796500000000002</v>
      </c>
      <c r="CR599">
        <v>41.633857142857103</v>
      </c>
      <c r="CS599">
        <v>40.566499999999998</v>
      </c>
      <c r="CT599">
        <v>40.320999999999998</v>
      </c>
      <c r="CU599">
        <v>40.004428571428598</v>
      </c>
      <c r="CV599">
        <v>1960.0257142857099</v>
      </c>
      <c r="CW599">
        <v>40</v>
      </c>
      <c r="CX599">
        <v>0</v>
      </c>
      <c r="CY599">
        <v>1657299830.7</v>
      </c>
      <c r="CZ599">
        <v>0</v>
      </c>
      <c r="DA599">
        <v>1657291692.5</v>
      </c>
      <c r="DB599" t="s">
        <v>356</v>
      </c>
      <c r="DC599">
        <v>1657291684</v>
      </c>
      <c r="DD599">
        <v>1657291692.5</v>
      </c>
      <c r="DE599">
        <v>1</v>
      </c>
      <c r="DF599">
        <v>5.0999999999999997E-2</v>
      </c>
      <c r="DG599">
        <v>-8.9999999999999993E-3</v>
      </c>
      <c r="DH599">
        <v>7.9530000000000003</v>
      </c>
      <c r="DI599">
        <v>8.5999999999999993E-2</v>
      </c>
      <c r="DJ599">
        <v>418</v>
      </c>
      <c r="DK599">
        <v>18</v>
      </c>
      <c r="DL599">
        <v>0.63</v>
      </c>
      <c r="DM599">
        <v>7.0000000000000007E-2</v>
      </c>
      <c r="DN599">
        <v>11.602779999999999</v>
      </c>
      <c r="DO599">
        <v>4.7829771106941896</v>
      </c>
      <c r="DP599">
        <v>0.56912126879954195</v>
      </c>
      <c r="DQ599">
        <v>0</v>
      </c>
      <c r="DR599">
        <v>1.9314065</v>
      </c>
      <c r="DS599">
        <v>0.11085545966228599</v>
      </c>
      <c r="DT599">
        <v>1.3255483308804701E-2</v>
      </c>
      <c r="DU599">
        <v>0</v>
      </c>
      <c r="DV599">
        <v>0</v>
      </c>
      <c r="DW599">
        <v>2</v>
      </c>
      <c r="DX599" t="s">
        <v>357</v>
      </c>
      <c r="DY599">
        <v>2.9704799999999998</v>
      </c>
      <c r="DZ599">
        <v>2.6994799999999999</v>
      </c>
      <c r="EA599">
        <v>4.8305399999999998E-2</v>
      </c>
      <c r="EB599">
        <v>4.7403000000000001E-2</v>
      </c>
      <c r="EC599">
        <v>7.6976299999999998E-2</v>
      </c>
      <c r="ED599">
        <v>7.2103299999999995E-2</v>
      </c>
      <c r="EE599">
        <v>36985.699999999997</v>
      </c>
      <c r="EF599">
        <v>40517.800000000003</v>
      </c>
      <c r="EG599">
        <v>35235.300000000003</v>
      </c>
      <c r="EH599">
        <v>38593.800000000003</v>
      </c>
      <c r="EI599">
        <v>46150.3</v>
      </c>
      <c r="EJ599">
        <v>51705</v>
      </c>
      <c r="EK599">
        <v>55104</v>
      </c>
      <c r="EL599">
        <v>61883.7</v>
      </c>
      <c r="EM599">
        <v>1.9505999999999999</v>
      </c>
      <c r="EN599">
        <v>2.1137999999999999</v>
      </c>
      <c r="EO599">
        <v>-2.0563600000000001E-2</v>
      </c>
      <c r="EP599">
        <v>0</v>
      </c>
      <c r="EQ599">
        <v>25.337499999999999</v>
      </c>
      <c r="ER599">
        <v>999.9</v>
      </c>
      <c r="ES599">
        <v>55.244</v>
      </c>
      <c r="ET599">
        <v>33.898000000000003</v>
      </c>
      <c r="EU599">
        <v>39.753900000000002</v>
      </c>
      <c r="EV599">
        <v>53.337899999999998</v>
      </c>
      <c r="EW599">
        <v>37.303699999999999</v>
      </c>
      <c r="EX599">
        <v>2</v>
      </c>
      <c r="EY599">
        <v>0.17142299999999999</v>
      </c>
      <c r="EZ599">
        <v>5.9027700000000003</v>
      </c>
      <c r="FA599">
        <v>20.053899999999999</v>
      </c>
      <c r="FB599">
        <v>5.1981200000000003</v>
      </c>
      <c r="FC599">
        <v>12.0099</v>
      </c>
      <c r="FD599">
        <v>4.9748000000000001</v>
      </c>
      <c r="FE599">
        <v>3.2938000000000001</v>
      </c>
      <c r="FF599">
        <v>9999</v>
      </c>
      <c r="FG599">
        <v>565.70000000000005</v>
      </c>
      <c r="FH599">
        <v>9999</v>
      </c>
      <c r="FI599">
        <v>9999</v>
      </c>
      <c r="FJ599">
        <v>1.86304</v>
      </c>
      <c r="FK599">
        <v>1.8678300000000001</v>
      </c>
      <c r="FL599">
        <v>1.8675200000000001</v>
      </c>
      <c r="FM599">
        <v>1.8687400000000001</v>
      </c>
      <c r="FN599">
        <v>1.86951</v>
      </c>
      <c r="FO599">
        <v>1.86557</v>
      </c>
      <c r="FP599">
        <v>1.86673</v>
      </c>
      <c r="FQ599">
        <v>1.8680099999999999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6.6150000000000002</v>
      </c>
      <c r="GF599">
        <v>0.17860000000000001</v>
      </c>
      <c r="GG599">
        <v>4.5284714050127004</v>
      </c>
      <c r="GH599">
        <v>8.7715204636728498E-3</v>
      </c>
      <c r="GI599">
        <v>-1.12287425622125E-6</v>
      </c>
      <c r="GJ599">
        <v>1.4997447062401801E-10</v>
      </c>
      <c r="GK599">
        <v>0.17865210783560101</v>
      </c>
      <c r="GL599">
        <v>0</v>
      </c>
      <c r="GM599">
        <v>0</v>
      </c>
      <c r="GN599">
        <v>0</v>
      </c>
      <c r="GO599">
        <v>-2</v>
      </c>
      <c r="GP599">
        <v>2006</v>
      </c>
      <c r="GQ599">
        <v>1</v>
      </c>
      <c r="GR599">
        <v>20</v>
      </c>
      <c r="GS599">
        <v>136.1</v>
      </c>
      <c r="GT599">
        <v>136</v>
      </c>
      <c r="GU599">
        <v>0.83129900000000001</v>
      </c>
      <c r="GV599">
        <v>2.64771</v>
      </c>
      <c r="GW599">
        <v>2.2485400000000002</v>
      </c>
      <c r="GX599">
        <v>2.7380399999999998</v>
      </c>
      <c r="GY599">
        <v>1.9958499999999999</v>
      </c>
      <c r="GZ599">
        <v>2.3571800000000001</v>
      </c>
      <c r="HA599">
        <v>37.313800000000001</v>
      </c>
      <c r="HB599">
        <v>14.5261</v>
      </c>
      <c r="HC599">
        <v>18</v>
      </c>
      <c r="HD599">
        <v>498.82600000000002</v>
      </c>
      <c r="HE599">
        <v>610.53399999999999</v>
      </c>
      <c r="HF599">
        <v>15.487399999999999</v>
      </c>
      <c r="HG599">
        <v>29.2639</v>
      </c>
      <c r="HH599">
        <v>30</v>
      </c>
      <c r="HI599">
        <v>29.028400000000001</v>
      </c>
      <c r="HJ599">
        <v>28.927499999999998</v>
      </c>
      <c r="HK599">
        <v>16.5092</v>
      </c>
      <c r="HL599">
        <v>51.430500000000002</v>
      </c>
      <c r="HM599">
        <v>0</v>
      </c>
      <c r="HN599">
        <v>15.4773</v>
      </c>
      <c r="HO599">
        <v>218.23599999999999</v>
      </c>
      <c r="HP599">
        <v>18.7561</v>
      </c>
      <c r="HQ599">
        <v>102.20099999999999</v>
      </c>
      <c r="HR599">
        <v>103.01900000000001</v>
      </c>
    </row>
    <row r="600" spans="1:226" x14ac:dyDescent="0.2">
      <c r="A600">
        <v>584</v>
      </c>
      <c r="B600">
        <v>1657299857.5999999</v>
      </c>
      <c r="C600">
        <v>8113.5999999046298</v>
      </c>
      <c r="D600" t="s">
        <v>1532</v>
      </c>
      <c r="E600" t="s">
        <v>1533</v>
      </c>
      <c r="F600">
        <v>5</v>
      </c>
      <c r="G600" t="s">
        <v>1507</v>
      </c>
      <c r="H600" t="s">
        <v>354</v>
      </c>
      <c r="I600">
        <v>1657299850.0999999</v>
      </c>
      <c r="J600">
        <f t="shared" si="306"/>
        <v>5.0077003611333935E-3</v>
      </c>
      <c r="K600">
        <f t="shared" si="307"/>
        <v>5.0077003611333932</v>
      </c>
      <c r="L600">
        <f t="shared" si="308"/>
        <v>18.869187706979467</v>
      </c>
      <c r="M600">
        <f t="shared" si="309"/>
        <v>259.90570370370398</v>
      </c>
      <c r="N600">
        <f t="shared" si="310"/>
        <v>117.67040834635624</v>
      </c>
      <c r="O600">
        <f t="shared" si="311"/>
        <v>8.6924134360962029</v>
      </c>
      <c r="P600">
        <f t="shared" si="312"/>
        <v>19.199456029270028</v>
      </c>
      <c r="Q600">
        <f t="shared" si="313"/>
        <v>0.23006258604199292</v>
      </c>
      <c r="R600">
        <f t="shared" si="314"/>
        <v>3.3940457264886805</v>
      </c>
      <c r="S600">
        <f t="shared" si="315"/>
        <v>0.22173686713080185</v>
      </c>
      <c r="T600">
        <f t="shared" si="316"/>
        <v>0.1393084724402063</v>
      </c>
      <c r="U600">
        <f t="shared" si="317"/>
        <v>321.52628533333262</v>
      </c>
      <c r="V600">
        <f t="shared" si="318"/>
        <v>24.855874535518694</v>
      </c>
      <c r="W600">
        <f t="shared" si="319"/>
        <v>24.855874535518694</v>
      </c>
      <c r="X600">
        <f t="shared" si="320"/>
        <v>3.1524581604662725</v>
      </c>
      <c r="Y600">
        <f t="shared" si="321"/>
        <v>50.29383327028323</v>
      </c>
      <c r="Z600">
        <f t="shared" si="322"/>
        <v>1.5371151056313654</v>
      </c>
      <c r="AA600">
        <f t="shared" si="323"/>
        <v>3.0562695377995577</v>
      </c>
      <c r="AB600">
        <f t="shared" si="324"/>
        <v>1.615343054834907</v>
      </c>
      <c r="AC600">
        <f t="shared" si="325"/>
        <v>-220.83958592598265</v>
      </c>
      <c r="AD600">
        <f t="shared" si="326"/>
        <v>-94.816824759937319</v>
      </c>
      <c r="AE600">
        <f t="shared" si="327"/>
        <v>-5.8852369705284513</v>
      </c>
      <c r="AF600">
        <f t="shared" si="328"/>
        <v>-1.5362323115809318E-2</v>
      </c>
      <c r="AG600">
        <f t="shared" si="329"/>
        <v>-31.697792601176378</v>
      </c>
      <c r="AH600">
        <f t="shared" si="330"/>
        <v>4.9148562975080319</v>
      </c>
      <c r="AI600">
        <f t="shared" si="331"/>
        <v>18.869187706979467</v>
      </c>
      <c r="AJ600">
        <v>237.96098465461</v>
      </c>
      <c r="AK600">
        <v>242.847642424242</v>
      </c>
      <c r="AL600">
        <v>-3.2075006849316399</v>
      </c>
      <c r="AM600">
        <v>66.338756869088698</v>
      </c>
      <c r="AN600">
        <f t="shared" si="332"/>
        <v>5.0077003611333932</v>
      </c>
      <c r="AO600">
        <v>18.8539819124377</v>
      </c>
      <c r="AP600">
        <v>20.8393248484848</v>
      </c>
      <c r="AQ600">
        <v>1.5909764629127199E-3</v>
      </c>
      <c r="AR600">
        <v>77.477320329181396</v>
      </c>
      <c r="AS600">
        <v>0</v>
      </c>
      <c r="AT600">
        <v>0</v>
      </c>
      <c r="AU600">
        <f t="shared" si="333"/>
        <v>1</v>
      </c>
      <c r="AV600">
        <f t="shared" si="334"/>
        <v>0</v>
      </c>
      <c r="AW600">
        <f t="shared" si="335"/>
        <v>39372.118006743367</v>
      </c>
      <c r="AX600">
        <f t="shared" si="336"/>
        <v>2000.0644444444399</v>
      </c>
      <c r="AY600">
        <f t="shared" si="337"/>
        <v>1681.2541333333295</v>
      </c>
      <c r="AZ600">
        <f t="shared" si="338"/>
        <v>0.84059998066728958</v>
      </c>
      <c r="BA600">
        <f t="shared" si="339"/>
        <v>0.16075796268786896</v>
      </c>
      <c r="BB600">
        <v>2.032</v>
      </c>
      <c r="BC600">
        <v>0.5</v>
      </c>
      <c r="BD600" t="s">
        <v>355</v>
      </c>
      <c r="BE600">
        <v>2</v>
      </c>
      <c r="BF600" t="b">
        <v>1</v>
      </c>
      <c r="BG600">
        <v>1657299850.0999999</v>
      </c>
      <c r="BH600">
        <v>259.90570370370398</v>
      </c>
      <c r="BI600">
        <v>247.542962962963</v>
      </c>
      <c r="BJ600">
        <v>20.808140740740701</v>
      </c>
      <c r="BK600">
        <v>18.852322222222199</v>
      </c>
      <c r="BL600">
        <v>253.22577777777801</v>
      </c>
      <c r="BM600">
        <v>20.629488888888901</v>
      </c>
      <c r="BN600">
        <v>500.00433333333302</v>
      </c>
      <c r="BO600">
        <v>73.825022222222202</v>
      </c>
      <c r="BP600">
        <v>4.5830766666666703E-2</v>
      </c>
      <c r="BQ600">
        <v>24.3376925925926</v>
      </c>
      <c r="BR600">
        <v>24.9968</v>
      </c>
      <c r="BS600">
        <v>999.9</v>
      </c>
      <c r="BT600">
        <v>0</v>
      </c>
      <c r="BU600">
        <v>0</v>
      </c>
      <c r="BV600">
        <v>9996.2962962962993</v>
      </c>
      <c r="BW600">
        <v>0</v>
      </c>
      <c r="BX600">
        <v>1256.52814814815</v>
      </c>
      <c r="BY600">
        <v>12.3628444444444</v>
      </c>
      <c r="BZ600">
        <v>265.42851851851901</v>
      </c>
      <c r="CA600">
        <v>252.299259259259</v>
      </c>
      <c r="CB600">
        <v>1.9558155555555601</v>
      </c>
      <c r="CC600">
        <v>247.542962962963</v>
      </c>
      <c r="CD600">
        <v>18.852322222222199</v>
      </c>
      <c r="CE600">
        <v>1.5361614814814799</v>
      </c>
      <c r="CF600">
        <v>1.39177296296296</v>
      </c>
      <c r="CG600">
        <v>13.3329185185185</v>
      </c>
      <c r="CH600">
        <v>11.8282925925926</v>
      </c>
      <c r="CI600">
        <v>2000.0644444444399</v>
      </c>
      <c r="CJ600">
        <v>0.98000200000000004</v>
      </c>
      <c r="CK600">
        <v>1.9998200000000001E-2</v>
      </c>
      <c r="CL600">
        <v>0</v>
      </c>
      <c r="CM600">
        <v>2.29686296296296</v>
      </c>
      <c r="CN600">
        <v>0</v>
      </c>
      <c r="CO600">
        <v>4091.0014814814799</v>
      </c>
      <c r="CP600">
        <v>17300.725925925901</v>
      </c>
      <c r="CQ600">
        <v>40.805111111111103</v>
      </c>
      <c r="CR600">
        <v>41.643370370370398</v>
      </c>
      <c r="CS600">
        <v>40.566666666666698</v>
      </c>
      <c r="CT600">
        <v>40.342333333333301</v>
      </c>
      <c r="CU600">
        <v>40.009185185185203</v>
      </c>
      <c r="CV600">
        <v>1960.0644444444399</v>
      </c>
      <c r="CW600">
        <v>40</v>
      </c>
      <c r="CX600">
        <v>0</v>
      </c>
      <c r="CY600">
        <v>1657299835.5</v>
      </c>
      <c r="CZ600">
        <v>0</v>
      </c>
      <c r="DA600">
        <v>1657291692.5</v>
      </c>
      <c r="DB600" t="s">
        <v>356</v>
      </c>
      <c r="DC600">
        <v>1657291684</v>
      </c>
      <c r="DD600">
        <v>1657291692.5</v>
      </c>
      <c r="DE600">
        <v>1</v>
      </c>
      <c r="DF600">
        <v>5.0999999999999997E-2</v>
      </c>
      <c r="DG600">
        <v>-8.9999999999999993E-3</v>
      </c>
      <c r="DH600">
        <v>7.9530000000000003</v>
      </c>
      <c r="DI600">
        <v>8.5999999999999993E-2</v>
      </c>
      <c r="DJ600">
        <v>418</v>
      </c>
      <c r="DK600">
        <v>18</v>
      </c>
      <c r="DL600">
        <v>0.63</v>
      </c>
      <c r="DM600">
        <v>7.0000000000000007E-2</v>
      </c>
      <c r="DN600">
        <v>12.0139975</v>
      </c>
      <c r="DO600">
        <v>5.9383891181988604</v>
      </c>
      <c r="DP600">
        <v>0.66069174941401398</v>
      </c>
      <c r="DQ600">
        <v>0</v>
      </c>
      <c r="DR600">
        <v>1.9441185000000001</v>
      </c>
      <c r="DS600">
        <v>0.21271317073169799</v>
      </c>
      <c r="DT600">
        <v>2.1385986831334199E-2</v>
      </c>
      <c r="DU600">
        <v>0</v>
      </c>
      <c r="DV600">
        <v>0</v>
      </c>
      <c r="DW600">
        <v>2</v>
      </c>
      <c r="DX600" t="s">
        <v>357</v>
      </c>
      <c r="DY600">
        <v>2.97072</v>
      </c>
      <c r="DZ600">
        <v>2.6995</v>
      </c>
      <c r="EA600">
        <v>4.5635599999999998E-2</v>
      </c>
      <c r="EB600">
        <v>4.4558899999999999E-2</v>
      </c>
      <c r="EC600">
        <v>7.69952E-2</v>
      </c>
      <c r="ED600">
        <v>7.2106799999999999E-2</v>
      </c>
      <c r="EE600">
        <v>37089.4</v>
      </c>
      <c r="EF600">
        <v>40638.1</v>
      </c>
      <c r="EG600">
        <v>35235.300000000003</v>
      </c>
      <c r="EH600">
        <v>38593.199999999997</v>
      </c>
      <c r="EI600">
        <v>46148.3</v>
      </c>
      <c r="EJ600">
        <v>51703.9</v>
      </c>
      <c r="EK600">
        <v>55102.8</v>
      </c>
      <c r="EL600">
        <v>61882.9</v>
      </c>
      <c r="EM600">
        <v>1.9508000000000001</v>
      </c>
      <c r="EN600">
        <v>2.113</v>
      </c>
      <c r="EO600">
        <v>-2.1010600000000001E-2</v>
      </c>
      <c r="EP600">
        <v>0</v>
      </c>
      <c r="EQ600">
        <v>25.337499999999999</v>
      </c>
      <c r="ER600">
        <v>999.9</v>
      </c>
      <c r="ES600">
        <v>55.268000000000001</v>
      </c>
      <c r="ET600">
        <v>33.878</v>
      </c>
      <c r="EU600">
        <v>39.726999999999997</v>
      </c>
      <c r="EV600">
        <v>53.527900000000002</v>
      </c>
      <c r="EW600">
        <v>37.347799999999999</v>
      </c>
      <c r="EX600">
        <v>2</v>
      </c>
      <c r="EY600">
        <v>0.173232</v>
      </c>
      <c r="EZ600">
        <v>5.9855099999999997</v>
      </c>
      <c r="FA600">
        <v>20.050799999999999</v>
      </c>
      <c r="FB600">
        <v>5.1993200000000002</v>
      </c>
      <c r="FC600">
        <v>12.0099</v>
      </c>
      <c r="FD600">
        <v>4.9756</v>
      </c>
      <c r="FE600">
        <v>3.294</v>
      </c>
      <c r="FF600">
        <v>9999</v>
      </c>
      <c r="FG600">
        <v>565.70000000000005</v>
      </c>
      <c r="FH600">
        <v>9999</v>
      </c>
      <c r="FI600">
        <v>9999</v>
      </c>
      <c r="FJ600">
        <v>1.8630100000000001</v>
      </c>
      <c r="FK600">
        <v>1.8678300000000001</v>
      </c>
      <c r="FL600">
        <v>1.8675200000000001</v>
      </c>
      <c r="FM600">
        <v>1.8687400000000001</v>
      </c>
      <c r="FN600">
        <v>1.86951</v>
      </c>
      <c r="FO600">
        <v>1.86554</v>
      </c>
      <c r="FP600">
        <v>1.8666700000000001</v>
      </c>
      <c r="FQ600">
        <v>1.8680399999999999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6.4850000000000003</v>
      </c>
      <c r="GF600">
        <v>0.17860000000000001</v>
      </c>
      <c r="GG600">
        <v>4.5284714050127004</v>
      </c>
      <c r="GH600">
        <v>8.7715204636728498E-3</v>
      </c>
      <c r="GI600">
        <v>-1.12287425622125E-6</v>
      </c>
      <c r="GJ600">
        <v>1.4997447062401801E-10</v>
      </c>
      <c r="GK600">
        <v>0.17865210783560101</v>
      </c>
      <c r="GL600">
        <v>0</v>
      </c>
      <c r="GM600">
        <v>0</v>
      </c>
      <c r="GN600">
        <v>0</v>
      </c>
      <c r="GO600">
        <v>-2</v>
      </c>
      <c r="GP600">
        <v>2006</v>
      </c>
      <c r="GQ600">
        <v>1</v>
      </c>
      <c r="GR600">
        <v>20</v>
      </c>
      <c r="GS600">
        <v>136.19999999999999</v>
      </c>
      <c r="GT600">
        <v>136.1</v>
      </c>
      <c r="GU600">
        <v>0.78613299999999997</v>
      </c>
      <c r="GV600">
        <v>2.65381</v>
      </c>
      <c r="GW600">
        <v>2.2485400000000002</v>
      </c>
      <c r="GX600">
        <v>2.7380399999999998</v>
      </c>
      <c r="GY600">
        <v>1.9958499999999999</v>
      </c>
      <c r="GZ600">
        <v>2.3742700000000001</v>
      </c>
      <c r="HA600">
        <v>37.313800000000001</v>
      </c>
      <c r="HB600">
        <v>14.517300000000001</v>
      </c>
      <c r="HC600">
        <v>18</v>
      </c>
      <c r="HD600">
        <v>499.00200000000001</v>
      </c>
      <c r="HE600">
        <v>609.96900000000005</v>
      </c>
      <c r="HF600">
        <v>15.4985</v>
      </c>
      <c r="HG600">
        <v>29.2714</v>
      </c>
      <c r="HH600">
        <v>30.000900000000001</v>
      </c>
      <c r="HI600">
        <v>29.033300000000001</v>
      </c>
      <c r="HJ600">
        <v>28.932500000000001</v>
      </c>
      <c r="HK600">
        <v>15.5397</v>
      </c>
      <c r="HL600">
        <v>51.707599999999999</v>
      </c>
      <c r="HM600">
        <v>0</v>
      </c>
      <c r="HN600">
        <v>15.4878</v>
      </c>
      <c r="HO600">
        <v>198.06800000000001</v>
      </c>
      <c r="HP600">
        <v>18.732099999999999</v>
      </c>
      <c r="HQ600">
        <v>102.2</v>
      </c>
      <c r="HR600">
        <v>103.017</v>
      </c>
    </row>
    <row r="601" spans="1:226" x14ac:dyDescent="0.2">
      <c r="A601">
        <v>585</v>
      </c>
      <c r="B601">
        <v>1657299862.5999999</v>
      </c>
      <c r="C601">
        <v>8118.5999999046298</v>
      </c>
      <c r="D601" t="s">
        <v>1534</v>
      </c>
      <c r="E601" t="s">
        <v>1535</v>
      </c>
      <c r="F601">
        <v>5</v>
      </c>
      <c r="G601" t="s">
        <v>1507</v>
      </c>
      <c r="H601" t="s">
        <v>354</v>
      </c>
      <c r="I601">
        <v>1657299854.81429</v>
      </c>
      <c r="J601">
        <f t="shared" si="306"/>
        <v>5.1094503623966159E-3</v>
      </c>
      <c r="K601">
        <f t="shared" si="307"/>
        <v>5.1094503623966157</v>
      </c>
      <c r="L601">
        <f t="shared" si="308"/>
        <v>17.720858911360168</v>
      </c>
      <c r="M601">
        <f t="shared" si="309"/>
        <v>244.95796428571401</v>
      </c>
      <c r="N601">
        <f t="shared" si="310"/>
        <v>114.29712506138178</v>
      </c>
      <c r="O601">
        <f t="shared" si="311"/>
        <v>8.4432149071019413</v>
      </c>
      <c r="P601">
        <f t="shared" si="312"/>
        <v>18.095229731804437</v>
      </c>
      <c r="Q601">
        <f t="shared" si="313"/>
        <v>0.23575975298980575</v>
      </c>
      <c r="R601">
        <f t="shared" si="314"/>
        <v>3.3945681982594809</v>
      </c>
      <c r="S601">
        <f t="shared" si="315"/>
        <v>0.2270262915422295</v>
      </c>
      <c r="T601">
        <f t="shared" si="316"/>
        <v>0.14264914449683003</v>
      </c>
      <c r="U601">
        <f t="shared" si="317"/>
        <v>321.5194200000002</v>
      </c>
      <c r="V601">
        <f t="shared" si="318"/>
        <v>24.833095868987566</v>
      </c>
      <c r="W601">
        <f t="shared" si="319"/>
        <v>24.833095868987566</v>
      </c>
      <c r="X601">
        <f t="shared" si="320"/>
        <v>3.1481748871085267</v>
      </c>
      <c r="Y601">
        <f t="shared" si="321"/>
        <v>50.333899957221362</v>
      </c>
      <c r="Z601">
        <f t="shared" si="322"/>
        <v>1.5383785206822114</v>
      </c>
      <c r="AA601">
        <f t="shared" si="323"/>
        <v>3.0563467603139731</v>
      </c>
      <c r="AB601">
        <f t="shared" si="324"/>
        <v>1.6097963664263153</v>
      </c>
      <c r="AC601">
        <f t="shared" si="325"/>
        <v>-225.32676098169077</v>
      </c>
      <c r="AD601">
        <f t="shared" si="326"/>
        <v>-90.585570141157177</v>
      </c>
      <c r="AE601">
        <f t="shared" si="327"/>
        <v>-5.6211056834811384</v>
      </c>
      <c r="AF601">
        <f t="shared" si="328"/>
        <v>-1.401680632886837E-2</v>
      </c>
      <c r="AG601">
        <f t="shared" si="329"/>
        <v>-33.31309583251241</v>
      </c>
      <c r="AH601">
        <f t="shared" si="330"/>
        <v>5.0360911548299017</v>
      </c>
      <c r="AI601">
        <f t="shared" si="331"/>
        <v>17.720858911360168</v>
      </c>
      <c r="AJ601">
        <v>220.606585800548</v>
      </c>
      <c r="AK601">
        <v>226.33126666666701</v>
      </c>
      <c r="AL601">
        <v>-3.2989535604869502</v>
      </c>
      <c r="AM601">
        <v>66.338756869088698</v>
      </c>
      <c r="AN601">
        <f t="shared" si="332"/>
        <v>5.1094503623966157</v>
      </c>
      <c r="AO601">
        <v>18.782019097013801</v>
      </c>
      <c r="AP601">
        <v>20.8175860606061</v>
      </c>
      <c r="AQ601">
        <v>-5.0463044003327799E-4</v>
      </c>
      <c r="AR601">
        <v>77.477320329181396</v>
      </c>
      <c r="AS601">
        <v>0</v>
      </c>
      <c r="AT601">
        <v>0</v>
      </c>
      <c r="AU601">
        <f t="shared" si="333"/>
        <v>1</v>
      </c>
      <c r="AV601">
        <f t="shared" si="334"/>
        <v>0</v>
      </c>
      <c r="AW601">
        <f t="shared" si="335"/>
        <v>39379.984282173646</v>
      </c>
      <c r="AX601">
        <f t="shared" si="336"/>
        <v>2000.0214285714301</v>
      </c>
      <c r="AY601">
        <f t="shared" si="337"/>
        <v>1681.2180000000014</v>
      </c>
      <c r="AZ601">
        <f t="shared" si="338"/>
        <v>0.84059999357149751</v>
      </c>
      <c r="BA601">
        <f t="shared" si="339"/>
        <v>0.16075798759299006</v>
      </c>
      <c r="BB601">
        <v>2.032</v>
      </c>
      <c r="BC601">
        <v>0.5</v>
      </c>
      <c r="BD601" t="s">
        <v>355</v>
      </c>
      <c r="BE601">
        <v>2</v>
      </c>
      <c r="BF601" t="b">
        <v>1</v>
      </c>
      <c r="BG601">
        <v>1657299854.81429</v>
      </c>
      <c r="BH601">
        <v>244.95796428571401</v>
      </c>
      <c r="BI601">
        <v>231.92099999999999</v>
      </c>
      <c r="BJ601">
        <v>20.825271428571401</v>
      </c>
      <c r="BK601">
        <v>18.821246428571399</v>
      </c>
      <c r="BL601">
        <v>238.400392857143</v>
      </c>
      <c r="BM601">
        <v>20.6466178571429</v>
      </c>
      <c r="BN601">
        <v>500.005</v>
      </c>
      <c r="BO601">
        <v>73.825024999999997</v>
      </c>
      <c r="BP601">
        <v>4.5729864285714301E-2</v>
      </c>
      <c r="BQ601">
        <v>24.338114285714301</v>
      </c>
      <c r="BR601">
        <v>25.000460714285701</v>
      </c>
      <c r="BS601">
        <v>999.9</v>
      </c>
      <c r="BT601">
        <v>0</v>
      </c>
      <c r="BU601">
        <v>0</v>
      </c>
      <c r="BV601">
        <v>9998.3928571428605</v>
      </c>
      <c r="BW601">
        <v>0</v>
      </c>
      <c r="BX601">
        <v>1256.96392857143</v>
      </c>
      <c r="BY601">
        <v>13.0371428571429</v>
      </c>
      <c r="BZ601">
        <v>250.16782142857099</v>
      </c>
      <c r="CA601">
        <v>236.37028571428601</v>
      </c>
      <c r="CB601">
        <v>2.0040314285714298</v>
      </c>
      <c r="CC601">
        <v>231.92099999999999</v>
      </c>
      <c r="CD601">
        <v>18.821246428571399</v>
      </c>
      <c r="CE601">
        <v>1.53742678571429</v>
      </c>
      <c r="CF601">
        <v>1.3894782142857101</v>
      </c>
      <c r="CG601">
        <v>13.345546428571399</v>
      </c>
      <c r="CH601">
        <v>11.8032428571429</v>
      </c>
      <c r="CI601">
        <v>2000.0214285714301</v>
      </c>
      <c r="CJ601">
        <v>0.98000185714285704</v>
      </c>
      <c r="CK601">
        <v>1.9998357142857099E-2</v>
      </c>
      <c r="CL601">
        <v>0</v>
      </c>
      <c r="CM601">
        <v>2.2953535714285702</v>
      </c>
      <c r="CN601">
        <v>0</v>
      </c>
      <c r="CO601">
        <v>4075.2342857142899</v>
      </c>
      <c r="CP601">
        <v>17300.357142857101</v>
      </c>
      <c r="CQ601">
        <v>40.811999999999998</v>
      </c>
      <c r="CR601">
        <v>41.649357142857099</v>
      </c>
      <c r="CS601">
        <v>40.570999999999998</v>
      </c>
      <c r="CT601">
        <v>40.361499999999999</v>
      </c>
      <c r="CU601">
        <v>40.017714285714298</v>
      </c>
      <c r="CV601">
        <v>1960.0214285714301</v>
      </c>
      <c r="CW601">
        <v>40</v>
      </c>
      <c r="CX601">
        <v>0</v>
      </c>
      <c r="CY601">
        <v>1657299840.9000001</v>
      </c>
      <c r="CZ601">
        <v>0</v>
      </c>
      <c r="DA601">
        <v>1657291692.5</v>
      </c>
      <c r="DB601" t="s">
        <v>356</v>
      </c>
      <c r="DC601">
        <v>1657291684</v>
      </c>
      <c r="DD601">
        <v>1657291692.5</v>
      </c>
      <c r="DE601">
        <v>1</v>
      </c>
      <c r="DF601">
        <v>5.0999999999999997E-2</v>
      </c>
      <c r="DG601">
        <v>-8.9999999999999993E-3</v>
      </c>
      <c r="DH601">
        <v>7.9530000000000003</v>
      </c>
      <c r="DI601">
        <v>8.5999999999999993E-2</v>
      </c>
      <c r="DJ601">
        <v>418</v>
      </c>
      <c r="DK601">
        <v>18</v>
      </c>
      <c r="DL601">
        <v>0.63</v>
      </c>
      <c r="DM601">
        <v>7.0000000000000007E-2</v>
      </c>
      <c r="DN601">
        <v>12.573897499999999</v>
      </c>
      <c r="DO601">
        <v>7.4718675422138601</v>
      </c>
      <c r="DP601">
        <v>0.79403410364023397</v>
      </c>
      <c r="DQ601">
        <v>0</v>
      </c>
      <c r="DR601">
        <v>1.97561875</v>
      </c>
      <c r="DS601">
        <v>0.47767283302062902</v>
      </c>
      <c r="DT601">
        <v>5.33245060543227E-2</v>
      </c>
      <c r="DU601">
        <v>0</v>
      </c>
      <c r="DV601">
        <v>0</v>
      </c>
      <c r="DW601">
        <v>2</v>
      </c>
      <c r="DX601" t="s">
        <v>357</v>
      </c>
      <c r="DY601">
        <v>2.9707499999999998</v>
      </c>
      <c r="DZ601">
        <v>2.6997399999999998</v>
      </c>
      <c r="EA601">
        <v>4.2831500000000002E-2</v>
      </c>
      <c r="EB601">
        <v>4.16563E-2</v>
      </c>
      <c r="EC601">
        <v>7.6939599999999997E-2</v>
      </c>
      <c r="ED601">
        <v>7.1731400000000001E-2</v>
      </c>
      <c r="EE601">
        <v>37197.699999999997</v>
      </c>
      <c r="EF601">
        <v>40760.800000000003</v>
      </c>
      <c r="EG601">
        <v>35234.800000000003</v>
      </c>
      <c r="EH601">
        <v>38592.6</v>
      </c>
      <c r="EI601">
        <v>46150.5</v>
      </c>
      <c r="EJ601">
        <v>51724.3</v>
      </c>
      <c r="EK601">
        <v>55102.2</v>
      </c>
      <c r="EL601">
        <v>61882.2</v>
      </c>
      <c r="EM601">
        <v>1.9501999999999999</v>
      </c>
      <c r="EN601">
        <v>2.1132</v>
      </c>
      <c r="EO601">
        <v>-1.93715E-2</v>
      </c>
      <c r="EP601">
        <v>0</v>
      </c>
      <c r="EQ601">
        <v>25.3353</v>
      </c>
      <c r="ER601">
        <v>999.9</v>
      </c>
      <c r="ES601">
        <v>55.268000000000001</v>
      </c>
      <c r="ET601">
        <v>33.898000000000003</v>
      </c>
      <c r="EU601">
        <v>39.771299999999997</v>
      </c>
      <c r="EV601">
        <v>53.177900000000001</v>
      </c>
      <c r="EW601">
        <v>37.323700000000002</v>
      </c>
      <c r="EX601">
        <v>2</v>
      </c>
      <c r="EY601">
        <v>0.174065</v>
      </c>
      <c r="EZ601">
        <v>6.0798899999999998</v>
      </c>
      <c r="FA601">
        <v>20.0472</v>
      </c>
      <c r="FB601">
        <v>5.20052</v>
      </c>
      <c r="FC601">
        <v>12.0099</v>
      </c>
      <c r="FD601">
        <v>4.9752000000000001</v>
      </c>
      <c r="FE601">
        <v>3.294</v>
      </c>
      <c r="FF601">
        <v>9999</v>
      </c>
      <c r="FG601">
        <v>565.70000000000005</v>
      </c>
      <c r="FH601">
        <v>9999</v>
      </c>
      <c r="FI601">
        <v>9999</v>
      </c>
      <c r="FJ601">
        <v>1.8629800000000001</v>
      </c>
      <c r="FK601">
        <v>1.8678300000000001</v>
      </c>
      <c r="FL601">
        <v>1.8675200000000001</v>
      </c>
      <c r="FM601">
        <v>1.8687400000000001</v>
      </c>
      <c r="FN601">
        <v>1.86957</v>
      </c>
      <c r="FO601">
        <v>1.86557</v>
      </c>
      <c r="FP601">
        <v>1.86673</v>
      </c>
      <c r="FQ601">
        <v>1.8680099999999999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6.3520000000000003</v>
      </c>
      <c r="GF601">
        <v>0.17860000000000001</v>
      </c>
      <c r="GG601">
        <v>4.5284714050127004</v>
      </c>
      <c r="GH601">
        <v>8.7715204636728498E-3</v>
      </c>
      <c r="GI601">
        <v>-1.12287425622125E-6</v>
      </c>
      <c r="GJ601">
        <v>1.4997447062401801E-10</v>
      </c>
      <c r="GK601">
        <v>0.17865210783560101</v>
      </c>
      <c r="GL601">
        <v>0</v>
      </c>
      <c r="GM601">
        <v>0</v>
      </c>
      <c r="GN601">
        <v>0</v>
      </c>
      <c r="GO601">
        <v>-2</v>
      </c>
      <c r="GP601">
        <v>2006</v>
      </c>
      <c r="GQ601">
        <v>1</v>
      </c>
      <c r="GR601">
        <v>20</v>
      </c>
      <c r="GS601">
        <v>136.30000000000001</v>
      </c>
      <c r="GT601">
        <v>136.19999999999999</v>
      </c>
      <c r="GU601">
        <v>0.73608399999999996</v>
      </c>
      <c r="GV601">
        <v>2.66235</v>
      </c>
      <c r="GW601">
        <v>2.2485400000000002</v>
      </c>
      <c r="GX601">
        <v>2.7368199999999998</v>
      </c>
      <c r="GY601">
        <v>1.9958499999999999</v>
      </c>
      <c r="GZ601">
        <v>2.35107</v>
      </c>
      <c r="HA601">
        <v>37.313800000000001</v>
      </c>
      <c r="HB601">
        <v>14.5085</v>
      </c>
      <c r="HC601">
        <v>18</v>
      </c>
      <c r="HD601">
        <v>498.64499999999998</v>
      </c>
      <c r="HE601">
        <v>610.17700000000002</v>
      </c>
      <c r="HF601">
        <v>15.5044</v>
      </c>
      <c r="HG601">
        <v>29.276399999999999</v>
      </c>
      <c r="HH601">
        <v>30.001000000000001</v>
      </c>
      <c r="HI601">
        <v>29.0383</v>
      </c>
      <c r="HJ601">
        <v>28.9374</v>
      </c>
      <c r="HK601">
        <v>14.622999999999999</v>
      </c>
      <c r="HL601">
        <v>51.707599999999999</v>
      </c>
      <c r="HM601">
        <v>0</v>
      </c>
      <c r="HN601">
        <v>15.488300000000001</v>
      </c>
      <c r="HO601">
        <v>184.63</v>
      </c>
      <c r="HP601">
        <v>18.7288</v>
      </c>
      <c r="HQ601">
        <v>102.199</v>
      </c>
      <c r="HR601">
        <v>103.01600000000001</v>
      </c>
    </row>
    <row r="602" spans="1:226" x14ac:dyDescent="0.2">
      <c r="A602">
        <v>586</v>
      </c>
      <c r="B602">
        <v>1657299867.5999999</v>
      </c>
      <c r="C602">
        <v>8123.5999999046298</v>
      </c>
      <c r="D602" t="s">
        <v>1536</v>
      </c>
      <c r="E602" t="s">
        <v>1537</v>
      </c>
      <c r="F602">
        <v>5</v>
      </c>
      <c r="G602" t="s">
        <v>1507</v>
      </c>
      <c r="H602" t="s">
        <v>354</v>
      </c>
      <c r="I602">
        <v>1657299860.0999999</v>
      </c>
      <c r="J602">
        <f t="shared" si="306"/>
        <v>5.1070436398482745E-3</v>
      </c>
      <c r="K602">
        <f t="shared" si="307"/>
        <v>5.1070436398482748</v>
      </c>
      <c r="L602">
        <f t="shared" si="308"/>
        <v>16.724273801475022</v>
      </c>
      <c r="M602">
        <f t="shared" si="309"/>
        <v>227.998703703704</v>
      </c>
      <c r="N602">
        <f t="shared" si="310"/>
        <v>104.73317006873232</v>
      </c>
      <c r="O602">
        <f t="shared" si="311"/>
        <v>7.7367323051248196</v>
      </c>
      <c r="P602">
        <f t="shared" si="312"/>
        <v>16.842466768774461</v>
      </c>
      <c r="Q602">
        <f t="shared" si="313"/>
        <v>0.23562696292362406</v>
      </c>
      <c r="R602">
        <f t="shared" si="314"/>
        <v>3.3932198831217737</v>
      </c>
      <c r="S602">
        <f t="shared" si="315"/>
        <v>0.22689981267909007</v>
      </c>
      <c r="T602">
        <f t="shared" si="316"/>
        <v>0.14256955195098658</v>
      </c>
      <c r="U602">
        <f t="shared" si="317"/>
        <v>321.51848266666735</v>
      </c>
      <c r="V602">
        <f t="shared" si="318"/>
        <v>24.832397631608046</v>
      </c>
      <c r="W602">
        <f t="shared" si="319"/>
        <v>24.832397631608046</v>
      </c>
      <c r="X602">
        <f t="shared" si="320"/>
        <v>3.1480436717648748</v>
      </c>
      <c r="Y602">
        <f t="shared" si="321"/>
        <v>50.329119952623344</v>
      </c>
      <c r="Z602">
        <f t="shared" si="322"/>
        <v>1.5381010587004555</v>
      </c>
      <c r="AA602">
        <f t="shared" si="323"/>
        <v>3.0560857415117266</v>
      </c>
      <c r="AB602">
        <f t="shared" si="324"/>
        <v>1.6099426130644192</v>
      </c>
      <c r="AC602">
        <f t="shared" si="325"/>
        <v>-225.22062451730892</v>
      </c>
      <c r="AD602">
        <f t="shared" si="326"/>
        <v>-90.682612858663788</v>
      </c>
      <c r="AE602">
        <f t="shared" si="327"/>
        <v>-5.629303198638679</v>
      </c>
      <c r="AF602">
        <f t="shared" si="328"/>
        <v>-1.405790794404993E-2</v>
      </c>
      <c r="AG602">
        <f t="shared" si="329"/>
        <v>-34.365700757691272</v>
      </c>
      <c r="AH602">
        <f t="shared" si="330"/>
        <v>5.1433253499977001</v>
      </c>
      <c r="AI602">
        <f t="shared" si="331"/>
        <v>16.724273801475022</v>
      </c>
      <c r="AJ602">
        <v>204.08595947005699</v>
      </c>
      <c r="AK602">
        <v>209.93819999999999</v>
      </c>
      <c r="AL602">
        <v>-3.2268478644259999</v>
      </c>
      <c r="AM602">
        <v>66.338756869088698</v>
      </c>
      <c r="AN602">
        <f t="shared" si="332"/>
        <v>5.1070436398482748</v>
      </c>
      <c r="AO602">
        <v>18.716687965866999</v>
      </c>
      <c r="AP602">
        <v>20.786503030302999</v>
      </c>
      <c r="AQ602">
        <v>-8.1084128895973408E-3</v>
      </c>
      <c r="AR602">
        <v>77.477320329181396</v>
      </c>
      <c r="AS602">
        <v>0</v>
      </c>
      <c r="AT602">
        <v>0</v>
      </c>
      <c r="AU602">
        <f t="shared" si="333"/>
        <v>1</v>
      </c>
      <c r="AV602">
        <f t="shared" si="334"/>
        <v>0</v>
      </c>
      <c r="AW602">
        <f t="shared" si="335"/>
        <v>39359.731834430764</v>
      </c>
      <c r="AX602">
        <f t="shared" si="336"/>
        <v>2000.01555555556</v>
      </c>
      <c r="AY602">
        <f t="shared" si="337"/>
        <v>1681.2130666666703</v>
      </c>
      <c r="AZ602">
        <f t="shared" si="338"/>
        <v>0.8405999953333696</v>
      </c>
      <c r="BA602">
        <f t="shared" si="339"/>
        <v>0.16075799099340338</v>
      </c>
      <c r="BB602">
        <v>2.032</v>
      </c>
      <c r="BC602">
        <v>0.5</v>
      </c>
      <c r="BD602" t="s">
        <v>355</v>
      </c>
      <c r="BE602">
        <v>2</v>
      </c>
      <c r="BF602" t="b">
        <v>1</v>
      </c>
      <c r="BG602">
        <v>1657299860.0999999</v>
      </c>
      <c r="BH602">
        <v>227.998703703704</v>
      </c>
      <c r="BI602">
        <v>214.50937037036999</v>
      </c>
      <c r="BJ602">
        <v>20.821477777777801</v>
      </c>
      <c r="BK602">
        <v>18.774799999999999</v>
      </c>
      <c r="BL602">
        <v>221.58033333333299</v>
      </c>
      <c r="BM602">
        <v>20.6428333333333</v>
      </c>
      <c r="BN602">
        <v>500.01162962963002</v>
      </c>
      <c r="BO602">
        <v>73.825162962962906</v>
      </c>
      <c r="BP602">
        <v>4.5725314814814802E-2</v>
      </c>
      <c r="BQ602">
        <v>24.336688888888901</v>
      </c>
      <c r="BR602">
        <v>25.000614814814799</v>
      </c>
      <c r="BS602">
        <v>999.9</v>
      </c>
      <c r="BT602">
        <v>0</v>
      </c>
      <c r="BU602">
        <v>0</v>
      </c>
      <c r="BV602">
        <v>9992.9629629629599</v>
      </c>
      <c r="BW602">
        <v>0</v>
      </c>
      <c r="BX602">
        <v>1257.4837037037</v>
      </c>
      <c r="BY602">
        <v>13.4894777777778</v>
      </c>
      <c r="BZ602">
        <v>232.84729629629601</v>
      </c>
      <c r="CA602">
        <v>218.61451851851899</v>
      </c>
      <c r="CB602">
        <v>2.04669407407407</v>
      </c>
      <c r="CC602">
        <v>214.50937037036999</v>
      </c>
      <c r="CD602">
        <v>18.774799999999999</v>
      </c>
      <c r="CE602">
        <v>1.53715</v>
      </c>
      <c r="CF602">
        <v>1.3860514814814799</v>
      </c>
      <c r="CG602">
        <v>13.3427851851852</v>
      </c>
      <c r="CH602">
        <v>11.765825925925901</v>
      </c>
      <c r="CI602">
        <v>2000.01555555556</v>
      </c>
      <c r="CJ602">
        <v>0.98000200000000004</v>
      </c>
      <c r="CK602">
        <v>1.9998200000000001E-2</v>
      </c>
      <c r="CL602">
        <v>0</v>
      </c>
      <c r="CM602">
        <v>2.2637629629629599</v>
      </c>
      <c r="CN602">
        <v>0</v>
      </c>
      <c r="CO602">
        <v>4058.7925925925902</v>
      </c>
      <c r="CP602">
        <v>17300.307407407399</v>
      </c>
      <c r="CQ602">
        <v>40.811999999999998</v>
      </c>
      <c r="CR602">
        <v>41.643370370370398</v>
      </c>
      <c r="CS602">
        <v>40.566666666666698</v>
      </c>
      <c r="CT602">
        <v>40.391074074074098</v>
      </c>
      <c r="CU602">
        <v>40.032148148148103</v>
      </c>
      <c r="CV602">
        <v>1960.01555555556</v>
      </c>
      <c r="CW602">
        <v>40</v>
      </c>
      <c r="CX602">
        <v>0</v>
      </c>
      <c r="CY602">
        <v>1657299845.7</v>
      </c>
      <c r="CZ602">
        <v>0</v>
      </c>
      <c r="DA602">
        <v>1657291692.5</v>
      </c>
      <c r="DB602" t="s">
        <v>356</v>
      </c>
      <c r="DC602">
        <v>1657291684</v>
      </c>
      <c r="DD602">
        <v>1657291692.5</v>
      </c>
      <c r="DE602">
        <v>1</v>
      </c>
      <c r="DF602">
        <v>5.0999999999999997E-2</v>
      </c>
      <c r="DG602">
        <v>-8.9999999999999993E-3</v>
      </c>
      <c r="DH602">
        <v>7.9530000000000003</v>
      </c>
      <c r="DI602">
        <v>8.5999999999999993E-2</v>
      </c>
      <c r="DJ602">
        <v>418</v>
      </c>
      <c r="DK602">
        <v>18</v>
      </c>
      <c r="DL602">
        <v>0.63</v>
      </c>
      <c r="DM602">
        <v>7.0000000000000007E-2</v>
      </c>
      <c r="DN602">
        <v>13.2458875</v>
      </c>
      <c r="DO602">
        <v>5.48592833020634</v>
      </c>
      <c r="DP602">
        <v>0.62050509997400505</v>
      </c>
      <c r="DQ602">
        <v>0</v>
      </c>
      <c r="DR602">
        <v>2.0221374999999999</v>
      </c>
      <c r="DS602">
        <v>0.54937125703564305</v>
      </c>
      <c r="DT602">
        <v>6.0003922319711703E-2</v>
      </c>
      <c r="DU602">
        <v>0</v>
      </c>
      <c r="DV602">
        <v>0</v>
      </c>
      <c r="DW602">
        <v>2</v>
      </c>
      <c r="DX602" t="s">
        <v>357</v>
      </c>
      <c r="DY602">
        <v>2.9699300000000002</v>
      </c>
      <c r="DZ602">
        <v>2.70044</v>
      </c>
      <c r="EA602">
        <v>4.0023499999999997E-2</v>
      </c>
      <c r="EB602">
        <v>3.8626899999999999E-2</v>
      </c>
      <c r="EC602">
        <v>7.6869999999999994E-2</v>
      </c>
      <c r="ED602">
        <v>7.1722099999999997E-2</v>
      </c>
      <c r="EE602">
        <v>37306.400000000001</v>
      </c>
      <c r="EF602">
        <v>40888.699999999997</v>
      </c>
      <c r="EG602">
        <v>35234.5</v>
      </c>
      <c r="EH602">
        <v>38591.800000000003</v>
      </c>
      <c r="EI602">
        <v>46154</v>
      </c>
      <c r="EJ602">
        <v>51723.7</v>
      </c>
      <c r="EK602">
        <v>55102.2</v>
      </c>
      <c r="EL602">
        <v>61880.9</v>
      </c>
      <c r="EM602">
        <v>1.95</v>
      </c>
      <c r="EN602">
        <v>2.1137999999999999</v>
      </c>
      <c r="EO602">
        <v>-2.0712600000000001E-2</v>
      </c>
      <c r="EP602">
        <v>0</v>
      </c>
      <c r="EQ602">
        <v>25.333200000000001</v>
      </c>
      <c r="ER602">
        <v>999.9</v>
      </c>
      <c r="ES602">
        <v>55.292000000000002</v>
      </c>
      <c r="ET602">
        <v>33.898000000000003</v>
      </c>
      <c r="EU602">
        <v>39.791800000000002</v>
      </c>
      <c r="EV602">
        <v>53.517899999999997</v>
      </c>
      <c r="EW602">
        <v>37.387799999999999</v>
      </c>
      <c r="EX602">
        <v>2</v>
      </c>
      <c r="EY602">
        <v>0.175122</v>
      </c>
      <c r="EZ602">
        <v>6.1021799999999997</v>
      </c>
      <c r="FA602">
        <v>20.046399999999998</v>
      </c>
      <c r="FB602">
        <v>5.1993200000000002</v>
      </c>
      <c r="FC602">
        <v>12.0099</v>
      </c>
      <c r="FD602">
        <v>4.976</v>
      </c>
      <c r="FE602">
        <v>3.2938000000000001</v>
      </c>
      <c r="FF602">
        <v>9999</v>
      </c>
      <c r="FG602">
        <v>565.70000000000005</v>
      </c>
      <c r="FH602">
        <v>9999</v>
      </c>
      <c r="FI602">
        <v>9999</v>
      </c>
      <c r="FJ602">
        <v>1.8629500000000001</v>
      </c>
      <c r="FK602">
        <v>1.8678300000000001</v>
      </c>
      <c r="FL602">
        <v>1.8675200000000001</v>
      </c>
      <c r="FM602">
        <v>1.8687400000000001</v>
      </c>
      <c r="FN602">
        <v>1.86951</v>
      </c>
      <c r="FO602">
        <v>1.86557</v>
      </c>
      <c r="FP602">
        <v>1.8667</v>
      </c>
      <c r="FQ602">
        <v>1.8680099999999999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6.2210000000000001</v>
      </c>
      <c r="GF602">
        <v>0.1787</v>
      </c>
      <c r="GG602">
        <v>4.5284714050127004</v>
      </c>
      <c r="GH602">
        <v>8.7715204636728498E-3</v>
      </c>
      <c r="GI602">
        <v>-1.12287425622125E-6</v>
      </c>
      <c r="GJ602">
        <v>1.4997447062401801E-10</v>
      </c>
      <c r="GK602">
        <v>0.17865210783560101</v>
      </c>
      <c r="GL602">
        <v>0</v>
      </c>
      <c r="GM602">
        <v>0</v>
      </c>
      <c r="GN602">
        <v>0</v>
      </c>
      <c r="GO602">
        <v>-2</v>
      </c>
      <c r="GP602">
        <v>2006</v>
      </c>
      <c r="GQ602">
        <v>1</v>
      </c>
      <c r="GR602">
        <v>20</v>
      </c>
      <c r="GS602">
        <v>136.4</v>
      </c>
      <c r="GT602">
        <v>136.30000000000001</v>
      </c>
      <c r="GU602">
        <v>0.69091800000000003</v>
      </c>
      <c r="GV602">
        <v>2.65747</v>
      </c>
      <c r="GW602">
        <v>2.2485400000000002</v>
      </c>
      <c r="GX602">
        <v>2.7380399999999998</v>
      </c>
      <c r="GY602">
        <v>1.9958499999999999</v>
      </c>
      <c r="GZ602">
        <v>2.36938</v>
      </c>
      <c r="HA602">
        <v>37.313800000000001</v>
      </c>
      <c r="HB602">
        <v>14.517300000000001</v>
      </c>
      <c r="HC602">
        <v>18</v>
      </c>
      <c r="HD602">
        <v>498.57600000000002</v>
      </c>
      <c r="HE602">
        <v>610.69799999999998</v>
      </c>
      <c r="HF602">
        <v>15.5002</v>
      </c>
      <c r="HG602">
        <v>29.283999999999999</v>
      </c>
      <c r="HH602">
        <v>30.001000000000001</v>
      </c>
      <c r="HI602">
        <v>29.0457</v>
      </c>
      <c r="HJ602">
        <v>28.942299999999999</v>
      </c>
      <c r="HK602">
        <v>13.636900000000001</v>
      </c>
      <c r="HL602">
        <v>51.707599999999999</v>
      </c>
      <c r="HM602">
        <v>0</v>
      </c>
      <c r="HN602">
        <v>15.494400000000001</v>
      </c>
      <c r="HO602">
        <v>164.43700000000001</v>
      </c>
      <c r="HP602">
        <v>18.7394</v>
      </c>
      <c r="HQ602">
        <v>102.19799999999999</v>
      </c>
      <c r="HR602">
        <v>103.014</v>
      </c>
    </row>
    <row r="603" spans="1:226" x14ac:dyDescent="0.2">
      <c r="A603">
        <v>587</v>
      </c>
      <c r="B603">
        <v>1657299872.5999999</v>
      </c>
      <c r="C603">
        <v>8128.5999999046298</v>
      </c>
      <c r="D603" t="s">
        <v>1538</v>
      </c>
      <c r="E603" t="s">
        <v>1539</v>
      </c>
      <c r="F603">
        <v>5</v>
      </c>
      <c r="G603" t="s">
        <v>1507</v>
      </c>
      <c r="H603" t="s">
        <v>354</v>
      </c>
      <c r="I603">
        <v>1657299864.81429</v>
      </c>
      <c r="J603">
        <f t="shared" si="306"/>
        <v>5.142211602512276E-3</v>
      </c>
      <c r="K603">
        <f t="shared" si="307"/>
        <v>5.1422116025122762</v>
      </c>
      <c r="L603">
        <f t="shared" si="308"/>
        <v>15.72031642896285</v>
      </c>
      <c r="M603">
        <f t="shared" si="309"/>
        <v>212.85642857142901</v>
      </c>
      <c r="N603">
        <f t="shared" si="310"/>
        <v>97.798485921190377</v>
      </c>
      <c r="O603">
        <f t="shared" si="311"/>
        <v>7.2244823815970909</v>
      </c>
      <c r="P603">
        <f t="shared" si="312"/>
        <v>15.72393993157692</v>
      </c>
      <c r="Q603">
        <f t="shared" si="313"/>
        <v>0.23733109473299402</v>
      </c>
      <c r="R603">
        <f t="shared" si="314"/>
        <v>3.3960903157225308</v>
      </c>
      <c r="S603">
        <f t="shared" si="315"/>
        <v>0.22848698465209855</v>
      </c>
      <c r="T603">
        <f t="shared" si="316"/>
        <v>0.14357151450221323</v>
      </c>
      <c r="U603">
        <f t="shared" si="317"/>
        <v>321.51349200000072</v>
      </c>
      <c r="V603">
        <f t="shared" si="318"/>
        <v>24.824536160004147</v>
      </c>
      <c r="W603">
        <f t="shared" si="319"/>
        <v>24.824536160004147</v>
      </c>
      <c r="X603">
        <f t="shared" si="320"/>
        <v>3.1465666448487393</v>
      </c>
      <c r="Y603">
        <f t="shared" si="321"/>
        <v>50.283671325992294</v>
      </c>
      <c r="Z603">
        <f t="shared" si="322"/>
        <v>1.5367614733992518</v>
      </c>
      <c r="AA603">
        <f t="shared" si="323"/>
        <v>3.0561839119429601</v>
      </c>
      <c r="AB603">
        <f t="shared" si="324"/>
        <v>1.6098051714494874</v>
      </c>
      <c r="AC603">
        <f t="shared" si="325"/>
        <v>-226.77153167079138</v>
      </c>
      <c r="AD603">
        <f t="shared" si="326"/>
        <v>-89.221810568025631</v>
      </c>
      <c r="AE603">
        <f t="shared" si="327"/>
        <v>-5.5337351991313781</v>
      </c>
      <c r="AF603">
        <f t="shared" si="328"/>
        <v>-1.3585437947682522E-2</v>
      </c>
      <c r="AG603">
        <f t="shared" si="329"/>
        <v>-35.741998570366</v>
      </c>
      <c r="AH603">
        <f t="shared" si="330"/>
        <v>5.2015034627860608</v>
      </c>
      <c r="AI603">
        <f t="shared" si="331"/>
        <v>15.72031642896285</v>
      </c>
      <c r="AJ603">
        <v>186.765817815399</v>
      </c>
      <c r="AK603">
        <v>193.37677575757601</v>
      </c>
      <c r="AL603">
        <v>-3.3133530579910899</v>
      </c>
      <c r="AM603">
        <v>66.338756869088698</v>
      </c>
      <c r="AN603">
        <f t="shared" si="332"/>
        <v>5.1422116025122762</v>
      </c>
      <c r="AO603">
        <v>18.7161599325906</v>
      </c>
      <c r="AP603">
        <v>20.767046060606098</v>
      </c>
      <c r="AQ603">
        <v>-9.7711214284640791E-4</v>
      </c>
      <c r="AR603">
        <v>77.477320329181396</v>
      </c>
      <c r="AS603">
        <v>0</v>
      </c>
      <c r="AT603">
        <v>0</v>
      </c>
      <c r="AU603">
        <f t="shared" si="333"/>
        <v>1</v>
      </c>
      <c r="AV603">
        <f t="shared" si="334"/>
        <v>0</v>
      </c>
      <c r="AW603">
        <f t="shared" si="335"/>
        <v>39403.187337521325</v>
      </c>
      <c r="AX603">
        <f t="shared" si="336"/>
        <v>1999.9842857142901</v>
      </c>
      <c r="AY603">
        <f t="shared" si="337"/>
        <v>1681.1868000000038</v>
      </c>
      <c r="AZ603">
        <f t="shared" si="338"/>
        <v>0.84060000471432283</v>
      </c>
      <c r="BA603">
        <f t="shared" si="339"/>
        <v>0.16075800909864293</v>
      </c>
      <c r="BB603">
        <v>2.032</v>
      </c>
      <c r="BC603">
        <v>0.5</v>
      </c>
      <c r="BD603" t="s">
        <v>355</v>
      </c>
      <c r="BE603">
        <v>2</v>
      </c>
      <c r="BF603" t="b">
        <v>1</v>
      </c>
      <c r="BG603">
        <v>1657299864.81429</v>
      </c>
      <c r="BH603">
        <v>212.85642857142901</v>
      </c>
      <c r="BI603">
        <v>198.78103571428599</v>
      </c>
      <c r="BJ603">
        <v>20.8032821428571</v>
      </c>
      <c r="BK603">
        <v>18.7333964285714</v>
      </c>
      <c r="BL603">
        <v>206.562892857143</v>
      </c>
      <c r="BM603">
        <v>20.624628571428602</v>
      </c>
      <c r="BN603">
        <v>500.00710714285702</v>
      </c>
      <c r="BO603">
        <v>73.825307142857099</v>
      </c>
      <c r="BP603">
        <v>4.5799485714285701E-2</v>
      </c>
      <c r="BQ603">
        <v>24.337225</v>
      </c>
      <c r="BR603">
        <v>25.002517857142902</v>
      </c>
      <c r="BS603">
        <v>999.9</v>
      </c>
      <c r="BT603">
        <v>0</v>
      </c>
      <c r="BU603">
        <v>0</v>
      </c>
      <c r="BV603">
        <v>10004.464285714301</v>
      </c>
      <c r="BW603">
        <v>0</v>
      </c>
      <c r="BX603">
        <v>1257.6717857142901</v>
      </c>
      <c r="BY603">
        <v>14.075521428571401</v>
      </c>
      <c r="BZ603">
        <v>217.37914285714299</v>
      </c>
      <c r="CA603">
        <v>202.576214285714</v>
      </c>
      <c r="CB603">
        <v>2.0698989285714302</v>
      </c>
      <c r="CC603">
        <v>198.78103571428599</v>
      </c>
      <c r="CD603">
        <v>18.7333964285714</v>
      </c>
      <c r="CE603">
        <v>1.5358085714285701</v>
      </c>
      <c r="CF603">
        <v>1.3829971428571399</v>
      </c>
      <c r="CG603">
        <v>13.329392857142899</v>
      </c>
      <c r="CH603">
        <v>11.732471428571399</v>
      </c>
      <c r="CI603">
        <v>1999.9842857142901</v>
      </c>
      <c r="CJ603">
        <v>0.98000185714285704</v>
      </c>
      <c r="CK603">
        <v>1.9998357142857099E-2</v>
      </c>
      <c r="CL603">
        <v>0</v>
      </c>
      <c r="CM603">
        <v>2.3003571428571399</v>
      </c>
      <c r="CN603">
        <v>0</v>
      </c>
      <c r="CO603">
        <v>4044.6217857142901</v>
      </c>
      <c r="CP603">
        <v>17300.032142857101</v>
      </c>
      <c r="CQ603">
        <v>40.811999999999998</v>
      </c>
      <c r="CR603">
        <v>41.640500000000003</v>
      </c>
      <c r="CS603">
        <v>40.566499999999998</v>
      </c>
      <c r="CT603">
        <v>40.410428571428596</v>
      </c>
      <c r="CU603">
        <v>40.048714285714297</v>
      </c>
      <c r="CV603">
        <v>1959.9842857142901</v>
      </c>
      <c r="CW603">
        <v>40</v>
      </c>
      <c r="CX603">
        <v>0</v>
      </c>
      <c r="CY603">
        <v>1657299850.5</v>
      </c>
      <c r="CZ603">
        <v>0</v>
      </c>
      <c r="DA603">
        <v>1657291692.5</v>
      </c>
      <c r="DB603" t="s">
        <v>356</v>
      </c>
      <c r="DC603">
        <v>1657291684</v>
      </c>
      <c r="DD603">
        <v>1657291692.5</v>
      </c>
      <c r="DE603">
        <v>1</v>
      </c>
      <c r="DF603">
        <v>5.0999999999999997E-2</v>
      </c>
      <c r="DG603">
        <v>-8.9999999999999993E-3</v>
      </c>
      <c r="DH603">
        <v>7.9530000000000003</v>
      </c>
      <c r="DI603">
        <v>8.5999999999999993E-2</v>
      </c>
      <c r="DJ603">
        <v>418</v>
      </c>
      <c r="DK603">
        <v>18</v>
      </c>
      <c r="DL603">
        <v>0.63</v>
      </c>
      <c r="DM603">
        <v>7.0000000000000007E-2</v>
      </c>
      <c r="DN603">
        <v>13.68234</v>
      </c>
      <c r="DO603">
        <v>6.30226041275799</v>
      </c>
      <c r="DP603">
        <v>0.697047259445154</v>
      </c>
      <c r="DQ603">
        <v>0</v>
      </c>
      <c r="DR603">
        <v>2.0430489999999999</v>
      </c>
      <c r="DS603">
        <v>0.36805125703564201</v>
      </c>
      <c r="DT603">
        <v>5.0754519296314901E-2</v>
      </c>
      <c r="DU603">
        <v>0</v>
      </c>
      <c r="DV603">
        <v>0</v>
      </c>
      <c r="DW603">
        <v>2</v>
      </c>
      <c r="DX603" t="s">
        <v>357</v>
      </c>
      <c r="DY603">
        <v>2.9718900000000001</v>
      </c>
      <c r="DZ603">
        <v>2.6998899999999999</v>
      </c>
      <c r="EA603">
        <v>3.7101500000000003E-2</v>
      </c>
      <c r="EB603">
        <v>3.5617900000000001E-2</v>
      </c>
      <c r="EC603">
        <v>7.6806600000000003E-2</v>
      </c>
      <c r="ED603">
        <v>7.1731600000000006E-2</v>
      </c>
      <c r="EE603">
        <v>37419.599999999999</v>
      </c>
      <c r="EF603">
        <v>41016.6</v>
      </c>
      <c r="EG603">
        <v>35234.300000000003</v>
      </c>
      <c r="EH603">
        <v>38591.800000000003</v>
      </c>
      <c r="EI603">
        <v>46155.9</v>
      </c>
      <c r="EJ603">
        <v>51722.8</v>
      </c>
      <c r="EK603">
        <v>55100.800000000003</v>
      </c>
      <c r="EL603">
        <v>61880.7</v>
      </c>
      <c r="EM603">
        <v>1.9510000000000001</v>
      </c>
      <c r="EN603">
        <v>2.1124000000000001</v>
      </c>
      <c r="EO603">
        <v>-1.9818499999999999E-2</v>
      </c>
      <c r="EP603">
        <v>0</v>
      </c>
      <c r="EQ603">
        <v>25.333200000000001</v>
      </c>
      <c r="ER603">
        <v>999.9</v>
      </c>
      <c r="ES603">
        <v>55.292000000000002</v>
      </c>
      <c r="ET603">
        <v>33.898000000000003</v>
      </c>
      <c r="EU603">
        <v>39.786499999999997</v>
      </c>
      <c r="EV603">
        <v>53.257899999999999</v>
      </c>
      <c r="EW603">
        <v>37.291699999999999</v>
      </c>
      <c r="EX603">
        <v>2</v>
      </c>
      <c r="EY603">
        <v>0.17536599999999999</v>
      </c>
      <c r="EZ603">
        <v>6.1428799999999999</v>
      </c>
      <c r="FA603">
        <v>20.045100000000001</v>
      </c>
      <c r="FB603">
        <v>5.1993200000000002</v>
      </c>
      <c r="FC603">
        <v>12.0099</v>
      </c>
      <c r="FD603">
        <v>4.976</v>
      </c>
      <c r="FE603">
        <v>3.294</v>
      </c>
      <c r="FF603">
        <v>9999</v>
      </c>
      <c r="FG603">
        <v>565.70000000000005</v>
      </c>
      <c r="FH603">
        <v>9999</v>
      </c>
      <c r="FI603">
        <v>9999</v>
      </c>
      <c r="FJ603">
        <v>1.86304</v>
      </c>
      <c r="FK603">
        <v>1.8678300000000001</v>
      </c>
      <c r="FL603">
        <v>1.86755</v>
      </c>
      <c r="FM603">
        <v>1.8687400000000001</v>
      </c>
      <c r="FN603">
        <v>1.86957</v>
      </c>
      <c r="FO603">
        <v>1.86554</v>
      </c>
      <c r="FP603">
        <v>1.8666100000000001</v>
      </c>
      <c r="FQ603">
        <v>1.8680399999999999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6.085</v>
      </c>
      <c r="GF603">
        <v>0.17860000000000001</v>
      </c>
      <c r="GG603">
        <v>4.5284714050127004</v>
      </c>
      <c r="GH603">
        <v>8.7715204636728498E-3</v>
      </c>
      <c r="GI603">
        <v>-1.12287425622125E-6</v>
      </c>
      <c r="GJ603">
        <v>1.4997447062401801E-10</v>
      </c>
      <c r="GK603">
        <v>0.17865210783560101</v>
      </c>
      <c r="GL603">
        <v>0</v>
      </c>
      <c r="GM603">
        <v>0</v>
      </c>
      <c r="GN603">
        <v>0</v>
      </c>
      <c r="GO603">
        <v>-2</v>
      </c>
      <c r="GP603">
        <v>2006</v>
      </c>
      <c r="GQ603">
        <v>1</v>
      </c>
      <c r="GR603">
        <v>20</v>
      </c>
      <c r="GS603">
        <v>136.5</v>
      </c>
      <c r="GT603">
        <v>136.30000000000001</v>
      </c>
      <c r="GU603">
        <v>0.64086900000000002</v>
      </c>
      <c r="GV603">
        <v>2.66479</v>
      </c>
      <c r="GW603">
        <v>2.2485400000000002</v>
      </c>
      <c r="GX603">
        <v>2.7380399999999998</v>
      </c>
      <c r="GY603">
        <v>1.9958499999999999</v>
      </c>
      <c r="GZ603">
        <v>2.3730500000000001</v>
      </c>
      <c r="HA603">
        <v>37.289900000000003</v>
      </c>
      <c r="HB603">
        <v>14.5085</v>
      </c>
      <c r="HC603">
        <v>18</v>
      </c>
      <c r="HD603">
        <v>499.286</v>
      </c>
      <c r="HE603">
        <v>609.68100000000004</v>
      </c>
      <c r="HF603">
        <v>15.5016</v>
      </c>
      <c r="HG603">
        <v>29.289000000000001</v>
      </c>
      <c r="HH603">
        <v>30.000699999999998</v>
      </c>
      <c r="HI603">
        <v>29.050699999999999</v>
      </c>
      <c r="HJ603">
        <v>28.9497</v>
      </c>
      <c r="HK603">
        <v>12.7034</v>
      </c>
      <c r="HL603">
        <v>51.707599999999999</v>
      </c>
      <c r="HM603">
        <v>0</v>
      </c>
      <c r="HN603">
        <v>15.4932</v>
      </c>
      <c r="HO603">
        <v>151.036</v>
      </c>
      <c r="HP603">
        <v>18.747199999999999</v>
      </c>
      <c r="HQ603">
        <v>102.196</v>
      </c>
      <c r="HR603">
        <v>103.014</v>
      </c>
    </row>
    <row r="604" spans="1:226" x14ac:dyDescent="0.2">
      <c r="A604">
        <v>588</v>
      </c>
      <c r="B604">
        <v>1657299877.0999999</v>
      </c>
      <c r="C604">
        <v>8133.0999999046298</v>
      </c>
      <c r="D604" t="s">
        <v>1540</v>
      </c>
      <c r="E604" t="s">
        <v>1541</v>
      </c>
      <c r="F604">
        <v>5</v>
      </c>
      <c r="G604" t="s">
        <v>1507</v>
      </c>
      <c r="H604" t="s">
        <v>354</v>
      </c>
      <c r="I604">
        <v>1657299869.26071</v>
      </c>
      <c r="J604">
        <f t="shared" si="306"/>
        <v>5.1431745318571949E-3</v>
      </c>
      <c r="K604">
        <f t="shared" si="307"/>
        <v>5.1431745318571949</v>
      </c>
      <c r="L604">
        <f t="shared" si="308"/>
        <v>14.298578431827817</v>
      </c>
      <c r="M604">
        <f t="shared" si="309"/>
        <v>198.49549999999999</v>
      </c>
      <c r="N604">
        <f t="shared" si="310"/>
        <v>93.582613417190458</v>
      </c>
      <c r="O604">
        <f t="shared" si="311"/>
        <v>6.9130632874814628</v>
      </c>
      <c r="P604">
        <f t="shared" si="312"/>
        <v>14.663107853837849</v>
      </c>
      <c r="Q604">
        <f t="shared" si="313"/>
        <v>0.23712315418141885</v>
      </c>
      <c r="R604">
        <f t="shared" si="314"/>
        <v>3.3957789183264415</v>
      </c>
      <c r="S604">
        <f t="shared" si="315"/>
        <v>0.22829344777870605</v>
      </c>
      <c r="T604">
        <f t="shared" si="316"/>
        <v>0.14344932523679005</v>
      </c>
      <c r="U604">
        <f t="shared" si="317"/>
        <v>321.51548700000063</v>
      </c>
      <c r="V604">
        <f t="shared" si="318"/>
        <v>24.825301940162827</v>
      </c>
      <c r="W604">
        <f t="shared" si="319"/>
        <v>24.825301940162827</v>
      </c>
      <c r="X604">
        <f t="shared" si="320"/>
        <v>3.146710494323008</v>
      </c>
      <c r="Y604">
        <f t="shared" si="321"/>
        <v>50.230436091771182</v>
      </c>
      <c r="Z604">
        <f t="shared" si="322"/>
        <v>1.5352202484206814</v>
      </c>
      <c r="AA604">
        <f t="shared" si="323"/>
        <v>3.0563546086198192</v>
      </c>
      <c r="AB604">
        <f t="shared" si="324"/>
        <v>1.6114902459023266</v>
      </c>
      <c r="AC604">
        <f t="shared" si="325"/>
        <v>-226.81399685490229</v>
      </c>
      <c r="AD604">
        <f t="shared" si="326"/>
        <v>-89.183173003720754</v>
      </c>
      <c r="AE604">
        <f t="shared" si="327"/>
        <v>-5.5318933850815801</v>
      </c>
      <c r="AF604">
        <f t="shared" si="328"/>
        <v>-1.3576243703965929E-2</v>
      </c>
      <c r="AG604">
        <f t="shared" si="329"/>
        <v>-36.232118666079259</v>
      </c>
      <c r="AH604">
        <f t="shared" si="330"/>
        <v>5.1877190997103542</v>
      </c>
      <c r="AI604">
        <f t="shared" si="331"/>
        <v>14.298578431827817</v>
      </c>
      <c r="AJ604">
        <v>171.61609962287099</v>
      </c>
      <c r="AK604">
        <v>178.61751515151499</v>
      </c>
      <c r="AL604">
        <v>-3.2632438513737001</v>
      </c>
      <c r="AM604">
        <v>66.338756869088698</v>
      </c>
      <c r="AN604">
        <f t="shared" si="332"/>
        <v>5.1431745318571949</v>
      </c>
      <c r="AO604">
        <v>18.717676379119101</v>
      </c>
      <c r="AP604">
        <v>20.765287878787898</v>
      </c>
      <c r="AQ604">
        <v>-1.83500105569045E-4</v>
      </c>
      <c r="AR604">
        <v>77.477320329181396</v>
      </c>
      <c r="AS604">
        <v>0</v>
      </c>
      <c r="AT604">
        <v>0</v>
      </c>
      <c r="AU604">
        <f t="shared" si="333"/>
        <v>1</v>
      </c>
      <c r="AV604">
        <f t="shared" si="334"/>
        <v>0</v>
      </c>
      <c r="AW604">
        <f t="shared" si="335"/>
        <v>39398.342291904853</v>
      </c>
      <c r="AX604">
        <f t="shared" si="336"/>
        <v>1999.9967857142899</v>
      </c>
      <c r="AY604">
        <f t="shared" si="337"/>
        <v>1681.1973000000035</v>
      </c>
      <c r="AZ604">
        <f t="shared" si="338"/>
        <v>0.84060000096428722</v>
      </c>
      <c r="BA604">
        <f t="shared" si="339"/>
        <v>0.16075800186107439</v>
      </c>
      <c r="BB604">
        <v>2.032</v>
      </c>
      <c r="BC604">
        <v>0.5</v>
      </c>
      <c r="BD604" t="s">
        <v>355</v>
      </c>
      <c r="BE604">
        <v>2</v>
      </c>
      <c r="BF604" t="b">
        <v>1</v>
      </c>
      <c r="BG604">
        <v>1657299869.26071</v>
      </c>
      <c r="BH604">
        <v>198.49549999999999</v>
      </c>
      <c r="BI604">
        <v>184.18939285714299</v>
      </c>
      <c r="BJ604">
        <v>20.782382142857099</v>
      </c>
      <c r="BK604">
        <v>18.717928571428601</v>
      </c>
      <c r="BL604">
        <v>192.32071428571399</v>
      </c>
      <c r="BM604">
        <v>20.603721428571401</v>
      </c>
      <c r="BN604">
        <v>500.00489285714298</v>
      </c>
      <c r="BO604">
        <v>73.825307142857199</v>
      </c>
      <c r="BP604">
        <v>4.59284964285714E-2</v>
      </c>
      <c r="BQ604">
        <v>24.338157142857099</v>
      </c>
      <c r="BR604">
        <v>25.0049178571429</v>
      </c>
      <c r="BS604">
        <v>999.9</v>
      </c>
      <c r="BT604">
        <v>0</v>
      </c>
      <c r="BU604">
        <v>0</v>
      </c>
      <c r="BV604">
        <v>10003.214285714301</v>
      </c>
      <c r="BW604">
        <v>0</v>
      </c>
      <c r="BX604">
        <v>1258.0903571428601</v>
      </c>
      <c r="BY604">
        <v>14.306207142857099</v>
      </c>
      <c r="BZ604">
        <v>202.70860714285701</v>
      </c>
      <c r="CA604">
        <v>187.70264285714299</v>
      </c>
      <c r="CB604">
        <v>2.0644589285714301</v>
      </c>
      <c r="CC604">
        <v>184.18939285714299</v>
      </c>
      <c r="CD604">
        <v>18.717928571428601</v>
      </c>
      <c r="CE604">
        <v>1.53426464285714</v>
      </c>
      <c r="CF604">
        <v>1.38185535714286</v>
      </c>
      <c r="CG604">
        <v>13.3139821428571</v>
      </c>
      <c r="CH604">
        <v>11.7199928571429</v>
      </c>
      <c r="CI604">
        <v>1999.9967857142899</v>
      </c>
      <c r="CJ604">
        <v>0.98000196428571396</v>
      </c>
      <c r="CK604">
        <v>1.99982392857143E-2</v>
      </c>
      <c r="CL604">
        <v>0</v>
      </c>
      <c r="CM604">
        <v>2.3078892857142899</v>
      </c>
      <c r="CN604">
        <v>0</v>
      </c>
      <c r="CO604">
        <v>4032.05535714286</v>
      </c>
      <c r="CP604">
        <v>17300.135714285701</v>
      </c>
      <c r="CQ604">
        <v>40.811999999999998</v>
      </c>
      <c r="CR604">
        <v>41.640500000000003</v>
      </c>
      <c r="CS604">
        <v>40.561999999999998</v>
      </c>
      <c r="CT604">
        <v>40.428142857142902</v>
      </c>
      <c r="CU604">
        <v>40.055357142857098</v>
      </c>
      <c r="CV604">
        <v>1959.9967857142899</v>
      </c>
      <c r="CW604">
        <v>40</v>
      </c>
      <c r="CX604">
        <v>0</v>
      </c>
      <c r="CY604">
        <v>1657299855.3</v>
      </c>
      <c r="CZ604">
        <v>0</v>
      </c>
      <c r="DA604">
        <v>1657291692.5</v>
      </c>
      <c r="DB604" t="s">
        <v>356</v>
      </c>
      <c r="DC604">
        <v>1657291684</v>
      </c>
      <c r="DD604">
        <v>1657291692.5</v>
      </c>
      <c r="DE604">
        <v>1</v>
      </c>
      <c r="DF604">
        <v>5.0999999999999997E-2</v>
      </c>
      <c r="DG604">
        <v>-8.9999999999999993E-3</v>
      </c>
      <c r="DH604">
        <v>7.9530000000000003</v>
      </c>
      <c r="DI604">
        <v>8.5999999999999993E-2</v>
      </c>
      <c r="DJ604">
        <v>418</v>
      </c>
      <c r="DK604">
        <v>18</v>
      </c>
      <c r="DL604">
        <v>0.63</v>
      </c>
      <c r="DM604">
        <v>7.0000000000000007E-2</v>
      </c>
      <c r="DN604">
        <v>14.1379292682927</v>
      </c>
      <c r="DO604">
        <v>3.92962160278744</v>
      </c>
      <c r="DP604">
        <v>0.58098153039108102</v>
      </c>
      <c r="DQ604">
        <v>0</v>
      </c>
      <c r="DR604">
        <v>2.0611151219512198</v>
      </c>
      <c r="DS604">
        <v>-1.43527526132385E-2</v>
      </c>
      <c r="DT604">
        <v>3.2054024146891701E-2</v>
      </c>
      <c r="DU604">
        <v>1</v>
      </c>
      <c r="DV604">
        <v>1</v>
      </c>
      <c r="DW604">
        <v>2</v>
      </c>
      <c r="DX604" t="s">
        <v>373</v>
      </c>
      <c r="DY604">
        <v>2.9705400000000002</v>
      </c>
      <c r="DZ604">
        <v>2.7002100000000002</v>
      </c>
      <c r="EA604">
        <v>3.44695E-2</v>
      </c>
      <c r="EB604">
        <v>3.2994200000000001E-2</v>
      </c>
      <c r="EC604">
        <v>7.6794000000000001E-2</v>
      </c>
      <c r="ED604">
        <v>7.1734599999999996E-2</v>
      </c>
      <c r="EE604">
        <v>37521.599999999999</v>
      </c>
      <c r="EF604">
        <v>41127.699999999997</v>
      </c>
      <c r="EG604">
        <v>35234.1</v>
      </c>
      <c r="EH604">
        <v>38591.4</v>
      </c>
      <c r="EI604">
        <v>46156.5</v>
      </c>
      <c r="EJ604">
        <v>51722.1</v>
      </c>
      <c r="EK604">
        <v>55100.800000000003</v>
      </c>
      <c r="EL604">
        <v>61880.1</v>
      </c>
      <c r="EM604">
        <v>1.9503999999999999</v>
      </c>
      <c r="EN604">
        <v>2.113</v>
      </c>
      <c r="EO604">
        <v>-2.0116599999999998E-2</v>
      </c>
      <c r="EP604">
        <v>0</v>
      </c>
      <c r="EQ604">
        <v>25.3353</v>
      </c>
      <c r="ER604">
        <v>999.9</v>
      </c>
      <c r="ES604">
        <v>55.292000000000002</v>
      </c>
      <c r="ET604">
        <v>33.898000000000003</v>
      </c>
      <c r="EU604">
        <v>39.7898</v>
      </c>
      <c r="EV604">
        <v>53.177900000000001</v>
      </c>
      <c r="EW604">
        <v>37.3157</v>
      </c>
      <c r="EX604">
        <v>2</v>
      </c>
      <c r="EY604">
        <v>0.17560999999999999</v>
      </c>
      <c r="EZ604">
        <v>6.1625699999999997</v>
      </c>
      <c r="FA604">
        <v>20.044</v>
      </c>
      <c r="FB604">
        <v>5.1969200000000004</v>
      </c>
      <c r="FC604">
        <v>12.0099</v>
      </c>
      <c r="FD604">
        <v>4.9748000000000001</v>
      </c>
      <c r="FE604">
        <v>3.294</v>
      </c>
      <c r="FF604">
        <v>9999</v>
      </c>
      <c r="FG604">
        <v>565.70000000000005</v>
      </c>
      <c r="FH604">
        <v>9999</v>
      </c>
      <c r="FI604">
        <v>9999</v>
      </c>
      <c r="FJ604">
        <v>1.8629500000000001</v>
      </c>
      <c r="FK604">
        <v>1.8678300000000001</v>
      </c>
      <c r="FL604">
        <v>1.8675200000000001</v>
      </c>
      <c r="FM604">
        <v>1.8687400000000001</v>
      </c>
      <c r="FN604">
        <v>1.86951</v>
      </c>
      <c r="FO604">
        <v>1.86554</v>
      </c>
      <c r="FP604">
        <v>1.86673</v>
      </c>
      <c r="FQ604">
        <v>1.86798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5.9669999999999996</v>
      </c>
      <c r="GF604">
        <v>0.1787</v>
      </c>
      <c r="GG604">
        <v>4.5284714050127004</v>
      </c>
      <c r="GH604">
        <v>8.7715204636728498E-3</v>
      </c>
      <c r="GI604">
        <v>-1.12287425622125E-6</v>
      </c>
      <c r="GJ604">
        <v>1.4997447062401801E-10</v>
      </c>
      <c r="GK604">
        <v>0.17865210783560101</v>
      </c>
      <c r="GL604">
        <v>0</v>
      </c>
      <c r="GM604">
        <v>0</v>
      </c>
      <c r="GN604">
        <v>0</v>
      </c>
      <c r="GO604">
        <v>-2</v>
      </c>
      <c r="GP604">
        <v>2006</v>
      </c>
      <c r="GQ604">
        <v>1</v>
      </c>
      <c r="GR604">
        <v>20</v>
      </c>
      <c r="GS604">
        <v>136.6</v>
      </c>
      <c r="GT604">
        <v>136.4</v>
      </c>
      <c r="GU604">
        <v>0.59692400000000001</v>
      </c>
      <c r="GV604">
        <v>2.6684600000000001</v>
      </c>
      <c r="GW604">
        <v>2.2485400000000002</v>
      </c>
      <c r="GX604">
        <v>2.7380399999999998</v>
      </c>
      <c r="GY604">
        <v>1.9958499999999999</v>
      </c>
      <c r="GZ604">
        <v>2.3535200000000001</v>
      </c>
      <c r="HA604">
        <v>37.289900000000003</v>
      </c>
      <c r="HB604">
        <v>14.4998</v>
      </c>
      <c r="HC604">
        <v>18</v>
      </c>
      <c r="HD604">
        <v>498.928</v>
      </c>
      <c r="HE604">
        <v>610.20600000000002</v>
      </c>
      <c r="HF604">
        <v>15.499000000000001</v>
      </c>
      <c r="HG604">
        <v>29.294499999999999</v>
      </c>
      <c r="HH604">
        <v>30.000399999999999</v>
      </c>
      <c r="HI604">
        <v>29.055700000000002</v>
      </c>
      <c r="HJ604">
        <v>28.954599999999999</v>
      </c>
      <c r="HK604">
        <v>11.8215</v>
      </c>
      <c r="HL604">
        <v>51.707599999999999</v>
      </c>
      <c r="HM604">
        <v>0</v>
      </c>
      <c r="HN604">
        <v>15.4854</v>
      </c>
      <c r="HO604">
        <v>130.89400000000001</v>
      </c>
      <c r="HP604">
        <v>18.747199999999999</v>
      </c>
      <c r="HQ604">
        <v>102.196</v>
      </c>
      <c r="HR604">
        <v>103.01300000000001</v>
      </c>
    </row>
    <row r="605" spans="1:226" x14ac:dyDescent="0.2">
      <c r="A605">
        <v>589</v>
      </c>
      <c r="B605">
        <v>1657299882.5999999</v>
      </c>
      <c r="C605">
        <v>8138.5999999046298</v>
      </c>
      <c r="D605" t="s">
        <v>1542</v>
      </c>
      <c r="E605" t="s">
        <v>1543</v>
      </c>
      <c r="F605">
        <v>5</v>
      </c>
      <c r="G605" t="s">
        <v>1507</v>
      </c>
      <c r="H605" t="s">
        <v>354</v>
      </c>
      <c r="I605">
        <v>1657299874.83214</v>
      </c>
      <c r="J605">
        <f t="shared" si="306"/>
        <v>5.1259655534039716E-3</v>
      </c>
      <c r="K605">
        <f t="shared" si="307"/>
        <v>5.1259655534039714</v>
      </c>
      <c r="L605">
        <f t="shared" si="308"/>
        <v>13.87423357679733</v>
      </c>
      <c r="M605">
        <f t="shared" si="309"/>
        <v>180.70903571428599</v>
      </c>
      <c r="N605">
        <f t="shared" si="310"/>
        <v>78.869959861846596</v>
      </c>
      <c r="O605">
        <f t="shared" si="311"/>
        <v>5.8262649403989188</v>
      </c>
      <c r="P605">
        <f t="shared" si="312"/>
        <v>13.349299543700692</v>
      </c>
      <c r="Q605">
        <f t="shared" si="313"/>
        <v>0.23596543314784291</v>
      </c>
      <c r="R605">
        <f t="shared" si="314"/>
        <v>3.3945892880218222</v>
      </c>
      <c r="S605">
        <f t="shared" si="315"/>
        <v>0.22721708298461124</v>
      </c>
      <c r="T605">
        <f t="shared" si="316"/>
        <v>0.14276965840420372</v>
      </c>
      <c r="U605">
        <f t="shared" si="317"/>
        <v>321.51497317285458</v>
      </c>
      <c r="V605">
        <f t="shared" si="318"/>
        <v>24.831393204400928</v>
      </c>
      <c r="W605">
        <f t="shared" si="319"/>
        <v>24.831393204400928</v>
      </c>
      <c r="X605">
        <f t="shared" si="320"/>
        <v>3.1478549244827003</v>
      </c>
      <c r="Y605">
        <f t="shared" si="321"/>
        <v>50.188879113914723</v>
      </c>
      <c r="Z605">
        <f t="shared" si="322"/>
        <v>1.534136574826533</v>
      </c>
      <c r="AA605">
        <f t="shared" si="323"/>
        <v>3.0567261152504961</v>
      </c>
      <c r="AB605">
        <f t="shared" si="324"/>
        <v>1.6137183496561673</v>
      </c>
      <c r="AC605">
        <f t="shared" si="325"/>
        <v>-226.05508090511515</v>
      </c>
      <c r="AD605">
        <f t="shared" si="326"/>
        <v>-89.895439547422697</v>
      </c>
      <c r="AE605">
        <f t="shared" si="327"/>
        <v>-5.5782566686919592</v>
      </c>
      <c r="AF605">
        <f t="shared" si="328"/>
        <v>-1.3803948375212372E-2</v>
      </c>
      <c r="AG605">
        <f t="shared" si="329"/>
        <v>-37.568683104725622</v>
      </c>
      <c r="AH605">
        <f t="shared" si="330"/>
        <v>5.1480821368839615</v>
      </c>
      <c r="AI605">
        <f t="shared" si="331"/>
        <v>13.87423357679733</v>
      </c>
      <c r="AJ605">
        <v>153.623896588977</v>
      </c>
      <c r="AK605">
        <v>160.899375757576</v>
      </c>
      <c r="AL605">
        <v>-3.2880063465531402</v>
      </c>
      <c r="AM605">
        <v>66.338756869088698</v>
      </c>
      <c r="AN605">
        <f t="shared" si="332"/>
        <v>5.1259655534039714</v>
      </c>
      <c r="AO605">
        <v>18.7209071446146</v>
      </c>
      <c r="AP605">
        <v>20.761504242424198</v>
      </c>
      <c r="AQ605">
        <v>-1.28296537009729E-4</v>
      </c>
      <c r="AR605">
        <v>77.477320329181396</v>
      </c>
      <c r="AS605">
        <v>0</v>
      </c>
      <c r="AT605">
        <v>0</v>
      </c>
      <c r="AU605">
        <f t="shared" si="333"/>
        <v>1</v>
      </c>
      <c r="AV605">
        <f t="shared" si="334"/>
        <v>0</v>
      </c>
      <c r="AW605">
        <f t="shared" si="335"/>
        <v>39380.043327635998</v>
      </c>
      <c r="AX605">
        <f t="shared" si="336"/>
        <v>1999.99357142857</v>
      </c>
      <c r="AY605">
        <f t="shared" si="337"/>
        <v>1681.1945995714261</v>
      </c>
      <c r="AZ605">
        <f t="shared" si="338"/>
        <v>0.84060000171429061</v>
      </c>
      <c r="BA605">
        <f t="shared" si="339"/>
        <v>0.16075800330858089</v>
      </c>
      <c r="BB605">
        <v>2.032</v>
      </c>
      <c r="BC605">
        <v>0.5</v>
      </c>
      <c r="BD605" t="s">
        <v>355</v>
      </c>
      <c r="BE605">
        <v>2</v>
      </c>
      <c r="BF605" t="b">
        <v>1</v>
      </c>
      <c r="BG605">
        <v>1657299874.83214</v>
      </c>
      <c r="BH605">
        <v>180.70903571428599</v>
      </c>
      <c r="BI605">
        <v>165.81874999999999</v>
      </c>
      <c r="BJ605">
        <v>20.7675571428571</v>
      </c>
      <c r="BK605">
        <v>18.7187642857143</v>
      </c>
      <c r="BL605">
        <v>174.68185714285701</v>
      </c>
      <c r="BM605">
        <v>20.588903571428599</v>
      </c>
      <c r="BN605">
        <v>499.98492857142901</v>
      </c>
      <c r="BO605">
        <v>73.825649999999996</v>
      </c>
      <c r="BP605">
        <v>4.6137821428571403E-2</v>
      </c>
      <c r="BQ605">
        <v>24.340185714285699</v>
      </c>
      <c r="BR605">
        <v>25.008475000000001</v>
      </c>
      <c r="BS605">
        <v>999.9</v>
      </c>
      <c r="BT605">
        <v>0</v>
      </c>
      <c r="BU605">
        <v>0</v>
      </c>
      <c r="BV605">
        <v>9998.3928571428605</v>
      </c>
      <c r="BW605">
        <v>0</v>
      </c>
      <c r="BX605">
        <v>1258.57</v>
      </c>
      <c r="BY605">
        <v>14.890271428571401</v>
      </c>
      <c r="BZ605">
        <v>184.54164285714299</v>
      </c>
      <c r="CA605">
        <v>168.98171428571399</v>
      </c>
      <c r="CB605">
        <v>2.0487914285714299</v>
      </c>
      <c r="CC605">
        <v>165.81874999999999</v>
      </c>
      <c r="CD605">
        <v>18.7187642857143</v>
      </c>
      <c r="CE605">
        <v>1.5331775000000001</v>
      </c>
      <c r="CF605">
        <v>1.3819250000000001</v>
      </c>
      <c r="CG605">
        <v>13.303114285714299</v>
      </c>
      <c r="CH605">
        <v>11.7207392857143</v>
      </c>
      <c r="CI605">
        <v>1999.99357142857</v>
      </c>
      <c r="CJ605">
        <v>0.98000196428571396</v>
      </c>
      <c r="CK605">
        <v>1.99982392857143E-2</v>
      </c>
      <c r="CL605">
        <v>0</v>
      </c>
      <c r="CM605">
        <v>2.2852000000000001</v>
      </c>
      <c r="CN605">
        <v>0</v>
      </c>
      <c r="CO605">
        <v>4016.6714285714302</v>
      </c>
      <c r="CP605">
        <v>17300.0964285714</v>
      </c>
      <c r="CQ605">
        <v>40.811999999999998</v>
      </c>
      <c r="CR605">
        <v>41.653785714285704</v>
      </c>
      <c r="CS605">
        <v>40.561999999999998</v>
      </c>
      <c r="CT605">
        <v>40.436999999999998</v>
      </c>
      <c r="CU605">
        <v>40.061999999999998</v>
      </c>
      <c r="CV605">
        <v>1959.9942857142901</v>
      </c>
      <c r="CW605">
        <v>40</v>
      </c>
      <c r="CX605">
        <v>0</v>
      </c>
      <c r="CY605">
        <v>1657299860.7</v>
      </c>
      <c r="CZ605">
        <v>0</v>
      </c>
      <c r="DA605">
        <v>1657291692.5</v>
      </c>
      <c r="DB605" t="s">
        <v>356</v>
      </c>
      <c r="DC605">
        <v>1657291684</v>
      </c>
      <c r="DD605">
        <v>1657291692.5</v>
      </c>
      <c r="DE605">
        <v>1</v>
      </c>
      <c r="DF605">
        <v>5.0999999999999997E-2</v>
      </c>
      <c r="DG605">
        <v>-8.9999999999999993E-3</v>
      </c>
      <c r="DH605">
        <v>7.9530000000000003</v>
      </c>
      <c r="DI605">
        <v>8.5999999999999993E-2</v>
      </c>
      <c r="DJ605">
        <v>418</v>
      </c>
      <c r="DK605">
        <v>18</v>
      </c>
      <c r="DL605">
        <v>0.63</v>
      </c>
      <c r="DM605">
        <v>7.0000000000000007E-2</v>
      </c>
      <c r="DN605">
        <v>14.6223075</v>
      </c>
      <c r="DO605">
        <v>5.2733459662288302</v>
      </c>
      <c r="DP605">
        <v>0.69439626525043296</v>
      </c>
      <c r="DQ605">
        <v>0</v>
      </c>
      <c r="DR605">
        <v>2.0568967499999999</v>
      </c>
      <c r="DS605">
        <v>-0.16175245778611899</v>
      </c>
      <c r="DT605">
        <v>1.6697343110132799E-2</v>
      </c>
      <c r="DU605">
        <v>0</v>
      </c>
      <c r="DV605">
        <v>0</v>
      </c>
      <c r="DW605">
        <v>2</v>
      </c>
      <c r="DX605" t="s">
        <v>357</v>
      </c>
      <c r="DY605">
        <v>2.9708399999999999</v>
      </c>
      <c r="DZ605">
        <v>2.7002199999999998</v>
      </c>
      <c r="EA605">
        <v>3.1170300000000001E-2</v>
      </c>
      <c r="EB605">
        <v>2.9401400000000001E-2</v>
      </c>
      <c r="EC605">
        <v>7.6795000000000002E-2</v>
      </c>
      <c r="ED605">
        <v>7.1730500000000003E-2</v>
      </c>
      <c r="EE605">
        <v>37648.6</v>
      </c>
      <c r="EF605">
        <v>41280.1</v>
      </c>
      <c r="EG605">
        <v>35233.1</v>
      </c>
      <c r="EH605">
        <v>38591.199999999997</v>
      </c>
      <c r="EI605">
        <v>46156.1</v>
      </c>
      <c r="EJ605">
        <v>51721.9</v>
      </c>
      <c r="EK605">
        <v>55100.5</v>
      </c>
      <c r="EL605">
        <v>61879.7</v>
      </c>
      <c r="EM605">
        <v>1.9505999999999999</v>
      </c>
      <c r="EN605">
        <v>2.1126</v>
      </c>
      <c r="EO605">
        <v>-2.0265600000000002E-2</v>
      </c>
      <c r="EP605">
        <v>0</v>
      </c>
      <c r="EQ605">
        <v>25.337499999999999</v>
      </c>
      <c r="ER605">
        <v>999.9</v>
      </c>
      <c r="ES605">
        <v>55.317</v>
      </c>
      <c r="ET605">
        <v>33.878</v>
      </c>
      <c r="EU605">
        <v>39.758499999999998</v>
      </c>
      <c r="EV605">
        <v>53.457900000000002</v>
      </c>
      <c r="EW605">
        <v>37.351799999999997</v>
      </c>
      <c r="EX605">
        <v>2</v>
      </c>
      <c r="EY605">
        <v>0.17707300000000001</v>
      </c>
      <c r="EZ605">
        <v>6.2729600000000003</v>
      </c>
      <c r="FA605">
        <v>20.040400000000002</v>
      </c>
      <c r="FB605">
        <v>5.1981200000000003</v>
      </c>
      <c r="FC605">
        <v>12.0099</v>
      </c>
      <c r="FD605">
        <v>4.976</v>
      </c>
      <c r="FE605">
        <v>3.294</v>
      </c>
      <c r="FF605">
        <v>9999</v>
      </c>
      <c r="FG605">
        <v>565.70000000000005</v>
      </c>
      <c r="FH605">
        <v>9999</v>
      </c>
      <c r="FI605">
        <v>9999</v>
      </c>
      <c r="FJ605">
        <v>1.8630100000000001</v>
      </c>
      <c r="FK605">
        <v>1.8678300000000001</v>
      </c>
      <c r="FL605">
        <v>1.8675200000000001</v>
      </c>
      <c r="FM605">
        <v>1.8687400000000001</v>
      </c>
      <c r="FN605">
        <v>1.86951</v>
      </c>
      <c r="FO605">
        <v>1.86554</v>
      </c>
      <c r="FP605">
        <v>1.8666700000000001</v>
      </c>
      <c r="FQ605">
        <v>1.8680399999999999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5.82</v>
      </c>
      <c r="GF605">
        <v>0.17860000000000001</v>
      </c>
      <c r="GG605">
        <v>4.5284714050127004</v>
      </c>
      <c r="GH605">
        <v>8.7715204636728498E-3</v>
      </c>
      <c r="GI605">
        <v>-1.12287425622125E-6</v>
      </c>
      <c r="GJ605">
        <v>1.4997447062401801E-10</v>
      </c>
      <c r="GK605">
        <v>0.17865210783560101</v>
      </c>
      <c r="GL605">
        <v>0</v>
      </c>
      <c r="GM605">
        <v>0</v>
      </c>
      <c r="GN605">
        <v>0</v>
      </c>
      <c r="GO605">
        <v>-2</v>
      </c>
      <c r="GP605">
        <v>2006</v>
      </c>
      <c r="GQ605">
        <v>1</v>
      </c>
      <c r="GR605">
        <v>20</v>
      </c>
      <c r="GS605">
        <v>136.6</v>
      </c>
      <c r="GT605">
        <v>136.5</v>
      </c>
      <c r="GU605">
        <v>0.54443399999999997</v>
      </c>
      <c r="GV605">
        <v>2.66479</v>
      </c>
      <c r="GW605">
        <v>2.2485400000000002</v>
      </c>
      <c r="GX605">
        <v>2.7380399999999998</v>
      </c>
      <c r="GY605">
        <v>1.9958499999999999</v>
      </c>
      <c r="GZ605">
        <v>2.36206</v>
      </c>
      <c r="HA605">
        <v>37.289900000000003</v>
      </c>
      <c r="HB605">
        <v>14.5085</v>
      </c>
      <c r="HC605">
        <v>18</v>
      </c>
      <c r="HD605">
        <v>499.12599999999998</v>
      </c>
      <c r="HE605">
        <v>609.96900000000005</v>
      </c>
      <c r="HF605">
        <v>15.4893</v>
      </c>
      <c r="HG605">
        <v>29.304099999999998</v>
      </c>
      <c r="HH605">
        <v>30.000900000000001</v>
      </c>
      <c r="HI605">
        <v>29.063099999999999</v>
      </c>
      <c r="HJ605">
        <v>28.962</v>
      </c>
      <c r="HK605">
        <v>10.760400000000001</v>
      </c>
      <c r="HL605">
        <v>51.707599999999999</v>
      </c>
      <c r="HM605">
        <v>0</v>
      </c>
      <c r="HN605">
        <v>15.4701</v>
      </c>
      <c r="HO605">
        <v>117.32899999999999</v>
      </c>
      <c r="HP605">
        <v>18.747199999999999</v>
      </c>
      <c r="HQ605">
        <v>102.19499999999999</v>
      </c>
      <c r="HR605">
        <v>103.012</v>
      </c>
    </row>
    <row r="606" spans="1:226" x14ac:dyDescent="0.2">
      <c r="A606">
        <v>590</v>
      </c>
      <c r="B606">
        <v>1657299887.0999999</v>
      </c>
      <c r="C606">
        <v>8143.0999999046298</v>
      </c>
      <c r="D606" t="s">
        <v>1544</v>
      </c>
      <c r="E606" t="s">
        <v>1545</v>
      </c>
      <c r="F606">
        <v>5</v>
      </c>
      <c r="G606" t="s">
        <v>1507</v>
      </c>
      <c r="H606" t="s">
        <v>354</v>
      </c>
      <c r="I606">
        <v>1657299879.2785699</v>
      </c>
      <c r="J606">
        <f t="shared" si="306"/>
        <v>5.1191108353285412E-3</v>
      </c>
      <c r="K606">
        <f t="shared" si="307"/>
        <v>5.1191108353285415</v>
      </c>
      <c r="L606">
        <f t="shared" si="308"/>
        <v>12.891551659083838</v>
      </c>
      <c r="M606">
        <f t="shared" si="309"/>
        <v>166.444892857143</v>
      </c>
      <c r="N606">
        <f t="shared" si="310"/>
        <v>71.67934832948464</v>
      </c>
      <c r="O606">
        <f t="shared" si="311"/>
        <v>5.2950756912837766</v>
      </c>
      <c r="P606">
        <f t="shared" si="312"/>
        <v>12.29556806313291</v>
      </c>
      <c r="Q606">
        <f t="shared" si="313"/>
        <v>0.23545006337280372</v>
      </c>
      <c r="R606">
        <f t="shared" si="314"/>
        <v>3.3946705582358274</v>
      </c>
      <c r="S606">
        <f t="shared" si="315"/>
        <v>0.22673932730887084</v>
      </c>
      <c r="T606">
        <f t="shared" si="316"/>
        <v>0.14246785493592387</v>
      </c>
      <c r="U606">
        <f t="shared" si="317"/>
        <v>321.51643325359515</v>
      </c>
      <c r="V606">
        <f t="shared" si="318"/>
        <v>24.836012084000043</v>
      </c>
      <c r="W606">
        <f t="shared" si="319"/>
        <v>24.836012084000043</v>
      </c>
      <c r="X606">
        <f t="shared" si="320"/>
        <v>3.148722964661244</v>
      </c>
      <c r="Y606">
        <f t="shared" si="321"/>
        <v>50.167810719045001</v>
      </c>
      <c r="Z606">
        <f t="shared" si="322"/>
        <v>1.5337744713324544</v>
      </c>
      <c r="AA606">
        <f t="shared" si="323"/>
        <v>3.0572880286167115</v>
      </c>
      <c r="AB606">
        <f t="shared" si="324"/>
        <v>1.6149484933287896</v>
      </c>
      <c r="AC606">
        <f t="shared" si="325"/>
        <v>-225.75278783798868</v>
      </c>
      <c r="AD606">
        <f t="shared" si="326"/>
        <v>-90.181449759387704</v>
      </c>
      <c r="AE606">
        <f t="shared" si="327"/>
        <v>-5.5960872509027419</v>
      </c>
      <c r="AF606">
        <f t="shared" si="328"/>
        <v>-1.3891594683997255E-2</v>
      </c>
      <c r="AG606">
        <f t="shared" si="329"/>
        <v>-38.334705605691582</v>
      </c>
      <c r="AH606">
        <f t="shared" si="330"/>
        <v>5.1334210506833191</v>
      </c>
      <c r="AI606">
        <f t="shared" si="331"/>
        <v>12.891551659083838</v>
      </c>
      <c r="AJ606">
        <v>138.16105763869299</v>
      </c>
      <c r="AK606">
        <v>145.93381212121199</v>
      </c>
      <c r="AL606">
        <v>-3.3108182068650902</v>
      </c>
      <c r="AM606">
        <v>66.338756869088698</v>
      </c>
      <c r="AN606">
        <f t="shared" si="332"/>
        <v>5.1191108353285415</v>
      </c>
      <c r="AO606">
        <v>18.720015626899499</v>
      </c>
      <c r="AP606">
        <v>20.7574175757576</v>
      </c>
      <c r="AQ606">
        <v>-1.8633437846572E-5</v>
      </c>
      <c r="AR606">
        <v>77.477320329181396</v>
      </c>
      <c r="AS606">
        <v>0</v>
      </c>
      <c r="AT606">
        <v>0</v>
      </c>
      <c r="AU606">
        <f t="shared" si="333"/>
        <v>1</v>
      </c>
      <c r="AV606">
        <f t="shared" si="334"/>
        <v>0</v>
      </c>
      <c r="AW606">
        <f t="shared" si="335"/>
        <v>39380.86429006634</v>
      </c>
      <c r="AX606">
        <f t="shared" si="336"/>
        <v>2000.00285714286</v>
      </c>
      <c r="AY606">
        <f t="shared" si="337"/>
        <v>1681.2023882143001</v>
      </c>
      <c r="AZ606">
        <f t="shared" si="338"/>
        <v>0.84059999325001566</v>
      </c>
      <c r="BA606">
        <f t="shared" si="339"/>
        <v>0.16075798697253024</v>
      </c>
      <c r="BB606">
        <v>2.032</v>
      </c>
      <c r="BC606">
        <v>0.5</v>
      </c>
      <c r="BD606" t="s">
        <v>355</v>
      </c>
      <c r="BE606">
        <v>2</v>
      </c>
      <c r="BF606" t="b">
        <v>1</v>
      </c>
      <c r="BG606">
        <v>1657299879.2785699</v>
      </c>
      <c r="BH606">
        <v>166.444892857143</v>
      </c>
      <c r="BI606">
        <v>151.212214285714</v>
      </c>
      <c r="BJ606">
        <v>20.762678571428602</v>
      </c>
      <c r="BK606">
        <v>18.719678571428599</v>
      </c>
      <c r="BL606">
        <v>160.53660714285701</v>
      </c>
      <c r="BM606">
        <v>20.584025</v>
      </c>
      <c r="BN606">
        <v>499.97717857142902</v>
      </c>
      <c r="BO606">
        <v>73.825421428571403</v>
      </c>
      <c r="BP606">
        <v>4.6283807142857097E-2</v>
      </c>
      <c r="BQ606">
        <v>24.343253571428601</v>
      </c>
      <c r="BR606">
        <v>25.0127392857143</v>
      </c>
      <c r="BS606">
        <v>999.9</v>
      </c>
      <c r="BT606">
        <v>0</v>
      </c>
      <c r="BU606">
        <v>0</v>
      </c>
      <c r="BV606">
        <v>9998.75</v>
      </c>
      <c r="BW606">
        <v>0</v>
      </c>
      <c r="BX606">
        <v>1259.0339285714299</v>
      </c>
      <c r="BY606">
        <v>15.2326571428571</v>
      </c>
      <c r="BZ606">
        <v>169.974035714286</v>
      </c>
      <c r="CA606">
        <v>154.096714285714</v>
      </c>
      <c r="CB606">
        <v>2.0429949999999999</v>
      </c>
      <c r="CC606">
        <v>151.212214285714</v>
      </c>
      <c r="CD606">
        <v>18.719678571428599</v>
      </c>
      <c r="CE606">
        <v>1.5328124999999999</v>
      </c>
      <c r="CF606">
        <v>1.38198857142857</v>
      </c>
      <c r="CG606">
        <v>13.299467857142901</v>
      </c>
      <c r="CH606">
        <v>11.7214285714286</v>
      </c>
      <c r="CI606">
        <v>2000.00285714286</v>
      </c>
      <c r="CJ606">
        <v>0.98000207142857199</v>
      </c>
      <c r="CK606">
        <v>1.9998121428571401E-2</v>
      </c>
      <c r="CL606">
        <v>0</v>
      </c>
      <c r="CM606">
        <v>2.2750107142857101</v>
      </c>
      <c r="CN606">
        <v>0</v>
      </c>
      <c r="CO606">
        <v>4005.43392857143</v>
      </c>
      <c r="CP606">
        <v>17300.178571428602</v>
      </c>
      <c r="CQ606">
        <v>40.811999999999998</v>
      </c>
      <c r="CR606">
        <v>41.664857142857102</v>
      </c>
      <c r="CS606">
        <v>40.561999999999998</v>
      </c>
      <c r="CT606">
        <v>40.445999999999998</v>
      </c>
      <c r="CU606">
        <v>40.061999999999998</v>
      </c>
      <c r="CV606">
        <v>1960.0050000000001</v>
      </c>
      <c r="CW606">
        <v>39.999642857142902</v>
      </c>
      <c r="CX606">
        <v>0</v>
      </c>
      <c r="CY606">
        <v>1657299865.5</v>
      </c>
      <c r="CZ606">
        <v>0</v>
      </c>
      <c r="DA606">
        <v>1657291692.5</v>
      </c>
      <c r="DB606" t="s">
        <v>356</v>
      </c>
      <c r="DC606">
        <v>1657291684</v>
      </c>
      <c r="DD606">
        <v>1657291692.5</v>
      </c>
      <c r="DE606">
        <v>1</v>
      </c>
      <c r="DF606">
        <v>5.0999999999999997E-2</v>
      </c>
      <c r="DG606">
        <v>-8.9999999999999993E-3</v>
      </c>
      <c r="DH606">
        <v>7.9530000000000003</v>
      </c>
      <c r="DI606">
        <v>8.5999999999999993E-2</v>
      </c>
      <c r="DJ606">
        <v>418</v>
      </c>
      <c r="DK606">
        <v>18</v>
      </c>
      <c r="DL606">
        <v>0.63</v>
      </c>
      <c r="DM606">
        <v>7.0000000000000007E-2</v>
      </c>
      <c r="DN606">
        <v>15.029937500000001</v>
      </c>
      <c r="DO606">
        <v>5.0366510318948698</v>
      </c>
      <c r="DP606">
        <v>0.66958571695022795</v>
      </c>
      <c r="DQ606">
        <v>0</v>
      </c>
      <c r="DR606">
        <v>2.0479514999999999</v>
      </c>
      <c r="DS606">
        <v>-8.8066716697941305E-2</v>
      </c>
      <c r="DT606">
        <v>9.6207220493058892E-3</v>
      </c>
      <c r="DU606">
        <v>1</v>
      </c>
      <c r="DV606">
        <v>1</v>
      </c>
      <c r="DW606">
        <v>2</v>
      </c>
      <c r="DX606" t="s">
        <v>373</v>
      </c>
      <c r="DY606">
        <v>2.9705300000000001</v>
      </c>
      <c r="DZ606">
        <v>2.7009400000000001</v>
      </c>
      <c r="EA606">
        <v>2.83751E-2</v>
      </c>
      <c r="EB606">
        <v>2.64E-2</v>
      </c>
      <c r="EC606">
        <v>7.6784599999999995E-2</v>
      </c>
      <c r="ED606">
        <v>7.1726999999999999E-2</v>
      </c>
      <c r="EE606">
        <v>37756.5</v>
      </c>
      <c r="EF606">
        <v>41406.6</v>
      </c>
      <c r="EG606">
        <v>35232.5</v>
      </c>
      <c r="EH606">
        <v>38590.199999999997</v>
      </c>
      <c r="EI606">
        <v>46155.7</v>
      </c>
      <c r="EJ606">
        <v>51721.2</v>
      </c>
      <c r="EK606">
        <v>55099.5</v>
      </c>
      <c r="EL606">
        <v>61878.7</v>
      </c>
      <c r="EM606">
        <v>1.9494</v>
      </c>
      <c r="EN606">
        <v>2.1124000000000001</v>
      </c>
      <c r="EO606">
        <v>-2.0444400000000001E-2</v>
      </c>
      <c r="EP606">
        <v>0</v>
      </c>
      <c r="EQ606">
        <v>25.341699999999999</v>
      </c>
      <c r="ER606">
        <v>999.9</v>
      </c>
      <c r="ES606">
        <v>55.317</v>
      </c>
      <c r="ET606">
        <v>33.878</v>
      </c>
      <c r="EU606">
        <v>39.764400000000002</v>
      </c>
      <c r="EV606">
        <v>53.377899999999997</v>
      </c>
      <c r="EW606">
        <v>37.395800000000001</v>
      </c>
      <c r="EX606">
        <v>2</v>
      </c>
      <c r="EY606">
        <v>0.17743900000000001</v>
      </c>
      <c r="EZ606">
        <v>6.2503900000000003</v>
      </c>
      <c r="FA606">
        <v>20.041399999999999</v>
      </c>
      <c r="FB606">
        <v>5.1969200000000004</v>
      </c>
      <c r="FC606">
        <v>12.0099</v>
      </c>
      <c r="FD606">
        <v>4.976</v>
      </c>
      <c r="FE606">
        <v>3.294</v>
      </c>
      <c r="FF606">
        <v>9999</v>
      </c>
      <c r="FG606">
        <v>565.70000000000005</v>
      </c>
      <c r="FH606">
        <v>9999</v>
      </c>
      <c r="FI606">
        <v>9999</v>
      </c>
      <c r="FJ606">
        <v>1.8629500000000001</v>
      </c>
      <c r="FK606">
        <v>1.8678300000000001</v>
      </c>
      <c r="FL606">
        <v>1.8675200000000001</v>
      </c>
      <c r="FM606">
        <v>1.8687400000000001</v>
      </c>
      <c r="FN606">
        <v>1.86951</v>
      </c>
      <c r="FO606">
        <v>1.86557</v>
      </c>
      <c r="FP606">
        <v>1.8667</v>
      </c>
      <c r="FQ606">
        <v>1.8680399999999999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5.6980000000000004</v>
      </c>
      <c r="GF606">
        <v>0.1787</v>
      </c>
      <c r="GG606">
        <v>4.5284714050127004</v>
      </c>
      <c r="GH606">
        <v>8.7715204636728498E-3</v>
      </c>
      <c r="GI606">
        <v>-1.12287425622125E-6</v>
      </c>
      <c r="GJ606">
        <v>1.4997447062401801E-10</v>
      </c>
      <c r="GK606">
        <v>0.17865210783560101</v>
      </c>
      <c r="GL606">
        <v>0</v>
      </c>
      <c r="GM606">
        <v>0</v>
      </c>
      <c r="GN606">
        <v>0</v>
      </c>
      <c r="GO606">
        <v>-2</v>
      </c>
      <c r="GP606">
        <v>2006</v>
      </c>
      <c r="GQ606">
        <v>1</v>
      </c>
      <c r="GR606">
        <v>20</v>
      </c>
      <c r="GS606">
        <v>136.69999999999999</v>
      </c>
      <c r="GT606">
        <v>136.6</v>
      </c>
      <c r="GU606">
        <v>0.49682599999999999</v>
      </c>
      <c r="GV606">
        <v>2.6721200000000001</v>
      </c>
      <c r="GW606">
        <v>2.2485400000000002</v>
      </c>
      <c r="GX606">
        <v>2.7380399999999998</v>
      </c>
      <c r="GY606">
        <v>1.9958499999999999</v>
      </c>
      <c r="GZ606">
        <v>2.3767100000000001</v>
      </c>
      <c r="HA606">
        <v>37.289900000000003</v>
      </c>
      <c r="HB606">
        <v>14.4998</v>
      </c>
      <c r="HC606">
        <v>18</v>
      </c>
      <c r="HD606">
        <v>498.37</v>
      </c>
      <c r="HE606">
        <v>609.87099999999998</v>
      </c>
      <c r="HF606">
        <v>15.4741</v>
      </c>
      <c r="HG606">
        <v>29.309200000000001</v>
      </c>
      <c r="HH606">
        <v>30.000599999999999</v>
      </c>
      <c r="HI606">
        <v>29.068100000000001</v>
      </c>
      <c r="HJ606">
        <v>28.966999999999999</v>
      </c>
      <c r="HK606">
        <v>9.8215000000000003</v>
      </c>
      <c r="HL606">
        <v>51.707599999999999</v>
      </c>
      <c r="HM606">
        <v>0</v>
      </c>
      <c r="HN606">
        <v>15.4558</v>
      </c>
      <c r="HO606">
        <v>97.2042</v>
      </c>
      <c r="HP606">
        <v>18.747199999999999</v>
      </c>
      <c r="HQ606">
        <v>102.193</v>
      </c>
      <c r="HR606">
        <v>103.01</v>
      </c>
    </row>
    <row r="607" spans="1:226" x14ac:dyDescent="0.2">
      <c r="A607">
        <v>591</v>
      </c>
      <c r="B607">
        <v>1657299892.5999999</v>
      </c>
      <c r="C607">
        <v>8148.5999999046298</v>
      </c>
      <c r="D607" t="s">
        <v>1546</v>
      </c>
      <c r="E607" t="s">
        <v>1547</v>
      </c>
      <c r="F607">
        <v>5</v>
      </c>
      <c r="G607" t="s">
        <v>1507</v>
      </c>
      <c r="H607" t="s">
        <v>354</v>
      </c>
      <c r="I607">
        <v>1657299884.8499999</v>
      </c>
      <c r="J607">
        <f t="shared" si="306"/>
        <v>5.0975490822697412E-3</v>
      </c>
      <c r="K607">
        <f t="shared" si="307"/>
        <v>5.0975490822697411</v>
      </c>
      <c r="L607">
        <f t="shared" si="308"/>
        <v>11.992370292427063</v>
      </c>
      <c r="M607">
        <f t="shared" si="309"/>
        <v>148.574642857143</v>
      </c>
      <c r="N607">
        <f t="shared" si="310"/>
        <v>60.190896931107979</v>
      </c>
      <c r="O607">
        <f t="shared" si="311"/>
        <v>4.4464467371742762</v>
      </c>
      <c r="P607">
        <f t="shared" si="312"/>
        <v>10.975567230956964</v>
      </c>
      <c r="Q607">
        <f t="shared" si="313"/>
        <v>0.23415155901210591</v>
      </c>
      <c r="R607">
        <f t="shared" si="314"/>
        <v>3.3935783301188418</v>
      </c>
      <c r="S607">
        <f t="shared" si="315"/>
        <v>0.22553208242461964</v>
      </c>
      <c r="T607">
        <f t="shared" si="316"/>
        <v>0.14170554160248966</v>
      </c>
      <c r="U607">
        <f t="shared" si="317"/>
        <v>321.51667565581482</v>
      </c>
      <c r="V607">
        <f t="shared" si="318"/>
        <v>24.84411319455625</v>
      </c>
      <c r="W607">
        <f t="shared" si="319"/>
        <v>24.84411319455625</v>
      </c>
      <c r="X607">
        <f t="shared" si="320"/>
        <v>3.1502459363874569</v>
      </c>
      <c r="Y607">
        <f t="shared" si="321"/>
        <v>50.149301079933807</v>
      </c>
      <c r="Z607">
        <f t="shared" si="322"/>
        <v>1.5334894348717296</v>
      </c>
      <c r="AA607">
        <f t="shared" si="323"/>
        <v>3.0578480693628718</v>
      </c>
      <c r="AB607">
        <f t="shared" si="324"/>
        <v>1.6167565015157273</v>
      </c>
      <c r="AC607">
        <f t="shared" si="325"/>
        <v>-224.80191452809558</v>
      </c>
      <c r="AD607">
        <f t="shared" si="326"/>
        <v>-91.075251134723985</v>
      </c>
      <c r="AE607">
        <f t="shared" si="327"/>
        <v>-5.6536878887846544</v>
      </c>
      <c r="AF607">
        <f t="shared" si="328"/>
        <v>-1.4177895789387662E-2</v>
      </c>
      <c r="AG607">
        <f t="shared" si="329"/>
        <v>-39.988440408820722</v>
      </c>
      <c r="AH607">
        <f t="shared" si="330"/>
        <v>5.1180973571375965</v>
      </c>
      <c r="AI607">
        <f t="shared" si="331"/>
        <v>11.992370292427063</v>
      </c>
      <c r="AJ607">
        <v>119.289802279778</v>
      </c>
      <c r="AK607">
        <v>127.614684848485</v>
      </c>
      <c r="AL607">
        <v>-3.3563231560969098</v>
      </c>
      <c r="AM607">
        <v>66.338756869088698</v>
      </c>
      <c r="AN607">
        <f t="shared" si="332"/>
        <v>5.0975490822697411</v>
      </c>
      <c r="AO607">
        <v>18.724463322601199</v>
      </c>
      <c r="AP607">
        <v>20.7536624242424</v>
      </c>
      <c r="AQ607">
        <v>-1.2319495282635899E-4</v>
      </c>
      <c r="AR607">
        <v>77.477320329181396</v>
      </c>
      <c r="AS607">
        <v>0</v>
      </c>
      <c r="AT607">
        <v>0</v>
      </c>
      <c r="AU607">
        <f t="shared" si="333"/>
        <v>1</v>
      </c>
      <c r="AV607">
        <f t="shared" si="334"/>
        <v>0</v>
      </c>
      <c r="AW607">
        <f t="shared" si="335"/>
        <v>39363.911680443132</v>
      </c>
      <c r="AX607">
        <f t="shared" si="336"/>
        <v>2000.00464285714</v>
      </c>
      <c r="AY607">
        <f t="shared" si="337"/>
        <v>1681.2038661429069</v>
      </c>
      <c r="AZ607">
        <f t="shared" si="338"/>
        <v>0.84059998167864003</v>
      </c>
      <c r="BA607">
        <f t="shared" si="339"/>
        <v>0.16075796463977543</v>
      </c>
      <c r="BB607">
        <v>2.032</v>
      </c>
      <c r="BC607">
        <v>0.5</v>
      </c>
      <c r="BD607" t="s">
        <v>355</v>
      </c>
      <c r="BE607">
        <v>2</v>
      </c>
      <c r="BF607" t="b">
        <v>1</v>
      </c>
      <c r="BG607">
        <v>1657299884.8499999</v>
      </c>
      <c r="BH607">
        <v>148.574642857143</v>
      </c>
      <c r="BI607">
        <v>132.63253571428601</v>
      </c>
      <c r="BJ607">
        <v>20.758621428571399</v>
      </c>
      <c r="BK607">
        <v>18.721824999999999</v>
      </c>
      <c r="BL607">
        <v>142.816</v>
      </c>
      <c r="BM607">
        <v>20.579982142857101</v>
      </c>
      <c r="BN607">
        <v>500.00503571428601</v>
      </c>
      <c r="BO607">
        <v>73.826017857142801</v>
      </c>
      <c r="BP607">
        <v>4.6394150000000002E-2</v>
      </c>
      <c r="BQ607">
        <v>24.3463107142857</v>
      </c>
      <c r="BR607">
        <v>25.014921428571402</v>
      </c>
      <c r="BS607">
        <v>999.9</v>
      </c>
      <c r="BT607">
        <v>0</v>
      </c>
      <c r="BU607">
        <v>0</v>
      </c>
      <c r="BV607">
        <v>9994.2857142857101</v>
      </c>
      <c r="BW607">
        <v>0</v>
      </c>
      <c r="BX607">
        <v>1259.5121428571399</v>
      </c>
      <c r="BY607">
        <v>15.9419964285714</v>
      </c>
      <c r="BZ607">
        <v>151.72414285714299</v>
      </c>
      <c r="CA607">
        <v>135.163035714286</v>
      </c>
      <c r="CB607">
        <v>2.0368003571428601</v>
      </c>
      <c r="CC607">
        <v>132.63253571428601</v>
      </c>
      <c r="CD607">
        <v>18.721824999999999</v>
      </c>
      <c r="CE607">
        <v>1.53252642857143</v>
      </c>
      <c r="CF607">
        <v>1.3821582142857101</v>
      </c>
      <c r="CG607">
        <v>13.2966035714286</v>
      </c>
      <c r="CH607">
        <v>11.7232821428571</v>
      </c>
      <c r="CI607">
        <v>2000.00464285714</v>
      </c>
      <c r="CJ607">
        <v>0.98000217857142902</v>
      </c>
      <c r="CK607">
        <v>1.9998003571428599E-2</v>
      </c>
      <c r="CL607">
        <v>0</v>
      </c>
      <c r="CM607">
        <v>2.27925357142857</v>
      </c>
      <c r="CN607">
        <v>0</v>
      </c>
      <c r="CO607">
        <v>3992.6989285714299</v>
      </c>
      <c r="CP607">
        <v>17300.196428571398</v>
      </c>
      <c r="CQ607">
        <v>40.816499999999998</v>
      </c>
      <c r="CR607">
        <v>41.6759285714285</v>
      </c>
      <c r="CS607">
        <v>40.566499999999998</v>
      </c>
      <c r="CT607">
        <v>40.459499999999998</v>
      </c>
      <c r="CU607">
        <v>40.061999999999998</v>
      </c>
      <c r="CV607">
        <v>1960.0085714285699</v>
      </c>
      <c r="CW607">
        <v>39.9989285714286</v>
      </c>
      <c r="CX607">
        <v>0</v>
      </c>
      <c r="CY607">
        <v>1657299870.9000001</v>
      </c>
      <c r="CZ607">
        <v>0</v>
      </c>
      <c r="DA607">
        <v>1657291692.5</v>
      </c>
      <c r="DB607" t="s">
        <v>356</v>
      </c>
      <c r="DC607">
        <v>1657291684</v>
      </c>
      <c r="DD607">
        <v>1657291692.5</v>
      </c>
      <c r="DE607">
        <v>1</v>
      </c>
      <c r="DF607">
        <v>5.0999999999999997E-2</v>
      </c>
      <c r="DG607">
        <v>-8.9999999999999993E-3</v>
      </c>
      <c r="DH607">
        <v>7.9530000000000003</v>
      </c>
      <c r="DI607">
        <v>8.5999999999999993E-2</v>
      </c>
      <c r="DJ607">
        <v>418</v>
      </c>
      <c r="DK607">
        <v>18</v>
      </c>
      <c r="DL607">
        <v>0.63</v>
      </c>
      <c r="DM607">
        <v>7.0000000000000007E-2</v>
      </c>
      <c r="DN607">
        <v>15.497737499999999</v>
      </c>
      <c r="DO607">
        <v>6.9636146341462997</v>
      </c>
      <c r="DP607">
        <v>0.81371248690415798</v>
      </c>
      <c r="DQ607">
        <v>0</v>
      </c>
      <c r="DR607">
        <v>2.0404857500000002</v>
      </c>
      <c r="DS607">
        <v>-5.8442138836771303E-2</v>
      </c>
      <c r="DT607">
        <v>6.2216721576679101E-3</v>
      </c>
      <c r="DU607">
        <v>1</v>
      </c>
      <c r="DV607">
        <v>1</v>
      </c>
      <c r="DW607">
        <v>2</v>
      </c>
      <c r="DX607" t="s">
        <v>373</v>
      </c>
      <c r="DY607">
        <v>2.9704999999999999</v>
      </c>
      <c r="DZ607">
        <v>2.7000099999999998</v>
      </c>
      <c r="EA607">
        <v>2.4869700000000002E-2</v>
      </c>
      <c r="EB607">
        <v>2.28065E-2</v>
      </c>
      <c r="EC607">
        <v>7.6776499999999998E-2</v>
      </c>
      <c r="ED607">
        <v>7.1747699999999998E-2</v>
      </c>
      <c r="EE607">
        <v>37892.699999999997</v>
      </c>
      <c r="EF607">
        <v>41558.800000000003</v>
      </c>
      <c r="EG607">
        <v>35232.6</v>
      </c>
      <c r="EH607">
        <v>38589.699999999997</v>
      </c>
      <c r="EI607">
        <v>46155.8</v>
      </c>
      <c r="EJ607">
        <v>51719</v>
      </c>
      <c r="EK607">
        <v>55099.199999999997</v>
      </c>
      <c r="EL607">
        <v>61877.599999999999</v>
      </c>
      <c r="EM607">
        <v>1.9490000000000001</v>
      </c>
      <c r="EN607">
        <v>2.1122000000000001</v>
      </c>
      <c r="EO607">
        <v>-2.0265600000000002E-2</v>
      </c>
      <c r="EP607">
        <v>0</v>
      </c>
      <c r="EQ607">
        <v>25.346</v>
      </c>
      <c r="ER607">
        <v>999.9</v>
      </c>
      <c r="ES607">
        <v>55.317</v>
      </c>
      <c r="ET607">
        <v>33.898000000000003</v>
      </c>
      <c r="EU607">
        <v>39.811300000000003</v>
      </c>
      <c r="EV607">
        <v>53.5379</v>
      </c>
      <c r="EW607">
        <v>37.391800000000003</v>
      </c>
      <c r="EX607">
        <v>2</v>
      </c>
      <c r="EY607">
        <v>0.17855699999999999</v>
      </c>
      <c r="EZ607">
        <v>6.3524599999999998</v>
      </c>
      <c r="FA607">
        <v>20.037800000000001</v>
      </c>
      <c r="FB607">
        <v>5.1993200000000002</v>
      </c>
      <c r="FC607">
        <v>12.0099</v>
      </c>
      <c r="FD607">
        <v>4.976</v>
      </c>
      <c r="FE607">
        <v>3.294</v>
      </c>
      <c r="FF607">
        <v>9999</v>
      </c>
      <c r="FG607">
        <v>565.70000000000005</v>
      </c>
      <c r="FH607">
        <v>9999</v>
      </c>
      <c r="FI607">
        <v>9999</v>
      </c>
      <c r="FJ607">
        <v>1.8629800000000001</v>
      </c>
      <c r="FK607">
        <v>1.8678300000000001</v>
      </c>
      <c r="FL607">
        <v>1.8675200000000001</v>
      </c>
      <c r="FM607">
        <v>1.8687400000000001</v>
      </c>
      <c r="FN607">
        <v>1.86951</v>
      </c>
      <c r="FO607">
        <v>1.86557</v>
      </c>
      <c r="FP607">
        <v>1.8666100000000001</v>
      </c>
      <c r="FQ607">
        <v>1.8680699999999999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5.5469999999999997</v>
      </c>
      <c r="GF607">
        <v>0.1787</v>
      </c>
      <c r="GG607">
        <v>4.5284714050127004</v>
      </c>
      <c r="GH607">
        <v>8.7715204636728498E-3</v>
      </c>
      <c r="GI607">
        <v>-1.12287425622125E-6</v>
      </c>
      <c r="GJ607">
        <v>1.4997447062401801E-10</v>
      </c>
      <c r="GK607">
        <v>0.17865210783560101</v>
      </c>
      <c r="GL607">
        <v>0</v>
      </c>
      <c r="GM607">
        <v>0</v>
      </c>
      <c r="GN607">
        <v>0</v>
      </c>
      <c r="GO607">
        <v>-2</v>
      </c>
      <c r="GP607">
        <v>2006</v>
      </c>
      <c r="GQ607">
        <v>1</v>
      </c>
      <c r="GR607">
        <v>20</v>
      </c>
      <c r="GS607">
        <v>136.80000000000001</v>
      </c>
      <c r="GT607">
        <v>136.69999999999999</v>
      </c>
      <c r="GU607">
        <v>0.44677699999999998</v>
      </c>
      <c r="GV607">
        <v>2.68066</v>
      </c>
      <c r="GW607">
        <v>2.2485400000000002</v>
      </c>
      <c r="GX607">
        <v>2.7392599999999998</v>
      </c>
      <c r="GY607">
        <v>1.9958499999999999</v>
      </c>
      <c r="GZ607">
        <v>2.36694</v>
      </c>
      <c r="HA607">
        <v>37.289900000000003</v>
      </c>
      <c r="HB607">
        <v>14.4998</v>
      </c>
      <c r="HC607">
        <v>18</v>
      </c>
      <c r="HD607">
        <v>498.16899999999998</v>
      </c>
      <c r="HE607">
        <v>609.79499999999996</v>
      </c>
      <c r="HF607">
        <v>15.457700000000001</v>
      </c>
      <c r="HG607">
        <v>29.316700000000001</v>
      </c>
      <c r="HH607">
        <v>30.000800000000002</v>
      </c>
      <c r="HI607">
        <v>29.075500000000002</v>
      </c>
      <c r="HJ607">
        <v>28.974399999999999</v>
      </c>
      <c r="HK607">
        <v>8.8032500000000002</v>
      </c>
      <c r="HL607">
        <v>51.707599999999999</v>
      </c>
      <c r="HM607">
        <v>0</v>
      </c>
      <c r="HN607">
        <v>15.442500000000001</v>
      </c>
      <c r="HO607">
        <v>83.749399999999994</v>
      </c>
      <c r="HP607">
        <v>18.747199999999999</v>
      </c>
      <c r="HQ607">
        <v>102.193</v>
      </c>
      <c r="HR607">
        <v>103.008</v>
      </c>
    </row>
    <row r="608" spans="1:226" x14ac:dyDescent="0.2">
      <c r="A608">
        <v>592</v>
      </c>
      <c r="B608">
        <v>1657299897.5999999</v>
      </c>
      <c r="C608">
        <v>8153.5999999046298</v>
      </c>
      <c r="D608" t="s">
        <v>1548</v>
      </c>
      <c r="E608" t="s">
        <v>1549</v>
      </c>
      <c r="F608">
        <v>5</v>
      </c>
      <c r="G608" t="s">
        <v>1507</v>
      </c>
      <c r="H608" t="s">
        <v>354</v>
      </c>
      <c r="I608">
        <v>1657299890.11852</v>
      </c>
      <c r="J608">
        <f t="shared" si="306"/>
        <v>5.0938704083039101E-3</v>
      </c>
      <c r="K608">
        <f t="shared" si="307"/>
        <v>5.0938704083039097</v>
      </c>
      <c r="L608">
        <f t="shared" si="308"/>
        <v>10.793622739989713</v>
      </c>
      <c r="M608">
        <f t="shared" si="309"/>
        <v>131.495555555556</v>
      </c>
      <c r="N608">
        <f t="shared" si="310"/>
        <v>51.94310218024134</v>
      </c>
      <c r="O608">
        <f t="shared" si="311"/>
        <v>3.8371525787827188</v>
      </c>
      <c r="P608">
        <f t="shared" si="312"/>
        <v>9.7138693863071008</v>
      </c>
      <c r="Q608">
        <f t="shared" si="313"/>
        <v>0.2338867104947269</v>
      </c>
      <c r="R608">
        <f t="shared" si="314"/>
        <v>3.3950460305888828</v>
      </c>
      <c r="S608">
        <f t="shared" si="315"/>
        <v>0.22528990759206183</v>
      </c>
      <c r="T608">
        <f t="shared" si="316"/>
        <v>0.14155225436043761</v>
      </c>
      <c r="U608">
        <f t="shared" si="317"/>
        <v>321.51380423563364</v>
      </c>
      <c r="V608">
        <f t="shared" si="318"/>
        <v>24.846248906345146</v>
      </c>
      <c r="W608">
        <f t="shared" si="319"/>
        <v>24.846248906345146</v>
      </c>
      <c r="X608">
        <f t="shared" si="320"/>
        <v>3.1506475476495703</v>
      </c>
      <c r="Y608">
        <f t="shared" si="321"/>
        <v>50.139459876401126</v>
      </c>
      <c r="Z608">
        <f t="shared" si="322"/>
        <v>1.5333280363214694</v>
      </c>
      <c r="AA608">
        <f t="shared" si="323"/>
        <v>3.0581263541754922</v>
      </c>
      <c r="AB608">
        <f t="shared" si="324"/>
        <v>1.6173195113281009</v>
      </c>
      <c r="AC608">
        <f t="shared" si="325"/>
        <v>-224.63968500620243</v>
      </c>
      <c r="AD608">
        <f t="shared" si="326"/>
        <v>-91.227535134978581</v>
      </c>
      <c r="AE608">
        <f t="shared" si="327"/>
        <v>-5.6607973107024439</v>
      </c>
      <c r="AF608">
        <f t="shared" si="328"/>
        <v>-1.4213216249800098E-2</v>
      </c>
      <c r="AG608">
        <f t="shared" si="329"/>
        <v>-40.820095883760729</v>
      </c>
      <c r="AH608">
        <f t="shared" si="330"/>
        <v>5.1066117665529855</v>
      </c>
      <c r="AI608">
        <f t="shared" si="331"/>
        <v>10.793622739989713</v>
      </c>
      <c r="AJ608">
        <v>102.87353942045399</v>
      </c>
      <c r="AK608">
        <v>111.303357575758</v>
      </c>
      <c r="AL608">
        <v>-3.25750669074761</v>
      </c>
      <c r="AM608">
        <v>66.338756869088698</v>
      </c>
      <c r="AN608">
        <f t="shared" si="332"/>
        <v>5.0938704083039097</v>
      </c>
      <c r="AO608">
        <v>18.7266975547521</v>
      </c>
      <c r="AP608">
        <v>20.754051515151499</v>
      </c>
      <c r="AQ608">
        <v>-4.66387669206008E-5</v>
      </c>
      <c r="AR608">
        <v>77.477320329181396</v>
      </c>
      <c r="AS608">
        <v>0</v>
      </c>
      <c r="AT608">
        <v>0</v>
      </c>
      <c r="AU608">
        <f t="shared" si="333"/>
        <v>1</v>
      </c>
      <c r="AV608">
        <f t="shared" si="334"/>
        <v>0</v>
      </c>
      <c r="AW608">
        <f t="shared" si="335"/>
        <v>39385.962740908137</v>
      </c>
      <c r="AX608">
        <f t="shared" si="336"/>
        <v>1999.9866666666701</v>
      </c>
      <c r="AY608">
        <f t="shared" si="337"/>
        <v>1681.1887648889317</v>
      </c>
      <c r="AZ608">
        <f t="shared" si="338"/>
        <v>0.84059998644437406</v>
      </c>
      <c r="BA608">
        <f t="shared" si="339"/>
        <v>0.16075797383764212</v>
      </c>
      <c r="BB608">
        <v>2.032</v>
      </c>
      <c r="BC608">
        <v>0.5</v>
      </c>
      <c r="BD608" t="s">
        <v>355</v>
      </c>
      <c r="BE608">
        <v>2</v>
      </c>
      <c r="BF608" t="b">
        <v>1</v>
      </c>
      <c r="BG608">
        <v>1657299890.11852</v>
      </c>
      <c r="BH608">
        <v>131.495555555556</v>
      </c>
      <c r="BI608">
        <v>115.179540740741</v>
      </c>
      <c r="BJ608">
        <v>20.756488888888899</v>
      </c>
      <c r="BK608">
        <v>18.724285185185199</v>
      </c>
      <c r="BL608">
        <v>125.880555555556</v>
      </c>
      <c r="BM608">
        <v>20.577855555555601</v>
      </c>
      <c r="BN608">
        <v>500.01151851851898</v>
      </c>
      <c r="BO608">
        <v>73.825951851851897</v>
      </c>
      <c r="BP608">
        <v>4.6274059259259301E-2</v>
      </c>
      <c r="BQ608">
        <v>24.347829629629601</v>
      </c>
      <c r="BR608">
        <v>25.0147444444444</v>
      </c>
      <c r="BS608">
        <v>999.9</v>
      </c>
      <c r="BT608">
        <v>0</v>
      </c>
      <c r="BU608">
        <v>0</v>
      </c>
      <c r="BV608">
        <v>10000.185185185201</v>
      </c>
      <c r="BW608">
        <v>0</v>
      </c>
      <c r="BX608">
        <v>1260.1481481481501</v>
      </c>
      <c r="BY608">
        <v>16.3159777777778</v>
      </c>
      <c r="BZ608">
        <v>134.28270370370399</v>
      </c>
      <c r="CA608">
        <v>117.377333333333</v>
      </c>
      <c r="CB608">
        <v>2.0322225925925901</v>
      </c>
      <c r="CC608">
        <v>115.179540740741</v>
      </c>
      <c r="CD608">
        <v>18.724285185185199</v>
      </c>
      <c r="CE608">
        <v>1.5323674074074101</v>
      </c>
      <c r="CF608">
        <v>1.3823377777777801</v>
      </c>
      <c r="CG608">
        <v>13.2950259259259</v>
      </c>
      <c r="CH608">
        <v>11.7252555555556</v>
      </c>
      <c r="CI608">
        <v>1999.9866666666701</v>
      </c>
      <c r="CJ608">
        <v>0.98000200000000004</v>
      </c>
      <c r="CK608">
        <v>1.9998200000000001E-2</v>
      </c>
      <c r="CL608">
        <v>0</v>
      </c>
      <c r="CM608">
        <v>2.3025518518518502</v>
      </c>
      <c r="CN608">
        <v>0</v>
      </c>
      <c r="CO608">
        <v>3981.4492592592601</v>
      </c>
      <c r="CP608">
        <v>17300.0444444444</v>
      </c>
      <c r="CQ608">
        <v>40.830666666666701</v>
      </c>
      <c r="CR608">
        <v>41.684703703703697</v>
      </c>
      <c r="CS608">
        <v>40.582999999999998</v>
      </c>
      <c r="CT608">
        <v>40.465000000000003</v>
      </c>
      <c r="CU608">
        <v>40.061999999999998</v>
      </c>
      <c r="CV608">
        <v>1959.99074074074</v>
      </c>
      <c r="CW608">
        <v>39.998888888888899</v>
      </c>
      <c r="CX608">
        <v>0</v>
      </c>
      <c r="CY608">
        <v>1657299875.7</v>
      </c>
      <c r="CZ608">
        <v>0</v>
      </c>
      <c r="DA608">
        <v>1657291692.5</v>
      </c>
      <c r="DB608" t="s">
        <v>356</v>
      </c>
      <c r="DC608">
        <v>1657291684</v>
      </c>
      <c r="DD608">
        <v>1657291692.5</v>
      </c>
      <c r="DE608">
        <v>1</v>
      </c>
      <c r="DF608">
        <v>5.0999999999999997E-2</v>
      </c>
      <c r="DG608">
        <v>-8.9999999999999993E-3</v>
      </c>
      <c r="DH608">
        <v>7.9530000000000003</v>
      </c>
      <c r="DI608">
        <v>8.5999999999999993E-2</v>
      </c>
      <c r="DJ608">
        <v>418</v>
      </c>
      <c r="DK608">
        <v>18</v>
      </c>
      <c r="DL608">
        <v>0.63</v>
      </c>
      <c r="DM608">
        <v>7.0000000000000007E-2</v>
      </c>
      <c r="DN608">
        <v>15.954057499999999</v>
      </c>
      <c r="DO608">
        <v>5.7274502814258899</v>
      </c>
      <c r="DP608">
        <v>0.673209148737411</v>
      </c>
      <c r="DQ608">
        <v>0</v>
      </c>
      <c r="DR608">
        <v>2.0357707500000002</v>
      </c>
      <c r="DS608">
        <v>-5.5172420262669497E-2</v>
      </c>
      <c r="DT608">
        <v>6.0006909550067702E-3</v>
      </c>
      <c r="DU608">
        <v>1</v>
      </c>
      <c r="DV608">
        <v>1</v>
      </c>
      <c r="DW608">
        <v>2</v>
      </c>
      <c r="DX608" t="s">
        <v>373</v>
      </c>
      <c r="DY608">
        <v>2.9702999999999999</v>
      </c>
      <c r="DZ608">
        <v>2.69943</v>
      </c>
      <c r="EA608">
        <v>2.1680600000000001E-2</v>
      </c>
      <c r="EB608">
        <v>1.9391200000000001E-2</v>
      </c>
      <c r="EC608">
        <v>7.6777700000000004E-2</v>
      </c>
      <c r="ED608">
        <v>7.17502E-2</v>
      </c>
      <c r="EE608">
        <v>38016.199999999997</v>
      </c>
      <c r="EF608">
        <v>41703.699999999997</v>
      </c>
      <c r="EG608">
        <v>35232.300000000003</v>
      </c>
      <c r="EH608">
        <v>38589.5</v>
      </c>
      <c r="EI608">
        <v>46155.7</v>
      </c>
      <c r="EJ608">
        <v>51718.1</v>
      </c>
      <c r="EK608">
        <v>55099.199999999997</v>
      </c>
      <c r="EL608">
        <v>61876.800000000003</v>
      </c>
      <c r="EM608">
        <v>1.9490000000000001</v>
      </c>
      <c r="EN608">
        <v>2.1124000000000001</v>
      </c>
      <c r="EO608">
        <v>-2.0712600000000001E-2</v>
      </c>
      <c r="EP608">
        <v>0</v>
      </c>
      <c r="EQ608">
        <v>25.346</v>
      </c>
      <c r="ER608">
        <v>999.9</v>
      </c>
      <c r="ES608">
        <v>55.341000000000001</v>
      </c>
      <c r="ET608">
        <v>33.898000000000003</v>
      </c>
      <c r="EU608">
        <v>39.824800000000003</v>
      </c>
      <c r="EV608">
        <v>53.337899999999998</v>
      </c>
      <c r="EW608">
        <v>37.363799999999998</v>
      </c>
      <c r="EX608">
        <v>2</v>
      </c>
      <c r="EY608">
        <v>0.17902399999999999</v>
      </c>
      <c r="EZ608">
        <v>6.3787599999999998</v>
      </c>
      <c r="FA608">
        <v>20.035699999999999</v>
      </c>
      <c r="FB608">
        <v>5.1945300000000003</v>
      </c>
      <c r="FC608">
        <v>12.0099</v>
      </c>
      <c r="FD608">
        <v>4.9748000000000001</v>
      </c>
      <c r="FE608">
        <v>3.294</v>
      </c>
      <c r="FF608">
        <v>9999</v>
      </c>
      <c r="FG608">
        <v>565.70000000000005</v>
      </c>
      <c r="FH608">
        <v>9999</v>
      </c>
      <c r="FI608">
        <v>9999</v>
      </c>
      <c r="FJ608">
        <v>1.8629800000000001</v>
      </c>
      <c r="FK608">
        <v>1.8678300000000001</v>
      </c>
      <c r="FL608">
        <v>1.8675200000000001</v>
      </c>
      <c r="FM608">
        <v>1.8687400000000001</v>
      </c>
      <c r="FN608">
        <v>1.86951</v>
      </c>
      <c r="FO608">
        <v>1.86554</v>
      </c>
      <c r="FP608">
        <v>1.8666700000000001</v>
      </c>
      <c r="FQ608">
        <v>1.8680399999999999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5.4119999999999999</v>
      </c>
      <c r="GF608">
        <v>0.17860000000000001</v>
      </c>
      <c r="GG608">
        <v>4.5284714050127004</v>
      </c>
      <c r="GH608">
        <v>8.7715204636728498E-3</v>
      </c>
      <c r="GI608">
        <v>-1.12287425622125E-6</v>
      </c>
      <c r="GJ608">
        <v>1.4997447062401801E-10</v>
      </c>
      <c r="GK608">
        <v>0.17865210783560101</v>
      </c>
      <c r="GL608">
        <v>0</v>
      </c>
      <c r="GM608">
        <v>0</v>
      </c>
      <c r="GN608">
        <v>0</v>
      </c>
      <c r="GO608">
        <v>-2</v>
      </c>
      <c r="GP608">
        <v>2006</v>
      </c>
      <c r="GQ608">
        <v>1</v>
      </c>
      <c r="GR608">
        <v>20</v>
      </c>
      <c r="GS608">
        <v>136.9</v>
      </c>
      <c r="GT608">
        <v>136.80000000000001</v>
      </c>
      <c r="GU608">
        <v>0.39917000000000002</v>
      </c>
      <c r="GV608">
        <v>2.677</v>
      </c>
      <c r="GW608">
        <v>2.2485400000000002</v>
      </c>
      <c r="GX608">
        <v>2.7380399999999998</v>
      </c>
      <c r="GY608">
        <v>1.9958499999999999</v>
      </c>
      <c r="GZ608">
        <v>2.3828100000000001</v>
      </c>
      <c r="HA608">
        <v>37.289900000000003</v>
      </c>
      <c r="HB608">
        <v>14.4998</v>
      </c>
      <c r="HC608">
        <v>18</v>
      </c>
      <c r="HD608">
        <v>498.233</v>
      </c>
      <c r="HE608">
        <v>610.029</v>
      </c>
      <c r="HF608">
        <v>15.4412</v>
      </c>
      <c r="HG608">
        <v>29.324200000000001</v>
      </c>
      <c r="HH608">
        <v>30.000699999999998</v>
      </c>
      <c r="HI608">
        <v>29.082999999999998</v>
      </c>
      <c r="HJ608">
        <v>28.9817</v>
      </c>
      <c r="HK608">
        <v>7.8024199999999997</v>
      </c>
      <c r="HL608">
        <v>51.707599999999999</v>
      </c>
      <c r="HM608">
        <v>0</v>
      </c>
      <c r="HN608">
        <v>15.4278</v>
      </c>
      <c r="HO608">
        <v>63.633499999999998</v>
      </c>
      <c r="HP608">
        <v>18.747199999999999</v>
      </c>
      <c r="HQ608">
        <v>102.19199999999999</v>
      </c>
      <c r="HR608">
        <v>103.00700000000001</v>
      </c>
    </row>
    <row r="609" spans="1:226" x14ac:dyDescent="0.2">
      <c r="A609">
        <v>593</v>
      </c>
      <c r="B609">
        <v>1657299902.5999999</v>
      </c>
      <c r="C609">
        <v>8158.5999999046298</v>
      </c>
      <c r="D609" t="s">
        <v>1550</v>
      </c>
      <c r="E609" t="s">
        <v>1551</v>
      </c>
      <c r="F609">
        <v>5</v>
      </c>
      <c r="G609" t="s">
        <v>1507</v>
      </c>
      <c r="H609" t="s">
        <v>354</v>
      </c>
      <c r="I609">
        <v>1657299894.83214</v>
      </c>
      <c r="J609">
        <f t="shared" si="306"/>
        <v>5.0840971737661327E-3</v>
      </c>
      <c r="K609">
        <f t="shared" si="307"/>
        <v>5.0840971737661329</v>
      </c>
      <c r="L609">
        <f t="shared" si="308"/>
        <v>9.6081580371404662</v>
      </c>
      <c r="M609">
        <f t="shared" si="309"/>
        <v>116.323810714286</v>
      </c>
      <c r="N609">
        <f t="shared" si="310"/>
        <v>45.389893668193771</v>
      </c>
      <c r="O609">
        <f t="shared" si="311"/>
        <v>3.3530626255445206</v>
      </c>
      <c r="P609">
        <f t="shared" si="312"/>
        <v>8.5931248268224625</v>
      </c>
      <c r="Q609">
        <f t="shared" si="313"/>
        <v>0.2333674508342799</v>
      </c>
      <c r="R609">
        <f t="shared" si="314"/>
        <v>3.3947876213855923</v>
      </c>
      <c r="S609">
        <f t="shared" si="315"/>
        <v>0.22480740041871827</v>
      </c>
      <c r="T609">
        <f t="shared" si="316"/>
        <v>0.14124755191984056</v>
      </c>
      <c r="U609">
        <f t="shared" si="317"/>
        <v>321.5104275750034</v>
      </c>
      <c r="V609">
        <f t="shared" si="318"/>
        <v>24.847505579464965</v>
      </c>
      <c r="W609">
        <f t="shared" si="319"/>
        <v>24.847505579464965</v>
      </c>
      <c r="X609">
        <f t="shared" si="320"/>
        <v>3.1508838804439816</v>
      </c>
      <c r="Y609">
        <f t="shared" si="321"/>
        <v>50.138181215900431</v>
      </c>
      <c r="Z609">
        <f t="shared" si="322"/>
        <v>1.5331989436188578</v>
      </c>
      <c r="AA609">
        <f t="shared" si="323"/>
        <v>3.057946870902112</v>
      </c>
      <c r="AB609">
        <f t="shared" si="324"/>
        <v>1.6176849368251238</v>
      </c>
      <c r="AC609">
        <f t="shared" si="325"/>
        <v>-224.20868536308646</v>
      </c>
      <c r="AD609">
        <f t="shared" si="326"/>
        <v>-91.629879138236277</v>
      </c>
      <c r="AE609">
        <f t="shared" si="327"/>
        <v>-5.6862040969431495</v>
      </c>
      <c r="AF609">
        <f t="shared" si="328"/>
        <v>-1.434102326246034E-2</v>
      </c>
      <c r="AG609">
        <f t="shared" si="329"/>
        <v>-41.724362493522428</v>
      </c>
      <c r="AH609">
        <f t="shared" si="330"/>
        <v>5.0950360104607322</v>
      </c>
      <c r="AI609">
        <f t="shared" si="331"/>
        <v>9.6081580371404662</v>
      </c>
      <c r="AJ609">
        <v>86.096287259540006</v>
      </c>
      <c r="AK609">
        <v>95.035178787878806</v>
      </c>
      <c r="AL609">
        <v>-3.2619702491668798</v>
      </c>
      <c r="AM609">
        <v>66.338756869088698</v>
      </c>
      <c r="AN609">
        <f t="shared" si="332"/>
        <v>5.0840971737661329</v>
      </c>
      <c r="AO609">
        <v>18.7302367991288</v>
      </c>
      <c r="AP609">
        <v>20.7533018181818</v>
      </c>
      <c r="AQ609">
        <v>5.76443800389107E-5</v>
      </c>
      <c r="AR609">
        <v>77.477320329181396</v>
      </c>
      <c r="AS609">
        <v>0</v>
      </c>
      <c r="AT609">
        <v>0</v>
      </c>
      <c r="AU609">
        <f t="shared" si="333"/>
        <v>1</v>
      </c>
      <c r="AV609">
        <f t="shared" si="334"/>
        <v>0</v>
      </c>
      <c r="AW609">
        <f t="shared" si="335"/>
        <v>39382.181039037867</v>
      </c>
      <c r="AX609">
        <f t="shared" si="336"/>
        <v>1999.9653571428601</v>
      </c>
      <c r="AY609">
        <f t="shared" si="337"/>
        <v>1681.1708775000041</v>
      </c>
      <c r="AZ609">
        <f t="shared" si="338"/>
        <v>0.84059999914284311</v>
      </c>
      <c r="BA609">
        <f t="shared" si="339"/>
        <v>0.1607579983456871</v>
      </c>
      <c r="BB609">
        <v>2.032</v>
      </c>
      <c r="BC609">
        <v>0.5</v>
      </c>
      <c r="BD609" t="s">
        <v>355</v>
      </c>
      <c r="BE609">
        <v>2</v>
      </c>
      <c r="BF609" t="b">
        <v>1</v>
      </c>
      <c r="BG609">
        <v>1657299894.83214</v>
      </c>
      <c r="BH609">
        <v>116.323810714286</v>
      </c>
      <c r="BI609">
        <v>99.607607142857105</v>
      </c>
      <c r="BJ609">
        <v>20.754678571428599</v>
      </c>
      <c r="BK609">
        <v>18.7269964285714</v>
      </c>
      <c r="BL609">
        <v>110.836878571429</v>
      </c>
      <c r="BM609">
        <v>20.576049999999999</v>
      </c>
      <c r="BN609">
        <v>499.99146428571402</v>
      </c>
      <c r="BO609">
        <v>73.826253571428595</v>
      </c>
      <c r="BP609">
        <v>4.6195878571428602E-2</v>
      </c>
      <c r="BQ609">
        <v>24.34685</v>
      </c>
      <c r="BR609">
        <v>25.016657142857099</v>
      </c>
      <c r="BS609">
        <v>999.9</v>
      </c>
      <c r="BT609">
        <v>0</v>
      </c>
      <c r="BU609">
        <v>0</v>
      </c>
      <c r="BV609">
        <v>9999.1071428571395</v>
      </c>
      <c r="BW609">
        <v>0</v>
      </c>
      <c r="BX609">
        <v>1261.16928571429</v>
      </c>
      <c r="BY609">
        <v>16.716114285714301</v>
      </c>
      <c r="BZ609">
        <v>118.789146428571</v>
      </c>
      <c r="CA609">
        <v>101.50856785714301</v>
      </c>
      <c r="CB609">
        <v>2.0277014285714299</v>
      </c>
      <c r="CC609">
        <v>99.607607142857105</v>
      </c>
      <c r="CD609">
        <v>18.7269964285714</v>
      </c>
      <c r="CE609">
        <v>1.53224071428571</v>
      </c>
      <c r="CF609">
        <v>1.38254428571429</v>
      </c>
      <c r="CG609">
        <v>13.293753571428599</v>
      </c>
      <c r="CH609">
        <v>11.7275142857143</v>
      </c>
      <c r="CI609">
        <v>1999.9653571428601</v>
      </c>
      <c r="CJ609">
        <v>0.98000185714285704</v>
      </c>
      <c r="CK609">
        <v>1.9998357142857099E-2</v>
      </c>
      <c r="CL609">
        <v>0</v>
      </c>
      <c r="CM609">
        <v>2.3123142857142902</v>
      </c>
      <c r="CN609">
        <v>0</v>
      </c>
      <c r="CO609">
        <v>3972.2564285714302</v>
      </c>
      <c r="CP609">
        <v>17299.857142857101</v>
      </c>
      <c r="CQ609">
        <v>40.850250000000003</v>
      </c>
      <c r="CR609">
        <v>41.686999999999998</v>
      </c>
      <c r="CS609">
        <v>40.602499999999999</v>
      </c>
      <c r="CT609">
        <v>40.454999999999998</v>
      </c>
      <c r="CU609">
        <v>40.061999999999998</v>
      </c>
      <c r="CV609">
        <v>1959.9678571428601</v>
      </c>
      <c r="CW609">
        <v>39.999285714285698</v>
      </c>
      <c r="CX609">
        <v>0</v>
      </c>
      <c r="CY609">
        <v>1657299880.5</v>
      </c>
      <c r="CZ609">
        <v>0</v>
      </c>
      <c r="DA609">
        <v>1657291692.5</v>
      </c>
      <c r="DB609" t="s">
        <v>356</v>
      </c>
      <c r="DC609">
        <v>1657291684</v>
      </c>
      <c r="DD609">
        <v>1657291692.5</v>
      </c>
      <c r="DE609">
        <v>1</v>
      </c>
      <c r="DF609">
        <v>5.0999999999999997E-2</v>
      </c>
      <c r="DG609">
        <v>-8.9999999999999993E-3</v>
      </c>
      <c r="DH609">
        <v>7.9530000000000003</v>
      </c>
      <c r="DI609">
        <v>8.5999999999999993E-2</v>
      </c>
      <c r="DJ609">
        <v>418</v>
      </c>
      <c r="DK609">
        <v>18</v>
      </c>
      <c r="DL609">
        <v>0.63</v>
      </c>
      <c r="DM609">
        <v>7.0000000000000007E-2</v>
      </c>
      <c r="DN609">
        <v>16.424032499999999</v>
      </c>
      <c r="DO609">
        <v>3.9960348968104902</v>
      </c>
      <c r="DP609">
        <v>0.474990177997135</v>
      </c>
      <c r="DQ609">
        <v>0</v>
      </c>
      <c r="DR609">
        <v>2.0314605000000001</v>
      </c>
      <c r="DS609">
        <v>-6.1014484052532202E-2</v>
      </c>
      <c r="DT609">
        <v>6.5787331417226204E-3</v>
      </c>
      <c r="DU609">
        <v>1</v>
      </c>
      <c r="DV609">
        <v>1</v>
      </c>
      <c r="DW609">
        <v>2</v>
      </c>
      <c r="DX609" t="s">
        <v>373</v>
      </c>
      <c r="DY609">
        <v>2.9710100000000002</v>
      </c>
      <c r="DZ609">
        <v>2.70044</v>
      </c>
      <c r="EA609">
        <v>1.8422299999999999E-2</v>
      </c>
      <c r="EB609">
        <v>1.6016699999999998E-2</v>
      </c>
      <c r="EC609">
        <v>7.6769100000000007E-2</v>
      </c>
      <c r="ED609">
        <v>7.1751300000000004E-2</v>
      </c>
      <c r="EE609">
        <v>38141.4</v>
      </c>
      <c r="EF609">
        <v>41846.199999999997</v>
      </c>
      <c r="EG609">
        <v>35231.199999999997</v>
      </c>
      <c r="EH609">
        <v>38588.699999999997</v>
      </c>
      <c r="EI609">
        <v>46154.5</v>
      </c>
      <c r="EJ609">
        <v>51716.9</v>
      </c>
      <c r="EK609">
        <v>55097.4</v>
      </c>
      <c r="EL609">
        <v>61875.5</v>
      </c>
      <c r="EM609">
        <v>1.9496</v>
      </c>
      <c r="EN609">
        <v>2.1118000000000001</v>
      </c>
      <c r="EO609">
        <v>-1.93715E-2</v>
      </c>
      <c r="EP609">
        <v>0</v>
      </c>
      <c r="EQ609">
        <v>25.343900000000001</v>
      </c>
      <c r="ER609">
        <v>999.9</v>
      </c>
      <c r="ES609">
        <v>55.341000000000001</v>
      </c>
      <c r="ET609">
        <v>33.898000000000003</v>
      </c>
      <c r="EU609">
        <v>39.827199999999998</v>
      </c>
      <c r="EV609">
        <v>53.407899999999998</v>
      </c>
      <c r="EW609">
        <v>37.3718</v>
      </c>
      <c r="EX609">
        <v>2</v>
      </c>
      <c r="EY609">
        <v>0.179898</v>
      </c>
      <c r="EZ609">
        <v>6.41303</v>
      </c>
      <c r="FA609">
        <v>20.035399999999999</v>
      </c>
      <c r="FB609">
        <v>5.1993200000000002</v>
      </c>
      <c r="FC609">
        <v>12.0099</v>
      </c>
      <c r="FD609">
        <v>4.976</v>
      </c>
      <c r="FE609">
        <v>3.294</v>
      </c>
      <c r="FF609">
        <v>9999</v>
      </c>
      <c r="FG609">
        <v>565.70000000000005</v>
      </c>
      <c r="FH609">
        <v>9999</v>
      </c>
      <c r="FI609">
        <v>9999</v>
      </c>
      <c r="FJ609">
        <v>1.86307</v>
      </c>
      <c r="FK609">
        <v>1.8678300000000001</v>
      </c>
      <c r="FL609">
        <v>1.8675200000000001</v>
      </c>
      <c r="FM609">
        <v>1.8687400000000001</v>
      </c>
      <c r="FN609">
        <v>1.86951</v>
      </c>
      <c r="FO609">
        <v>1.86554</v>
      </c>
      <c r="FP609">
        <v>1.8667</v>
      </c>
      <c r="FQ609">
        <v>1.8680699999999999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5.2759999999999998</v>
      </c>
      <c r="GF609">
        <v>0.1787</v>
      </c>
      <c r="GG609">
        <v>4.5284714050127004</v>
      </c>
      <c r="GH609">
        <v>8.7715204636728498E-3</v>
      </c>
      <c r="GI609">
        <v>-1.12287425622125E-6</v>
      </c>
      <c r="GJ609">
        <v>1.4997447062401801E-10</v>
      </c>
      <c r="GK609">
        <v>0.17865210783560101</v>
      </c>
      <c r="GL609">
        <v>0</v>
      </c>
      <c r="GM609">
        <v>0</v>
      </c>
      <c r="GN609">
        <v>0</v>
      </c>
      <c r="GO609">
        <v>-2</v>
      </c>
      <c r="GP609">
        <v>2006</v>
      </c>
      <c r="GQ609">
        <v>1</v>
      </c>
      <c r="GR609">
        <v>20</v>
      </c>
      <c r="GS609">
        <v>137</v>
      </c>
      <c r="GT609">
        <v>136.80000000000001</v>
      </c>
      <c r="GU609">
        <v>0.34912100000000001</v>
      </c>
      <c r="GV609">
        <v>2.6916500000000001</v>
      </c>
      <c r="GW609">
        <v>2.2485400000000002</v>
      </c>
      <c r="GX609">
        <v>2.7392599999999998</v>
      </c>
      <c r="GY609">
        <v>1.9958499999999999</v>
      </c>
      <c r="GZ609">
        <v>2.34375</v>
      </c>
      <c r="HA609">
        <v>37.289900000000003</v>
      </c>
      <c r="HB609">
        <v>14.491</v>
      </c>
      <c r="HC609">
        <v>18</v>
      </c>
      <c r="HD609">
        <v>498.67399999999998</v>
      </c>
      <c r="HE609">
        <v>609.63599999999997</v>
      </c>
      <c r="HF609">
        <v>15.4232</v>
      </c>
      <c r="HG609">
        <v>29.3293</v>
      </c>
      <c r="HH609">
        <v>30.000900000000001</v>
      </c>
      <c r="HI609">
        <v>29.088000000000001</v>
      </c>
      <c r="HJ609">
        <v>28.989100000000001</v>
      </c>
      <c r="HK609">
        <v>6.8384400000000003</v>
      </c>
      <c r="HL609">
        <v>51.707599999999999</v>
      </c>
      <c r="HM609">
        <v>0</v>
      </c>
      <c r="HN609">
        <v>15.407299999999999</v>
      </c>
      <c r="HO609">
        <v>50.136800000000001</v>
      </c>
      <c r="HP609">
        <v>18.747199999999999</v>
      </c>
      <c r="HQ609">
        <v>102.18899999999999</v>
      </c>
      <c r="HR609">
        <v>103.005</v>
      </c>
    </row>
    <row r="610" spans="1:226" x14ac:dyDescent="0.2">
      <c r="A610">
        <v>594</v>
      </c>
      <c r="B610">
        <v>1657299999.5999999</v>
      </c>
      <c r="C610">
        <v>8255.5999999046307</v>
      </c>
      <c r="D610" t="s">
        <v>1552</v>
      </c>
      <c r="E610" t="s">
        <v>1553</v>
      </c>
      <c r="F610">
        <v>5</v>
      </c>
      <c r="G610" t="s">
        <v>1507</v>
      </c>
      <c r="H610" t="s">
        <v>354</v>
      </c>
      <c r="I610">
        <v>1657299991.5999999</v>
      </c>
      <c r="J610">
        <f t="shared" si="306"/>
        <v>5.4426943307869999E-3</v>
      </c>
      <c r="K610">
        <f t="shared" si="307"/>
        <v>5.4426943307869999</v>
      </c>
      <c r="L610">
        <f t="shared" si="308"/>
        <v>26.208008603207315</v>
      </c>
      <c r="M610">
        <f t="shared" si="309"/>
        <v>408.75545161290302</v>
      </c>
      <c r="N610">
        <f t="shared" si="310"/>
        <v>226.37425603163638</v>
      </c>
      <c r="O610">
        <f t="shared" si="311"/>
        <v>16.722650602059296</v>
      </c>
      <c r="P610">
        <f t="shared" si="312"/>
        <v>30.19545914290827</v>
      </c>
      <c r="Q610">
        <f t="shared" si="313"/>
        <v>0.25377232816596129</v>
      </c>
      <c r="R610">
        <f t="shared" si="314"/>
        <v>3.394858538072949</v>
      </c>
      <c r="S610">
        <f t="shared" si="315"/>
        <v>0.24368491059786457</v>
      </c>
      <c r="T610">
        <f t="shared" si="316"/>
        <v>0.15317597268581828</v>
      </c>
      <c r="U610">
        <f t="shared" si="317"/>
        <v>321.51927270967792</v>
      </c>
      <c r="V610">
        <f t="shared" si="318"/>
        <v>24.760598493229736</v>
      </c>
      <c r="W610">
        <f t="shared" si="319"/>
        <v>24.760598493229736</v>
      </c>
      <c r="X610">
        <f t="shared" si="320"/>
        <v>3.1345764017817452</v>
      </c>
      <c r="Y610">
        <f t="shared" si="321"/>
        <v>50.273462162814177</v>
      </c>
      <c r="Z610">
        <f t="shared" si="322"/>
        <v>1.5368222707266324</v>
      </c>
      <c r="AA610">
        <f t="shared" si="323"/>
        <v>3.0569254724282255</v>
      </c>
      <c r="AB610">
        <f t="shared" si="324"/>
        <v>1.5977541310551129</v>
      </c>
      <c r="AC610">
        <f t="shared" si="325"/>
        <v>-240.0228199877067</v>
      </c>
      <c r="AD610">
        <f t="shared" si="326"/>
        <v>-76.746248557959106</v>
      </c>
      <c r="AE610">
        <f t="shared" si="327"/>
        <v>-4.7602620481216986</v>
      </c>
      <c r="AF610">
        <f t="shared" si="328"/>
        <v>-1.0057884109599513E-2</v>
      </c>
      <c r="AG610">
        <f t="shared" si="329"/>
        <v>25.841325079919272</v>
      </c>
      <c r="AH610">
        <f t="shared" si="330"/>
        <v>5.3689410345409376</v>
      </c>
      <c r="AI610">
        <f t="shared" si="331"/>
        <v>26.208008603207315</v>
      </c>
      <c r="AJ610">
        <v>428.00878709120201</v>
      </c>
      <c r="AK610">
        <v>417.27991515151501</v>
      </c>
      <c r="AL610">
        <v>-3.1399562858994298E-2</v>
      </c>
      <c r="AM610">
        <v>66.338756869088698</v>
      </c>
      <c r="AN610">
        <f t="shared" si="332"/>
        <v>5.4426943307869999</v>
      </c>
      <c r="AO610">
        <v>18.615938646380901</v>
      </c>
      <c r="AP610">
        <v>20.782956969697</v>
      </c>
      <c r="AQ610">
        <v>-2.4699925866981302E-4</v>
      </c>
      <c r="AR610">
        <v>77.477320329181396</v>
      </c>
      <c r="AS610">
        <v>0</v>
      </c>
      <c r="AT610">
        <v>0</v>
      </c>
      <c r="AU610">
        <f t="shared" si="333"/>
        <v>1</v>
      </c>
      <c r="AV610">
        <f t="shared" si="334"/>
        <v>0</v>
      </c>
      <c r="AW610">
        <f t="shared" si="335"/>
        <v>39383.974801562705</v>
      </c>
      <c r="AX610">
        <f t="shared" si="336"/>
        <v>2000.0235483870999</v>
      </c>
      <c r="AY610">
        <f t="shared" si="337"/>
        <v>1681.2195290322607</v>
      </c>
      <c r="AZ610">
        <f t="shared" si="338"/>
        <v>0.84059986713059665</v>
      </c>
      <c r="BA610">
        <f t="shared" si="339"/>
        <v>0.16075774356205161</v>
      </c>
      <c r="BB610">
        <v>2.032</v>
      </c>
      <c r="BC610">
        <v>0.5</v>
      </c>
      <c r="BD610" t="s">
        <v>355</v>
      </c>
      <c r="BE610">
        <v>2</v>
      </c>
      <c r="BF610" t="b">
        <v>1</v>
      </c>
      <c r="BG610">
        <v>1657299991.5999999</v>
      </c>
      <c r="BH610">
        <v>408.75545161290302</v>
      </c>
      <c r="BI610">
        <v>420.14890322580698</v>
      </c>
      <c r="BJ610">
        <v>20.8039387096774</v>
      </c>
      <c r="BK610">
        <v>18.667458064516101</v>
      </c>
      <c r="BL610">
        <v>400.881483870968</v>
      </c>
      <c r="BM610">
        <v>20.625293548387098</v>
      </c>
      <c r="BN610">
        <v>500.01499999999999</v>
      </c>
      <c r="BO610">
        <v>73.825335483871001</v>
      </c>
      <c r="BP610">
        <v>4.6362187096774199E-2</v>
      </c>
      <c r="BQ610">
        <v>24.341274193548401</v>
      </c>
      <c r="BR610">
        <v>24.985480645161299</v>
      </c>
      <c r="BS610">
        <v>999.9</v>
      </c>
      <c r="BT610">
        <v>0</v>
      </c>
      <c r="BU610">
        <v>0</v>
      </c>
      <c r="BV610">
        <v>9999.5161290322594</v>
      </c>
      <c r="BW610">
        <v>0</v>
      </c>
      <c r="BX610">
        <v>1270.3332258064499</v>
      </c>
      <c r="BY610">
        <v>-11.3933612903226</v>
      </c>
      <c r="BZ610">
        <v>417.44009677419399</v>
      </c>
      <c r="CA610">
        <v>428.14112903225799</v>
      </c>
      <c r="CB610">
        <v>2.1364835483870999</v>
      </c>
      <c r="CC610">
        <v>420.14890322580698</v>
      </c>
      <c r="CD610">
        <v>18.667458064516101</v>
      </c>
      <c r="CE610">
        <v>1.53585774193548</v>
      </c>
      <c r="CF610">
        <v>1.3781319354838699</v>
      </c>
      <c r="CG610">
        <v>13.3298838709677</v>
      </c>
      <c r="CH610">
        <v>11.679090322580601</v>
      </c>
      <c r="CI610">
        <v>2000.0235483870999</v>
      </c>
      <c r="CJ610">
        <v>0.98000283870967797</v>
      </c>
      <c r="CK610">
        <v>1.9997277419354802E-2</v>
      </c>
      <c r="CL610">
        <v>0</v>
      </c>
      <c r="CM610">
        <v>2.3925322580645201</v>
      </c>
      <c r="CN610">
        <v>0</v>
      </c>
      <c r="CO610">
        <v>4206.9619354838696</v>
      </c>
      <c r="CP610">
        <v>17300.380645161302</v>
      </c>
      <c r="CQ610">
        <v>40.936999999999998</v>
      </c>
      <c r="CR610">
        <v>41.75</v>
      </c>
      <c r="CS610">
        <v>40.686999999999998</v>
      </c>
      <c r="CT610">
        <v>40.512</v>
      </c>
      <c r="CU610">
        <v>40.146999999999998</v>
      </c>
      <c r="CV610">
        <v>1960.03193548387</v>
      </c>
      <c r="CW610">
        <v>39.9916129032258</v>
      </c>
      <c r="CX610">
        <v>0</v>
      </c>
      <c r="CY610">
        <v>1657299977.7</v>
      </c>
      <c r="CZ610">
        <v>0</v>
      </c>
      <c r="DA610">
        <v>1657291692.5</v>
      </c>
      <c r="DB610" t="s">
        <v>356</v>
      </c>
      <c r="DC610">
        <v>1657291684</v>
      </c>
      <c r="DD610">
        <v>1657291692.5</v>
      </c>
      <c r="DE610">
        <v>1</v>
      </c>
      <c r="DF610">
        <v>5.0999999999999997E-2</v>
      </c>
      <c r="DG610">
        <v>-8.9999999999999993E-3</v>
      </c>
      <c r="DH610">
        <v>7.9530000000000003</v>
      </c>
      <c r="DI610">
        <v>8.5999999999999993E-2</v>
      </c>
      <c r="DJ610">
        <v>418</v>
      </c>
      <c r="DK610">
        <v>18</v>
      </c>
      <c r="DL610">
        <v>0.63</v>
      </c>
      <c r="DM610">
        <v>7.0000000000000007E-2</v>
      </c>
      <c r="DN610">
        <v>-11.3576341463415</v>
      </c>
      <c r="DO610">
        <v>-0.39420209059233802</v>
      </c>
      <c r="DP610">
        <v>0.137180711525036</v>
      </c>
      <c r="DQ610">
        <v>0</v>
      </c>
      <c r="DR610">
        <v>2.1261048780487801</v>
      </c>
      <c r="DS610">
        <v>0.288771010452963</v>
      </c>
      <c r="DT610">
        <v>3.4821565375913702E-2</v>
      </c>
      <c r="DU610">
        <v>0</v>
      </c>
      <c r="DV610">
        <v>0</v>
      </c>
      <c r="DW610">
        <v>2</v>
      </c>
      <c r="DX610" t="s">
        <v>357</v>
      </c>
      <c r="DY610">
        <v>2.9701599999999999</v>
      </c>
      <c r="DZ610">
        <v>2.6995</v>
      </c>
      <c r="EA610">
        <v>7.2076200000000007E-2</v>
      </c>
      <c r="EB610">
        <v>7.4859700000000001E-2</v>
      </c>
      <c r="EC610">
        <v>7.6837299999999997E-2</v>
      </c>
      <c r="ED610">
        <v>7.1393399999999996E-2</v>
      </c>
      <c r="EE610">
        <v>36051.300000000003</v>
      </c>
      <c r="EF610">
        <v>39334.800000000003</v>
      </c>
      <c r="EG610">
        <v>35225.5</v>
      </c>
      <c r="EH610">
        <v>38579.599999999999</v>
      </c>
      <c r="EI610">
        <v>46146.9</v>
      </c>
      <c r="EJ610">
        <v>51727.199999999997</v>
      </c>
      <c r="EK610">
        <v>55090.9</v>
      </c>
      <c r="EL610">
        <v>61862.1</v>
      </c>
      <c r="EM610">
        <v>1.9476</v>
      </c>
      <c r="EN610">
        <v>2.1107999999999998</v>
      </c>
      <c r="EO610">
        <v>-1.93715E-2</v>
      </c>
      <c r="EP610">
        <v>0</v>
      </c>
      <c r="EQ610">
        <v>25.307600000000001</v>
      </c>
      <c r="ER610">
        <v>999.9</v>
      </c>
      <c r="ES610">
        <v>55.366</v>
      </c>
      <c r="ET610">
        <v>33.948999999999998</v>
      </c>
      <c r="EU610">
        <v>39.954700000000003</v>
      </c>
      <c r="EV610">
        <v>53.2179</v>
      </c>
      <c r="EW610">
        <v>37.255600000000001</v>
      </c>
      <c r="EX610">
        <v>2</v>
      </c>
      <c r="EY610">
        <v>0.188252</v>
      </c>
      <c r="EZ610">
        <v>6.1548999999999996</v>
      </c>
      <c r="FA610">
        <v>20.043600000000001</v>
      </c>
      <c r="FB610">
        <v>5.1969200000000004</v>
      </c>
      <c r="FC610">
        <v>12.0099</v>
      </c>
      <c r="FD610">
        <v>4.976</v>
      </c>
      <c r="FE610">
        <v>3.294</v>
      </c>
      <c r="FF610">
        <v>9999</v>
      </c>
      <c r="FG610">
        <v>565.79999999999995</v>
      </c>
      <c r="FH610">
        <v>9999</v>
      </c>
      <c r="FI610">
        <v>9999</v>
      </c>
      <c r="FJ610">
        <v>1.8630100000000001</v>
      </c>
      <c r="FK610">
        <v>1.8678300000000001</v>
      </c>
      <c r="FL610">
        <v>1.86755</v>
      </c>
      <c r="FM610">
        <v>1.8687400000000001</v>
      </c>
      <c r="FN610">
        <v>1.86954</v>
      </c>
      <c r="FO610">
        <v>1.86557</v>
      </c>
      <c r="FP610">
        <v>1.8667</v>
      </c>
      <c r="FQ610">
        <v>1.8681000000000001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7.8730000000000002</v>
      </c>
      <c r="GF610">
        <v>0.1787</v>
      </c>
      <c r="GG610">
        <v>4.5284714050127004</v>
      </c>
      <c r="GH610">
        <v>8.7715204636728498E-3</v>
      </c>
      <c r="GI610">
        <v>-1.12287425622125E-6</v>
      </c>
      <c r="GJ610">
        <v>1.4997447062401801E-10</v>
      </c>
      <c r="GK610">
        <v>0.17865210783560101</v>
      </c>
      <c r="GL610">
        <v>0</v>
      </c>
      <c r="GM610">
        <v>0</v>
      </c>
      <c r="GN610">
        <v>0</v>
      </c>
      <c r="GO610">
        <v>-2</v>
      </c>
      <c r="GP610">
        <v>2006</v>
      </c>
      <c r="GQ610">
        <v>1</v>
      </c>
      <c r="GR610">
        <v>20</v>
      </c>
      <c r="GS610">
        <v>138.6</v>
      </c>
      <c r="GT610">
        <v>138.5</v>
      </c>
      <c r="GU610">
        <v>1.32446</v>
      </c>
      <c r="GV610">
        <v>2.65503</v>
      </c>
      <c r="GW610">
        <v>2.2485400000000002</v>
      </c>
      <c r="GX610">
        <v>2.7380399999999998</v>
      </c>
      <c r="GY610">
        <v>1.9958499999999999</v>
      </c>
      <c r="GZ610">
        <v>2.3840300000000001</v>
      </c>
      <c r="HA610">
        <v>37.385800000000003</v>
      </c>
      <c r="HB610">
        <v>14.4735</v>
      </c>
      <c r="HC610">
        <v>18</v>
      </c>
      <c r="HD610">
        <v>498.34800000000001</v>
      </c>
      <c r="HE610">
        <v>610.06299999999999</v>
      </c>
      <c r="HF610">
        <v>15.504799999999999</v>
      </c>
      <c r="HG610">
        <v>29.443000000000001</v>
      </c>
      <c r="HH610">
        <v>30.000399999999999</v>
      </c>
      <c r="HI610">
        <v>29.205100000000002</v>
      </c>
      <c r="HJ610">
        <v>29.101900000000001</v>
      </c>
      <c r="HK610">
        <v>26.607600000000001</v>
      </c>
      <c r="HL610">
        <v>52.266800000000003</v>
      </c>
      <c r="HM610">
        <v>0</v>
      </c>
      <c r="HN610">
        <v>15.5038</v>
      </c>
      <c r="HO610">
        <v>426.899</v>
      </c>
      <c r="HP610">
        <v>18.6081</v>
      </c>
      <c r="HQ610">
        <v>102.175</v>
      </c>
      <c r="HR610">
        <v>102.982</v>
      </c>
    </row>
    <row r="611" spans="1:226" x14ac:dyDescent="0.2">
      <c r="A611">
        <v>595</v>
      </c>
      <c r="B611">
        <v>1657300004.5999999</v>
      </c>
      <c r="C611">
        <v>8260.5999999046307</v>
      </c>
      <c r="D611" t="s">
        <v>1554</v>
      </c>
      <c r="E611" t="s">
        <v>1555</v>
      </c>
      <c r="F611">
        <v>5</v>
      </c>
      <c r="G611" t="s">
        <v>1507</v>
      </c>
      <c r="H611" t="s">
        <v>354</v>
      </c>
      <c r="I611">
        <v>1657299996.7551701</v>
      </c>
      <c r="J611">
        <f t="shared" si="306"/>
        <v>5.4283558039416001E-3</v>
      </c>
      <c r="K611">
        <f t="shared" si="307"/>
        <v>5.4283558039416002</v>
      </c>
      <c r="L611">
        <f t="shared" si="308"/>
        <v>24.819649878664347</v>
      </c>
      <c r="M611">
        <f t="shared" si="309"/>
        <v>408.76475862068997</v>
      </c>
      <c r="N611">
        <f t="shared" si="310"/>
        <v>234.69183588903047</v>
      </c>
      <c r="O611">
        <f t="shared" si="311"/>
        <v>17.337168910493101</v>
      </c>
      <c r="P611">
        <f t="shared" si="312"/>
        <v>30.196293952955021</v>
      </c>
      <c r="Q611">
        <f t="shared" si="313"/>
        <v>0.25280872261418863</v>
      </c>
      <c r="R611">
        <f t="shared" si="314"/>
        <v>3.3952970839996048</v>
      </c>
      <c r="S611">
        <f t="shared" si="315"/>
        <v>0.24279737892815184</v>
      </c>
      <c r="T611">
        <f t="shared" si="316"/>
        <v>0.15261480723979531</v>
      </c>
      <c r="U611">
        <f t="shared" si="317"/>
        <v>321.51777724137861</v>
      </c>
      <c r="V611">
        <f t="shared" si="318"/>
        <v>24.765869940889463</v>
      </c>
      <c r="W611">
        <f t="shared" si="319"/>
        <v>24.765869940889463</v>
      </c>
      <c r="X611">
        <f t="shared" si="320"/>
        <v>3.1355634447009213</v>
      </c>
      <c r="Y611">
        <f t="shared" si="321"/>
        <v>50.246501689999924</v>
      </c>
      <c r="Z611">
        <f t="shared" si="322"/>
        <v>1.5361893149311636</v>
      </c>
      <c r="AA611">
        <f t="shared" si="323"/>
        <v>3.0573060079064103</v>
      </c>
      <c r="AB611">
        <f t="shared" si="324"/>
        <v>1.5993741297697577</v>
      </c>
      <c r="AC611">
        <f t="shared" si="325"/>
        <v>-239.39049095382455</v>
      </c>
      <c r="AD611">
        <f t="shared" si="326"/>
        <v>-77.340800352261823</v>
      </c>
      <c r="AE611">
        <f t="shared" si="327"/>
        <v>-4.7966978368157607</v>
      </c>
      <c r="AF611">
        <f t="shared" si="328"/>
        <v>-1.021190152354734E-2</v>
      </c>
      <c r="AG611">
        <f t="shared" si="329"/>
        <v>27.443419340407758</v>
      </c>
      <c r="AH611">
        <f t="shared" si="330"/>
        <v>5.4283749167597213</v>
      </c>
      <c r="AI611">
        <f t="shared" si="331"/>
        <v>24.819649878664347</v>
      </c>
      <c r="AJ611">
        <v>429.11778172071303</v>
      </c>
      <c r="AK611">
        <v>418.028684848485</v>
      </c>
      <c r="AL611">
        <v>0.204930910209633</v>
      </c>
      <c r="AM611">
        <v>66.338756869088698</v>
      </c>
      <c r="AN611">
        <f t="shared" si="332"/>
        <v>5.4283558039416002</v>
      </c>
      <c r="AO611">
        <v>18.6029931616516</v>
      </c>
      <c r="AP611">
        <v>20.770849090909099</v>
      </c>
      <c r="AQ611">
        <v>-1.67222778828718E-3</v>
      </c>
      <c r="AR611">
        <v>77.477320329181396</v>
      </c>
      <c r="AS611">
        <v>0</v>
      </c>
      <c r="AT611">
        <v>0</v>
      </c>
      <c r="AU611">
        <f t="shared" si="333"/>
        <v>1</v>
      </c>
      <c r="AV611">
        <f t="shared" si="334"/>
        <v>0</v>
      </c>
      <c r="AW611">
        <f t="shared" si="335"/>
        <v>39390.360161891753</v>
      </c>
      <c r="AX611">
        <f t="shared" si="336"/>
        <v>2000.0141379310301</v>
      </c>
      <c r="AY611">
        <f t="shared" si="337"/>
        <v>1681.2116275862031</v>
      </c>
      <c r="AZ611">
        <f t="shared" si="338"/>
        <v>0.84059987162159711</v>
      </c>
      <c r="BA611">
        <f t="shared" si="339"/>
        <v>0.16075775222968253</v>
      </c>
      <c r="BB611">
        <v>2.032</v>
      </c>
      <c r="BC611">
        <v>0.5</v>
      </c>
      <c r="BD611" t="s">
        <v>355</v>
      </c>
      <c r="BE611">
        <v>2</v>
      </c>
      <c r="BF611" t="b">
        <v>1</v>
      </c>
      <c r="BG611">
        <v>1657299996.7551701</v>
      </c>
      <c r="BH611">
        <v>408.76475862068997</v>
      </c>
      <c r="BI611">
        <v>420.81875862069001</v>
      </c>
      <c r="BJ611">
        <v>20.795268965517199</v>
      </c>
      <c r="BK611">
        <v>18.635193103448302</v>
      </c>
      <c r="BL611">
        <v>400.89075862069001</v>
      </c>
      <c r="BM611">
        <v>20.616624137931002</v>
      </c>
      <c r="BN611">
        <v>500.03227586206901</v>
      </c>
      <c r="BO611">
        <v>73.8258482758621</v>
      </c>
      <c r="BP611">
        <v>4.6209713793103499E-2</v>
      </c>
      <c r="BQ611">
        <v>24.3433517241379</v>
      </c>
      <c r="BR611">
        <v>24.991055172413802</v>
      </c>
      <c r="BS611">
        <v>999.9</v>
      </c>
      <c r="BT611">
        <v>0</v>
      </c>
      <c r="BU611">
        <v>0</v>
      </c>
      <c r="BV611">
        <v>10001.206896551699</v>
      </c>
      <c r="BW611">
        <v>0</v>
      </c>
      <c r="BX611">
        <v>1271.0189655172401</v>
      </c>
      <c r="BY611">
        <v>-12.053900000000001</v>
      </c>
      <c r="BZ611">
        <v>417.44582758620697</v>
      </c>
      <c r="CA611">
        <v>428.809586206897</v>
      </c>
      <c r="CB611">
        <v>2.1600793103448299</v>
      </c>
      <c r="CC611">
        <v>420.81875862069001</v>
      </c>
      <c r="CD611">
        <v>18.635193103448302</v>
      </c>
      <c r="CE611">
        <v>1.5352282758620699</v>
      </c>
      <c r="CF611">
        <v>1.37575896551724</v>
      </c>
      <c r="CG611">
        <v>13.3235965517241</v>
      </c>
      <c r="CH611">
        <v>11.653013793103399</v>
      </c>
      <c r="CI611">
        <v>2000.0141379310301</v>
      </c>
      <c r="CJ611">
        <v>0.98000275862068997</v>
      </c>
      <c r="CK611">
        <v>1.9997365517241399E-2</v>
      </c>
      <c r="CL611">
        <v>0</v>
      </c>
      <c r="CM611">
        <v>2.3772724137930998</v>
      </c>
      <c r="CN611">
        <v>0</v>
      </c>
      <c r="CO611">
        <v>4215.1572413793101</v>
      </c>
      <c r="CP611">
        <v>17300.306896551701</v>
      </c>
      <c r="CQ611">
        <v>40.936999999999998</v>
      </c>
      <c r="CR611">
        <v>41.75</v>
      </c>
      <c r="CS611">
        <v>40.686999999999998</v>
      </c>
      <c r="CT611">
        <v>40.517103448275897</v>
      </c>
      <c r="CU611">
        <v>40.157068965517198</v>
      </c>
      <c r="CV611">
        <v>1960.0224137931</v>
      </c>
      <c r="CW611">
        <v>39.991724137931001</v>
      </c>
      <c r="CX611">
        <v>0</v>
      </c>
      <c r="CY611">
        <v>1657299982.5</v>
      </c>
      <c r="CZ611">
        <v>0</v>
      </c>
      <c r="DA611">
        <v>1657291692.5</v>
      </c>
      <c r="DB611" t="s">
        <v>356</v>
      </c>
      <c r="DC611">
        <v>1657291684</v>
      </c>
      <c r="DD611">
        <v>1657291692.5</v>
      </c>
      <c r="DE611">
        <v>1</v>
      </c>
      <c r="DF611">
        <v>5.0999999999999997E-2</v>
      </c>
      <c r="DG611">
        <v>-8.9999999999999993E-3</v>
      </c>
      <c r="DH611">
        <v>7.9530000000000003</v>
      </c>
      <c r="DI611">
        <v>8.5999999999999993E-2</v>
      </c>
      <c r="DJ611">
        <v>418</v>
      </c>
      <c r="DK611">
        <v>18</v>
      </c>
      <c r="DL611">
        <v>0.63</v>
      </c>
      <c r="DM611">
        <v>7.0000000000000007E-2</v>
      </c>
      <c r="DN611">
        <v>-11.633889999999999</v>
      </c>
      <c r="DO611">
        <v>-4.2401155722326296</v>
      </c>
      <c r="DP611">
        <v>0.72582936210930504</v>
      </c>
      <c r="DQ611">
        <v>0</v>
      </c>
      <c r="DR611">
        <v>2.1435417499999998</v>
      </c>
      <c r="DS611">
        <v>0.32942172607880399</v>
      </c>
      <c r="DT611">
        <v>3.69014778760621E-2</v>
      </c>
      <c r="DU611">
        <v>0</v>
      </c>
      <c r="DV611">
        <v>0</v>
      </c>
      <c r="DW611">
        <v>2</v>
      </c>
      <c r="DX611" t="s">
        <v>357</v>
      </c>
      <c r="DY611">
        <v>2.9704700000000002</v>
      </c>
      <c r="DZ611">
        <v>2.7002000000000002</v>
      </c>
      <c r="EA611">
        <v>7.2216699999999995E-2</v>
      </c>
      <c r="EB611">
        <v>7.5711200000000006E-2</v>
      </c>
      <c r="EC611">
        <v>7.6791799999999993E-2</v>
      </c>
      <c r="ED611">
        <v>7.13839E-2</v>
      </c>
      <c r="EE611">
        <v>36045.699999999997</v>
      </c>
      <c r="EF611">
        <v>39297.4</v>
      </c>
      <c r="EG611">
        <v>35225.4</v>
      </c>
      <c r="EH611">
        <v>38578.5</v>
      </c>
      <c r="EI611">
        <v>46148.800000000003</v>
      </c>
      <c r="EJ611">
        <v>51726.9</v>
      </c>
      <c r="EK611">
        <v>55090.400000000001</v>
      </c>
      <c r="EL611">
        <v>61861.1</v>
      </c>
      <c r="EM611">
        <v>1.9478</v>
      </c>
      <c r="EN611">
        <v>2.1112000000000002</v>
      </c>
      <c r="EO611">
        <v>-2.1010600000000001E-2</v>
      </c>
      <c r="EP611">
        <v>0</v>
      </c>
      <c r="EQ611">
        <v>25.305399999999999</v>
      </c>
      <c r="ER611">
        <v>999.9</v>
      </c>
      <c r="ES611">
        <v>55.341000000000001</v>
      </c>
      <c r="ET611">
        <v>33.948999999999998</v>
      </c>
      <c r="EU611">
        <v>39.941800000000001</v>
      </c>
      <c r="EV611">
        <v>53.137900000000002</v>
      </c>
      <c r="EW611">
        <v>37.251600000000003</v>
      </c>
      <c r="EX611">
        <v>2</v>
      </c>
      <c r="EY611">
        <v>0.18865899999999999</v>
      </c>
      <c r="EZ611">
        <v>6.1668200000000004</v>
      </c>
      <c r="FA611">
        <v>20.043700000000001</v>
      </c>
      <c r="FB611">
        <v>5.1981200000000003</v>
      </c>
      <c r="FC611">
        <v>12.0099</v>
      </c>
      <c r="FD611">
        <v>4.9756</v>
      </c>
      <c r="FE611">
        <v>3.294</v>
      </c>
      <c r="FF611">
        <v>9999</v>
      </c>
      <c r="FG611">
        <v>565.79999999999995</v>
      </c>
      <c r="FH611">
        <v>9999</v>
      </c>
      <c r="FI611">
        <v>9999</v>
      </c>
      <c r="FJ611">
        <v>1.8630100000000001</v>
      </c>
      <c r="FK611">
        <v>1.8678300000000001</v>
      </c>
      <c r="FL611">
        <v>1.8675200000000001</v>
      </c>
      <c r="FM611">
        <v>1.8687400000000001</v>
      </c>
      <c r="FN611">
        <v>1.86954</v>
      </c>
      <c r="FO611">
        <v>1.86554</v>
      </c>
      <c r="FP611">
        <v>1.8666700000000001</v>
      </c>
      <c r="FQ611">
        <v>1.8680699999999999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7.8819999999999997</v>
      </c>
      <c r="GF611">
        <v>0.17860000000000001</v>
      </c>
      <c r="GG611">
        <v>4.5284714050127004</v>
      </c>
      <c r="GH611">
        <v>8.7715204636728498E-3</v>
      </c>
      <c r="GI611">
        <v>-1.12287425622125E-6</v>
      </c>
      <c r="GJ611">
        <v>1.4997447062401801E-10</v>
      </c>
      <c r="GK611">
        <v>0.17865210783560101</v>
      </c>
      <c r="GL611">
        <v>0</v>
      </c>
      <c r="GM611">
        <v>0</v>
      </c>
      <c r="GN611">
        <v>0</v>
      </c>
      <c r="GO611">
        <v>-2</v>
      </c>
      <c r="GP611">
        <v>2006</v>
      </c>
      <c r="GQ611">
        <v>1</v>
      </c>
      <c r="GR611">
        <v>20</v>
      </c>
      <c r="GS611">
        <v>138.69999999999999</v>
      </c>
      <c r="GT611">
        <v>138.5</v>
      </c>
      <c r="GU611">
        <v>1.3476600000000001</v>
      </c>
      <c r="GV611">
        <v>2.65259</v>
      </c>
      <c r="GW611">
        <v>2.2485400000000002</v>
      </c>
      <c r="GX611">
        <v>2.7392599999999998</v>
      </c>
      <c r="GY611">
        <v>1.9958499999999999</v>
      </c>
      <c r="GZ611">
        <v>2.3803700000000001</v>
      </c>
      <c r="HA611">
        <v>37.385800000000003</v>
      </c>
      <c r="HB611">
        <v>14.4823</v>
      </c>
      <c r="HC611">
        <v>18</v>
      </c>
      <c r="HD611">
        <v>498.52800000000002</v>
      </c>
      <c r="HE611">
        <v>610.44399999999996</v>
      </c>
      <c r="HF611">
        <v>15.509600000000001</v>
      </c>
      <c r="HG611">
        <v>29.450600000000001</v>
      </c>
      <c r="HH611">
        <v>30.000599999999999</v>
      </c>
      <c r="HI611">
        <v>29.2102</v>
      </c>
      <c r="HJ611">
        <v>29.107800000000001</v>
      </c>
      <c r="HK611">
        <v>27.103400000000001</v>
      </c>
      <c r="HL611">
        <v>52.266800000000003</v>
      </c>
      <c r="HM611">
        <v>0</v>
      </c>
      <c r="HN611">
        <v>15.5078</v>
      </c>
      <c r="HO611">
        <v>440.38499999999999</v>
      </c>
      <c r="HP611">
        <v>18.613800000000001</v>
      </c>
      <c r="HQ611">
        <v>102.175</v>
      </c>
      <c r="HR611">
        <v>102.98</v>
      </c>
    </row>
    <row r="612" spans="1:226" x14ac:dyDescent="0.2">
      <c r="A612">
        <v>596</v>
      </c>
      <c r="B612">
        <v>1657300009.5999999</v>
      </c>
      <c r="C612">
        <v>8265.5999999046307</v>
      </c>
      <c r="D612" t="s">
        <v>1556</v>
      </c>
      <c r="E612" t="s">
        <v>1557</v>
      </c>
      <c r="F612">
        <v>5</v>
      </c>
      <c r="G612" t="s">
        <v>1507</v>
      </c>
      <c r="H612" t="s">
        <v>354</v>
      </c>
      <c r="I612">
        <v>1657300001.83214</v>
      </c>
      <c r="J612">
        <f t="shared" si="306"/>
        <v>5.4338523548108711E-3</v>
      </c>
      <c r="K612">
        <f t="shared" si="307"/>
        <v>5.4338523548108713</v>
      </c>
      <c r="L612">
        <f t="shared" si="308"/>
        <v>23.679961245135377</v>
      </c>
      <c r="M612">
        <f t="shared" si="309"/>
        <v>409.90978571428599</v>
      </c>
      <c r="N612">
        <f t="shared" si="310"/>
        <v>243.18241444380476</v>
      </c>
      <c r="O612">
        <f t="shared" si="311"/>
        <v>17.964435592904881</v>
      </c>
      <c r="P612">
        <f t="shared" si="312"/>
        <v>30.280964029442092</v>
      </c>
      <c r="Q612">
        <f t="shared" si="313"/>
        <v>0.25290969762395266</v>
      </c>
      <c r="R612">
        <f t="shared" si="314"/>
        <v>3.3932674499911961</v>
      </c>
      <c r="S612">
        <f t="shared" si="315"/>
        <v>0.24288478809448155</v>
      </c>
      <c r="T612">
        <f t="shared" si="316"/>
        <v>0.15267058039744222</v>
      </c>
      <c r="U612">
        <f t="shared" si="317"/>
        <v>321.52063371428528</v>
      </c>
      <c r="V612">
        <f t="shared" si="318"/>
        <v>24.766094271724956</v>
      </c>
      <c r="W612">
        <f t="shared" si="319"/>
        <v>24.766094271724956</v>
      </c>
      <c r="X612">
        <f t="shared" si="320"/>
        <v>3.1356054551577843</v>
      </c>
      <c r="Y612">
        <f t="shared" si="321"/>
        <v>50.209573929293938</v>
      </c>
      <c r="Z612">
        <f t="shared" si="322"/>
        <v>1.5351725031077172</v>
      </c>
      <c r="AA612">
        <f t="shared" si="323"/>
        <v>3.0575294370543276</v>
      </c>
      <c r="AB612">
        <f t="shared" si="324"/>
        <v>1.6004329520500671</v>
      </c>
      <c r="AC612">
        <f t="shared" si="325"/>
        <v>-239.63288884715942</v>
      </c>
      <c r="AD612">
        <f t="shared" si="326"/>
        <v>-77.112476230045459</v>
      </c>
      <c r="AE612">
        <f t="shared" si="327"/>
        <v>-4.7854325413012608</v>
      </c>
      <c r="AF612">
        <f t="shared" si="328"/>
        <v>-1.0163904220846121E-2</v>
      </c>
      <c r="AG612">
        <f t="shared" si="329"/>
        <v>34.512385885376268</v>
      </c>
      <c r="AH612">
        <f t="shared" si="330"/>
        <v>5.4695669571679764</v>
      </c>
      <c r="AI612">
        <f t="shared" si="331"/>
        <v>23.679961245135377</v>
      </c>
      <c r="AJ612">
        <v>438.97672637530002</v>
      </c>
      <c r="AK612">
        <v>423.87712727272702</v>
      </c>
      <c r="AL612">
        <v>1.3369212732990099</v>
      </c>
      <c r="AM612">
        <v>66.338756869088698</v>
      </c>
      <c r="AN612">
        <f t="shared" si="332"/>
        <v>5.4338523548108713</v>
      </c>
      <c r="AO612">
        <v>18.600371280061999</v>
      </c>
      <c r="AP612">
        <v>20.767118181818201</v>
      </c>
      <c r="AQ612">
        <v>-9.5417651197790803E-4</v>
      </c>
      <c r="AR612">
        <v>77.477320329181396</v>
      </c>
      <c r="AS612">
        <v>0</v>
      </c>
      <c r="AT612">
        <v>0</v>
      </c>
      <c r="AU612">
        <f t="shared" si="333"/>
        <v>1</v>
      </c>
      <c r="AV612">
        <f t="shared" si="334"/>
        <v>0</v>
      </c>
      <c r="AW612">
        <f t="shared" si="335"/>
        <v>39359.428590857526</v>
      </c>
      <c r="AX612">
        <f t="shared" si="336"/>
        <v>2000.0321428571399</v>
      </c>
      <c r="AY612">
        <f t="shared" si="337"/>
        <v>1681.2267428571406</v>
      </c>
      <c r="AZ612">
        <f t="shared" si="338"/>
        <v>0.84059986178793566</v>
      </c>
      <c r="BA612">
        <f t="shared" si="339"/>
        <v>0.16075773325071563</v>
      </c>
      <c r="BB612">
        <v>2.032</v>
      </c>
      <c r="BC612">
        <v>0.5</v>
      </c>
      <c r="BD612" t="s">
        <v>355</v>
      </c>
      <c r="BE612">
        <v>2</v>
      </c>
      <c r="BF612" t="b">
        <v>1</v>
      </c>
      <c r="BG612">
        <v>1657300001.83214</v>
      </c>
      <c r="BH612">
        <v>409.90978571428599</v>
      </c>
      <c r="BI612">
        <v>424.845928571429</v>
      </c>
      <c r="BJ612">
        <v>20.7814464285714</v>
      </c>
      <c r="BK612">
        <v>18.604932142857098</v>
      </c>
      <c r="BL612">
        <v>402.02667857142899</v>
      </c>
      <c r="BM612">
        <v>20.602799999999998</v>
      </c>
      <c r="BN612">
        <v>500.02850000000001</v>
      </c>
      <c r="BO612">
        <v>73.826035714285695</v>
      </c>
      <c r="BP612">
        <v>4.6228585714285703E-2</v>
      </c>
      <c r="BQ612">
        <v>24.344571428571399</v>
      </c>
      <c r="BR612">
        <v>24.994935714285699</v>
      </c>
      <c r="BS612">
        <v>999.9</v>
      </c>
      <c r="BT612">
        <v>0</v>
      </c>
      <c r="BU612">
        <v>0</v>
      </c>
      <c r="BV612">
        <v>9993.0357142857101</v>
      </c>
      <c r="BW612">
        <v>0</v>
      </c>
      <c r="BX612">
        <v>1271.43285714286</v>
      </c>
      <c r="BY612">
        <v>-14.9361678571429</v>
      </c>
      <c r="BZ612">
        <v>418.609107142857</v>
      </c>
      <c r="CA612">
        <v>432.89992857142897</v>
      </c>
      <c r="CB612">
        <v>2.1765207142857101</v>
      </c>
      <c r="CC612">
        <v>424.845928571429</v>
      </c>
      <c r="CD612">
        <v>18.604932142857098</v>
      </c>
      <c r="CE612">
        <v>1.5342125</v>
      </c>
      <c r="CF612">
        <v>1.37352785714286</v>
      </c>
      <c r="CG612">
        <v>13.313442857142901</v>
      </c>
      <c r="CH612">
        <v>11.628503571428601</v>
      </c>
      <c r="CI612">
        <v>2000.0321428571399</v>
      </c>
      <c r="CJ612">
        <v>0.98000303571428604</v>
      </c>
      <c r="CK612">
        <v>1.9997060714285701E-2</v>
      </c>
      <c r="CL612">
        <v>0</v>
      </c>
      <c r="CM612">
        <v>2.4108142857142898</v>
      </c>
      <c r="CN612">
        <v>0</v>
      </c>
      <c r="CO612">
        <v>4220.3132142857103</v>
      </c>
      <c r="CP612">
        <v>17300.464285714301</v>
      </c>
      <c r="CQ612">
        <v>40.936999999999998</v>
      </c>
      <c r="CR612">
        <v>41.75</v>
      </c>
      <c r="CS612">
        <v>40.691499999999998</v>
      </c>
      <c r="CT612">
        <v>40.508857142857103</v>
      </c>
      <c r="CU612">
        <v>40.164857142857102</v>
      </c>
      <c r="CV612">
        <v>1960.04071428571</v>
      </c>
      <c r="CW612">
        <v>39.9914285714286</v>
      </c>
      <c r="CX612">
        <v>0</v>
      </c>
      <c r="CY612">
        <v>1657299987.9000001</v>
      </c>
      <c r="CZ612">
        <v>0</v>
      </c>
      <c r="DA612">
        <v>1657291692.5</v>
      </c>
      <c r="DB612" t="s">
        <v>356</v>
      </c>
      <c r="DC612">
        <v>1657291684</v>
      </c>
      <c r="DD612">
        <v>1657291692.5</v>
      </c>
      <c r="DE612">
        <v>1</v>
      </c>
      <c r="DF612">
        <v>5.0999999999999997E-2</v>
      </c>
      <c r="DG612">
        <v>-8.9999999999999993E-3</v>
      </c>
      <c r="DH612">
        <v>7.9530000000000003</v>
      </c>
      <c r="DI612">
        <v>8.5999999999999993E-2</v>
      </c>
      <c r="DJ612">
        <v>418</v>
      </c>
      <c r="DK612">
        <v>18</v>
      </c>
      <c r="DL612">
        <v>0.63</v>
      </c>
      <c r="DM612">
        <v>7.0000000000000007E-2</v>
      </c>
      <c r="DN612">
        <v>-13.4394825</v>
      </c>
      <c r="DO612">
        <v>-27.339310694183901</v>
      </c>
      <c r="DP612">
        <v>3.2015416258333702</v>
      </c>
      <c r="DQ612">
        <v>0</v>
      </c>
      <c r="DR612">
        <v>2.1596297500000001</v>
      </c>
      <c r="DS612">
        <v>0.19531170731707201</v>
      </c>
      <c r="DT612">
        <v>2.9781947257315099E-2</v>
      </c>
      <c r="DU612">
        <v>0</v>
      </c>
      <c r="DV612">
        <v>0</v>
      </c>
      <c r="DW612">
        <v>2</v>
      </c>
      <c r="DX612" t="s">
        <v>357</v>
      </c>
      <c r="DY612">
        <v>2.9706700000000001</v>
      </c>
      <c r="DZ612">
        <v>2.7005499999999998</v>
      </c>
      <c r="EA612">
        <v>7.3061799999999996E-2</v>
      </c>
      <c r="EB612">
        <v>7.7469800000000005E-2</v>
      </c>
      <c r="EC612">
        <v>7.6786900000000005E-2</v>
      </c>
      <c r="ED612">
        <v>7.1370500000000003E-2</v>
      </c>
      <c r="EE612">
        <v>36012.300000000003</v>
      </c>
      <c r="EF612">
        <v>39221.699999999997</v>
      </c>
      <c r="EG612">
        <v>35224.800000000003</v>
      </c>
      <c r="EH612">
        <v>38577.599999999999</v>
      </c>
      <c r="EI612">
        <v>46149.2</v>
      </c>
      <c r="EJ612">
        <v>51726.400000000001</v>
      </c>
      <c r="EK612">
        <v>55090.6</v>
      </c>
      <c r="EL612">
        <v>61859.6</v>
      </c>
      <c r="EM612">
        <v>1.9481999999999999</v>
      </c>
      <c r="EN612">
        <v>2.1107999999999998</v>
      </c>
      <c r="EO612">
        <v>-1.68383E-2</v>
      </c>
      <c r="EP612">
        <v>0</v>
      </c>
      <c r="EQ612">
        <v>25.3033</v>
      </c>
      <c r="ER612">
        <v>999.9</v>
      </c>
      <c r="ES612">
        <v>55.317</v>
      </c>
      <c r="ET612">
        <v>33.969000000000001</v>
      </c>
      <c r="EU612">
        <v>39.9696</v>
      </c>
      <c r="EV612">
        <v>53.477899999999998</v>
      </c>
      <c r="EW612">
        <v>37.279600000000002</v>
      </c>
      <c r="EX612">
        <v>2</v>
      </c>
      <c r="EY612">
        <v>0.18939</v>
      </c>
      <c r="EZ612">
        <v>6.1704600000000003</v>
      </c>
      <c r="FA612">
        <v>20.043600000000001</v>
      </c>
      <c r="FB612">
        <v>5.1981200000000003</v>
      </c>
      <c r="FC612">
        <v>12.0099</v>
      </c>
      <c r="FD612">
        <v>4.976</v>
      </c>
      <c r="FE612">
        <v>3.294</v>
      </c>
      <c r="FF612">
        <v>9999</v>
      </c>
      <c r="FG612">
        <v>565.79999999999995</v>
      </c>
      <c r="FH612">
        <v>9999</v>
      </c>
      <c r="FI612">
        <v>9999</v>
      </c>
      <c r="FJ612">
        <v>1.86304</v>
      </c>
      <c r="FK612">
        <v>1.8678300000000001</v>
      </c>
      <c r="FL612">
        <v>1.8675200000000001</v>
      </c>
      <c r="FM612">
        <v>1.8687400000000001</v>
      </c>
      <c r="FN612">
        <v>1.86951</v>
      </c>
      <c r="FO612">
        <v>1.86554</v>
      </c>
      <c r="FP612">
        <v>1.8666400000000001</v>
      </c>
      <c r="FQ612">
        <v>1.8681000000000001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7.93</v>
      </c>
      <c r="GF612">
        <v>0.1787</v>
      </c>
      <c r="GG612">
        <v>4.5284714050127004</v>
      </c>
      <c r="GH612">
        <v>8.7715204636728498E-3</v>
      </c>
      <c r="GI612">
        <v>-1.12287425622125E-6</v>
      </c>
      <c r="GJ612">
        <v>1.4997447062401801E-10</v>
      </c>
      <c r="GK612">
        <v>0.17865210783560101</v>
      </c>
      <c r="GL612">
        <v>0</v>
      </c>
      <c r="GM612">
        <v>0</v>
      </c>
      <c r="GN612">
        <v>0</v>
      </c>
      <c r="GO612">
        <v>-2</v>
      </c>
      <c r="GP612">
        <v>2006</v>
      </c>
      <c r="GQ612">
        <v>1</v>
      </c>
      <c r="GR612">
        <v>20</v>
      </c>
      <c r="GS612">
        <v>138.80000000000001</v>
      </c>
      <c r="GT612">
        <v>138.6</v>
      </c>
      <c r="GU612">
        <v>1.38428</v>
      </c>
      <c r="GV612">
        <v>2.65137</v>
      </c>
      <c r="GW612">
        <v>2.2485400000000002</v>
      </c>
      <c r="GX612">
        <v>2.7380399999999998</v>
      </c>
      <c r="GY612">
        <v>1.9958499999999999</v>
      </c>
      <c r="GZ612">
        <v>2.3877000000000002</v>
      </c>
      <c r="HA612">
        <v>37.385800000000003</v>
      </c>
      <c r="HB612">
        <v>14.4735</v>
      </c>
      <c r="HC612">
        <v>18</v>
      </c>
      <c r="HD612">
        <v>498.83800000000002</v>
      </c>
      <c r="HE612">
        <v>610.18499999999995</v>
      </c>
      <c r="HF612">
        <v>15.512600000000001</v>
      </c>
      <c r="HG612">
        <v>29.4556</v>
      </c>
      <c r="HH612">
        <v>30.000699999999998</v>
      </c>
      <c r="HI612">
        <v>29.215199999999999</v>
      </c>
      <c r="HJ612">
        <v>29.1127</v>
      </c>
      <c r="HK612">
        <v>27.845099999999999</v>
      </c>
      <c r="HL612">
        <v>52.266800000000003</v>
      </c>
      <c r="HM612">
        <v>0</v>
      </c>
      <c r="HN612">
        <v>15.511799999999999</v>
      </c>
      <c r="HO612">
        <v>460.51600000000002</v>
      </c>
      <c r="HP612">
        <v>18.613800000000001</v>
      </c>
      <c r="HQ612">
        <v>102.17400000000001</v>
      </c>
      <c r="HR612">
        <v>102.977</v>
      </c>
    </row>
    <row r="613" spans="1:226" x14ac:dyDescent="0.2">
      <c r="A613">
        <v>597</v>
      </c>
      <c r="B613">
        <v>1657300014.5999999</v>
      </c>
      <c r="C613">
        <v>8270.5999999046307</v>
      </c>
      <c r="D613" t="s">
        <v>1558</v>
      </c>
      <c r="E613" t="s">
        <v>1559</v>
      </c>
      <c r="F613">
        <v>5</v>
      </c>
      <c r="G613" t="s">
        <v>1507</v>
      </c>
      <c r="H613" t="s">
        <v>354</v>
      </c>
      <c r="I613">
        <v>1657300007.0999999</v>
      </c>
      <c r="J613">
        <f t="shared" si="306"/>
        <v>5.438608843885852E-3</v>
      </c>
      <c r="K613">
        <f t="shared" si="307"/>
        <v>5.4386088438858522</v>
      </c>
      <c r="L613">
        <f t="shared" si="308"/>
        <v>22.965022778889796</v>
      </c>
      <c r="M613">
        <f t="shared" si="309"/>
        <v>414.12003703703698</v>
      </c>
      <c r="N613">
        <f t="shared" si="310"/>
        <v>251.86230179969345</v>
      </c>
      <c r="O613">
        <f t="shared" si="311"/>
        <v>18.60570968058488</v>
      </c>
      <c r="P613">
        <f t="shared" si="312"/>
        <v>30.592101822971372</v>
      </c>
      <c r="Q613">
        <f t="shared" si="313"/>
        <v>0.25295264162391057</v>
      </c>
      <c r="R613">
        <f t="shared" si="314"/>
        <v>3.3932107146216053</v>
      </c>
      <c r="S613">
        <f t="shared" si="315"/>
        <v>0.24292423941290445</v>
      </c>
      <c r="T613">
        <f t="shared" si="316"/>
        <v>0.15269553381589554</v>
      </c>
      <c r="U613">
        <f t="shared" si="317"/>
        <v>321.5182206666671</v>
      </c>
      <c r="V613">
        <f t="shared" si="318"/>
        <v>24.767551467088701</v>
      </c>
      <c r="W613">
        <f t="shared" si="319"/>
        <v>24.767551467088701</v>
      </c>
      <c r="X613">
        <f t="shared" si="320"/>
        <v>3.1358783562482175</v>
      </c>
      <c r="Y613">
        <f t="shared" si="321"/>
        <v>50.17311305896893</v>
      </c>
      <c r="Z613">
        <f t="shared" si="322"/>
        <v>1.53429148343789</v>
      </c>
      <c r="AA613">
        <f t="shared" si="323"/>
        <v>3.0579953881566464</v>
      </c>
      <c r="AB613">
        <f t="shared" si="324"/>
        <v>1.6015868728103275</v>
      </c>
      <c r="AC613">
        <f t="shared" si="325"/>
        <v>-239.84265001536608</v>
      </c>
      <c r="AD613">
        <f t="shared" si="326"/>
        <v>-76.912484825541654</v>
      </c>
      <c r="AE613">
        <f t="shared" si="327"/>
        <v>-4.7731975645322873</v>
      </c>
      <c r="AF613">
        <f t="shared" si="328"/>
        <v>-1.0111738772891954E-2</v>
      </c>
      <c r="AG613">
        <f t="shared" si="329"/>
        <v>46.499971386762724</v>
      </c>
      <c r="AH613">
        <f t="shared" si="330"/>
        <v>5.4548020321980717</v>
      </c>
      <c r="AI613">
        <f t="shared" si="331"/>
        <v>22.965022778889796</v>
      </c>
      <c r="AJ613">
        <v>453.30861805835502</v>
      </c>
      <c r="AK613">
        <v>434.765581818182</v>
      </c>
      <c r="AL613">
        <v>2.2810245601991301</v>
      </c>
      <c r="AM613">
        <v>66.338756869088698</v>
      </c>
      <c r="AN613">
        <f t="shared" si="332"/>
        <v>5.4386088438858522</v>
      </c>
      <c r="AO613">
        <v>18.596704743456002</v>
      </c>
      <c r="AP613">
        <v>20.761323030303</v>
      </c>
      <c r="AQ613">
        <v>-5.7677331309883401E-5</v>
      </c>
      <c r="AR613">
        <v>77.477320329181396</v>
      </c>
      <c r="AS613">
        <v>0</v>
      </c>
      <c r="AT613">
        <v>0</v>
      </c>
      <c r="AU613">
        <f t="shared" si="333"/>
        <v>1</v>
      </c>
      <c r="AV613">
        <f t="shared" si="334"/>
        <v>0</v>
      </c>
      <c r="AW613">
        <f t="shared" si="335"/>
        <v>39358.236529773312</v>
      </c>
      <c r="AX613">
        <f t="shared" si="336"/>
        <v>2000.01740740741</v>
      </c>
      <c r="AY613">
        <f t="shared" si="337"/>
        <v>1681.2143333333356</v>
      </c>
      <c r="AZ613">
        <f t="shared" si="338"/>
        <v>0.84059985033463602</v>
      </c>
      <c r="BA613">
        <f t="shared" si="339"/>
        <v>0.16075771114584744</v>
      </c>
      <c r="BB613">
        <v>2.032</v>
      </c>
      <c r="BC613">
        <v>0.5</v>
      </c>
      <c r="BD613" t="s">
        <v>355</v>
      </c>
      <c r="BE613">
        <v>2</v>
      </c>
      <c r="BF613" t="b">
        <v>1</v>
      </c>
      <c r="BG613">
        <v>1657300007.0999999</v>
      </c>
      <c r="BH613">
        <v>414.12003703703698</v>
      </c>
      <c r="BI613">
        <v>433.93555555555503</v>
      </c>
      <c r="BJ613">
        <v>20.769440740740698</v>
      </c>
      <c r="BK613">
        <v>18.598662962963001</v>
      </c>
      <c r="BL613">
        <v>406.20385185185199</v>
      </c>
      <c r="BM613">
        <v>20.5907814814815</v>
      </c>
      <c r="BN613">
        <v>500.00262962963001</v>
      </c>
      <c r="BO613">
        <v>73.826259259259302</v>
      </c>
      <c r="BP613">
        <v>4.6287555555555498E-2</v>
      </c>
      <c r="BQ613">
        <v>24.347114814814802</v>
      </c>
      <c r="BR613">
        <v>25.001259259259299</v>
      </c>
      <c r="BS613">
        <v>999.9</v>
      </c>
      <c r="BT613">
        <v>0</v>
      </c>
      <c r="BU613">
        <v>0</v>
      </c>
      <c r="BV613">
        <v>9992.7777777777792</v>
      </c>
      <c r="BW613">
        <v>0</v>
      </c>
      <c r="BX613">
        <v>1272.1740740740699</v>
      </c>
      <c r="BY613">
        <v>-19.815537037037</v>
      </c>
      <c r="BZ613">
        <v>422.90348148148098</v>
      </c>
      <c r="CA613">
        <v>442.159074074074</v>
      </c>
      <c r="CB613">
        <v>2.1707755555555601</v>
      </c>
      <c r="CC613">
        <v>433.93555555555503</v>
      </c>
      <c r="CD613">
        <v>18.598662962963001</v>
      </c>
      <c r="CE613">
        <v>1.5333296296296299</v>
      </c>
      <c r="CF613">
        <v>1.3730685185185201</v>
      </c>
      <c r="CG613">
        <v>13.3046222222222</v>
      </c>
      <c r="CH613">
        <v>11.6234555555556</v>
      </c>
      <c r="CI613">
        <v>2000.01740740741</v>
      </c>
      <c r="CJ613">
        <v>0.98000322222222203</v>
      </c>
      <c r="CK613">
        <v>1.9996855555555599E-2</v>
      </c>
      <c r="CL613">
        <v>0</v>
      </c>
      <c r="CM613">
        <v>2.4314666666666702</v>
      </c>
      <c r="CN613">
        <v>0</v>
      </c>
      <c r="CO613">
        <v>4225.4129629629597</v>
      </c>
      <c r="CP613">
        <v>17300.322222222199</v>
      </c>
      <c r="CQ613">
        <v>40.936999999999998</v>
      </c>
      <c r="CR613">
        <v>41.754592592592601</v>
      </c>
      <c r="CS613">
        <v>40.710333333333303</v>
      </c>
      <c r="CT613">
        <v>40.504592592592601</v>
      </c>
      <c r="CU613">
        <v>40.182407407407403</v>
      </c>
      <c r="CV613">
        <v>1960.0270370370399</v>
      </c>
      <c r="CW613">
        <v>39.9903703703704</v>
      </c>
      <c r="CX613">
        <v>0</v>
      </c>
      <c r="CY613">
        <v>1657299992.7</v>
      </c>
      <c r="CZ613">
        <v>0</v>
      </c>
      <c r="DA613">
        <v>1657291692.5</v>
      </c>
      <c r="DB613" t="s">
        <v>356</v>
      </c>
      <c r="DC613">
        <v>1657291684</v>
      </c>
      <c r="DD613">
        <v>1657291692.5</v>
      </c>
      <c r="DE613">
        <v>1</v>
      </c>
      <c r="DF613">
        <v>5.0999999999999997E-2</v>
      </c>
      <c r="DG613">
        <v>-8.9999999999999993E-3</v>
      </c>
      <c r="DH613">
        <v>7.9530000000000003</v>
      </c>
      <c r="DI613">
        <v>8.5999999999999993E-2</v>
      </c>
      <c r="DJ613">
        <v>418</v>
      </c>
      <c r="DK613">
        <v>18</v>
      </c>
      <c r="DL613">
        <v>0.63</v>
      </c>
      <c r="DM613">
        <v>7.0000000000000007E-2</v>
      </c>
      <c r="DN613">
        <v>-16.74531</v>
      </c>
      <c r="DO613">
        <v>-54.298946341463399</v>
      </c>
      <c r="DP613">
        <v>5.4646871202201499</v>
      </c>
      <c r="DQ613">
        <v>0</v>
      </c>
      <c r="DR613">
        <v>2.1745842500000001</v>
      </c>
      <c r="DS613">
        <v>-5.1622176360233703E-2</v>
      </c>
      <c r="DT613">
        <v>8.3291028591019507E-3</v>
      </c>
      <c r="DU613">
        <v>1</v>
      </c>
      <c r="DV613">
        <v>1</v>
      </c>
      <c r="DW613">
        <v>2</v>
      </c>
      <c r="DX613" t="s">
        <v>373</v>
      </c>
      <c r="DY613">
        <v>2.9710100000000002</v>
      </c>
      <c r="DZ613">
        <v>2.6997100000000001</v>
      </c>
      <c r="EA613">
        <v>7.4569499999999997E-2</v>
      </c>
      <c r="EB613">
        <v>7.9462400000000002E-2</v>
      </c>
      <c r="EC613">
        <v>7.6757599999999995E-2</v>
      </c>
      <c r="ED613">
        <v>7.1353200000000006E-2</v>
      </c>
      <c r="EE613">
        <v>35953.800000000003</v>
      </c>
      <c r="EF613">
        <v>39136.800000000003</v>
      </c>
      <c r="EG613">
        <v>35224.9</v>
      </c>
      <c r="EH613">
        <v>38577.4</v>
      </c>
      <c r="EI613">
        <v>46150</v>
      </c>
      <c r="EJ613">
        <v>51727.1</v>
      </c>
      <c r="EK613">
        <v>55089.8</v>
      </c>
      <c r="EL613">
        <v>61859.3</v>
      </c>
      <c r="EM613">
        <v>1.9490000000000001</v>
      </c>
      <c r="EN613">
        <v>2.1107999999999998</v>
      </c>
      <c r="EO613">
        <v>-1.89245E-2</v>
      </c>
      <c r="EP613">
        <v>0</v>
      </c>
      <c r="EQ613">
        <v>25.301200000000001</v>
      </c>
      <c r="ER613">
        <v>999.9</v>
      </c>
      <c r="ES613">
        <v>55.317</v>
      </c>
      <c r="ET613">
        <v>33.969000000000001</v>
      </c>
      <c r="EU613">
        <v>39.967199999999998</v>
      </c>
      <c r="EV613">
        <v>53.547899999999998</v>
      </c>
      <c r="EW613">
        <v>37.211500000000001</v>
      </c>
      <c r="EX613">
        <v>2</v>
      </c>
      <c r="EY613">
        <v>0.190549</v>
      </c>
      <c r="EZ613">
        <v>6.35351</v>
      </c>
      <c r="FA613">
        <v>20.0365</v>
      </c>
      <c r="FB613">
        <v>5.1993200000000002</v>
      </c>
      <c r="FC613">
        <v>12.0099</v>
      </c>
      <c r="FD613">
        <v>4.9752000000000001</v>
      </c>
      <c r="FE613">
        <v>3.294</v>
      </c>
      <c r="FF613">
        <v>9999</v>
      </c>
      <c r="FG613">
        <v>565.79999999999995</v>
      </c>
      <c r="FH613">
        <v>9999</v>
      </c>
      <c r="FI613">
        <v>9999</v>
      </c>
      <c r="FJ613">
        <v>1.8629800000000001</v>
      </c>
      <c r="FK613">
        <v>1.8678300000000001</v>
      </c>
      <c r="FL613">
        <v>1.8675200000000001</v>
      </c>
      <c r="FM613">
        <v>1.8687400000000001</v>
      </c>
      <c r="FN613">
        <v>1.86954</v>
      </c>
      <c r="FO613">
        <v>1.86557</v>
      </c>
      <c r="FP613">
        <v>1.8667</v>
      </c>
      <c r="FQ613">
        <v>1.86798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8.0169999999999995</v>
      </c>
      <c r="GF613">
        <v>0.17860000000000001</v>
      </c>
      <c r="GG613">
        <v>4.5284714050127004</v>
      </c>
      <c r="GH613">
        <v>8.7715204636728498E-3</v>
      </c>
      <c r="GI613">
        <v>-1.12287425622125E-6</v>
      </c>
      <c r="GJ613">
        <v>1.4997447062401801E-10</v>
      </c>
      <c r="GK613">
        <v>0.17865210783560101</v>
      </c>
      <c r="GL613">
        <v>0</v>
      </c>
      <c r="GM613">
        <v>0</v>
      </c>
      <c r="GN613">
        <v>0</v>
      </c>
      <c r="GO613">
        <v>-2</v>
      </c>
      <c r="GP613">
        <v>2006</v>
      </c>
      <c r="GQ613">
        <v>1</v>
      </c>
      <c r="GR613">
        <v>20</v>
      </c>
      <c r="GS613">
        <v>138.80000000000001</v>
      </c>
      <c r="GT613">
        <v>138.69999999999999</v>
      </c>
      <c r="GU613">
        <v>1.4221200000000001</v>
      </c>
      <c r="GV613">
        <v>2.64893</v>
      </c>
      <c r="GW613">
        <v>2.2485400000000002</v>
      </c>
      <c r="GX613">
        <v>2.7380399999999998</v>
      </c>
      <c r="GY613">
        <v>1.9958499999999999</v>
      </c>
      <c r="GZ613">
        <v>2.3645</v>
      </c>
      <c r="HA613">
        <v>37.385800000000003</v>
      </c>
      <c r="HB613">
        <v>14.4648</v>
      </c>
      <c r="HC613">
        <v>18</v>
      </c>
      <c r="HD613">
        <v>499.43599999999998</v>
      </c>
      <c r="HE613">
        <v>610.25900000000001</v>
      </c>
      <c r="HF613">
        <v>15.5014</v>
      </c>
      <c r="HG613">
        <v>29.460699999999999</v>
      </c>
      <c r="HH613">
        <v>30.001100000000001</v>
      </c>
      <c r="HI613">
        <v>29.2227</v>
      </c>
      <c r="HJ613">
        <v>29.120200000000001</v>
      </c>
      <c r="HK613">
        <v>28.615300000000001</v>
      </c>
      <c r="HL613">
        <v>52.266800000000003</v>
      </c>
      <c r="HM613">
        <v>0</v>
      </c>
      <c r="HN613">
        <v>15.477600000000001</v>
      </c>
      <c r="HO613">
        <v>473.98899999999998</v>
      </c>
      <c r="HP613">
        <v>18.613800000000001</v>
      </c>
      <c r="HQ613">
        <v>102.173</v>
      </c>
      <c r="HR613">
        <v>102.977</v>
      </c>
    </row>
    <row r="614" spans="1:226" x14ac:dyDescent="0.2">
      <c r="A614">
        <v>598</v>
      </c>
      <c r="B614">
        <v>1657300019.5999999</v>
      </c>
      <c r="C614">
        <v>8275.5999999046307</v>
      </c>
      <c r="D614" t="s">
        <v>1560</v>
      </c>
      <c r="E614" t="s">
        <v>1561</v>
      </c>
      <c r="F614">
        <v>5</v>
      </c>
      <c r="G614" t="s">
        <v>1507</v>
      </c>
      <c r="H614" t="s">
        <v>354</v>
      </c>
      <c r="I614">
        <v>1657300011.81429</v>
      </c>
      <c r="J614">
        <f t="shared" si="306"/>
        <v>5.431319044719286E-3</v>
      </c>
      <c r="K614">
        <f t="shared" si="307"/>
        <v>5.4313190447192863</v>
      </c>
      <c r="L614">
        <f t="shared" si="308"/>
        <v>23.326656710715536</v>
      </c>
      <c r="M614">
        <f t="shared" si="309"/>
        <v>421.93371428571402</v>
      </c>
      <c r="N614">
        <f t="shared" si="310"/>
        <v>256.75147937503635</v>
      </c>
      <c r="O614">
        <f t="shared" si="311"/>
        <v>18.966849347601215</v>
      </c>
      <c r="P614">
        <f t="shared" si="312"/>
        <v>31.169258354462475</v>
      </c>
      <c r="Q614">
        <f t="shared" si="313"/>
        <v>0.25239654322230287</v>
      </c>
      <c r="R614">
        <f t="shared" si="314"/>
        <v>3.3960301607830488</v>
      </c>
      <c r="S614">
        <f t="shared" si="315"/>
        <v>0.24241918759611669</v>
      </c>
      <c r="T614">
        <f t="shared" si="316"/>
        <v>0.15237555438800904</v>
      </c>
      <c r="U614">
        <f t="shared" si="317"/>
        <v>321.51926067857164</v>
      </c>
      <c r="V614">
        <f t="shared" si="318"/>
        <v>24.771348389559108</v>
      </c>
      <c r="W614">
        <f t="shared" si="319"/>
        <v>24.771348389559108</v>
      </c>
      <c r="X614">
        <f t="shared" si="320"/>
        <v>3.1365895349998616</v>
      </c>
      <c r="Y614">
        <f t="shared" si="321"/>
        <v>50.150380495355428</v>
      </c>
      <c r="Z614">
        <f t="shared" si="322"/>
        <v>1.5338230407629474</v>
      </c>
      <c r="AA614">
        <f t="shared" si="323"/>
        <v>3.0584474646309001</v>
      </c>
      <c r="AB614">
        <f t="shared" si="324"/>
        <v>1.6027664942369142</v>
      </c>
      <c r="AC614">
        <f t="shared" si="325"/>
        <v>-239.52116987212051</v>
      </c>
      <c r="AD614">
        <f t="shared" si="326"/>
        <v>-77.2198231896908</v>
      </c>
      <c r="AE614">
        <f t="shared" si="327"/>
        <v>-4.7884436107737338</v>
      </c>
      <c r="AF614">
        <f t="shared" si="328"/>
        <v>-1.0175994013422951E-2</v>
      </c>
      <c r="AG614">
        <f t="shared" si="329"/>
        <v>58.507048248824468</v>
      </c>
      <c r="AH614">
        <f t="shared" si="330"/>
        <v>5.4478773046926436</v>
      </c>
      <c r="AI614">
        <f t="shared" si="331"/>
        <v>23.326656710715536</v>
      </c>
      <c r="AJ614">
        <v>469.378039568536</v>
      </c>
      <c r="AK614">
        <v>448.55687878787899</v>
      </c>
      <c r="AL614">
        <v>2.8185932196963099</v>
      </c>
      <c r="AM614">
        <v>66.338756869088698</v>
      </c>
      <c r="AN614">
        <f t="shared" si="332"/>
        <v>5.4313190447192863</v>
      </c>
      <c r="AO614">
        <v>18.5915790560624</v>
      </c>
      <c r="AP614">
        <v>20.755549696969702</v>
      </c>
      <c r="AQ614">
        <v>-5.4990633894510198E-4</v>
      </c>
      <c r="AR614">
        <v>77.477320329181396</v>
      </c>
      <c r="AS614">
        <v>0</v>
      </c>
      <c r="AT614">
        <v>0</v>
      </c>
      <c r="AU614">
        <f t="shared" si="333"/>
        <v>1</v>
      </c>
      <c r="AV614">
        <f t="shared" si="334"/>
        <v>0</v>
      </c>
      <c r="AW614">
        <f t="shared" si="335"/>
        <v>39400.656445622983</v>
      </c>
      <c r="AX614">
        <f t="shared" si="336"/>
        <v>2000.0239285714299</v>
      </c>
      <c r="AY614">
        <f t="shared" si="337"/>
        <v>1681.2198107142867</v>
      </c>
      <c r="AZ614">
        <f t="shared" si="338"/>
        <v>0.8405998481803878</v>
      </c>
      <c r="BA614">
        <f t="shared" si="339"/>
        <v>0.16075770698814854</v>
      </c>
      <c r="BB614">
        <v>2.032</v>
      </c>
      <c r="BC614">
        <v>0.5</v>
      </c>
      <c r="BD614" t="s">
        <v>355</v>
      </c>
      <c r="BE614">
        <v>2</v>
      </c>
      <c r="BF614" t="b">
        <v>1</v>
      </c>
      <c r="BG614">
        <v>1657300011.81429</v>
      </c>
      <c r="BH614">
        <v>421.93371428571402</v>
      </c>
      <c r="BI614">
        <v>446.64460714285701</v>
      </c>
      <c r="BJ614">
        <v>20.763139285714299</v>
      </c>
      <c r="BK614">
        <v>18.5951392857143</v>
      </c>
      <c r="BL614">
        <v>413.95607142857102</v>
      </c>
      <c r="BM614">
        <v>20.584464285714301</v>
      </c>
      <c r="BN614">
        <v>500.01092857142902</v>
      </c>
      <c r="BO614">
        <v>73.826160714285706</v>
      </c>
      <c r="BP614">
        <v>4.6244592857142899E-2</v>
      </c>
      <c r="BQ614">
        <v>24.349582142857098</v>
      </c>
      <c r="BR614">
        <v>25.002492857142901</v>
      </c>
      <c r="BS614">
        <v>999.9</v>
      </c>
      <c r="BT614">
        <v>0</v>
      </c>
      <c r="BU614">
        <v>0</v>
      </c>
      <c r="BV614">
        <v>10004.107142857099</v>
      </c>
      <c r="BW614">
        <v>0</v>
      </c>
      <c r="BX614">
        <v>1272.77</v>
      </c>
      <c r="BY614">
        <v>-24.7109535714286</v>
      </c>
      <c r="BZ614">
        <v>430.88003571428601</v>
      </c>
      <c r="CA614">
        <v>455.10728571428598</v>
      </c>
      <c r="CB614">
        <v>2.1679942857142902</v>
      </c>
      <c r="CC614">
        <v>446.64460714285701</v>
      </c>
      <c r="CD614">
        <v>18.5951392857143</v>
      </c>
      <c r="CE614">
        <v>1.53286285714286</v>
      </c>
      <c r="CF614">
        <v>1.37280678571429</v>
      </c>
      <c r="CG614">
        <v>13.2999428571429</v>
      </c>
      <c r="CH614">
        <v>11.6205607142857</v>
      </c>
      <c r="CI614">
        <v>2000.0239285714299</v>
      </c>
      <c r="CJ614">
        <v>0.98000324999999999</v>
      </c>
      <c r="CK614">
        <v>1.9996824999999999E-2</v>
      </c>
      <c r="CL614">
        <v>0</v>
      </c>
      <c r="CM614">
        <v>2.4049857142857101</v>
      </c>
      <c r="CN614">
        <v>0</v>
      </c>
      <c r="CO614">
        <v>4227.2950000000001</v>
      </c>
      <c r="CP614">
        <v>17300.357142857101</v>
      </c>
      <c r="CQ614">
        <v>40.945999999999998</v>
      </c>
      <c r="CR614">
        <v>41.761071428571398</v>
      </c>
      <c r="CS614">
        <v>40.729750000000003</v>
      </c>
      <c r="CT614">
        <v>40.5</v>
      </c>
      <c r="CU614">
        <v>40.1825714285714</v>
      </c>
      <c r="CV614">
        <v>1960.03357142857</v>
      </c>
      <c r="CW614">
        <v>39.9903571428571</v>
      </c>
      <c r="CX614">
        <v>0</v>
      </c>
      <c r="CY614">
        <v>1657299998.0999999</v>
      </c>
      <c r="CZ614">
        <v>0</v>
      </c>
      <c r="DA614">
        <v>1657291692.5</v>
      </c>
      <c r="DB614" t="s">
        <v>356</v>
      </c>
      <c r="DC614">
        <v>1657291684</v>
      </c>
      <c r="DD614">
        <v>1657291692.5</v>
      </c>
      <c r="DE614">
        <v>1</v>
      </c>
      <c r="DF614">
        <v>5.0999999999999997E-2</v>
      </c>
      <c r="DG614">
        <v>-8.9999999999999993E-3</v>
      </c>
      <c r="DH614">
        <v>7.9530000000000003</v>
      </c>
      <c r="DI614">
        <v>8.5999999999999993E-2</v>
      </c>
      <c r="DJ614">
        <v>418</v>
      </c>
      <c r="DK614">
        <v>18</v>
      </c>
      <c r="DL614">
        <v>0.63</v>
      </c>
      <c r="DM614">
        <v>7.0000000000000007E-2</v>
      </c>
      <c r="DN614">
        <v>-21.904900000000001</v>
      </c>
      <c r="DO614">
        <v>-62.894535084427801</v>
      </c>
      <c r="DP614">
        <v>6.1287548415236799</v>
      </c>
      <c r="DQ614">
        <v>0</v>
      </c>
      <c r="DR614">
        <v>2.16969725</v>
      </c>
      <c r="DS614">
        <v>-3.3779099437158198E-2</v>
      </c>
      <c r="DT614">
        <v>4.7325415938478596E-3</v>
      </c>
      <c r="DU614">
        <v>1</v>
      </c>
      <c r="DV614">
        <v>1</v>
      </c>
      <c r="DW614">
        <v>2</v>
      </c>
      <c r="DX614" t="s">
        <v>373</v>
      </c>
      <c r="DY614">
        <v>2.9704299999999999</v>
      </c>
      <c r="DZ614">
        <v>2.6997200000000001</v>
      </c>
      <c r="EA614">
        <v>7.6435900000000001E-2</v>
      </c>
      <c r="EB614">
        <v>8.1629599999999997E-2</v>
      </c>
      <c r="EC614">
        <v>7.6752100000000004E-2</v>
      </c>
      <c r="ED614">
        <v>7.1360300000000002E-2</v>
      </c>
      <c r="EE614">
        <v>35880.800000000003</v>
      </c>
      <c r="EF614">
        <v>39044</v>
      </c>
      <c r="EG614">
        <v>35224.5</v>
      </c>
      <c r="EH614">
        <v>38576.800000000003</v>
      </c>
      <c r="EI614">
        <v>46150</v>
      </c>
      <c r="EJ614">
        <v>51726.6</v>
      </c>
      <c r="EK614">
        <v>55089.3</v>
      </c>
      <c r="EL614">
        <v>61859</v>
      </c>
      <c r="EM614">
        <v>1.9474</v>
      </c>
      <c r="EN614">
        <v>2.1105999999999998</v>
      </c>
      <c r="EO614">
        <v>-1.6540300000000001E-2</v>
      </c>
      <c r="EP614">
        <v>0</v>
      </c>
      <c r="EQ614">
        <v>25.301200000000001</v>
      </c>
      <c r="ER614">
        <v>999.9</v>
      </c>
      <c r="ES614">
        <v>55.292000000000002</v>
      </c>
      <c r="ET614">
        <v>33.978999999999999</v>
      </c>
      <c r="EU614">
        <v>39.971299999999999</v>
      </c>
      <c r="EV614">
        <v>53.257899999999999</v>
      </c>
      <c r="EW614">
        <v>37.255600000000001</v>
      </c>
      <c r="EX614">
        <v>2</v>
      </c>
      <c r="EY614">
        <v>0.190772</v>
      </c>
      <c r="EZ614">
        <v>6.26891</v>
      </c>
      <c r="FA614">
        <v>20.04</v>
      </c>
      <c r="FB614">
        <v>5.20052</v>
      </c>
      <c r="FC614">
        <v>12.0099</v>
      </c>
      <c r="FD614">
        <v>4.9756</v>
      </c>
      <c r="FE614">
        <v>3.294</v>
      </c>
      <c r="FF614">
        <v>9999</v>
      </c>
      <c r="FG614">
        <v>565.79999999999995</v>
      </c>
      <c r="FH614">
        <v>9999</v>
      </c>
      <c r="FI614">
        <v>9999</v>
      </c>
      <c r="FJ614">
        <v>1.86304</v>
      </c>
      <c r="FK614">
        <v>1.8678300000000001</v>
      </c>
      <c r="FL614">
        <v>1.8675200000000001</v>
      </c>
      <c r="FM614">
        <v>1.8687400000000001</v>
      </c>
      <c r="FN614">
        <v>1.86951</v>
      </c>
      <c r="FO614">
        <v>1.86557</v>
      </c>
      <c r="FP614">
        <v>1.8666400000000001</v>
      </c>
      <c r="FQ614">
        <v>1.8680699999999999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8.1259999999999994</v>
      </c>
      <c r="GF614">
        <v>0.1787</v>
      </c>
      <c r="GG614">
        <v>4.5284714050127004</v>
      </c>
      <c r="GH614">
        <v>8.7715204636728498E-3</v>
      </c>
      <c r="GI614">
        <v>-1.12287425622125E-6</v>
      </c>
      <c r="GJ614">
        <v>1.4997447062401801E-10</v>
      </c>
      <c r="GK614">
        <v>0.17865210783560101</v>
      </c>
      <c r="GL614">
        <v>0</v>
      </c>
      <c r="GM614">
        <v>0</v>
      </c>
      <c r="GN614">
        <v>0</v>
      </c>
      <c r="GO614">
        <v>-2</v>
      </c>
      <c r="GP614">
        <v>2006</v>
      </c>
      <c r="GQ614">
        <v>1</v>
      </c>
      <c r="GR614">
        <v>20</v>
      </c>
      <c r="GS614">
        <v>138.9</v>
      </c>
      <c r="GT614">
        <v>138.80000000000001</v>
      </c>
      <c r="GU614">
        <v>1.4648399999999999</v>
      </c>
      <c r="GV614">
        <v>2.64771</v>
      </c>
      <c r="GW614">
        <v>2.2485400000000002</v>
      </c>
      <c r="GX614">
        <v>2.7380399999999998</v>
      </c>
      <c r="GY614">
        <v>1.9958499999999999</v>
      </c>
      <c r="GZ614">
        <v>2.3767100000000001</v>
      </c>
      <c r="HA614">
        <v>37.409799999999997</v>
      </c>
      <c r="HB614">
        <v>14.4648</v>
      </c>
      <c r="HC614">
        <v>18</v>
      </c>
      <c r="HD614">
        <v>498.41300000000001</v>
      </c>
      <c r="HE614">
        <v>610.15599999999995</v>
      </c>
      <c r="HF614">
        <v>15.4796</v>
      </c>
      <c r="HG614">
        <v>29.465699999999998</v>
      </c>
      <c r="HH614">
        <v>30.000499999999999</v>
      </c>
      <c r="HI614">
        <v>29.227699999999999</v>
      </c>
      <c r="HJ614">
        <v>29.1252</v>
      </c>
      <c r="HK614">
        <v>29.4694</v>
      </c>
      <c r="HL614">
        <v>52.266800000000003</v>
      </c>
      <c r="HM614">
        <v>0</v>
      </c>
      <c r="HN614">
        <v>15.481400000000001</v>
      </c>
      <c r="HO614">
        <v>494.32799999999997</v>
      </c>
      <c r="HP614">
        <v>18.613800000000001</v>
      </c>
      <c r="HQ614">
        <v>102.172</v>
      </c>
      <c r="HR614">
        <v>102.976</v>
      </c>
    </row>
    <row r="615" spans="1:226" x14ac:dyDescent="0.2">
      <c r="A615">
        <v>599</v>
      </c>
      <c r="B615">
        <v>1657300024.5999999</v>
      </c>
      <c r="C615">
        <v>8280.5999999046307</v>
      </c>
      <c r="D615" t="s">
        <v>1562</v>
      </c>
      <c r="E615" t="s">
        <v>1563</v>
      </c>
      <c r="F615">
        <v>5</v>
      </c>
      <c r="G615" t="s">
        <v>1507</v>
      </c>
      <c r="H615" t="s">
        <v>354</v>
      </c>
      <c r="I615">
        <v>1657300017.0999999</v>
      </c>
      <c r="J615">
        <f t="shared" si="306"/>
        <v>5.4339381254851059E-3</v>
      </c>
      <c r="K615">
        <f t="shared" si="307"/>
        <v>5.4339381254851062</v>
      </c>
      <c r="L615">
        <f t="shared" si="308"/>
        <v>23.128133653227465</v>
      </c>
      <c r="M615">
        <f t="shared" si="309"/>
        <v>434.39518518518503</v>
      </c>
      <c r="N615">
        <f t="shared" si="310"/>
        <v>270.0475224210025</v>
      </c>
      <c r="O615">
        <f t="shared" si="311"/>
        <v>19.949030891417991</v>
      </c>
      <c r="P615">
        <f t="shared" si="312"/>
        <v>32.089770313954673</v>
      </c>
      <c r="Q615">
        <f t="shared" si="313"/>
        <v>0.25238417013313197</v>
      </c>
      <c r="R615">
        <f t="shared" si="314"/>
        <v>3.3988372014374773</v>
      </c>
      <c r="S615">
        <f t="shared" si="315"/>
        <v>0.24241566126800529</v>
      </c>
      <c r="T615">
        <f t="shared" si="316"/>
        <v>0.15237261227255902</v>
      </c>
      <c r="U615">
        <f t="shared" si="317"/>
        <v>321.51857533333339</v>
      </c>
      <c r="V615">
        <f t="shared" si="318"/>
        <v>24.773662465968165</v>
      </c>
      <c r="W615">
        <f t="shared" si="319"/>
        <v>24.773662465968165</v>
      </c>
      <c r="X615">
        <f t="shared" si="320"/>
        <v>3.1370230398898631</v>
      </c>
      <c r="Y615">
        <f t="shared" si="321"/>
        <v>50.128895821382855</v>
      </c>
      <c r="Z615">
        <f t="shared" si="322"/>
        <v>1.533463584950169</v>
      </c>
      <c r="AA615">
        <f t="shared" si="323"/>
        <v>3.0590412172933972</v>
      </c>
      <c r="AB615">
        <f t="shared" si="324"/>
        <v>1.6035594549396941</v>
      </c>
      <c r="AC615">
        <f t="shared" si="325"/>
        <v>-239.63667133389316</v>
      </c>
      <c r="AD615">
        <f t="shared" si="326"/>
        <v>-77.11397138259818</v>
      </c>
      <c r="AE615">
        <f t="shared" si="327"/>
        <v>-4.7780641760479092</v>
      </c>
      <c r="AF615">
        <f t="shared" si="328"/>
        <v>-1.013155920585973E-2</v>
      </c>
      <c r="AG615">
        <f t="shared" si="329"/>
        <v>68.222925899303021</v>
      </c>
      <c r="AH615">
        <f t="shared" si="330"/>
        <v>5.4441681636931163</v>
      </c>
      <c r="AI615">
        <f t="shared" si="331"/>
        <v>23.128133653227465</v>
      </c>
      <c r="AJ615">
        <v>486.333532174185</v>
      </c>
      <c r="AK615">
        <v>464.21097575757602</v>
      </c>
      <c r="AL615">
        <v>3.16775948711879</v>
      </c>
      <c r="AM615">
        <v>66.338756869088698</v>
      </c>
      <c r="AN615">
        <f t="shared" si="332"/>
        <v>5.4339381254851062</v>
      </c>
      <c r="AO615">
        <v>18.589429180725499</v>
      </c>
      <c r="AP615">
        <v>20.752147878787898</v>
      </c>
      <c r="AQ615">
        <v>-3.0129892033058099E-5</v>
      </c>
      <c r="AR615">
        <v>77.477320329181396</v>
      </c>
      <c r="AS615">
        <v>0</v>
      </c>
      <c r="AT615">
        <v>0</v>
      </c>
      <c r="AU615">
        <f t="shared" si="333"/>
        <v>1</v>
      </c>
      <c r="AV615">
        <f t="shared" si="334"/>
        <v>0</v>
      </c>
      <c r="AW615">
        <f t="shared" si="335"/>
        <v>39442.786762720716</v>
      </c>
      <c r="AX615">
        <f t="shared" si="336"/>
        <v>2000.0196296296299</v>
      </c>
      <c r="AY615">
        <f t="shared" si="337"/>
        <v>1681.2162000000003</v>
      </c>
      <c r="AZ615">
        <f t="shared" si="338"/>
        <v>0.84059984966814216</v>
      </c>
      <c r="BA615">
        <f t="shared" si="339"/>
        <v>0.16075770985951435</v>
      </c>
      <c r="BB615">
        <v>2.032</v>
      </c>
      <c r="BC615">
        <v>0.5</v>
      </c>
      <c r="BD615" t="s">
        <v>355</v>
      </c>
      <c r="BE615">
        <v>2</v>
      </c>
      <c r="BF615" t="b">
        <v>1</v>
      </c>
      <c r="BG615">
        <v>1657300017.0999999</v>
      </c>
      <c r="BH615">
        <v>434.39518518518503</v>
      </c>
      <c r="BI615">
        <v>463.08281481481498</v>
      </c>
      <c r="BJ615">
        <v>20.758303703703699</v>
      </c>
      <c r="BK615">
        <v>18.591666666666701</v>
      </c>
      <c r="BL615">
        <v>426.31977777777797</v>
      </c>
      <c r="BM615">
        <v>20.579633333333302</v>
      </c>
      <c r="BN615">
        <v>499.98729629629599</v>
      </c>
      <c r="BO615">
        <v>73.826207407407395</v>
      </c>
      <c r="BP615">
        <v>4.6090003703703697E-2</v>
      </c>
      <c r="BQ615">
        <v>24.352822222222201</v>
      </c>
      <c r="BR615">
        <v>25.007762962963</v>
      </c>
      <c r="BS615">
        <v>999.9</v>
      </c>
      <c r="BT615">
        <v>0</v>
      </c>
      <c r="BU615">
        <v>0</v>
      </c>
      <c r="BV615">
        <v>10015.3703703704</v>
      </c>
      <c r="BW615">
        <v>0</v>
      </c>
      <c r="BX615">
        <v>1273.81481481481</v>
      </c>
      <c r="BY615">
        <v>-28.687737037037</v>
      </c>
      <c r="BZ615">
        <v>443.60359259259297</v>
      </c>
      <c r="CA615">
        <v>471.85537037037</v>
      </c>
      <c r="CB615">
        <v>2.16662777777778</v>
      </c>
      <c r="CC615">
        <v>463.08281481481498</v>
      </c>
      <c r="CD615">
        <v>18.591666666666701</v>
      </c>
      <c r="CE615">
        <v>1.5325062962963001</v>
      </c>
      <c r="CF615">
        <v>1.3725514814814801</v>
      </c>
      <c r="CG615">
        <v>13.296377777777799</v>
      </c>
      <c r="CH615">
        <v>11.6177407407407</v>
      </c>
      <c r="CI615">
        <v>2000.0196296296299</v>
      </c>
      <c r="CJ615">
        <v>0.98000322222222203</v>
      </c>
      <c r="CK615">
        <v>1.9996855555555599E-2</v>
      </c>
      <c r="CL615">
        <v>0</v>
      </c>
      <c r="CM615">
        <v>2.3322962962962999</v>
      </c>
      <c r="CN615">
        <v>0</v>
      </c>
      <c r="CO615">
        <v>4234.32</v>
      </c>
      <c r="CP615">
        <v>17300.314814814799</v>
      </c>
      <c r="CQ615">
        <v>40.960333333333303</v>
      </c>
      <c r="CR615">
        <v>41.782148148148103</v>
      </c>
      <c r="CS615">
        <v>40.747666666666703</v>
      </c>
      <c r="CT615">
        <v>40.5</v>
      </c>
      <c r="CU615">
        <v>40.186999999999998</v>
      </c>
      <c r="CV615">
        <v>1960.02925925926</v>
      </c>
      <c r="CW615">
        <v>39.9903703703704</v>
      </c>
      <c r="CX615">
        <v>0</v>
      </c>
      <c r="CY615">
        <v>1657300002.9000001</v>
      </c>
      <c r="CZ615">
        <v>0</v>
      </c>
      <c r="DA615">
        <v>1657291692.5</v>
      </c>
      <c r="DB615" t="s">
        <v>356</v>
      </c>
      <c r="DC615">
        <v>1657291684</v>
      </c>
      <c r="DD615">
        <v>1657291692.5</v>
      </c>
      <c r="DE615">
        <v>1</v>
      </c>
      <c r="DF615">
        <v>5.0999999999999997E-2</v>
      </c>
      <c r="DG615">
        <v>-8.9999999999999993E-3</v>
      </c>
      <c r="DH615">
        <v>7.9530000000000003</v>
      </c>
      <c r="DI615">
        <v>8.5999999999999993E-2</v>
      </c>
      <c r="DJ615">
        <v>418</v>
      </c>
      <c r="DK615">
        <v>18</v>
      </c>
      <c r="DL615">
        <v>0.63</v>
      </c>
      <c r="DM615">
        <v>7.0000000000000007E-2</v>
      </c>
      <c r="DN615">
        <v>-25.588827500000001</v>
      </c>
      <c r="DO615">
        <v>-48.577568105065602</v>
      </c>
      <c r="DP615">
        <v>4.7968153515633398</v>
      </c>
      <c r="DQ615">
        <v>0</v>
      </c>
      <c r="DR615">
        <v>2.1675499999999999</v>
      </c>
      <c r="DS615">
        <v>-1.84295684802958E-2</v>
      </c>
      <c r="DT615">
        <v>3.0845015804826402E-3</v>
      </c>
      <c r="DU615">
        <v>1</v>
      </c>
      <c r="DV615">
        <v>1</v>
      </c>
      <c r="DW615">
        <v>2</v>
      </c>
      <c r="DX615" t="s">
        <v>373</v>
      </c>
      <c r="DY615">
        <v>2.9713599999999998</v>
      </c>
      <c r="DZ615">
        <v>2.70025</v>
      </c>
      <c r="EA615">
        <v>7.8448799999999999E-2</v>
      </c>
      <c r="EB615">
        <v>8.3788399999999999E-2</v>
      </c>
      <c r="EC615">
        <v>7.6737399999999997E-2</v>
      </c>
      <c r="ED615">
        <v>7.1346199999999999E-2</v>
      </c>
      <c r="EE615">
        <v>35802.300000000003</v>
      </c>
      <c r="EF615">
        <v>38951.9</v>
      </c>
      <c r="EG615">
        <v>35224.199999999997</v>
      </c>
      <c r="EH615">
        <v>38576.5</v>
      </c>
      <c r="EI615">
        <v>46149.599999999999</v>
      </c>
      <c r="EJ615">
        <v>51726.7</v>
      </c>
      <c r="EK615">
        <v>55088</v>
      </c>
      <c r="EL615">
        <v>61858.1</v>
      </c>
      <c r="EM615">
        <v>1.948</v>
      </c>
      <c r="EN615">
        <v>2.1103999999999998</v>
      </c>
      <c r="EO615">
        <v>-1.7434399999999999E-2</v>
      </c>
      <c r="EP615">
        <v>0</v>
      </c>
      <c r="EQ615">
        <v>25.3033</v>
      </c>
      <c r="ER615">
        <v>999.9</v>
      </c>
      <c r="ES615">
        <v>55.292000000000002</v>
      </c>
      <c r="ET615">
        <v>33.978999999999999</v>
      </c>
      <c r="EU615">
        <v>39.970599999999997</v>
      </c>
      <c r="EV615">
        <v>53.1479</v>
      </c>
      <c r="EW615">
        <v>37.223599999999998</v>
      </c>
      <c r="EX615">
        <v>2</v>
      </c>
      <c r="EY615">
        <v>0.19073200000000001</v>
      </c>
      <c r="EZ615">
        <v>6.2510700000000003</v>
      </c>
      <c r="FA615">
        <v>20.040700000000001</v>
      </c>
      <c r="FB615">
        <v>5.1993200000000002</v>
      </c>
      <c r="FC615">
        <v>12.0099</v>
      </c>
      <c r="FD615">
        <v>4.976</v>
      </c>
      <c r="FE615">
        <v>3.294</v>
      </c>
      <c r="FF615">
        <v>9999</v>
      </c>
      <c r="FG615">
        <v>565.79999999999995</v>
      </c>
      <c r="FH615">
        <v>9999</v>
      </c>
      <c r="FI615">
        <v>9999</v>
      </c>
      <c r="FJ615">
        <v>1.86304</v>
      </c>
      <c r="FK615">
        <v>1.8678300000000001</v>
      </c>
      <c r="FL615">
        <v>1.8675200000000001</v>
      </c>
      <c r="FM615">
        <v>1.8687400000000001</v>
      </c>
      <c r="FN615">
        <v>1.86951</v>
      </c>
      <c r="FO615">
        <v>1.86557</v>
      </c>
      <c r="FP615">
        <v>1.8666400000000001</v>
      </c>
      <c r="FQ615">
        <v>1.8680699999999999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8.2439999999999998</v>
      </c>
      <c r="GF615">
        <v>0.17860000000000001</v>
      </c>
      <c r="GG615">
        <v>4.5284714050127004</v>
      </c>
      <c r="GH615">
        <v>8.7715204636728498E-3</v>
      </c>
      <c r="GI615">
        <v>-1.12287425622125E-6</v>
      </c>
      <c r="GJ615">
        <v>1.4997447062401801E-10</v>
      </c>
      <c r="GK615">
        <v>0.17865210783560101</v>
      </c>
      <c r="GL615">
        <v>0</v>
      </c>
      <c r="GM615">
        <v>0</v>
      </c>
      <c r="GN615">
        <v>0</v>
      </c>
      <c r="GO615">
        <v>-2</v>
      </c>
      <c r="GP615">
        <v>2006</v>
      </c>
      <c r="GQ615">
        <v>1</v>
      </c>
      <c r="GR615">
        <v>20</v>
      </c>
      <c r="GS615">
        <v>139</v>
      </c>
      <c r="GT615">
        <v>138.9</v>
      </c>
      <c r="GU615">
        <v>1.5051300000000001</v>
      </c>
      <c r="GV615">
        <v>2.65869</v>
      </c>
      <c r="GW615">
        <v>2.2485400000000002</v>
      </c>
      <c r="GX615">
        <v>2.7380399999999998</v>
      </c>
      <c r="GY615">
        <v>1.9958499999999999</v>
      </c>
      <c r="GZ615">
        <v>2.34619</v>
      </c>
      <c r="HA615">
        <v>37.409799999999997</v>
      </c>
      <c r="HB615">
        <v>14.456</v>
      </c>
      <c r="HC615">
        <v>18</v>
      </c>
      <c r="HD615">
        <v>498.85500000000002</v>
      </c>
      <c r="HE615">
        <v>610.05899999999997</v>
      </c>
      <c r="HF615">
        <v>15.4765</v>
      </c>
      <c r="HG615">
        <v>29.470800000000001</v>
      </c>
      <c r="HH615">
        <v>30.000299999999999</v>
      </c>
      <c r="HI615">
        <v>29.232600000000001</v>
      </c>
      <c r="HJ615">
        <v>29.130099999999999</v>
      </c>
      <c r="HK615">
        <v>30.265699999999999</v>
      </c>
      <c r="HL615">
        <v>52.266800000000003</v>
      </c>
      <c r="HM615">
        <v>0</v>
      </c>
      <c r="HN615">
        <v>15.4796</v>
      </c>
      <c r="HO615">
        <v>507.73700000000002</v>
      </c>
      <c r="HP615">
        <v>18.613800000000001</v>
      </c>
      <c r="HQ615">
        <v>102.17100000000001</v>
      </c>
      <c r="HR615">
        <v>102.97499999999999</v>
      </c>
    </row>
    <row r="616" spans="1:226" x14ac:dyDescent="0.2">
      <c r="A616">
        <v>600</v>
      </c>
      <c r="B616">
        <v>1657300029.5999999</v>
      </c>
      <c r="C616">
        <v>8285.5999999046307</v>
      </c>
      <c r="D616" t="s">
        <v>1564</v>
      </c>
      <c r="E616" t="s">
        <v>1565</v>
      </c>
      <c r="F616">
        <v>5</v>
      </c>
      <c r="G616" t="s">
        <v>1507</v>
      </c>
      <c r="H616" t="s">
        <v>354</v>
      </c>
      <c r="I616">
        <v>1657300021.81429</v>
      </c>
      <c r="J616">
        <f t="shared" si="306"/>
        <v>5.4362404471291568E-3</v>
      </c>
      <c r="K616">
        <f t="shared" si="307"/>
        <v>5.4362404471291565</v>
      </c>
      <c r="L616">
        <f t="shared" si="308"/>
        <v>24.793413394750242</v>
      </c>
      <c r="M616">
        <f t="shared" si="309"/>
        <v>447.864714285714</v>
      </c>
      <c r="N616">
        <f t="shared" si="310"/>
        <v>272.35453353441528</v>
      </c>
      <c r="O616">
        <f t="shared" si="311"/>
        <v>20.119520322567201</v>
      </c>
      <c r="P616">
        <f t="shared" si="312"/>
        <v>33.084902622682243</v>
      </c>
      <c r="Q616">
        <f t="shared" si="313"/>
        <v>0.25246606680473038</v>
      </c>
      <c r="R616">
        <f t="shared" si="314"/>
        <v>3.3978190612669361</v>
      </c>
      <c r="S616">
        <f t="shared" si="315"/>
        <v>0.24248836309798219</v>
      </c>
      <c r="T616">
        <f t="shared" si="316"/>
        <v>0.15241882711953542</v>
      </c>
      <c r="U616">
        <f t="shared" si="317"/>
        <v>321.51418767857086</v>
      </c>
      <c r="V616">
        <f t="shared" si="318"/>
        <v>24.773517963198877</v>
      </c>
      <c r="W616">
        <f t="shared" si="319"/>
        <v>24.773517963198877</v>
      </c>
      <c r="X616">
        <f t="shared" si="320"/>
        <v>3.136995968094058</v>
      </c>
      <c r="Y616">
        <f t="shared" si="321"/>
        <v>50.12040790495584</v>
      </c>
      <c r="Z616">
        <f t="shared" si="322"/>
        <v>1.5332297795245242</v>
      </c>
      <c r="AA616">
        <f t="shared" si="323"/>
        <v>3.0590927799949537</v>
      </c>
      <c r="AB616">
        <f t="shared" si="324"/>
        <v>1.6037661885695338</v>
      </c>
      <c r="AC616">
        <f t="shared" si="325"/>
        <v>-239.73820371839582</v>
      </c>
      <c r="AD616">
        <f t="shared" si="326"/>
        <v>-77.012862536360444</v>
      </c>
      <c r="AE616">
        <f t="shared" si="327"/>
        <v>-4.7732324984377916</v>
      </c>
      <c r="AF616">
        <f t="shared" si="328"/>
        <v>-1.0111074623182503E-2</v>
      </c>
      <c r="AG616">
        <f t="shared" si="329"/>
        <v>73.261565837530043</v>
      </c>
      <c r="AH616">
        <f t="shared" si="330"/>
        <v>5.4434658840009957</v>
      </c>
      <c r="AI616">
        <f t="shared" si="331"/>
        <v>24.793413394750242</v>
      </c>
      <c r="AJ616">
        <v>503.54722481463301</v>
      </c>
      <c r="AK616">
        <v>480.397563636364</v>
      </c>
      <c r="AL616">
        <v>3.2527423438193401</v>
      </c>
      <c r="AM616">
        <v>66.338756869088698</v>
      </c>
      <c r="AN616">
        <f t="shared" si="332"/>
        <v>5.4362404471291565</v>
      </c>
      <c r="AO616">
        <v>18.5869029735141</v>
      </c>
      <c r="AP616">
        <v>20.7516606060606</v>
      </c>
      <c r="AQ616">
        <v>-2.5342732676378299E-4</v>
      </c>
      <c r="AR616">
        <v>77.477320329181396</v>
      </c>
      <c r="AS616">
        <v>0</v>
      </c>
      <c r="AT616">
        <v>0</v>
      </c>
      <c r="AU616">
        <f t="shared" si="333"/>
        <v>1</v>
      </c>
      <c r="AV616">
        <f t="shared" si="334"/>
        <v>0</v>
      </c>
      <c r="AW616">
        <f t="shared" si="335"/>
        <v>39427.318463923257</v>
      </c>
      <c r="AX616">
        <f t="shared" si="336"/>
        <v>1999.9921428571399</v>
      </c>
      <c r="AY616">
        <f t="shared" si="337"/>
        <v>1681.193110714283</v>
      </c>
      <c r="AZ616">
        <f t="shared" si="338"/>
        <v>0.84059985771372658</v>
      </c>
      <c r="BA616">
        <f t="shared" si="339"/>
        <v>0.16075772538749256</v>
      </c>
      <c r="BB616">
        <v>2.032</v>
      </c>
      <c r="BC616">
        <v>0.5</v>
      </c>
      <c r="BD616" t="s">
        <v>355</v>
      </c>
      <c r="BE616">
        <v>2</v>
      </c>
      <c r="BF616" t="b">
        <v>1</v>
      </c>
      <c r="BG616">
        <v>1657300021.81429</v>
      </c>
      <c r="BH616">
        <v>447.864714285714</v>
      </c>
      <c r="BI616">
        <v>478.63103571428599</v>
      </c>
      <c r="BJ616">
        <v>20.755071428571402</v>
      </c>
      <c r="BK616">
        <v>18.5886178571429</v>
      </c>
      <c r="BL616">
        <v>439.68392857142902</v>
      </c>
      <c r="BM616">
        <v>20.5764035714286</v>
      </c>
      <c r="BN616">
        <v>499.966785714286</v>
      </c>
      <c r="BO616">
        <v>73.826446428571401</v>
      </c>
      <c r="BP616">
        <v>4.6090449999999998E-2</v>
      </c>
      <c r="BQ616">
        <v>24.353103571428601</v>
      </c>
      <c r="BR616">
        <v>25.010557142857099</v>
      </c>
      <c r="BS616">
        <v>999.9</v>
      </c>
      <c r="BT616">
        <v>0</v>
      </c>
      <c r="BU616">
        <v>0</v>
      </c>
      <c r="BV616">
        <v>10011.25</v>
      </c>
      <c r="BW616">
        <v>0</v>
      </c>
      <c r="BX616">
        <v>1274.42857142857</v>
      </c>
      <c r="BY616">
        <v>-30.7664714285714</v>
      </c>
      <c r="BZ616">
        <v>457.35710714285699</v>
      </c>
      <c r="CA616">
        <v>487.69664285714299</v>
      </c>
      <c r="CB616">
        <v>2.1664417857142899</v>
      </c>
      <c r="CC616">
        <v>478.63103571428599</v>
      </c>
      <c r="CD616">
        <v>18.5886178571429</v>
      </c>
      <c r="CE616">
        <v>1.5322724999999999</v>
      </c>
      <c r="CF616">
        <v>1.37233178571429</v>
      </c>
      <c r="CG616">
        <v>13.2940464285714</v>
      </c>
      <c r="CH616">
        <v>11.6153071428571</v>
      </c>
      <c r="CI616">
        <v>1999.9921428571399</v>
      </c>
      <c r="CJ616">
        <v>0.98000292857142901</v>
      </c>
      <c r="CK616">
        <v>1.99971785714286E-2</v>
      </c>
      <c r="CL616">
        <v>0</v>
      </c>
      <c r="CM616">
        <v>2.3114785714285699</v>
      </c>
      <c r="CN616">
        <v>0</v>
      </c>
      <c r="CO616">
        <v>4248.7749999999996</v>
      </c>
      <c r="CP616">
        <v>17300.075000000001</v>
      </c>
      <c r="CQ616">
        <v>40.979750000000003</v>
      </c>
      <c r="CR616">
        <v>41.787642857142799</v>
      </c>
      <c r="CS616">
        <v>40.75</v>
      </c>
      <c r="CT616">
        <v>40.5</v>
      </c>
      <c r="CU616">
        <v>40.186999999999998</v>
      </c>
      <c r="CV616">
        <v>1960.00178571429</v>
      </c>
      <c r="CW616">
        <v>39.9903571428571</v>
      </c>
      <c r="CX616">
        <v>0</v>
      </c>
      <c r="CY616">
        <v>1657300007.7</v>
      </c>
      <c r="CZ616">
        <v>0</v>
      </c>
      <c r="DA616">
        <v>1657291692.5</v>
      </c>
      <c r="DB616" t="s">
        <v>356</v>
      </c>
      <c r="DC616">
        <v>1657291684</v>
      </c>
      <c r="DD616">
        <v>1657291692.5</v>
      </c>
      <c r="DE616">
        <v>1</v>
      </c>
      <c r="DF616">
        <v>5.0999999999999997E-2</v>
      </c>
      <c r="DG616">
        <v>-8.9999999999999993E-3</v>
      </c>
      <c r="DH616">
        <v>7.9530000000000003</v>
      </c>
      <c r="DI616">
        <v>8.5999999999999993E-2</v>
      </c>
      <c r="DJ616">
        <v>418</v>
      </c>
      <c r="DK616">
        <v>18</v>
      </c>
      <c r="DL616">
        <v>0.63</v>
      </c>
      <c r="DM616">
        <v>7.0000000000000007E-2</v>
      </c>
      <c r="DN616">
        <v>-29.487057499999999</v>
      </c>
      <c r="DO616">
        <v>-27.246494183864801</v>
      </c>
      <c r="DP616">
        <v>2.7150407949870199</v>
      </c>
      <c r="DQ616">
        <v>0</v>
      </c>
      <c r="DR616">
        <v>2.1670137500000002</v>
      </c>
      <c r="DS616">
        <v>-7.9944090056352293E-3</v>
      </c>
      <c r="DT616">
        <v>3.5072957442308702E-3</v>
      </c>
      <c r="DU616">
        <v>1</v>
      </c>
      <c r="DV616">
        <v>1</v>
      </c>
      <c r="DW616">
        <v>2</v>
      </c>
      <c r="DX616" t="s">
        <v>373</v>
      </c>
      <c r="DY616">
        <v>2.9706399999999999</v>
      </c>
      <c r="DZ616">
        <v>2.7001300000000001</v>
      </c>
      <c r="EA616">
        <v>8.0538299999999993E-2</v>
      </c>
      <c r="EB616">
        <v>8.5875099999999996E-2</v>
      </c>
      <c r="EC616">
        <v>7.6738799999999996E-2</v>
      </c>
      <c r="ED616">
        <v>7.1305400000000005E-2</v>
      </c>
      <c r="EE616">
        <v>35720.800000000003</v>
      </c>
      <c r="EF616">
        <v>38863</v>
      </c>
      <c r="EG616">
        <v>35223.9</v>
      </c>
      <c r="EH616">
        <v>38576.300000000003</v>
      </c>
      <c r="EI616">
        <v>46150.400000000001</v>
      </c>
      <c r="EJ616">
        <v>51728.2</v>
      </c>
      <c r="EK616">
        <v>55089</v>
      </c>
      <c r="EL616">
        <v>61857.1</v>
      </c>
      <c r="EM616">
        <v>1.9481999999999999</v>
      </c>
      <c r="EN616">
        <v>2.1105999999999998</v>
      </c>
      <c r="EO616">
        <v>-1.68383E-2</v>
      </c>
      <c r="EP616">
        <v>0</v>
      </c>
      <c r="EQ616">
        <v>25.305399999999999</v>
      </c>
      <c r="ER616">
        <v>999.9</v>
      </c>
      <c r="ES616">
        <v>55.268000000000001</v>
      </c>
      <c r="ET616">
        <v>33.978999999999999</v>
      </c>
      <c r="EU616">
        <v>39.952199999999998</v>
      </c>
      <c r="EV616">
        <v>53.457900000000002</v>
      </c>
      <c r="EW616">
        <v>37.291699999999999</v>
      </c>
      <c r="EX616">
        <v>2</v>
      </c>
      <c r="EY616">
        <v>0.19187000000000001</v>
      </c>
      <c r="EZ616">
        <v>6.3247499999999999</v>
      </c>
      <c r="FA616">
        <v>20.037500000000001</v>
      </c>
      <c r="FB616">
        <v>5.1981200000000003</v>
      </c>
      <c r="FC616">
        <v>12.0099</v>
      </c>
      <c r="FD616">
        <v>4.9752000000000001</v>
      </c>
      <c r="FE616">
        <v>3.294</v>
      </c>
      <c r="FF616">
        <v>9999</v>
      </c>
      <c r="FG616">
        <v>565.79999999999995</v>
      </c>
      <c r="FH616">
        <v>9999</v>
      </c>
      <c r="FI616">
        <v>9999</v>
      </c>
      <c r="FJ616">
        <v>1.8629800000000001</v>
      </c>
      <c r="FK616">
        <v>1.8678300000000001</v>
      </c>
      <c r="FL616">
        <v>1.8675200000000001</v>
      </c>
      <c r="FM616">
        <v>1.8687400000000001</v>
      </c>
      <c r="FN616">
        <v>1.86951</v>
      </c>
      <c r="FO616">
        <v>1.86557</v>
      </c>
      <c r="FP616">
        <v>1.8666400000000001</v>
      </c>
      <c r="FQ616">
        <v>1.8681000000000001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8.3689999999999998</v>
      </c>
      <c r="GF616">
        <v>0.1787</v>
      </c>
      <c r="GG616">
        <v>4.5284714050127004</v>
      </c>
      <c r="GH616">
        <v>8.7715204636728498E-3</v>
      </c>
      <c r="GI616">
        <v>-1.12287425622125E-6</v>
      </c>
      <c r="GJ616">
        <v>1.4997447062401801E-10</v>
      </c>
      <c r="GK616">
        <v>0.17865210783560101</v>
      </c>
      <c r="GL616">
        <v>0</v>
      </c>
      <c r="GM616">
        <v>0</v>
      </c>
      <c r="GN616">
        <v>0</v>
      </c>
      <c r="GO616">
        <v>-2</v>
      </c>
      <c r="GP616">
        <v>2006</v>
      </c>
      <c r="GQ616">
        <v>1</v>
      </c>
      <c r="GR616">
        <v>20</v>
      </c>
      <c r="GS616">
        <v>139.1</v>
      </c>
      <c r="GT616">
        <v>139</v>
      </c>
      <c r="GU616">
        <v>1.5466299999999999</v>
      </c>
      <c r="GV616">
        <v>2.65259</v>
      </c>
      <c r="GW616">
        <v>2.2485400000000002</v>
      </c>
      <c r="GX616">
        <v>2.7441399999999998</v>
      </c>
      <c r="GY616">
        <v>1.9958499999999999</v>
      </c>
      <c r="GZ616">
        <v>2.34985</v>
      </c>
      <c r="HA616">
        <v>37.409799999999997</v>
      </c>
      <c r="HB616">
        <v>14.456</v>
      </c>
      <c r="HC616">
        <v>18</v>
      </c>
      <c r="HD616">
        <v>499.03199999999998</v>
      </c>
      <c r="HE616">
        <v>610.26800000000003</v>
      </c>
      <c r="HF616">
        <v>15.4679</v>
      </c>
      <c r="HG616">
        <v>29.475899999999999</v>
      </c>
      <c r="HH616">
        <v>30.000800000000002</v>
      </c>
      <c r="HI616">
        <v>29.2377</v>
      </c>
      <c r="HJ616">
        <v>29.135100000000001</v>
      </c>
      <c r="HK616">
        <v>31.116900000000001</v>
      </c>
      <c r="HL616">
        <v>52.266800000000003</v>
      </c>
      <c r="HM616">
        <v>0</v>
      </c>
      <c r="HN616">
        <v>15.459300000000001</v>
      </c>
      <c r="HO616">
        <v>527.83000000000004</v>
      </c>
      <c r="HP616">
        <v>18.613800000000001</v>
      </c>
      <c r="HQ616">
        <v>102.17100000000001</v>
      </c>
      <c r="HR616">
        <v>102.974</v>
      </c>
    </row>
    <row r="617" spans="1:226" x14ac:dyDescent="0.2">
      <c r="A617">
        <v>601</v>
      </c>
      <c r="B617">
        <v>1657300034.5999999</v>
      </c>
      <c r="C617">
        <v>8290.5999999046307</v>
      </c>
      <c r="D617" t="s">
        <v>1566</v>
      </c>
      <c r="E617" t="s">
        <v>1567</v>
      </c>
      <c r="F617">
        <v>5</v>
      </c>
      <c r="G617" t="s">
        <v>1507</v>
      </c>
      <c r="H617" t="s">
        <v>354</v>
      </c>
      <c r="I617">
        <v>1657300027.0999999</v>
      </c>
      <c r="J617">
        <f t="shared" si="306"/>
        <v>5.390455109169863E-3</v>
      </c>
      <c r="K617">
        <f t="shared" si="307"/>
        <v>5.3904551091698627</v>
      </c>
      <c r="L617">
        <f t="shared" si="308"/>
        <v>26.028052746745885</v>
      </c>
      <c r="M617">
        <f t="shared" si="309"/>
        <v>464.19025925925899</v>
      </c>
      <c r="N617">
        <f t="shared" si="310"/>
        <v>278.53651524101565</v>
      </c>
      <c r="O617">
        <f t="shared" si="311"/>
        <v>20.576164608101021</v>
      </c>
      <c r="P617">
        <f t="shared" si="312"/>
        <v>34.290854740287713</v>
      </c>
      <c r="Q617">
        <f t="shared" si="313"/>
        <v>0.25000072437992737</v>
      </c>
      <c r="R617">
        <f t="shared" si="314"/>
        <v>3.3969994981632317</v>
      </c>
      <c r="S617">
        <f t="shared" si="315"/>
        <v>0.24021061026818422</v>
      </c>
      <c r="T617">
        <f t="shared" si="316"/>
        <v>0.15097928976941422</v>
      </c>
      <c r="U617">
        <f t="shared" si="317"/>
        <v>321.50693044444495</v>
      </c>
      <c r="V617">
        <f t="shared" si="318"/>
        <v>24.780708092697317</v>
      </c>
      <c r="W617">
        <f t="shared" si="319"/>
        <v>24.780708092697317</v>
      </c>
      <c r="X617">
        <f t="shared" si="320"/>
        <v>3.1383432468551908</v>
      </c>
      <c r="Y617">
        <f t="shared" si="321"/>
        <v>50.123332710522725</v>
      </c>
      <c r="Z617">
        <f t="shared" si="322"/>
        <v>1.5330205699281259</v>
      </c>
      <c r="AA617">
        <f t="shared" si="323"/>
        <v>3.0584968856356367</v>
      </c>
      <c r="AB617">
        <f t="shared" si="324"/>
        <v>1.605322676927065</v>
      </c>
      <c r="AC617">
        <f t="shared" si="325"/>
        <v>-237.71907031439096</v>
      </c>
      <c r="AD617">
        <f t="shared" si="326"/>
        <v>-78.906597010180874</v>
      </c>
      <c r="AE617">
        <f t="shared" si="327"/>
        <v>-4.8918827065334272</v>
      </c>
      <c r="AF617">
        <f t="shared" si="328"/>
        <v>-1.0619586660297387E-2</v>
      </c>
      <c r="AG617">
        <f t="shared" si="329"/>
        <v>76.631074246442026</v>
      </c>
      <c r="AH617">
        <f t="shared" si="330"/>
        <v>5.445547974062757</v>
      </c>
      <c r="AI617">
        <f t="shared" si="331"/>
        <v>26.028052746745885</v>
      </c>
      <c r="AJ617">
        <v>520.79237868779705</v>
      </c>
      <c r="AK617">
        <v>496.96738787878797</v>
      </c>
      <c r="AL617">
        <v>3.2940940285566298</v>
      </c>
      <c r="AM617">
        <v>66.338756869088698</v>
      </c>
      <c r="AN617">
        <f t="shared" si="332"/>
        <v>5.3904551091698627</v>
      </c>
      <c r="AO617">
        <v>18.580322030619499</v>
      </c>
      <c r="AP617">
        <v>20.750396363636401</v>
      </c>
      <c r="AQ617">
        <v>-5.3385871298423102E-3</v>
      </c>
      <c r="AR617">
        <v>77.477320329181396</v>
      </c>
      <c r="AS617">
        <v>0</v>
      </c>
      <c r="AT617">
        <v>0</v>
      </c>
      <c r="AU617">
        <f t="shared" si="333"/>
        <v>1</v>
      </c>
      <c r="AV617">
        <f t="shared" si="334"/>
        <v>0</v>
      </c>
      <c r="AW617">
        <f t="shared" si="335"/>
        <v>39415.323246677573</v>
      </c>
      <c r="AX617">
        <f t="shared" si="336"/>
        <v>1999.9466666666699</v>
      </c>
      <c r="AY617">
        <f t="shared" si="337"/>
        <v>1681.154911111114</v>
      </c>
      <c r="AZ617">
        <f t="shared" si="338"/>
        <v>0.84059987155213034</v>
      </c>
      <c r="BA617">
        <f t="shared" si="339"/>
        <v>0.16075775209561144</v>
      </c>
      <c r="BB617">
        <v>2.032</v>
      </c>
      <c r="BC617">
        <v>0.5</v>
      </c>
      <c r="BD617" t="s">
        <v>355</v>
      </c>
      <c r="BE617">
        <v>2</v>
      </c>
      <c r="BF617" t="b">
        <v>1</v>
      </c>
      <c r="BG617">
        <v>1657300027.0999999</v>
      </c>
      <c r="BH617">
        <v>464.19025925925899</v>
      </c>
      <c r="BI617">
        <v>496.36277777777798</v>
      </c>
      <c r="BJ617">
        <v>20.752274074074101</v>
      </c>
      <c r="BK617">
        <v>18.584970370370399</v>
      </c>
      <c r="BL617">
        <v>455.88218518518499</v>
      </c>
      <c r="BM617">
        <v>20.5736148148148</v>
      </c>
      <c r="BN617">
        <v>499.96325925925902</v>
      </c>
      <c r="BO617">
        <v>73.826422222222206</v>
      </c>
      <c r="BP617">
        <v>4.5991203703703701E-2</v>
      </c>
      <c r="BQ617">
        <v>24.349851851851799</v>
      </c>
      <c r="BR617">
        <v>25.013807407407398</v>
      </c>
      <c r="BS617">
        <v>999.9</v>
      </c>
      <c r="BT617">
        <v>0</v>
      </c>
      <c r="BU617">
        <v>0</v>
      </c>
      <c r="BV617">
        <v>10007.962962963</v>
      </c>
      <c r="BW617">
        <v>0</v>
      </c>
      <c r="BX617">
        <v>1275.25185185185</v>
      </c>
      <c r="BY617">
        <v>-32.172718518518501</v>
      </c>
      <c r="BZ617">
        <v>474.02733333333299</v>
      </c>
      <c r="CA617">
        <v>505.76240740740701</v>
      </c>
      <c r="CB617">
        <v>2.1672929629629598</v>
      </c>
      <c r="CC617">
        <v>496.36277777777798</v>
      </c>
      <c r="CD617">
        <v>18.584970370370399</v>
      </c>
      <c r="CE617">
        <v>1.53206555555556</v>
      </c>
      <c r="CF617">
        <v>1.3720618518518499</v>
      </c>
      <c r="CG617">
        <v>13.2919814814815</v>
      </c>
      <c r="CH617">
        <v>11.612337037036999</v>
      </c>
      <c r="CI617">
        <v>1999.9466666666699</v>
      </c>
      <c r="CJ617">
        <v>0.98000244444444495</v>
      </c>
      <c r="CK617">
        <v>1.9997711111111101E-2</v>
      </c>
      <c r="CL617">
        <v>0</v>
      </c>
      <c r="CM617">
        <v>2.30428148148148</v>
      </c>
      <c r="CN617">
        <v>0</v>
      </c>
      <c r="CO617">
        <v>4266.9440740740702</v>
      </c>
      <c r="CP617">
        <v>17299.696296296301</v>
      </c>
      <c r="CQ617">
        <v>40.993000000000002</v>
      </c>
      <c r="CR617">
        <v>41.793629629629599</v>
      </c>
      <c r="CS617">
        <v>40.75</v>
      </c>
      <c r="CT617">
        <v>40.495333333333299</v>
      </c>
      <c r="CU617">
        <v>40.186999999999998</v>
      </c>
      <c r="CV617">
        <v>1959.9562962963</v>
      </c>
      <c r="CW617">
        <v>39.9903703703704</v>
      </c>
      <c r="CX617">
        <v>0</v>
      </c>
      <c r="CY617">
        <v>1657300012.5</v>
      </c>
      <c r="CZ617">
        <v>0</v>
      </c>
      <c r="DA617">
        <v>1657291692.5</v>
      </c>
      <c r="DB617" t="s">
        <v>356</v>
      </c>
      <c r="DC617">
        <v>1657291684</v>
      </c>
      <c r="DD617">
        <v>1657291692.5</v>
      </c>
      <c r="DE617">
        <v>1</v>
      </c>
      <c r="DF617">
        <v>5.0999999999999997E-2</v>
      </c>
      <c r="DG617">
        <v>-8.9999999999999993E-3</v>
      </c>
      <c r="DH617">
        <v>7.9530000000000003</v>
      </c>
      <c r="DI617">
        <v>8.5999999999999993E-2</v>
      </c>
      <c r="DJ617">
        <v>418</v>
      </c>
      <c r="DK617">
        <v>18</v>
      </c>
      <c r="DL617">
        <v>0.63</v>
      </c>
      <c r="DM617">
        <v>7.0000000000000007E-2</v>
      </c>
      <c r="DN617">
        <v>-31.046252500000001</v>
      </c>
      <c r="DO617">
        <v>-17.798853658536501</v>
      </c>
      <c r="DP617">
        <v>1.80202276872235</v>
      </c>
      <c r="DQ617">
        <v>0</v>
      </c>
      <c r="DR617">
        <v>2.1669545000000001</v>
      </c>
      <c r="DS617">
        <v>1.1362176360226401E-2</v>
      </c>
      <c r="DT617">
        <v>3.9249305407866898E-3</v>
      </c>
      <c r="DU617">
        <v>1</v>
      </c>
      <c r="DV617">
        <v>1</v>
      </c>
      <c r="DW617">
        <v>2</v>
      </c>
      <c r="DX617" t="s">
        <v>373</v>
      </c>
      <c r="DY617">
        <v>2.9701</v>
      </c>
      <c r="DZ617">
        <v>2.7003900000000001</v>
      </c>
      <c r="EA617">
        <v>8.2621600000000003E-2</v>
      </c>
      <c r="EB617">
        <v>8.7929499999999994E-2</v>
      </c>
      <c r="EC617">
        <v>7.6727900000000002E-2</v>
      </c>
      <c r="ED617">
        <v>7.1319199999999999E-2</v>
      </c>
      <c r="EE617">
        <v>35639.599999999999</v>
      </c>
      <c r="EF617">
        <v>38774.6</v>
      </c>
      <c r="EG617">
        <v>35223.599999999999</v>
      </c>
      <c r="EH617">
        <v>38575.199999999997</v>
      </c>
      <c r="EI617">
        <v>46150.400000000001</v>
      </c>
      <c r="EJ617">
        <v>51726.9</v>
      </c>
      <c r="EK617">
        <v>55088.2</v>
      </c>
      <c r="EL617">
        <v>61856.5</v>
      </c>
      <c r="EM617">
        <v>1.9474</v>
      </c>
      <c r="EN617">
        <v>2.1107999999999998</v>
      </c>
      <c r="EO617">
        <v>-1.8030399999999999E-2</v>
      </c>
      <c r="EP617">
        <v>0</v>
      </c>
      <c r="EQ617">
        <v>25.305399999999999</v>
      </c>
      <c r="ER617">
        <v>999.9</v>
      </c>
      <c r="ES617">
        <v>55.244</v>
      </c>
      <c r="ET617">
        <v>33.999000000000002</v>
      </c>
      <c r="EU617">
        <v>39.977899999999998</v>
      </c>
      <c r="EV617">
        <v>53.347900000000003</v>
      </c>
      <c r="EW617">
        <v>37.295699999999997</v>
      </c>
      <c r="EX617">
        <v>2</v>
      </c>
      <c r="EY617">
        <v>0.19225600000000001</v>
      </c>
      <c r="EZ617">
        <v>6.2986899999999997</v>
      </c>
      <c r="FA617">
        <v>20.038399999999999</v>
      </c>
      <c r="FB617">
        <v>5.1981200000000003</v>
      </c>
      <c r="FC617">
        <v>12.0099</v>
      </c>
      <c r="FD617">
        <v>4.976</v>
      </c>
      <c r="FE617">
        <v>3.294</v>
      </c>
      <c r="FF617">
        <v>9999</v>
      </c>
      <c r="FG617">
        <v>565.79999999999995</v>
      </c>
      <c r="FH617">
        <v>9999</v>
      </c>
      <c r="FI617">
        <v>9999</v>
      </c>
      <c r="FJ617">
        <v>1.8630100000000001</v>
      </c>
      <c r="FK617">
        <v>1.8678300000000001</v>
      </c>
      <c r="FL617">
        <v>1.8675200000000001</v>
      </c>
      <c r="FM617">
        <v>1.8687400000000001</v>
      </c>
      <c r="FN617">
        <v>1.86954</v>
      </c>
      <c r="FO617">
        <v>1.8656299999999999</v>
      </c>
      <c r="FP617">
        <v>1.8666100000000001</v>
      </c>
      <c r="FQ617">
        <v>1.8680699999999999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8.4949999999999992</v>
      </c>
      <c r="GF617">
        <v>0.17860000000000001</v>
      </c>
      <c r="GG617">
        <v>4.5284714050127004</v>
      </c>
      <c r="GH617">
        <v>8.7715204636728498E-3</v>
      </c>
      <c r="GI617">
        <v>-1.12287425622125E-6</v>
      </c>
      <c r="GJ617">
        <v>1.4997447062401801E-10</v>
      </c>
      <c r="GK617">
        <v>0.17865210783560101</v>
      </c>
      <c r="GL617">
        <v>0</v>
      </c>
      <c r="GM617">
        <v>0</v>
      </c>
      <c r="GN617">
        <v>0</v>
      </c>
      <c r="GO617">
        <v>-2</v>
      </c>
      <c r="GP617">
        <v>2006</v>
      </c>
      <c r="GQ617">
        <v>1</v>
      </c>
      <c r="GR617">
        <v>20</v>
      </c>
      <c r="GS617">
        <v>139.19999999999999</v>
      </c>
      <c r="GT617">
        <v>139</v>
      </c>
      <c r="GU617">
        <v>1.58203</v>
      </c>
      <c r="GV617">
        <v>2.65137</v>
      </c>
      <c r="GW617">
        <v>2.2485400000000002</v>
      </c>
      <c r="GX617">
        <v>2.7416999999999998</v>
      </c>
      <c r="GY617">
        <v>1.9958499999999999</v>
      </c>
      <c r="GZ617">
        <v>2.3864700000000001</v>
      </c>
      <c r="HA617">
        <v>37.433799999999998</v>
      </c>
      <c r="HB617">
        <v>14.4648</v>
      </c>
      <c r="HC617">
        <v>18</v>
      </c>
      <c r="HD617">
        <v>498.54199999999997</v>
      </c>
      <c r="HE617">
        <v>610.47699999999998</v>
      </c>
      <c r="HF617">
        <v>15.4544</v>
      </c>
      <c r="HG617">
        <v>29.478400000000001</v>
      </c>
      <c r="HH617">
        <v>30.000499999999999</v>
      </c>
      <c r="HI617">
        <v>29.242699999999999</v>
      </c>
      <c r="HJ617">
        <v>29.1401</v>
      </c>
      <c r="HK617">
        <v>31.861000000000001</v>
      </c>
      <c r="HL617">
        <v>52.266800000000003</v>
      </c>
      <c r="HM617">
        <v>0</v>
      </c>
      <c r="HN617">
        <v>15.4541</v>
      </c>
      <c r="HO617">
        <v>541.20699999999999</v>
      </c>
      <c r="HP617">
        <v>18.613800000000001</v>
      </c>
      <c r="HQ617">
        <v>102.17</v>
      </c>
      <c r="HR617">
        <v>102.97199999999999</v>
      </c>
    </row>
    <row r="618" spans="1:226" x14ac:dyDescent="0.2">
      <c r="A618">
        <v>602</v>
      </c>
      <c r="B618">
        <v>1657300039.5999999</v>
      </c>
      <c r="C618">
        <v>8295.5999999046307</v>
      </c>
      <c r="D618" t="s">
        <v>1568</v>
      </c>
      <c r="E618" t="s">
        <v>1569</v>
      </c>
      <c r="F618">
        <v>5</v>
      </c>
      <c r="G618" t="s">
        <v>1507</v>
      </c>
      <c r="H618" t="s">
        <v>354</v>
      </c>
      <c r="I618">
        <v>1657300031.81429</v>
      </c>
      <c r="J618">
        <f t="shared" si="306"/>
        <v>5.4383827851232792E-3</v>
      </c>
      <c r="K618">
        <f t="shared" si="307"/>
        <v>5.4383827851232791</v>
      </c>
      <c r="L618">
        <f t="shared" si="308"/>
        <v>26.823971338558607</v>
      </c>
      <c r="M618">
        <f t="shared" si="309"/>
        <v>479.24299999999999</v>
      </c>
      <c r="N618">
        <f t="shared" si="310"/>
        <v>289.74303155105474</v>
      </c>
      <c r="O618">
        <f t="shared" si="311"/>
        <v>21.403990842713004</v>
      </c>
      <c r="P618">
        <f t="shared" si="312"/>
        <v>35.402793739413291</v>
      </c>
      <c r="Q618">
        <f t="shared" si="313"/>
        <v>0.25275471957875439</v>
      </c>
      <c r="R618">
        <f t="shared" si="314"/>
        <v>3.396878722731671</v>
      </c>
      <c r="S618">
        <f t="shared" si="315"/>
        <v>0.24275202266562854</v>
      </c>
      <c r="T618">
        <f t="shared" si="316"/>
        <v>0.15258573272186368</v>
      </c>
      <c r="U618">
        <f t="shared" si="317"/>
        <v>321.50535226508737</v>
      </c>
      <c r="V618">
        <f t="shared" si="318"/>
        <v>24.765687405540451</v>
      </c>
      <c r="W618">
        <f t="shared" si="319"/>
        <v>24.765687405540451</v>
      </c>
      <c r="X618">
        <f t="shared" si="320"/>
        <v>3.1355292616517643</v>
      </c>
      <c r="Y618">
        <f t="shared" si="321"/>
        <v>50.130501489672042</v>
      </c>
      <c r="Z618">
        <f t="shared" si="322"/>
        <v>1.5328578277275819</v>
      </c>
      <c r="AA618">
        <f t="shared" si="323"/>
        <v>3.0577348763275061</v>
      </c>
      <c r="AB618">
        <f t="shared" si="324"/>
        <v>1.6026714339241823</v>
      </c>
      <c r="AC618">
        <f t="shared" si="325"/>
        <v>-239.83268082393661</v>
      </c>
      <c r="AD618">
        <f t="shared" si="326"/>
        <v>-76.914662428236454</v>
      </c>
      <c r="AE618">
        <f t="shared" si="327"/>
        <v>-4.7680993907103169</v>
      </c>
      <c r="AF618">
        <f t="shared" si="328"/>
        <v>-1.009037779598998E-2</v>
      </c>
      <c r="AG618">
        <f t="shared" si="329"/>
        <v>77.918133499035022</v>
      </c>
      <c r="AH618">
        <f t="shared" si="330"/>
        <v>5.4476702047886425</v>
      </c>
      <c r="AI618">
        <f t="shared" si="331"/>
        <v>26.823971338558607</v>
      </c>
      <c r="AJ618">
        <v>537.04121547009902</v>
      </c>
      <c r="AK618">
        <v>513.16178181818202</v>
      </c>
      <c r="AL618">
        <v>3.2249714610542699</v>
      </c>
      <c r="AM618">
        <v>66.338756869088698</v>
      </c>
      <c r="AN618">
        <f t="shared" si="332"/>
        <v>5.4383827851232791</v>
      </c>
      <c r="AO618">
        <v>18.580509013463601</v>
      </c>
      <c r="AP618">
        <v>20.746232121212099</v>
      </c>
      <c r="AQ618">
        <v>-3.0191331413838702E-4</v>
      </c>
      <c r="AR618">
        <v>77.477320329181396</v>
      </c>
      <c r="AS618">
        <v>0</v>
      </c>
      <c r="AT618">
        <v>0</v>
      </c>
      <c r="AU618">
        <f t="shared" si="333"/>
        <v>1</v>
      </c>
      <c r="AV618">
        <f t="shared" si="334"/>
        <v>0</v>
      </c>
      <c r="AW618">
        <f t="shared" si="335"/>
        <v>39414.039832471455</v>
      </c>
      <c r="AX618">
        <f t="shared" si="336"/>
        <v>1999.93678571429</v>
      </c>
      <c r="AY618">
        <f t="shared" si="337"/>
        <v>1681.1466105000486</v>
      </c>
      <c r="AZ618">
        <f t="shared" si="338"/>
        <v>0.84059987421033233</v>
      </c>
      <c r="BA618">
        <f t="shared" si="339"/>
        <v>0.16075775722594138</v>
      </c>
      <c r="BB618">
        <v>2.032</v>
      </c>
      <c r="BC618">
        <v>0.5</v>
      </c>
      <c r="BD618" t="s">
        <v>355</v>
      </c>
      <c r="BE618">
        <v>2</v>
      </c>
      <c r="BF618" t="b">
        <v>1</v>
      </c>
      <c r="BG618">
        <v>1657300031.81429</v>
      </c>
      <c r="BH618">
        <v>479.24299999999999</v>
      </c>
      <c r="BI618">
        <v>511.97025000000002</v>
      </c>
      <c r="BJ618">
        <v>20.7500964285714</v>
      </c>
      <c r="BK618">
        <v>18.5820821428571</v>
      </c>
      <c r="BL618">
        <v>470.818035714286</v>
      </c>
      <c r="BM618">
        <v>20.571446428571399</v>
      </c>
      <c r="BN618">
        <v>499.99528571428601</v>
      </c>
      <c r="BO618">
        <v>73.826260714285695</v>
      </c>
      <c r="BP618">
        <v>4.6062385714285697E-2</v>
      </c>
      <c r="BQ618">
        <v>24.3456928571429</v>
      </c>
      <c r="BR618">
        <v>25.0114607142857</v>
      </c>
      <c r="BS618">
        <v>999.9</v>
      </c>
      <c r="BT618">
        <v>0</v>
      </c>
      <c r="BU618">
        <v>0</v>
      </c>
      <c r="BV618">
        <v>10007.5</v>
      </c>
      <c r="BW618">
        <v>0</v>
      </c>
      <c r="BX618">
        <v>1275.6210714285701</v>
      </c>
      <c r="BY618">
        <v>-32.727364285714302</v>
      </c>
      <c r="BZ618">
        <v>489.39796428571401</v>
      </c>
      <c r="CA618">
        <v>521.66382142857105</v>
      </c>
      <c r="CB618">
        <v>2.1680110714285701</v>
      </c>
      <c r="CC618">
        <v>511.97025000000002</v>
      </c>
      <c r="CD618">
        <v>18.5820821428571</v>
      </c>
      <c r="CE618">
        <v>1.53190214285714</v>
      </c>
      <c r="CF618">
        <v>1.3718457142857099</v>
      </c>
      <c r="CG618">
        <v>13.2903464285714</v>
      </c>
      <c r="CH618">
        <v>11.6099464285714</v>
      </c>
      <c r="CI618">
        <v>1999.93678571429</v>
      </c>
      <c r="CJ618">
        <v>0.98000239285714297</v>
      </c>
      <c r="CK618">
        <v>1.9997767857142901E-2</v>
      </c>
      <c r="CL618">
        <v>0</v>
      </c>
      <c r="CM618">
        <v>2.32953928571429</v>
      </c>
      <c r="CN618">
        <v>0</v>
      </c>
      <c r="CO618">
        <v>4284.1278571428602</v>
      </c>
      <c r="CP618">
        <v>17299.614285714299</v>
      </c>
      <c r="CQ618">
        <v>41</v>
      </c>
      <c r="CR618">
        <v>41.778785714285704</v>
      </c>
      <c r="CS618">
        <v>40.75</v>
      </c>
      <c r="CT618">
        <v>40.481999999999999</v>
      </c>
      <c r="CU618">
        <v>40.186999999999998</v>
      </c>
      <c r="CV618">
        <v>1959.9467857142899</v>
      </c>
      <c r="CW618">
        <v>39.9903571428571</v>
      </c>
      <c r="CX618">
        <v>0</v>
      </c>
      <c r="CY618">
        <v>1657300017.9000001</v>
      </c>
      <c r="CZ618">
        <v>0</v>
      </c>
      <c r="DA618">
        <v>1657291692.5</v>
      </c>
      <c r="DB618" t="s">
        <v>356</v>
      </c>
      <c r="DC618">
        <v>1657291684</v>
      </c>
      <c r="DD618">
        <v>1657291692.5</v>
      </c>
      <c r="DE618">
        <v>1</v>
      </c>
      <c r="DF618">
        <v>5.0999999999999997E-2</v>
      </c>
      <c r="DG618">
        <v>-8.9999999999999993E-3</v>
      </c>
      <c r="DH618">
        <v>7.9530000000000003</v>
      </c>
      <c r="DI618">
        <v>8.5999999999999993E-2</v>
      </c>
      <c r="DJ618">
        <v>418</v>
      </c>
      <c r="DK618">
        <v>18</v>
      </c>
      <c r="DL618">
        <v>0.63</v>
      </c>
      <c r="DM618">
        <v>7.0000000000000007E-2</v>
      </c>
      <c r="DN618">
        <v>-32.180590000000002</v>
      </c>
      <c r="DO618">
        <v>-8.4620667917447996</v>
      </c>
      <c r="DP618">
        <v>0.92687243965930899</v>
      </c>
      <c r="DQ618">
        <v>0</v>
      </c>
      <c r="DR618">
        <v>2.1671404999999999</v>
      </c>
      <c r="DS618">
        <v>1.42599624765441E-2</v>
      </c>
      <c r="DT618">
        <v>3.7608868302569402E-3</v>
      </c>
      <c r="DU618">
        <v>1</v>
      </c>
      <c r="DV618">
        <v>1</v>
      </c>
      <c r="DW618">
        <v>2</v>
      </c>
      <c r="DX618" t="s">
        <v>373</v>
      </c>
      <c r="DY618">
        <v>2.9702199999999999</v>
      </c>
      <c r="DZ618">
        <v>2.7000799999999998</v>
      </c>
      <c r="EA618">
        <v>8.4629499999999996E-2</v>
      </c>
      <c r="EB618">
        <v>8.9898000000000006E-2</v>
      </c>
      <c r="EC618">
        <v>7.6724899999999999E-2</v>
      </c>
      <c r="ED618">
        <v>7.1315000000000003E-2</v>
      </c>
      <c r="EE618">
        <v>35560.699999999997</v>
      </c>
      <c r="EF618">
        <v>38690.300000000003</v>
      </c>
      <c r="EG618">
        <v>35222.699999999997</v>
      </c>
      <c r="EH618">
        <v>38574.699999999997</v>
      </c>
      <c r="EI618">
        <v>46149.4</v>
      </c>
      <c r="EJ618">
        <v>51726.400000000001</v>
      </c>
      <c r="EK618">
        <v>55086.7</v>
      </c>
      <c r="EL618">
        <v>61855.5</v>
      </c>
      <c r="EM618">
        <v>1.9474</v>
      </c>
      <c r="EN618">
        <v>2.1105999999999998</v>
      </c>
      <c r="EO618">
        <v>-1.68383E-2</v>
      </c>
      <c r="EP618">
        <v>0</v>
      </c>
      <c r="EQ618">
        <v>25.3033</v>
      </c>
      <c r="ER618">
        <v>999.9</v>
      </c>
      <c r="ES618">
        <v>55.244</v>
      </c>
      <c r="ET618">
        <v>34.009</v>
      </c>
      <c r="EU618">
        <v>40.001800000000003</v>
      </c>
      <c r="EV618">
        <v>53.267899999999997</v>
      </c>
      <c r="EW618">
        <v>37.191499999999998</v>
      </c>
      <c r="EX618">
        <v>2</v>
      </c>
      <c r="EY618">
        <v>0.19313</v>
      </c>
      <c r="EZ618">
        <v>6.3490000000000002</v>
      </c>
      <c r="FA618">
        <v>20.036799999999999</v>
      </c>
      <c r="FB618">
        <v>5.20052</v>
      </c>
      <c r="FC618">
        <v>12.0099</v>
      </c>
      <c r="FD618">
        <v>4.976</v>
      </c>
      <c r="FE618">
        <v>3.294</v>
      </c>
      <c r="FF618">
        <v>9999</v>
      </c>
      <c r="FG618">
        <v>565.79999999999995</v>
      </c>
      <c r="FH618">
        <v>9999</v>
      </c>
      <c r="FI618">
        <v>9999</v>
      </c>
      <c r="FJ618">
        <v>1.8629800000000001</v>
      </c>
      <c r="FK618">
        <v>1.8678300000000001</v>
      </c>
      <c r="FL618">
        <v>1.8675200000000001</v>
      </c>
      <c r="FM618">
        <v>1.8687400000000001</v>
      </c>
      <c r="FN618">
        <v>1.86951</v>
      </c>
      <c r="FO618">
        <v>1.86554</v>
      </c>
      <c r="FP618">
        <v>1.8667</v>
      </c>
      <c r="FQ618">
        <v>1.8680099999999999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8.6180000000000003</v>
      </c>
      <c r="GF618">
        <v>0.1787</v>
      </c>
      <c r="GG618">
        <v>4.5284714050127004</v>
      </c>
      <c r="GH618">
        <v>8.7715204636728498E-3</v>
      </c>
      <c r="GI618">
        <v>-1.12287425622125E-6</v>
      </c>
      <c r="GJ618">
        <v>1.4997447062401801E-10</v>
      </c>
      <c r="GK618">
        <v>0.17865210783560101</v>
      </c>
      <c r="GL618">
        <v>0</v>
      </c>
      <c r="GM618">
        <v>0</v>
      </c>
      <c r="GN618">
        <v>0</v>
      </c>
      <c r="GO618">
        <v>-2</v>
      </c>
      <c r="GP618">
        <v>2006</v>
      </c>
      <c r="GQ618">
        <v>1</v>
      </c>
      <c r="GR618">
        <v>20</v>
      </c>
      <c r="GS618">
        <v>139.30000000000001</v>
      </c>
      <c r="GT618">
        <v>139.1</v>
      </c>
      <c r="GU618">
        <v>1.6223099999999999</v>
      </c>
      <c r="GV618">
        <v>2.64771</v>
      </c>
      <c r="GW618">
        <v>2.2485400000000002</v>
      </c>
      <c r="GX618">
        <v>2.7429199999999998</v>
      </c>
      <c r="GY618">
        <v>1.9958499999999999</v>
      </c>
      <c r="GZ618">
        <v>2.36694</v>
      </c>
      <c r="HA618">
        <v>37.433799999999998</v>
      </c>
      <c r="HB618">
        <v>14.456</v>
      </c>
      <c r="HC618">
        <v>18</v>
      </c>
      <c r="HD618">
        <v>498.58499999999998</v>
      </c>
      <c r="HE618">
        <v>610.37400000000002</v>
      </c>
      <c r="HF618">
        <v>15.4404</v>
      </c>
      <c r="HG618">
        <v>29.483499999999999</v>
      </c>
      <c r="HH618">
        <v>30.000800000000002</v>
      </c>
      <c r="HI618">
        <v>29.247699999999998</v>
      </c>
      <c r="HJ618">
        <v>29.145</v>
      </c>
      <c r="HK618">
        <v>32.614400000000003</v>
      </c>
      <c r="HL618">
        <v>52.266800000000003</v>
      </c>
      <c r="HM618">
        <v>0</v>
      </c>
      <c r="HN618">
        <v>15.4336</v>
      </c>
      <c r="HO618">
        <v>554.84</v>
      </c>
      <c r="HP618">
        <v>18.613800000000001</v>
      </c>
      <c r="HQ618">
        <v>102.167</v>
      </c>
      <c r="HR618">
        <v>102.97</v>
      </c>
    </row>
    <row r="619" spans="1:226" x14ac:dyDescent="0.2">
      <c r="A619">
        <v>603</v>
      </c>
      <c r="B619">
        <v>1657300044.5999999</v>
      </c>
      <c r="C619">
        <v>8300.5999999046307</v>
      </c>
      <c r="D619" t="s">
        <v>1570</v>
      </c>
      <c r="E619" t="s">
        <v>1571</v>
      </c>
      <c r="F619">
        <v>5</v>
      </c>
      <c r="G619" t="s">
        <v>1507</v>
      </c>
      <c r="H619" t="s">
        <v>354</v>
      </c>
      <c r="I619">
        <v>1657300037.0999999</v>
      </c>
      <c r="J619">
        <f t="shared" si="306"/>
        <v>5.4499188365168087E-3</v>
      </c>
      <c r="K619">
        <f t="shared" si="307"/>
        <v>5.449918836516809</v>
      </c>
      <c r="L619">
        <f t="shared" si="308"/>
        <v>27.028019630301465</v>
      </c>
      <c r="M619">
        <f t="shared" si="309"/>
        <v>496.16918518518497</v>
      </c>
      <c r="N619">
        <f t="shared" si="310"/>
        <v>305.34120709173203</v>
      </c>
      <c r="O619">
        <f t="shared" si="311"/>
        <v>22.556256717729987</v>
      </c>
      <c r="P619">
        <f t="shared" si="312"/>
        <v>36.65315802954062</v>
      </c>
      <c r="Q619">
        <f t="shared" si="313"/>
        <v>0.25360786814458691</v>
      </c>
      <c r="R619">
        <f t="shared" si="314"/>
        <v>3.3953291026192551</v>
      </c>
      <c r="S619">
        <f t="shared" si="315"/>
        <v>0.24353457838675768</v>
      </c>
      <c r="T619">
        <f t="shared" si="316"/>
        <v>0.15308081767895992</v>
      </c>
      <c r="U619">
        <f t="shared" si="317"/>
        <v>321.50462468231069</v>
      </c>
      <c r="V619">
        <f t="shared" si="318"/>
        <v>24.75529673663846</v>
      </c>
      <c r="W619">
        <f t="shared" si="319"/>
        <v>24.75529673663846</v>
      </c>
      <c r="X619">
        <f t="shared" si="320"/>
        <v>3.1335839576341873</v>
      </c>
      <c r="Y619">
        <f t="shared" si="321"/>
        <v>50.147598101304801</v>
      </c>
      <c r="Z619">
        <f t="shared" si="322"/>
        <v>1.5326501862415947</v>
      </c>
      <c r="AA619">
        <f t="shared" si="323"/>
        <v>3.0562783548385268</v>
      </c>
      <c r="AB619">
        <f t="shared" si="324"/>
        <v>1.6009337713925926</v>
      </c>
      <c r="AC619">
        <f t="shared" si="325"/>
        <v>-240.34142069039126</v>
      </c>
      <c r="AD619">
        <f t="shared" si="326"/>
        <v>-76.433200219434681</v>
      </c>
      <c r="AE619">
        <f t="shared" si="327"/>
        <v>-4.7399767301773545</v>
      </c>
      <c r="AF619">
        <f t="shared" si="328"/>
        <v>-9.9729576926250729E-3</v>
      </c>
      <c r="AG619">
        <f t="shared" si="329"/>
        <v>78.337150904436257</v>
      </c>
      <c r="AH619">
        <f t="shared" si="330"/>
        <v>5.4484726025910382</v>
      </c>
      <c r="AI619">
        <f t="shared" si="331"/>
        <v>27.028019630301465</v>
      </c>
      <c r="AJ619">
        <v>552.92766610490798</v>
      </c>
      <c r="AK619">
        <v>529.21192121212096</v>
      </c>
      <c r="AL619">
        <v>3.1625667837474398</v>
      </c>
      <c r="AM619">
        <v>66.338756869088698</v>
      </c>
      <c r="AN619">
        <f t="shared" si="332"/>
        <v>5.449918836516809</v>
      </c>
      <c r="AO619">
        <v>18.5765097927083</v>
      </c>
      <c r="AP619">
        <v>20.746576969696999</v>
      </c>
      <c r="AQ619">
        <v>-2.7492632104574402E-4</v>
      </c>
      <c r="AR619">
        <v>77.477320329181396</v>
      </c>
      <c r="AS619">
        <v>0</v>
      </c>
      <c r="AT619">
        <v>0</v>
      </c>
      <c r="AU619">
        <f t="shared" si="333"/>
        <v>1</v>
      </c>
      <c r="AV619">
        <f t="shared" si="334"/>
        <v>0</v>
      </c>
      <c r="AW619">
        <f t="shared" si="335"/>
        <v>39391.595272657054</v>
      </c>
      <c r="AX619">
        <f t="shared" si="336"/>
        <v>1999.9322222222199</v>
      </c>
      <c r="AY619">
        <f t="shared" si="337"/>
        <v>1681.1427775555997</v>
      </c>
      <c r="AZ619">
        <f t="shared" si="338"/>
        <v>0.84059987577359085</v>
      </c>
      <c r="BA619">
        <f t="shared" si="339"/>
        <v>0.16075776024303043</v>
      </c>
      <c r="BB619">
        <v>2.032</v>
      </c>
      <c r="BC619">
        <v>0.5</v>
      </c>
      <c r="BD619" t="s">
        <v>355</v>
      </c>
      <c r="BE619">
        <v>2</v>
      </c>
      <c r="BF619" t="b">
        <v>1</v>
      </c>
      <c r="BG619">
        <v>1657300037.0999999</v>
      </c>
      <c r="BH619">
        <v>496.16918518518497</v>
      </c>
      <c r="BI619">
        <v>529.10251851851899</v>
      </c>
      <c r="BJ619">
        <v>20.747292592592601</v>
      </c>
      <c r="BK619">
        <v>18.5790740740741</v>
      </c>
      <c r="BL619">
        <v>487.61329629629603</v>
      </c>
      <c r="BM619">
        <v>20.5686518518519</v>
      </c>
      <c r="BN619">
        <v>500.02325925925902</v>
      </c>
      <c r="BO619">
        <v>73.826137037037</v>
      </c>
      <c r="BP619">
        <v>4.61612111111111E-2</v>
      </c>
      <c r="BQ619">
        <v>24.337740740740699</v>
      </c>
      <c r="BR619">
        <v>25.006940740740699</v>
      </c>
      <c r="BS619">
        <v>999.9</v>
      </c>
      <c r="BT619">
        <v>0</v>
      </c>
      <c r="BU619">
        <v>0</v>
      </c>
      <c r="BV619">
        <v>10001.296296296299</v>
      </c>
      <c r="BW619">
        <v>0</v>
      </c>
      <c r="BX619">
        <v>1276.2603703703701</v>
      </c>
      <c r="BY619">
        <v>-32.933437037037002</v>
      </c>
      <c r="BZ619">
        <v>506.68140740740699</v>
      </c>
      <c r="CA619">
        <v>539.11888888888905</v>
      </c>
      <c r="CB619">
        <v>2.16823407407407</v>
      </c>
      <c r="CC619">
        <v>529.10251851851899</v>
      </c>
      <c r="CD619">
        <v>18.5790740740741</v>
      </c>
      <c r="CE619">
        <v>1.53169333333333</v>
      </c>
      <c r="CF619">
        <v>1.37162037037037</v>
      </c>
      <c r="CG619">
        <v>13.288255555555599</v>
      </c>
      <c r="CH619">
        <v>11.607462962963</v>
      </c>
      <c r="CI619">
        <v>1999.9322222222199</v>
      </c>
      <c r="CJ619">
        <v>0.98000233333333397</v>
      </c>
      <c r="CK619">
        <v>1.9997833333333302E-2</v>
      </c>
      <c r="CL619">
        <v>0</v>
      </c>
      <c r="CM619">
        <v>2.3316518518518499</v>
      </c>
      <c r="CN619">
        <v>0</v>
      </c>
      <c r="CO619">
        <v>4299.9240740740697</v>
      </c>
      <c r="CP619">
        <v>17299.574074074098</v>
      </c>
      <c r="CQ619">
        <v>41</v>
      </c>
      <c r="CR619">
        <v>41.786740740740697</v>
      </c>
      <c r="CS619">
        <v>40.75</v>
      </c>
      <c r="CT619">
        <v>40.465000000000003</v>
      </c>
      <c r="CU619">
        <v>40.191666666666698</v>
      </c>
      <c r="CV619">
        <v>1959.9422222222199</v>
      </c>
      <c r="CW619">
        <v>39.9903703703704</v>
      </c>
      <c r="CX619">
        <v>0</v>
      </c>
      <c r="CY619">
        <v>1657300022.7</v>
      </c>
      <c r="CZ619">
        <v>0</v>
      </c>
      <c r="DA619">
        <v>1657291692.5</v>
      </c>
      <c r="DB619" t="s">
        <v>356</v>
      </c>
      <c r="DC619">
        <v>1657291684</v>
      </c>
      <c r="DD619">
        <v>1657291692.5</v>
      </c>
      <c r="DE619">
        <v>1</v>
      </c>
      <c r="DF619">
        <v>5.0999999999999997E-2</v>
      </c>
      <c r="DG619">
        <v>-8.9999999999999993E-3</v>
      </c>
      <c r="DH619">
        <v>7.9530000000000003</v>
      </c>
      <c r="DI619">
        <v>8.5999999999999993E-2</v>
      </c>
      <c r="DJ619">
        <v>418</v>
      </c>
      <c r="DK619">
        <v>18</v>
      </c>
      <c r="DL619">
        <v>0.63</v>
      </c>
      <c r="DM619">
        <v>7.0000000000000007E-2</v>
      </c>
      <c r="DN619">
        <v>-32.706620000000001</v>
      </c>
      <c r="DO619">
        <v>-2.6878514071293802</v>
      </c>
      <c r="DP619">
        <v>0.49785950236989501</v>
      </c>
      <c r="DQ619">
        <v>0</v>
      </c>
      <c r="DR619">
        <v>2.1683395000000001</v>
      </c>
      <c r="DS619">
        <v>5.5197748592805199E-3</v>
      </c>
      <c r="DT619">
        <v>3.4757315417045802E-3</v>
      </c>
      <c r="DU619">
        <v>1</v>
      </c>
      <c r="DV619">
        <v>1</v>
      </c>
      <c r="DW619">
        <v>2</v>
      </c>
      <c r="DX619" t="s">
        <v>373</v>
      </c>
      <c r="DY619">
        <v>2.9706999999999999</v>
      </c>
      <c r="DZ619">
        <v>2.7007599999999998</v>
      </c>
      <c r="EA619">
        <v>8.6552400000000002E-2</v>
      </c>
      <c r="EB619">
        <v>9.1889700000000005E-2</v>
      </c>
      <c r="EC619">
        <v>7.6719099999999998E-2</v>
      </c>
      <c r="ED619">
        <v>7.1303199999999997E-2</v>
      </c>
      <c r="EE619">
        <v>35485.800000000003</v>
      </c>
      <c r="EF619">
        <v>38605.699999999997</v>
      </c>
      <c r="EG619">
        <v>35222.5</v>
      </c>
      <c r="EH619">
        <v>38574.699999999997</v>
      </c>
      <c r="EI619">
        <v>46149.599999999999</v>
      </c>
      <c r="EJ619">
        <v>51727</v>
      </c>
      <c r="EK619">
        <v>55086.6</v>
      </c>
      <c r="EL619">
        <v>61855.4</v>
      </c>
      <c r="EM619">
        <v>1.9474</v>
      </c>
      <c r="EN619">
        <v>2.1110000000000002</v>
      </c>
      <c r="EO619">
        <v>-1.93715E-2</v>
      </c>
      <c r="EP619">
        <v>0</v>
      </c>
      <c r="EQ619">
        <v>25.298999999999999</v>
      </c>
      <c r="ER619">
        <v>999.9</v>
      </c>
      <c r="ES619">
        <v>55.219000000000001</v>
      </c>
      <c r="ET619">
        <v>34.009</v>
      </c>
      <c r="EU619">
        <v>39.984699999999997</v>
      </c>
      <c r="EV619">
        <v>53.487900000000003</v>
      </c>
      <c r="EW619">
        <v>37.179499999999997</v>
      </c>
      <c r="EX619">
        <v>2</v>
      </c>
      <c r="EY619">
        <v>0.19308900000000001</v>
      </c>
      <c r="EZ619">
        <v>6.2963199999999997</v>
      </c>
      <c r="FA619">
        <v>20.038900000000002</v>
      </c>
      <c r="FB619">
        <v>5.1981200000000003</v>
      </c>
      <c r="FC619">
        <v>12.0099</v>
      </c>
      <c r="FD619">
        <v>4.976</v>
      </c>
      <c r="FE619">
        <v>3.294</v>
      </c>
      <c r="FF619">
        <v>9999</v>
      </c>
      <c r="FG619">
        <v>565.79999999999995</v>
      </c>
      <c r="FH619">
        <v>9999</v>
      </c>
      <c r="FI619">
        <v>9999</v>
      </c>
      <c r="FJ619">
        <v>1.8629500000000001</v>
      </c>
      <c r="FK619">
        <v>1.8678300000000001</v>
      </c>
      <c r="FL619">
        <v>1.8675200000000001</v>
      </c>
      <c r="FM619">
        <v>1.8687400000000001</v>
      </c>
      <c r="FN619">
        <v>1.86951</v>
      </c>
      <c r="FO619">
        <v>1.86557</v>
      </c>
      <c r="FP619">
        <v>1.8666400000000001</v>
      </c>
      <c r="FQ619">
        <v>1.8680699999999999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8.7370000000000001</v>
      </c>
      <c r="GF619">
        <v>0.17860000000000001</v>
      </c>
      <c r="GG619">
        <v>4.5284714050127004</v>
      </c>
      <c r="GH619">
        <v>8.7715204636728498E-3</v>
      </c>
      <c r="GI619">
        <v>-1.12287425622125E-6</v>
      </c>
      <c r="GJ619">
        <v>1.4997447062401801E-10</v>
      </c>
      <c r="GK619">
        <v>0.17865210783560101</v>
      </c>
      <c r="GL619">
        <v>0</v>
      </c>
      <c r="GM619">
        <v>0</v>
      </c>
      <c r="GN619">
        <v>0</v>
      </c>
      <c r="GO619">
        <v>-2</v>
      </c>
      <c r="GP619">
        <v>2006</v>
      </c>
      <c r="GQ619">
        <v>1</v>
      </c>
      <c r="GR619">
        <v>20</v>
      </c>
      <c r="GS619">
        <v>139.30000000000001</v>
      </c>
      <c r="GT619">
        <v>139.19999999999999</v>
      </c>
      <c r="GU619">
        <v>1.6601600000000001</v>
      </c>
      <c r="GV619">
        <v>2.64893</v>
      </c>
      <c r="GW619">
        <v>2.2485400000000002</v>
      </c>
      <c r="GX619">
        <v>2.7416999999999998</v>
      </c>
      <c r="GY619">
        <v>1.9958499999999999</v>
      </c>
      <c r="GZ619">
        <v>2.36694</v>
      </c>
      <c r="HA619">
        <v>37.433799999999998</v>
      </c>
      <c r="HB619">
        <v>14.456</v>
      </c>
      <c r="HC619">
        <v>18</v>
      </c>
      <c r="HD619">
        <v>498.62799999999999</v>
      </c>
      <c r="HE619">
        <v>610.74</v>
      </c>
      <c r="HF619">
        <v>15.427300000000001</v>
      </c>
      <c r="HG619">
        <v>29.488600000000002</v>
      </c>
      <c r="HH619">
        <v>30.000399999999999</v>
      </c>
      <c r="HI619">
        <v>29.252700000000001</v>
      </c>
      <c r="HJ619">
        <v>29.15</v>
      </c>
      <c r="HK619">
        <v>33.434899999999999</v>
      </c>
      <c r="HL619">
        <v>52.266800000000003</v>
      </c>
      <c r="HM619">
        <v>0</v>
      </c>
      <c r="HN619">
        <v>15.431100000000001</v>
      </c>
      <c r="HO619">
        <v>575.10699999999997</v>
      </c>
      <c r="HP619">
        <v>18.613800000000001</v>
      </c>
      <c r="HQ619">
        <v>102.167</v>
      </c>
      <c r="HR619">
        <v>102.97</v>
      </c>
    </row>
    <row r="620" spans="1:226" x14ac:dyDescent="0.2">
      <c r="A620">
        <v>604</v>
      </c>
      <c r="B620">
        <v>1657300049.5999999</v>
      </c>
      <c r="C620">
        <v>8305.5999999046307</v>
      </c>
      <c r="D620" t="s">
        <v>1572</v>
      </c>
      <c r="E620" t="s">
        <v>1573</v>
      </c>
      <c r="F620">
        <v>5</v>
      </c>
      <c r="G620" t="s">
        <v>1507</v>
      </c>
      <c r="H620" t="s">
        <v>354</v>
      </c>
      <c r="I620">
        <v>1657300041.81429</v>
      </c>
      <c r="J620">
        <f t="shared" si="306"/>
        <v>5.4642719022640132E-3</v>
      </c>
      <c r="K620">
        <f t="shared" si="307"/>
        <v>5.4642719022640129</v>
      </c>
      <c r="L620">
        <f t="shared" si="308"/>
        <v>27.819830349621551</v>
      </c>
      <c r="M620">
        <f t="shared" si="309"/>
        <v>511.13332142857098</v>
      </c>
      <c r="N620">
        <f t="shared" si="310"/>
        <v>315.27749206772683</v>
      </c>
      <c r="O620">
        <f t="shared" si="311"/>
        <v>23.290221498150228</v>
      </c>
      <c r="P620">
        <f t="shared" si="312"/>
        <v>37.758509791112424</v>
      </c>
      <c r="Q620">
        <f t="shared" si="313"/>
        <v>0.25445071117060147</v>
      </c>
      <c r="R620">
        <f t="shared" si="314"/>
        <v>3.3943279969716977</v>
      </c>
      <c r="S620">
        <f t="shared" si="315"/>
        <v>0.24430893198958875</v>
      </c>
      <c r="T620">
        <f t="shared" si="316"/>
        <v>0.15357059905612502</v>
      </c>
      <c r="U620">
        <f t="shared" si="317"/>
        <v>321.50421226508473</v>
      </c>
      <c r="V620">
        <f t="shared" si="318"/>
        <v>24.750720026288505</v>
      </c>
      <c r="W620">
        <f t="shared" si="319"/>
        <v>24.750720026288505</v>
      </c>
      <c r="X620">
        <f t="shared" si="320"/>
        <v>3.1327274569005414</v>
      </c>
      <c r="Y620">
        <f t="shared" si="321"/>
        <v>50.152201495464922</v>
      </c>
      <c r="Z620">
        <f t="shared" si="322"/>
        <v>1.5326592215345394</v>
      </c>
      <c r="AA620">
        <f t="shared" si="323"/>
        <v>3.0560158394505019</v>
      </c>
      <c r="AB620">
        <f t="shared" si="324"/>
        <v>1.6000682353660021</v>
      </c>
      <c r="AC620">
        <f t="shared" si="325"/>
        <v>-240.97439088984299</v>
      </c>
      <c r="AD620">
        <f t="shared" si="326"/>
        <v>-75.835490150774334</v>
      </c>
      <c r="AE620">
        <f t="shared" si="327"/>
        <v>-4.7041544424003261</v>
      </c>
      <c r="AF620">
        <f t="shared" si="328"/>
        <v>-9.8232179329471592E-3</v>
      </c>
      <c r="AG620">
        <f t="shared" si="329"/>
        <v>79.417379063239622</v>
      </c>
      <c r="AH620">
        <f t="shared" si="330"/>
        <v>5.451599070760575</v>
      </c>
      <c r="AI620">
        <f t="shared" si="331"/>
        <v>27.819830349621551</v>
      </c>
      <c r="AJ620">
        <v>570.55811645027495</v>
      </c>
      <c r="AK620">
        <v>545.752521212121</v>
      </c>
      <c r="AL620">
        <v>3.35462636028883</v>
      </c>
      <c r="AM620">
        <v>66.338756869088698</v>
      </c>
      <c r="AN620">
        <f t="shared" si="332"/>
        <v>5.4642719022640129</v>
      </c>
      <c r="AO620">
        <v>18.575632843628799</v>
      </c>
      <c r="AP620">
        <v>20.749753333333299</v>
      </c>
      <c r="AQ620">
        <v>1.0887281305805E-4</v>
      </c>
      <c r="AR620">
        <v>77.477320329181396</v>
      </c>
      <c r="AS620">
        <v>0</v>
      </c>
      <c r="AT620">
        <v>0</v>
      </c>
      <c r="AU620">
        <f t="shared" si="333"/>
        <v>1</v>
      </c>
      <c r="AV620">
        <f t="shared" si="334"/>
        <v>0</v>
      </c>
      <c r="AW620">
        <f t="shared" si="335"/>
        <v>39376.598780218679</v>
      </c>
      <c r="AX620">
        <f t="shared" si="336"/>
        <v>1999.9296428571399</v>
      </c>
      <c r="AY620">
        <f t="shared" si="337"/>
        <v>1681.1406105000417</v>
      </c>
      <c r="AZ620">
        <f t="shared" si="338"/>
        <v>0.84059987635281519</v>
      </c>
      <c r="BA620">
        <f t="shared" si="339"/>
        <v>0.16075776136093334</v>
      </c>
      <c r="BB620">
        <v>2.032</v>
      </c>
      <c r="BC620">
        <v>0.5</v>
      </c>
      <c r="BD620" t="s">
        <v>355</v>
      </c>
      <c r="BE620">
        <v>2</v>
      </c>
      <c r="BF620" t="b">
        <v>1</v>
      </c>
      <c r="BG620">
        <v>1657300041.81429</v>
      </c>
      <c r="BH620">
        <v>511.13332142857098</v>
      </c>
      <c r="BI620">
        <v>544.541321428571</v>
      </c>
      <c r="BJ620">
        <v>20.747460714285701</v>
      </c>
      <c r="BK620">
        <v>18.577874999999999</v>
      </c>
      <c r="BL620">
        <v>502.46210714285701</v>
      </c>
      <c r="BM620">
        <v>20.568825</v>
      </c>
      <c r="BN620">
        <v>499.99482142857102</v>
      </c>
      <c r="BO620">
        <v>73.825817857142894</v>
      </c>
      <c r="BP620">
        <v>4.6317274999999998E-2</v>
      </c>
      <c r="BQ620">
        <v>24.336307142857098</v>
      </c>
      <c r="BR620">
        <v>25.004903571428599</v>
      </c>
      <c r="BS620">
        <v>999.9</v>
      </c>
      <c r="BT620">
        <v>0</v>
      </c>
      <c r="BU620">
        <v>0</v>
      </c>
      <c r="BV620">
        <v>9997.3214285714294</v>
      </c>
      <c r="BW620">
        <v>0</v>
      </c>
      <c r="BX620">
        <v>1276.6171428571399</v>
      </c>
      <c r="BY620">
        <v>-33.408089285714297</v>
      </c>
      <c r="BZ620">
        <v>521.96267857142902</v>
      </c>
      <c r="CA620">
        <v>554.849357142857</v>
      </c>
      <c r="CB620">
        <v>2.16960535714286</v>
      </c>
      <c r="CC620">
        <v>544.541321428571</v>
      </c>
      <c r="CD620">
        <v>18.577874999999999</v>
      </c>
      <c r="CE620">
        <v>1.5316992857142899</v>
      </c>
      <c r="CF620">
        <v>1.37152571428571</v>
      </c>
      <c r="CG620">
        <v>13.2883142857143</v>
      </c>
      <c r="CH620">
        <v>11.6064214285714</v>
      </c>
      <c r="CI620">
        <v>1999.9296428571399</v>
      </c>
      <c r="CJ620">
        <v>0.98000239285714297</v>
      </c>
      <c r="CK620">
        <v>1.9997767857142901E-2</v>
      </c>
      <c r="CL620">
        <v>0</v>
      </c>
      <c r="CM620">
        <v>2.31515</v>
      </c>
      <c r="CN620">
        <v>0</v>
      </c>
      <c r="CO620">
        <v>4317.2907142857102</v>
      </c>
      <c r="CP620">
        <v>17299.557142857098</v>
      </c>
      <c r="CQ620">
        <v>41</v>
      </c>
      <c r="CR620">
        <v>41.796500000000002</v>
      </c>
      <c r="CS620">
        <v>40.75</v>
      </c>
      <c r="CT620">
        <v>40.457250000000002</v>
      </c>
      <c r="CU620">
        <v>40.191499999999998</v>
      </c>
      <c r="CV620">
        <v>1959.9396428571399</v>
      </c>
      <c r="CW620">
        <v>39.9903571428571</v>
      </c>
      <c r="CX620">
        <v>0</v>
      </c>
      <c r="CY620">
        <v>1657300027.5</v>
      </c>
      <c r="CZ620">
        <v>0</v>
      </c>
      <c r="DA620">
        <v>1657291692.5</v>
      </c>
      <c r="DB620" t="s">
        <v>356</v>
      </c>
      <c r="DC620">
        <v>1657291684</v>
      </c>
      <c r="DD620">
        <v>1657291692.5</v>
      </c>
      <c r="DE620">
        <v>1</v>
      </c>
      <c r="DF620">
        <v>5.0999999999999997E-2</v>
      </c>
      <c r="DG620">
        <v>-8.9999999999999993E-3</v>
      </c>
      <c r="DH620">
        <v>7.9530000000000003</v>
      </c>
      <c r="DI620">
        <v>8.5999999999999993E-2</v>
      </c>
      <c r="DJ620">
        <v>418</v>
      </c>
      <c r="DK620">
        <v>18</v>
      </c>
      <c r="DL620">
        <v>0.63</v>
      </c>
      <c r="DM620">
        <v>7.0000000000000007E-2</v>
      </c>
      <c r="DN620">
        <v>-33.195277500000003</v>
      </c>
      <c r="DO620">
        <v>-4.3934848030018898</v>
      </c>
      <c r="DP620">
        <v>0.66775972119000204</v>
      </c>
      <c r="DQ620">
        <v>0</v>
      </c>
      <c r="DR620">
        <v>2.1694935000000002</v>
      </c>
      <c r="DS620">
        <v>5.8867542213840397E-3</v>
      </c>
      <c r="DT620">
        <v>3.4175960483942601E-3</v>
      </c>
      <c r="DU620">
        <v>1</v>
      </c>
      <c r="DV620">
        <v>1</v>
      </c>
      <c r="DW620">
        <v>2</v>
      </c>
      <c r="DX620" t="s">
        <v>373</v>
      </c>
      <c r="DY620">
        <v>2.9708999999999999</v>
      </c>
      <c r="DZ620">
        <v>2.7000199999999999</v>
      </c>
      <c r="EA620">
        <v>8.8577900000000001E-2</v>
      </c>
      <c r="EB620">
        <v>9.3919500000000003E-2</v>
      </c>
      <c r="EC620">
        <v>7.6731400000000005E-2</v>
      </c>
      <c r="ED620">
        <v>7.1310600000000002E-2</v>
      </c>
      <c r="EE620">
        <v>35406.800000000003</v>
      </c>
      <c r="EF620">
        <v>38518.300000000003</v>
      </c>
      <c r="EG620">
        <v>35222.199999999997</v>
      </c>
      <c r="EH620">
        <v>38573.599999999999</v>
      </c>
      <c r="EI620">
        <v>46148.3</v>
      </c>
      <c r="EJ620">
        <v>51725.7</v>
      </c>
      <c r="EK620">
        <v>55085.8</v>
      </c>
      <c r="EL620">
        <v>61854.3</v>
      </c>
      <c r="EM620">
        <v>1.9483999999999999</v>
      </c>
      <c r="EN620">
        <v>2.11</v>
      </c>
      <c r="EO620">
        <v>-1.9967599999999999E-2</v>
      </c>
      <c r="EP620">
        <v>0</v>
      </c>
      <c r="EQ620">
        <v>25.294799999999999</v>
      </c>
      <c r="ER620">
        <v>999.9</v>
      </c>
      <c r="ES620">
        <v>55.195</v>
      </c>
      <c r="ET620">
        <v>34.018999999999998</v>
      </c>
      <c r="EU620">
        <v>39.988</v>
      </c>
      <c r="EV620">
        <v>53.347900000000003</v>
      </c>
      <c r="EW620">
        <v>37.259599999999999</v>
      </c>
      <c r="EX620">
        <v>2</v>
      </c>
      <c r="EY620">
        <v>0.19298799999999999</v>
      </c>
      <c r="EZ620">
        <v>6.1570400000000003</v>
      </c>
      <c r="FA620">
        <v>20.0444</v>
      </c>
      <c r="FB620">
        <v>5.1993200000000002</v>
      </c>
      <c r="FC620">
        <v>12.0099</v>
      </c>
      <c r="FD620">
        <v>4.9756</v>
      </c>
      <c r="FE620">
        <v>3.2938000000000001</v>
      </c>
      <c r="FF620">
        <v>9999</v>
      </c>
      <c r="FG620">
        <v>565.79999999999995</v>
      </c>
      <c r="FH620">
        <v>9999</v>
      </c>
      <c r="FI620">
        <v>9999</v>
      </c>
      <c r="FJ620">
        <v>1.8629800000000001</v>
      </c>
      <c r="FK620">
        <v>1.8678300000000001</v>
      </c>
      <c r="FL620">
        <v>1.86755</v>
      </c>
      <c r="FM620">
        <v>1.8687400000000001</v>
      </c>
      <c r="FN620">
        <v>1.86954</v>
      </c>
      <c r="FO620">
        <v>1.86554</v>
      </c>
      <c r="FP620">
        <v>1.8667</v>
      </c>
      <c r="FQ620">
        <v>1.8681000000000001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8.8629999999999995</v>
      </c>
      <c r="GF620">
        <v>0.17860000000000001</v>
      </c>
      <c r="GG620">
        <v>4.5284714050127004</v>
      </c>
      <c r="GH620">
        <v>8.7715204636728498E-3</v>
      </c>
      <c r="GI620">
        <v>-1.12287425622125E-6</v>
      </c>
      <c r="GJ620">
        <v>1.4997447062401801E-10</v>
      </c>
      <c r="GK620">
        <v>0.17865210783560101</v>
      </c>
      <c r="GL620">
        <v>0</v>
      </c>
      <c r="GM620">
        <v>0</v>
      </c>
      <c r="GN620">
        <v>0</v>
      </c>
      <c r="GO620">
        <v>-2</v>
      </c>
      <c r="GP620">
        <v>2006</v>
      </c>
      <c r="GQ620">
        <v>1</v>
      </c>
      <c r="GR620">
        <v>20</v>
      </c>
      <c r="GS620">
        <v>139.4</v>
      </c>
      <c r="GT620">
        <v>139.30000000000001</v>
      </c>
      <c r="GU620">
        <v>1.7028799999999999</v>
      </c>
      <c r="GV620">
        <v>2.6464799999999999</v>
      </c>
      <c r="GW620">
        <v>2.2485400000000002</v>
      </c>
      <c r="GX620">
        <v>2.7416999999999998</v>
      </c>
      <c r="GY620">
        <v>1.9958499999999999</v>
      </c>
      <c r="GZ620">
        <v>2.3754900000000001</v>
      </c>
      <c r="HA620">
        <v>37.433799999999998</v>
      </c>
      <c r="HB620">
        <v>14.4735</v>
      </c>
      <c r="HC620">
        <v>18</v>
      </c>
      <c r="HD620">
        <v>499.36</v>
      </c>
      <c r="HE620">
        <v>610.03300000000002</v>
      </c>
      <c r="HF620">
        <v>15.433199999999999</v>
      </c>
      <c r="HG620">
        <v>29.493600000000001</v>
      </c>
      <c r="HH620">
        <v>30.0001</v>
      </c>
      <c r="HI620">
        <v>29.260200000000001</v>
      </c>
      <c r="HJ620">
        <v>29.157499999999999</v>
      </c>
      <c r="HK620">
        <v>34.209899999999998</v>
      </c>
      <c r="HL620">
        <v>52.266800000000003</v>
      </c>
      <c r="HM620">
        <v>0</v>
      </c>
      <c r="HN620">
        <v>15.452400000000001</v>
      </c>
      <c r="HO620">
        <v>588.58399999999995</v>
      </c>
      <c r="HP620">
        <v>18.613800000000001</v>
      </c>
      <c r="HQ620">
        <v>102.166</v>
      </c>
      <c r="HR620">
        <v>102.968</v>
      </c>
    </row>
    <row r="621" spans="1:226" x14ac:dyDescent="0.2">
      <c r="A621">
        <v>605</v>
      </c>
      <c r="B621">
        <v>1657300054.5999999</v>
      </c>
      <c r="C621">
        <v>8310.5999999046307</v>
      </c>
      <c r="D621" t="s">
        <v>1574</v>
      </c>
      <c r="E621" t="s">
        <v>1575</v>
      </c>
      <c r="F621">
        <v>5</v>
      </c>
      <c r="G621" t="s">
        <v>1507</v>
      </c>
      <c r="H621" t="s">
        <v>354</v>
      </c>
      <c r="I621">
        <v>1657300047.0999999</v>
      </c>
      <c r="J621">
        <f t="shared" si="306"/>
        <v>5.4937366333114848E-3</v>
      </c>
      <c r="K621">
        <f t="shared" si="307"/>
        <v>5.4937366333114852</v>
      </c>
      <c r="L621">
        <f t="shared" si="308"/>
        <v>28.559614505035469</v>
      </c>
      <c r="M621">
        <f t="shared" si="309"/>
        <v>528.07533333333299</v>
      </c>
      <c r="N621">
        <f t="shared" si="310"/>
        <v>328.10343440496609</v>
      </c>
      <c r="O621">
        <f t="shared" si="311"/>
        <v>24.237702645197601</v>
      </c>
      <c r="P621">
        <f t="shared" si="312"/>
        <v>39.01005463965727</v>
      </c>
      <c r="Q621">
        <f t="shared" si="313"/>
        <v>0.25618060337320919</v>
      </c>
      <c r="R621">
        <f t="shared" si="314"/>
        <v>3.394441848291478</v>
      </c>
      <c r="S621">
        <f t="shared" si="315"/>
        <v>0.24590378156811554</v>
      </c>
      <c r="T621">
        <f t="shared" si="316"/>
        <v>0.15457884333339311</v>
      </c>
      <c r="U621">
        <f t="shared" si="317"/>
        <v>321.506989555556</v>
      </c>
      <c r="V621">
        <f t="shared" si="318"/>
        <v>24.742313106608687</v>
      </c>
      <c r="W621">
        <f t="shared" si="319"/>
        <v>24.742313106608687</v>
      </c>
      <c r="X621">
        <f t="shared" si="320"/>
        <v>3.1311546912049892</v>
      </c>
      <c r="Y621">
        <f t="shared" si="321"/>
        <v>50.164493924057076</v>
      </c>
      <c r="Z621">
        <f t="shared" si="322"/>
        <v>1.5328767150831291</v>
      </c>
      <c r="AA621">
        <f t="shared" si="323"/>
        <v>3.055700546692881</v>
      </c>
      <c r="AB621">
        <f t="shared" si="324"/>
        <v>1.5982779761218602</v>
      </c>
      <c r="AC621">
        <f t="shared" si="325"/>
        <v>-242.27378552903647</v>
      </c>
      <c r="AD621">
        <f t="shared" si="326"/>
        <v>-74.61467806933689</v>
      </c>
      <c r="AE621">
        <f t="shared" si="327"/>
        <v>-4.6280345588128684</v>
      </c>
      <c r="AF621">
        <f t="shared" si="328"/>
        <v>-9.5086016302445842E-3</v>
      </c>
      <c r="AG621">
        <f t="shared" si="329"/>
        <v>80.712008743847548</v>
      </c>
      <c r="AH621">
        <f t="shared" si="330"/>
        <v>5.4617868442310833</v>
      </c>
      <c r="AI621">
        <f t="shared" si="331"/>
        <v>28.559614505035469</v>
      </c>
      <c r="AJ621">
        <v>587.42326653457303</v>
      </c>
      <c r="AK621">
        <v>562.44289696969702</v>
      </c>
      <c r="AL621">
        <v>3.3210891585757798</v>
      </c>
      <c r="AM621">
        <v>66.338756869088698</v>
      </c>
      <c r="AN621">
        <f t="shared" si="332"/>
        <v>5.4937366333114852</v>
      </c>
      <c r="AO621">
        <v>18.576391758735099</v>
      </c>
      <c r="AP621">
        <v>20.761813333333301</v>
      </c>
      <c r="AQ621">
        <v>2.1741981686388101E-4</v>
      </c>
      <c r="AR621">
        <v>77.477320329181396</v>
      </c>
      <c r="AS621">
        <v>0</v>
      </c>
      <c r="AT621">
        <v>0</v>
      </c>
      <c r="AU621">
        <f t="shared" si="333"/>
        <v>1</v>
      </c>
      <c r="AV621">
        <f t="shared" si="334"/>
        <v>0</v>
      </c>
      <c r="AW621">
        <f t="shared" si="335"/>
        <v>39378.553228786666</v>
      </c>
      <c r="AX621">
        <f t="shared" si="336"/>
        <v>1999.94703703704</v>
      </c>
      <c r="AY621">
        <f t="shared" si="337"/>
        <v>1681.1552222222249</v>
      </c>
      <c r="AZ621">
        <f t="shared" si="338"/>
        <v>0.84059987144104009</v>
      </c>
      <c r="BA621">
        <f t="shared" si="339"/>
        <v>0.16075775188120722</v>
      </c>
      <c r="BB621">
        <v>2.032</v>
      </c>
      <c r="BC621">
        <v>0.5</v>
      </c>
      <c r="BD621" t="s">
        <v>355</v>
      </c>
      <c r="BE621">
        <v>2</v>
      </c>
      <c r="BF621" t="b">
        <v>1</v>
      </c>
      <c r="BG621">
        <v>1657300047.0999999</v>
      </c>
      <c r="BH621">
        <v>528.07533333333299</v>
      </c>
      <c r="BI621">
        <v>562.050814814815</v>
      </c>
      <c r="BJ621">
        <v>20.7504037037037</v>
      </c>
      <c r="BK621">
        <v>18.5766666666667</v>
      </c>
      <c r="BL621">
        <v>519.27403703703703</v>
      </c>
      <c r="BM621">
        <v>20.5717518518519</v>
      </c>
      <c r="BN621">
        <v>499.97103703703698</v>
      </c>
      <c r="BO621">
        <v>73.8258222222222</v>
      </c>
      <c r="BP621">
        <v>4.6317181481481499E-2</v>
      </c>
      <c r="BQ621">
        <v>24.334585185185201</v>
      </c>
      <c r="BR621">
        <v>24.995755555555601</v>
      </c>
      <c r="BS621">
        <v>999.9</v>
      </c>
      <c r="BT621">
        <v>0</v>
      </c>
      <c r="BU621">
        <v>0</v>
      </c>
      <c r="BV621">
        <v>9997.7777777777792</v>
      </c>
      <c r="BW621">
        <v>0</v>
      </c>
      <c r="BX621">
        <v>1276.9455555555601</v>
      </c>
      <c r="BY621">
        <v>-33.975507407407399</v>
      </c>
      <c r="BZ621">
        <v>539.26537037036996</v>
      </c>
      <c r="CA621">
        <v>572.68959259259304</v>
      </c>
      <c r="CB621">
        <v>2.1737433333333298</v>
      </c>
      <c r="CC621">
        <v>562.050814814815</v>
      </c>
      <c r="CD621">
        <v>18.5766666666667</v>
      </c>
      <c r="CE621">
        <v>1.5319155555555599</v>
      </c>
      <c r="CF621">
        <v>1.3714370370370399</v>
      </c>
      <c r="CG621">
        <v>13.290485185185201</v>
      </c>
      <c r="CH621">
        <v>11.605448148148101</v>
      </c>
      <c r="CI621">
        <v>1999.94703703704</v>
      </c>
      <c r="CJ621">
        <v>0.98000255555555604</v>
      </c>
      <c r="CK621">
        <v>1.99975888888889E-2</v>
      </c>
      <c r="CL621">
        <v>0</v>
      </c>
      <c r="CM621">
        <v>2.3604185185185198</v>
      </c>
      <c r="CN621">
        <v>0</v>
      </c>
      <c r="CO621">
        <v>4338.7666666666701</v>
      </c>
      <c r="CP621">
        <v>17299.711111111101</v>
      </c>
      <c r="CQ621">
        <v>41</v>
      </c>
      <c r="CR621">
        <v>41.811999999999998</v>
      </c>
      <c r="CS621">
        <v>40.754592592592601</v>
      </c>
      <c r="CT621">
        <v>40.462666666666699</v>
      </c>
      <c r="CU621">
        <v>40.198666666666703</v>
      </c>
      <c r="CV621">
        <v>1959.9566666666699</v>
      </c>
      <c r="CW621">
        <v>39.9903703703704</v>
      </c>
      <c r="CX621">
        <v>0</v>
      </c>
      <c r="CY621">
        <v>1657300032.9000001</v>
      </c>
      <c r="CZ621">
        <v>0</v>
      </c>
      <c r="DA621">
        <v>1657291692.5</v>
      </c>
      <c r="DB621" t="s">
        <v>356</v>
      </c>
      <c r="DC621">
        <v>1657291684</v>
      </c>
      <c r="DD621">
        <v>1657291692.5</v>
      </c>
      <c r="DE621">
        <v>1</v>
      </c>
      <c r="DF621">
        <v>5.0999999999999997E-2</v>
      </c>
      <c r="DG621">
        <v>-8.9999999999999993E-3</v>
      </c>
      <c r="DH621">
        <v>7.9530000000000003</v>
      </c>
      <c r="DI621">
        <v>8.5999999999999993E-2</v>
      </c>
      <c r="DJ621">
        <v>418</v>
      </c>
      <c r="DK621">
        <v>18</v>
      </c>
      <c r="DL621">
        <v>0.63</v>
      </c>
      <c r="DM621">
        <v>7.0000000000000007E-2</v>
      </c>
      <c r="DN621">
        <v>-33.636890000000001</v>
      </c>
      <c r="DO621">
        <v>-6.9223024390242296</v>
      </c>
      <c r="DP621">
        <v>0.87546587135079101</v>
      </c>
      <c r="DQ621">
        <v>0</v>
      </c>
      <c r="DR621">
        <v>2.1711572499999998</v>
      </c>
      <c r="DS621">
        <v>3.5974221388360698E-2</v>
      </c>
      <c r="DT621">
        <v>4.5325373619530202E-3</v>
      </c>
      <c r="DU621">
        <v>1</v>
      </c>
      <c r="DV621">
        <v>1</v>
      </c>
      <c r="DW621">
        <v>2</v>
      </c>
      <c r="DX621" t="s">
        <v>373</v>
      </c>
      <c r="DY621">
        <v>2.9705599999999999</v>
      </c>
      <c r="DZ621">
        <v>2.70018</v>
      </c>
      <c r="EA621">
        <v>9.0545700000000007E-2</v>
      </c>
      <c r="EB621">
        <v>9.5934500000000006E-2</v>
      </c>
      <c r="EC621">
        <v>7.6741299999999998E-2</v>
      </c>
      <c r="ED621">
        <v>7.1301299999999998E-2</v>
      </c>
      <c r="EE621">
        <v>35330.199999999997</v>
      </c>
      <c r="EF621">
        <v>38432.400000000001</v>
      </c>
      <c r="EG621">
        <v>35222.1</v>
      </c>
      <c r="EH621">
        <v>38573.5</v>
      </c>
      <c r="EI621">
        <v>46147.8</v>
      </c>
      <c r="EJ621">
        <v>51725.7</v>
      </c>
      <c r="EK621">
        <v>55085.7</v>
      </c>
      <c r="EL621">
        <v>61853.5</v>
      </c>
      <c r="EM621">
        <v>1.9481999999999999</v>
      </c>
      <c r="EN621">
        <v>2.1105999999999998</v>
      </c>
      <c r="EO621">
        <v>-1.8775500000000001E-2</v>
      </c>
      <c r="EP621">
        <v>0</v>
      </c>
      <c r="EQ621">
        <v>25.288399999999999</v>
      </c>
      <c r="ER621">
        <v>999.9</v>
      </c>
      <c r="ES621">
        <v>55.195</v>
      </c>
      <c r="ET621">
        <v>34.018999999999998</v>
      </c>
      <c r="EU621">
        <v>39.986199999999997</v>
      </c>
      <c r="EV621">
        <v>53.357900000000001</v>
      </c>
      <c r="EW621">
        <v>37.275599999999997</v>
      </c>
      <c r="EX621">
        <v>2</v>
      </c>
      <c r="EY621">
        <v>0.19369900000000001</v>
      </c>
      <c r="EZ621">
        <v>6.2102399999999998</v>
      </c>
      <c r="FA621">
        <v>20.041799999999999</v>
      </c>
      <c r="FB621">
        <v>5.1993200000000002</v>
      </c>
      <c r="FC621">
        <v>12.0099</v>
      </c>
      <c r="FD621">
        <v>4.9756</v>
      </c>
      <c r="FE621">
        <v>3.294</v>
      </c>
      <c r="FF621">
        <v>9999</v>
      </c>
      <c r="FG621">
        <v>565.79999999999995</v>
      </c>
      <c r="FH621">
        <v>9999</v>
      </c>
      <c r="FI621">
        <v>9999</v>
      </c>
      <c r="FJ621">
        <v>1.8629800000000001</v>
      </c>
      <c r="FK621">
        <v>1.8678300000000001</v>
      </c>
      <c r="FL621">
        <v>1.8675200000000001</v>
      </c>
      <c r="FM621">
        <v>1.8687400000000001</v>
      </c>
      <c r="FN621">
        <v>1.86954</v>
      </c>
      <c r="FO621">
        <v>1.86557</v>
      </c>
      <c r="FP621">
        <v>1.86673</v>
      </c>
      <c r="FQ621">
        <v>1.8681000000000001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8.9879999999999995</v>
      </c>
      <c r="GF621">
        <v>0.17860000000000001</v>
      </c>
      <c r="GG621">
        <v>4.5284714050127004</v>
      </c>
      <c r="GH621">
        <v>8.7715204636728498E-3</v>
      </c>
      <c r="GI621">
        <v>-1.12287425622125E-6</v>
      </c>
      <c r="GJ621">
        <v>1.4997447062401801E-10</v>
      </c>
      <c r="GK621">
        <v>0.17865210783560101</v>
      </c>
      <c r="GL621">
        <v>0</v>
      </c>
      <c r="GM621">
        <v>0</v>
      </c>
      <c r="GN621">
        <v>0</v>
      </c>
      <c r="GO621">
        <v>-2</v>
      </c>
      <c r="GP621">
        <v>2006</v>
      </c>
      <c r="GQ621">
        <v>1</v>
      </c>
      <c r="GR621">
        <v>20</v>
      </c>
      <c r="GS621">
        <v>139.5</v>
      </c>
      <c r="GT621">
        <v>139.4</v>
      </c>
      <c r="GU621">
        <v>1.74072</v>
      </c>
      <c r="GV621">
        <v>2.64771</v>
      </c>
      <c r="GW621">
        <v>2.2485400000000002</v>
      </c>
      <c r="GX621">
        <v>2.7429199999999998</v>
      </c>
      <c r="GY621">
        <v>1.9958499999999999</v>
      </c>
      <c r="GZ621">
        <v>2.3730500000000001</v>
      </c>
      <c r="HA621">
        <v>37.457799999999999</v>
      </c>
      <c r="HB621">
        <v>14.4648</v>
      </c>
      <c r="HC621">
        <v>18</v>
      </c>
      <c r="HD621">
        <v>499.27</v>
      </c>
      <c r="HE621">
        <v>610.53399999999999</v>
      </c>
      <c r="HF621">
        <v>15.4475</v>
      </c>
      <c r="HG621">
        <v>29.498699999999999</v>
      </c>
      <c r="HH621">
        <v>30.000399999999999</v>
      </c>
      <c r="HI621">
        <v>29.2652</v>
      </c>
      <c r="HJ621">
        <v>29.1599</v>
      </c>
      <c r="HK621">
        <v>35.039299999999997</v>
      </c>
      <c r="HL621">
        <v>52.266800000000003</v>
      </c>
      <c r="HM621">
        <v>0</v>
      </c>
      <c r="HN621">
        <v>15.447800000000001</v>
      </c>
      <c r="HO621">
        <v>608.76599999999996</v>
      </c>
      <c r="HP621">
        <v>18.613800000000001</v>
      </c>
      <c r="HQ621">
        <v>102.16500000000001</v>
      </c>
      <c r="HR621">
        <v>102.967</v>
      </c>
    </row>
    <row r="622" spans="1:226" x14ac:dyDescent="0.2">
      <c r="A622">
        <v>606</v>
      </c>
      <c r="B622">
        <v>1657300059.5999999</v>
      </c>
      <c r="C622">
        <v>8315.5999999046307</v>
      </c>
      <c r="D622" t="s">
        <v>1576</v>
      </c>
      <c r="E622" t="s">
        <v>1577</v>
      </c>
      <c r="F622">
        <v>5</v>
      </c>
      <c r="G622" t="s">
        <v>1507</v>
      </c>
      <c r="H622" t="s">
        <v>354</v>
      </c>
      <c r="I622">
        <v>1657300051.81429</v>
      </c>
      <c r="J622">
        <f t="shared" si="306"/>
        <v>5.5044774575786796E-3</v>
      </c>
      <c r="K622">
        <f t="shared" si="307"/>
        <v>5.5044774575786795</v>
      </c>
      <c r="L622">
        <f t="shared" si="308"/>
        <v>30.202432036078683</v>
      </c>
      <c r="M622">
        <f t="shared" si="309"/>
        <v>543.38121428571401</v>
      </c>
      <c r="N622">
        <f t="shared" si="310"/>
        <v>332.87538638975758</v>
      </c>
      <c r="O622">
        <f t="shared" si="311"/>
        <v>24.590177438660039</v>
      </c>
      <c r="P622">
        <f t="shared" si="312"/>
        <v>40.140668317467991</v>
      </c>
      <c r="Q622">
        <f t="shared" si="313"/>
        <v>0.25678734581748142</v>
      </c>
      <c r="R622">
        <f t="shared" si="314"/>
        <v>3.394281696195995</v>
      </c>
      <c r="S622">
        <f t="shared" si="315"/>
        <v>0.24646237556607653</v>
      </c>
      <c r="T622">
        <f t="shared" si="316"/>
        <v>0.15493204969572011</v>
      </c>
      <c r="U622">
        <f t="shared" si="317"/>
        <v>321.50831667857187</v>
      </c>
      <c r="V622">
        <f t="shared" si="318"/>
        <v>24.741779125940649</v>
      </c>
      <c r="W622">
        <f t="shared" si="319"/>
        <v>24.741779125940649</v>
      </c>
      <c r="X622">
        <f t="shared" si="320"/>
        <v>3.1310548174676631</v>
      </c>
      <c r="Y622">
        <f t="shared" si="321"/>
        <v>50.17229313193112</v>
      </c>
      <c r="Z622">
        <f t="shared" si="322"/>
        <v>1.5332876619457145</v>
      </c>
      <c r="AA622">
        <f t="shared" si="323"/>
        <v>3.0560446139343096</v>
      </c>
      <c r="AB622">
        <f t="shared" si="324"/>
        <v>1.5977671555219486</v>
      </c>
      <c r="AC622">
        <f t="shared" si="325"/>
        <v>-242.74745587921976</v>
      </c>
      <c r="AD622">
        <f t="shared" si="326"/>
        <v>-74.169581900935583</v>
      </c>
      <c r="AE622">
        <f t="shared" si="327"/>
        <v>-4.6006753503081734</v>
      </c>
      <c r="AF622">
        <f t="shared" si="328"/>
        <v>-9.3964518916322959E-3</v>
      </c>
      <c r="AG622">
        <f t="shared" si="329"/>
        <v>82.712146929641065</v>
      </c>
      <c r="AH622">
        <f t="shared" si="330"/>
        <v>5.4785777721018887</v>
      </c>
      <c r="AI622">
        <f t="shared" si="331"/>
        <v>30.202432036078683</v>
      </c>
      <c r="AJ622">
        <v>605.26330607097304</v>
      </c>
      <c r="AK622">
        <v>579.39601212121204</v>
      </c>
      <c r="AL622">
        <v>3.3736568370820299</v>
      </c>
      <c r="AM622">
        <v>66.338756869088698</v>
      </c>
      <c r="AN622">
        <f t="shared" si="332"/>
        <v>5.5044774575786795</v>
      </c>
      <c r="AO622">
        <v>18.574541125004998</v>
      </c>
      <c r="AP622">
        <v>20.7644878787879</v>
      </c>
      <c r="AQ622">
        <v>1.3481845572571699E-4</v>
      </c>
      <c r="AR622">
        <v>77.477320329181396</v>
      </c>
      <c r="AS622">
        <v>0</v>
      </c>
      <c r="AT622">
        <v>0</v>
      </c>
      <c r="AU622">
        <f t="shared" si="333"/>
        <v>1</v>
      </c>
      <c r="AV622">
        <f t="shared" si="334"/>
        <v>0</v>
      </c>
      <c r="AW622">
        <f t="shared" si="335"/>
        <v>39375.874755420031</v>
      </c>
      <c r="AX622">
        <f t="shared" si="336"/>
        <v>1999.9553571428601</v>
      </c>
      <c r="AY622">
        <f t="shared" si="337"/>
        <v>1681.162210714288</v>
      </c>
      <c r="AZ622">
        <f t="shared" si="338"/>
        <v>0.84059986874707016</v>
      </c>
      <c r="BA622">
        <f t="shared" si="339"/>
        <v>0.16075774668184556</v>
      </c>
      <c r="BB622">
        <v>2.032</v>
      </c>
      <c r="BC622">
        <v>0.5</v>
      </c>
      <c r="BD622" t="s">
        <v>355</v>
      </c>
      <c r="BE622">
        <v>2</v>
      </c>
      <c r="BF622" t="b">
        <v>1</v>
      </c>
      <c r="BG622">
        <v>1657300051.81429</v>
      </c>
      <c r="BH622">
        <v>543.38121428571401</v>
      </c>
      <c r="BI622">
        <v>578.20528571428599</v>
      </c>
      <c r="BJ622">
        <v>20.756</v>
      </c>
      <c r="BK622">
        <v>18.575717857142902</v>
      </c>
      <c r="BL622">
        <v>534.46282142857103</v>
      </c>
      <c r="BM622">
        <v>20.577349999999999</v>
      </c>
      <c r="BN622">
        <v>499.99971428571399</v>
      </c>
      <c r="BO622">
        <v>73.8257642857143</v>
      </c>
      <c r="BP622">
        <v>4.6256428571428601E-2</v>
      </c>
      <c r="BQ622">
        <v>24.3364642857143</v>
      </c>
      <c r="BR622">
        <v>24.9875821428571</v>
      </c>
      <c r="BS622">
        <v>999.9</v>
      </c>
      <c r="BT622">
        <v>0</v>
      </c>
      <c r="BU622">
        <v>0</v>
      </c>
      <c r="BV622">
        <v>9997.1428571428605</v>
      </c>
      <c r="BW622">
        <v>0</v>
      </c>
      <c r="BX622">
        <v>1277.2667857142901</v>
      </c>
      <c r="BY622">
        <v>-34.824032142857099</v>
      </c>
      <c r="BZ622">
        <v>554.89885714285697</v>
      </c>
      <c r="CA622">
        <v>589.14914285714303</v>
      </c>
      <c r="CB622">
        <v>2.180285</v>
      </c>
      <c r="CC622">
        <v>578.20528571428599</v>
      </c>
      <c r="CD622">
        <v>18.575717857142902</v>
      </c>
      <c r="CE622">
        <v>1.53232785714286</v>
      </c>
      <c r="CF622">
        <v>1.37136607142857</v>
      </c>
      <c r="CG622">
        <v>13.294603571428601</v>
      </c>
      <c r="CH622">
        <v>11.6046678571429</v>
      </c>
      <c r="CI622">
        <v>1999.9553571428601</v>
      </c>
      <c r="CJ622">
        <v>0.98000271428571495</v>
      </c>
      <c r="CK622">
        <v>1.9997414285714301E-2</v>
      </c>
      <c r="CL622">
        <v>0</v>
      </c>
      <c r="CM622">
        <v>2.3247</v>
      </c>
      <c r="CN622">
        <v>0</v>
      </c>
      <c r="CO622">
        <v>4358.5050000000001</v>
      </c>
      <c r="CP622">
        <v>17299.7928571429</v>
      </c>
      <c r="CQ622">
        <v>41</v>
      </c>
      <c r="CR622">
        <v>41.805357142857098</v>
      </c>
      <c r="CS622">
        <v>40.7566428571429</v>
      </c>
      <c r="CT622">
        <v>40.477499999999999</v>
      </c>
      <c r="CU622">
        <v>40.198250000000002</v>
      </c>
      <c r="CV622">
        <v>1959.9649999999999</v>
      </c>
      <c r="CW622">
        <v>39.9903571428571</v>
      </c>
      <c r="CX622">
        <v>0</v>
      </c>
      <c r="CY622">
        <v>1657300037.7</v>
      </c>
      <c r="CZ622">
        <v>0</v>
      </c>
      <c r="DA622">
        <v>1657291692.5</v>
      </c>
      <c r="DB622" t="s">
        <v>356</v>
      </c>
      <c r="DC622">
        <v>1657291684</v>
      </c>
      <c r="DD622">
        <v>1657291692.5</v>
      </c>
      <c r="DE622">
        <v>1</v>
      </c>
      <c r="DF622">
        <v>5.0999999999999997E-2</v>
      </c>
      <c r="DG622">
        <v>-8.9999999999999993E-3</v>
      </c>
      <c r="DH622">
        <v>7.9530000000000003</v>
      </c>
      <c r="DI622">
        <v>8.5999999999999993E-2</v>
      </c>
      <c r="DJ622">
        <v>418</v>
      </c>
      <c r="DK622">
        <v>18</v>
      </c>
      <c r="DL622">
        <v>0.63</v>
      </c>
      <c r="DM622">
        <v>7.0000000000000007E-2</v>
      </c>
      <c r="DN622">
        <v>-34.261267500000002</v>
      </c>
      <c r="DO622">
        <v>-8.8605602251406594</v>
      </c>
      <c r="DP622">
        <v>1.02228738532457</v>
      </c>
      <c r="DQ622">
        <v>0</v>
      </c>
      <c r="DR622">
        <v>2.1761737499999998</v>
      </c>
      <c r="DS622">
        <v>7.4008818011253905E-2</v>
      </c>
      <c r="DT622">
        <v>7.9784295721338997E-3</v>
      </c>
      <c r="DU622">
        <v>1</v>
      </c>
      <c r="DV622">
        <v>1</v>
      </c>
      <c r="DW622">
        <v>2</v>
      </c>
      <c r="DX622" t="s">
        <v>373</v>
      </c>
      <c r="DY622">
        <v>2.9706899999999998</v>
      </c>
      <c r="DZ622">
        <v>2.7000099999999998</v>
      </c>
      <c r="EA622">
        <v>9.2554200000000003E-2</v>
      </c>
      <c r="EB622">
        <v>9.7807599999999995E-2</v>
      </c>
      <c r="EC622">
        <v>7.6777300000000007E-2</v>
      </c>
      <c r="ED622">
        <v>7.1292700000000001E-2</v>
      </c>
      <c r="EE622">
        <v>35251.699999999997</v>
      </c>
      <c r="EF622">
        <v>38352.6</v>
      </c>
      <c r="EG622">
        <v>35221.599999999999</v>
      </c>
      <c r="EH622">
        <v>38573.199999999997</v>
      </c>
      <c r="EI622">
        <v>46145.3</v>
      </c>
      <c r="EJ622">
        <v>51726.6</v>
      </c>
      <c r="EK622">
        <v>55084.9</v>
      </c>
      <c r="EL622">
        <v>61854</v>
      </c>
      <c r="EM622">
        <v>1.9472</v>
      </c>
      <c r="EN622">
        <v>2.1110000000000002</v>
      </c>
      <c r="EO622">
        <v>-1.8775500000000001E-2</v>
      </c>
      <c r="EP622">
        <v>0</v>
      </c>
      <c r="EQ622">
        <v>25.284099999999999</v>
      </c>
      <c r="ER622">
        <v>999.9</v>
      </c>
      <c r="ES622">
        <v>55.17</v>
      </c>
      <c r="ET622">
        <v>34.039000000000001</v>
      </c>
      <c r="EU622">
        <v>40.012599999999999</v>
      </c>
      <c r="EV622">
        <v>53.367899999999999</v>
      </c>
      <c r="EW622">
        <v>37.195500000000003</v>
      </c>
      <c r="EX622">
        <v>2</v>
      </c>
      <c r="EY622">
        <v>0.19408500000000001</v>
      </c>
      <c r="EZ622">
        <v>6.2189800000000002</v>
      </c>
      <c r="FA622">
        <v>20.041699999999999</v>
      </c>
      <c r="FB622">
        <v>5.1981200000000003</v>
      </c>
      <c r="FC622">
        <v>12.0099</v>
      </c>
      <c r="FD622">
        <v>4.9752000000000001</v>
      </c>
      <c r="FE622">
        <v>3.294</v>
      </c>
      <c r="FF622">
        <v>9999</v>
      </c>
      <c r="FG622">
        <v>565.79999999999995</v>
      </c>
      <c r="FH622">
        <v>9999</v>
      </c>
      <c r="FI622">
        <v>9999</v>
      </c>
      <c r="FJ622">
        <v>1.8629800000000001</v>
      </c>
      <c r="FK622">
        <v>1.8678300000000001</v>
      </c>
      <c r="FL622">
        <v>1.8675200000000001</v>
      </c>
      <c r="FM622">
        <v>1.8687400000000001</v>
      </c>
      <c r="FN622">
        <v>1.86954</v>
      </c>
      <c r="FO622">
        <v>1.86557</v>
      </c>
      <c r="FP622">
        <v>1.8666700000000001</v>
      </c>
      <c r="FQ622">
        <v>1.8681000000000001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9.1159999999999997</v>
      </c>
      <c r="GF622">
        <v>0.1787</v>
      </c>
      <c r="GG622">
        <v>4.5284714050127004</v>
      </c>
      <c r="GH622">
        <v>8.7715204636728498E-3</v>
      </c>
      <c r="GI622">
        <v>-1.12287425622125E-6</v>
      </c>
      <c r="GJ622">
        <v>1.4997447062401801E-10</v>
      </c>
      <c r="GK622">
        <v>0.17865210783560101</v>
      </c>
      <c r="GL622">
        <v>0</v>
      </c>
      <c r="GM622">
        <v>0</v>
      </c>
      <c r="GN622">
        <v>0</v>
      </c>
      <c r="GO622">
        <v>-2</v>
      </c>
      <c r="GP622">
        <v>2006</v>
      </c>
      <c r="GQ622">
        <v>1</v>
      </c>
      <c r="GR622">
        <v>20</v>
      </c>
      <c r="GS622">
        <v>139.6</v>
      </c>
      <c r="GT622">
        <v>139.5</v>
      </c>
      <c r="GU622">
        <v>1.78223</v>
      </c>
      <c r="GV622">
        <v>2.65137</v>
      </c>
      <c r="GW622">
        <v>2.2485400000000002</v>
      </c>
      <c r="GX622">
        <v>2.7429199999999998</v>
      </c>
      <c r="GY622">
        <v>1.9958499999999999</v>
      </c>
      <c r="GZ622">
        <v>2.36206</v>
      </c>
      <c r="HA622">
        <v>37.457799999999999</v>
      </c>
      <c r="HB622">
        <v>14.456</v>
      </c>
      <c r="HC622">
        <v>18</v>
      </c>
      <c r="HD622">
        <v>498.64499999999998</v>
      </c>
      <c r="HE622">
        <v>610.91999999999996</v>
      </c>
      <c r="HF622">
        <v>15.449</v>
      </c>
      <c r="HG622">
        <v>29.501300000000001</v>
      </c>
      <c r="HH622">
        <v>30.000499999999999</v>
      </c>
      <c r="HI622">
        <v>29.270199999999999</v>
      </c>
      <c r="HJ622">
        <v>29.167400000000001</v>
      </c>
      <c r="HK622">
        <v>35.802799999999998</v>
      </c>
      <c r="HL622">
        <v>52.266800000000003</v>
      </c>
      <c r="HM622">
        <v>0</v>
      </c>
      <c r="HN622">
        <v>15.448</v>
      </c>
      <c r="HO622">
        <v>622.197</v>
      </c>
      <c r="HP622">
        <v>18.613800000000001</v>
      </c>
      <c r="HQ622">
        <v>102.164</v>
      </c>
      <c r="HR622">
        <v>102.967</v>
      </c>
    </row>
    <row r="623" spans="1:226" x14ac:dyDescent="0.2">
      <c r="A623">
        <v>607</v>
      </c>
      <c r="B623">
        <v>1657300064.5999999</v>
      </c>
      <c r="C623">
        <v>8320.5999999046307</v>
      </c>
      <c r="D623" t="s">
        <v>1578</v>
      </c>
      <c r="E623" t="s">
        <v>1579</v>
      </c>
      <c r="F623">
        <v>5</v>
      </c>
      <c r="G623" t="s">
        <v>1507</v>
      </c>
      <c r="H623" t="s">
        <v>354</v>
      </c>
      <c r="I623">
        <v>1657300057.0999999</v>
      </c>
      <c r="J623">
        <f t="shared" si="306"/>
        <v>5.5367970784765243E-3</v>
      </c>
      <c r="K623">
        <f t="shared" si="307"/>
        <v>5.5367970784765239</v>
      </c>
      <c r="L623">
        <f t="shared" si="308"/>
        <v>30.78339257700172</v>
      </c>
      <c r="M623">
        <f t="shared" si="309"/>
        <v>560.88244444444399</v>
      </c>
      <c r="N623">
        <f t="shared" si="310"/>
        <v>347.50577304982517</v>
      </c>
      <c r="O623">
        <f t="shared" si="311"/>
        <v>25.671069606050899</v>
      </c>
      <c r="P623">
        <f t="shared" si="312"/>
        <v>41.433706685732837</v>
      </c>
      <c r="Q623">
        <f t="shared" si="313"/>
        <v>0.25871130454687052</v>
      </c>
      <c r="R623">
        <f t="shared" si="314"/>
        <v>3.3949154908412034</v>
      </c>
      <c r="S623">
        <f t="shared" si="315"/>
        <v>0.24823630148050688</v>
      </c>
      <c r="T623">
        <f t="shared" si="316"/>
        <v>0.15605348501192276</v>
      </c>
      <c r="U623">
        <f t="shared" si="317"/>
        <v>321.51250833333307</v>
      </c>
      <c r="V623">
        <f t="shared" si="318"/>
        <v>24.733635543998567</v>
      </c>
      <c r="W623">
        <f t="shared" si="319"/>
        <v>24.733635543998567</v>
      </c>
      <c r="X623">
        <f t="shared" si="320"/>
        <v>3.1295320174851478</v>
      </c>
      <c r="Y623">
        <f t="shared" si="321"/>
        <v>50.192990216560048</v>
      </c>
      <c r="Z623">
        <f t="shared" si="322"/>
        <v>1.5338502711925492</v>
      </c>
      <c r="AA623">
        <f t="shared" si="323"/>
        <v>3.0559053456960403</v>
      </c>
      <c r="AB623">
        <f t="shared" si="324"/>
        <v>1.5956817462925985</v>
      </c>
      <c r="AC623">
        <f t="shared" si="325"/>
        <v>-244.17275116081473</v>
      </c>
      <c r="AD623">
        <f t="shared" si="326"/>
        <v>-72.832145164198835</v>
      </c>
      <c r="AE623">
        <f t="shared" si="327"/>
        <v>-4.5166690602177209</v>
      </c>
      <c r="AF623">
        <f t="shared" si="328"/>
        <v>-9.0570518982246995E-3</v>
      </c>
      <c r="AG623">
        <f t="shared" si="329"/>
        <v>83.554121069559386</v>
      </c>
      <c r="AH623">
        <f t="shared" si="330"/>
        <v>5.5019127833512362</v>
      </c>
      <c r="AI623">
        <f t="shared" si="331"/>
        <v>30.78339257700172</v>
      </c>
      <c r="AJ623">
        <v>622.25464280735298</v>
      </c>
      <c r="AK623">
        <v>596.35764242424204</v>
      </c>
      <c r="AL623">
        <v>3.3207440613343899</v>
      </c>
      <c r="AM623">
        <v>66.338756869088698</v>
      </c>
      <c r="AN623">
        <f t="shared" si="332"/>
        <v>5.5367970784765239</v>
      </c>
      <c r="AO623">
        <v>18.572225194951599</v>
      </c>
      <c r="AP623">
        <v>20.775038787878799</v>
      </c>
      <c r="AQ623">
        <v>1.02852664137019E-4</v>
      </c>
      <c r="AR623">
        <v>77.477320329181396</v>
      </c>
      <c r="AS623">
        <v>0</v>
      </c>
      <c r="AT623">
        <v>0</v>
      </c>
      <c r="AU623">
        <f t="shared" si="333"/>
        <v>1</v>
      </c>
      <c r="AV623">
        <f t="shared" si="334"/>
        <v>0</v>
      </c>
      <c r="AW623">
        <f t="shared" si="335"/>
        <v>39385.594728897413</v>
      </c>
      <c r="AX623">
        <f t="shared" si="336"/>
        <v>1999.9814814814799</v>
      </c>
      <c r="AY623">
        <f t="shared" si="337"/>
        <v>1681.1841666666653</v>
      </c>
      <c r="AZ623">
        <f t="shared" si="338"/>
        <v>0.84059986666543207</v>
      </c>
      <c r="BA623">
        <f t="shared" si="339"/>
        <v>0.16075774266428391</v>
      </c>
      <c r="BB623">
        <v>2.032</v>
      </c>
      <c r="BC623">
        <v>0.5</v>
      </c>
      <c r="BD623" t="s">
        <v>355</v>
      </c>
      <c r="BE623">
        <v>2</v>
      </c>
      <c r="BF623" t="b">
        <v>1</v>
      </c>
      <c r="BG623">
        <v>1657300057.0999999</v>
      </c>
      <c r="BH623">
        <v>560.88244444444399</v>
      </c>
      <c r="BI623">
        <v>596.09107407407396</v>
      </c>
      <c r="BJ623">
        <v>20.7635222222222</v>
      </c>
      <c r="BK623">
        <v>18.574088888888902</v>
      </c>
      <c r="BL623">
        <v>551.83062962963004</v>
      </c>
      <c r="BM623">
        <v>20.584881481481499</v>
      </c>
      <c r="BN623">
        <v>500.02677777777802</v>
      </c>
      <c r="BO623">
        <v>73.826185185185196</v>
      </c>
      <c r="BP623">
        <v>4.6169166666666699E-2</v>
      </c>
      <c r="BQ623">
        <v>24.3357037037037</v>
      </c>
      <c r="BR623">
        <v>24.9846</v>
      </c>
      <c r="BS623">
        <v>999.9</v>
      </c>
      <c r="BT623">
        <v>0</v>
      </c>
      <c r="BU623">
        <v>0</v>
      </c>
      <c r="BV623">
        <v>9999.6296296296296</v>
      </c>
      <c r="BW623">
        <v>0</v>
      </c>
      <c r="BX623">
        <v>1278.00185185185</v>
      </c>
      <c r="BY623">
        <v>-35.208555555555598</v>
      </c>
      <c r="BZ623">
        <v>572.77551851851899</v>
      </c>
      <c r="CA623">
        <v>607.37237037037096</v>
      </c>
      <c r="CB623">
        <v>2.1894322222222198</v>
      </c>
      <c r="CC623">
        <v>596.09107407407396</v>
      </c>
      <c r="CD623">
        <v>18.574088888888902</v>
      </c>
      <c r="CE623">
        <v>1.53289185185185</v>
      </c>
      <c r="CF623">
        <v>1.3712537037037</v>
      </c>
      <c r="CG623">
        <v>13.3002481481481</v>
      </c>
      <c r="CH623">
        <v>11.6034296296296</v>
      </c>
      <c r="CI623">
        <v>1999.9814814814799</v>
      </c>
      <c r="CJ623">
        <v>0.98000288888888898</v>
      </c>
      <c r="CK623">
        <v>1.9997222222222201E-2</v>
      </c>
      <c r="CL623">
        <v>0</v>
      </c>
      <c r="CM623">
        <v>2.3137962962962999</v>
      </c>
      <c r="CN623">
        <v>0</v>
      </c>
      <c r="CO623">
        <v>4381.8951851851798</v>
      </c>
      <c r="CP623">
        <v>17300.0148148148</v>
      </c>
      <c r="CQ623">
        <v>41.004592592592601</v>
      </c>
      <c r="CR623">
        <v>41.800518518518501</v>
      </c>
      <c r="CS623">
        <v>40.756888888888902</v>
      </c>
      <c r="CT623">
        <v>40.490666666666698</v>
      </c>
      <c r="CU623">
        <v>40.198666666666703</v>
      </c>
      <c r="CV623">
        <v>1959.99074074074</v>
      </c>
      <c r="CW623">
        <v>39.990740740740698</v>
      </c>
      <c r="CX623">
        <v>0</v>
      </c>
      <c r="CY623">
        <v>1657300042.5</v>
      </c>
      <c r="CZ623">
        <v>0</v>
      </c>
      <c r="DA623">
        <v>1657291692.5</v>
      </c>
      <c r="DB623" t="s">
        <v>356</v>
      </c>
      <c r="DC623">
        <v>1657291684</v>
      </c>
      <c r="DD623">
        <v>1657291692.5</v>
      </c>
      <c r="DE623">
        <v>1</v>
      </c>
      <c r="DF623">
        <v>5.0999999999999997E-2</v>
      </c>
      <c r="DG623">
        <v>-8.9999999999999993E-3</v>
      </c>
      <c r="DH623">
        <v>7.9530000000000003</v>
      </c>
      <c r="DI623">
        <v>8.5999999999999993E-2</v>
      </c>
      <c r="DJ623">
        <v>418</v>
      </c>
      <c r="DK623">
        <v>18</v>
      </c>
      <c r="DL623">
        <v>0.63</v>
      </c>
      <c r="DM623">
        <v>7.0000000000000007E-2</v>
      </c>
      <c r="DN623">
        <v>-35.020667500000002</v>
      </c>
      <c r="DO623">
        <v>-4.7076056285177197</v>
      </c>
      <c r="DP623">
        <v>0.64044810811942499</v>
      </c>
      <c r="DQ623">
        <v>0</v>
      </c>
      <c r="DR623">
        <v>2.1847167500000002</v>
      </c>
      <c r="DS623">
        <v>0.103000863039396</v>
      </c>
      <c r="DT623">
        <v>1.0314686468211201E-2</v>
      </c>
      <c r="DU623">
        <v>0</v>
      </c>
      <c r="DV623">
        <v>0</v>
      </c>
      <c r="DW623">
        <v>2</v>
      </c>
      <c r="DX623" t="s">
        <v>357</v>
      </c>
      <c r="DY623">
        <v>2.97085</v>
      </c>
      <c r="DZ623">
        <v>2.7</v>
      </c>
      <c r="EA623">
        <v>9.4475100000000006E-2</v>
      </c>
      <c r="EB623">
        <v>9.9760600000000005E-2</v>
      </c>
      <c r="EC623">
        <v>7.6782799999999998E-2</v>
      </c>
      <c r="ED623">
        <v>7.1278999999999995E-2</v>
      </c>
      <c r="EE623">
        <v>35177.1</v>
      </c>
      <c r="EF623">
        <v>38269</v>
      </c>
      <c r="EG623">
        <v>35221.599999999999</v>
      </c>
      <c r="EH623">
        <v>38572.699999999997</v>
      </c>
      <c r="EI623">
        <v>46145.5</v>
      </c>
      <c r="EJ623">
        <v>51725.9</v>
      </c>
      <c r="EK623">
        <v>55085.4</v>
      </c>
      <c r="EL623">
        <v>61852.2</v>
      </c>
      <c r="EM623">
        <v>1.9466000000000001</v>
      </c>
      <c r="EN623">
        <v>2.1101999999999999</v>
      </c>
      <c r="EO623">
        <v>-1.8477400000000001E-2</v>
      </c>
      <c r="EP623">
        <v>0</v>
      </c>
      <c r="EQ623">
        <v>25.282</v>
      </c>
      <c r="ER623">
        <v>999.9</v>
      </c>
      <c r="ES623">
        <v>55.146000000000001</v>
      </c>
      <c r="ET623">
        <v>34.049999999999997</v>
      </c>
      <c r="EU623">
        <v>40.020099999999999</v>
      </c>
      <c r="EV623">
        <v>53.317900000000002</v>
      </c>
      <c r="EW623">
        <v>37.195500000000003</v>
      </c>
      <c r="EX623">
        <v>2</v>
      </c>
      <c r="EY623">
        <v>0.194106</v>
      </c>
      <c r="EZ623">
        <v>6.1677999999999997</v>
      </c>
      <c r="FA623">
        <v>20.042899999999999</v>
      </c>
      <c r="FB623">
        <v>5.1993200000000002</v>
      </c>
      <c r="FC623">
        <v>12.0099</v>
      </c>
      <c r="FD623">
        <v>4.9752000000000001</v>
      </c>
      <c r="FE623">
        <v>3.294</v>
      </c>
      <c r="FF623">
        <v>9999</v>
      </c>
      <c r="FG623">
        <v>565.79999999999995</v>
      </c>
      <c r="FH623">
        <v>9999</v>
      </c>
      <c r="FI623">
        <v>9999</v>
      </c>
      <c r="FJ623">
        <v>1.8629500000000001</v>
      </c>
      <c r="FK623">
        <v>1.8678300000000001</v>
      </c>
      <c r="FL623">
        <v>1.8675200000000001</v>
      </c>
      <c r="FM623">
        <v>1.8687400000000001</v>
      </c>
      <c r="FN623">
        <v>1.86957</v>
      </c>
      <c r="FO623">
        <v>1.86557</v>
      </c>
      <c r="FP623">
        <v>1.86673</v>
      </c>
      <c r="FQ623">
        <v>1.8680699999999999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9.24</v>
      </c>
      <c r="GF623">
        <v>0.17860000000000001</v>
      </c>
      <c r="GG623">
        <v>4.5284714050127004</v>
      </c>
      <c r="GH623">
        <v>8.7715204636728498E-3</v>
      </c>
      <c r="GI623">
        <v>-1.12287425622125E-6</v>
      </c>
      <c r="GJ623">
        <v>1.4997447062401801E-10</v>
      </c>
      <c r="GK623">
        <v>0.17865210783560101</v>
      </c>
      <c r="GL623">
        <v>0</v>
      </c>
      <c r="GM623">
        <v>0</v>
      </c>
      <c r="GN623">
        <v>0</v>
      </c>
      <c r="GO623">
        <v>-2</v>
      </c>
      <c r="GP623">
        <v>2006</v>
      </c>
      <c r="GQ623">
        <v>1</v>
      </c>
      <c r="GR623">
        <v>20</v>
      </c>
      <c r="GS623">
        <v>139.69999999999999</v>
      </c>
      <c r="GT623">
        <v>139.5</v>
      </c>
      <c r="GU623">
        <v>1.8188500000000001</v>
      </c>
      <c r="GV623">
        <v>2.6464799999999999</v>
      </c>
      <c r="GW623">
        <v>2.2485400000000002</v>
      </c>
      <c r="GX623">
        <v>2.7416999999999998</v>
      </c>
      <c r="GY623">
        <v>1.9958499999999999</v>
      </c>
      <c r="GZ623">
        <v>2.34497</v>
      </c>
      <c r="HA623">
        <v>37.457799999999999</v>
      </c>
      <c r="HB623">
        <v>14.456</v>
      </c>
      <c r="HC623">
        <v>18</v>
      </c>
      <c r="HD623">
        <v>498.28899999999999</v>
      </c>
      <c r="HE623">
        <v>610.34900000000005</v>
      </c>
      <c r="HF623">
        <v>15.4551</v>
      </c>
      <c r="HG623">
        <v>29.5063</v>
      </c>
      <c r="HH623">
        <v>30.0001</v>
      </c>
      <c r="HI623">
        <v>29.275200000000002</v>
      </c>
      <c r="HJ623">
        <v>29.1723</v>
      </c>
      <c r="HK623">
        <v>36.619100000000003</v>
      </c>
      <c r="HL623">
        <v>52.266800000000003</v>
      </c>
      <c r="HM623">
        <v>0</v>
      </c>
      <c r="HN623">
        <v>15.4617</v>
      </c>
      <c r="HO623">
        <v>642.37699999999995</v>
      </c>
      <c r="HP623">
        <v>18.613800000000001</v>
      </c>
      <c r="HQ623">
        <v>102.16500000000001</v>
      </c>
      <c r="HR623">
        <v>102.965</v>
      </c>
    </row>
    <row r="624" spans="1:226" x14ac:dyDescent="0.2">
      <c r="A624">
        <v>608</v>
      </c>
      <c r="B624">
        <v>1657300069.5999999</v>
      </c>
      <c r="C624">
        <v>8325.5999999046307</v>
      </c>
      <c r="D624" t="s">
        <v>1580</v>
      </c>
      <c r="E624" t="s">
        <v>1581</v>
      </c>
      <c r="F624">
        <v>5</v>
      </c>
      <c r="G624" t="s">
        <v>1507</v>
      </c>
      <c r="H624" t="s">
        <v>354</v>
      </c>
      <c r="I624">
        <v>1657300061.81429</v>
      </c>
      <c r="J624">
        <f t="shared" si="306"/>
        <v>5.5440433507829593E-3</v>
      </c>
      <c r="K624">
        <f t="shared" si="307"/>
        <v>5.5440433507829594</v>
      </c>
      <c r="L624">
        <f t="shared" si="308"/>
        <v>31.46492101606793</v>
      </c>
      <c r="M624">
        <f t="shared" si="309"/>
        <v>576.48675000000003</v>
      </c>
      <c r="N624">
        <f t="shared" si="310"/>
        <v>358.61428793605506</v>
      </c>
      <c r="O624">
        <f t="shared" si="311"/>
        <v>26.491786783825543</v>
      </c>
      <c r="P624">
        <f t="shared" si="312"/>
        <v>42.586602314695668</v>
      </c>
      <c r="Q624">
        <f t="shared" si="313"/>
        <v>0.25916449541009984</v>
      </c>
      <c r="R624">
        <f t="shared" si="314"/>
        <v>3.3943486029936443</v>
      </c>
      <c r="S624">
        <f t="shared" si="315"/>
        <v>0.24865188437092145</v>
      </c>
      <c r="T624">
        <f t="shared" si="316"/>
        <v>0.15631641116678666</v>
      </c>
      <c r="U624">
        <f t="shared" si="317"/>
        <v>321.51333267857206</v>
      </c>
      <c r="V624">
        <f t="shared" si="318"/>
        <v>24.732629057988813</v>
      </c>
      <c r="W624">
        <f t="shared" si="319"/>
        <v>24.732629057988813</v>
      </c>
      <c r="X624">
        <f t="shared" si="320"/>
        <v>3.1293438557132491</v>
      </c>
      <c r="Y624">
        <f t="shared" si="321"/>
        <v>50.204021813375412</v>
      </c>
      <c r="Z624">
        <f t="shared" si="322"/>
        <v>1.5342399038195647</v>
      </c>
      <c r="AA624">
        <f t="shared" si="323"/>
        <v>3.0560099537898191</v>
      </c>
      <c r="AB624">
        <f t="shared" si="324"/>
        <v>1.5951039518936845</v>
      </c>
      <c r="AC624">
        <f t="shared" si="325"/>
        <v>-244.4923117695285</v>
      </c>
      <c r="AD624">
        <f t="shared" si="326"/>
        <v>-72.531255505173931</v>
      </c>
      <c r="AE624">
        <f t="shared" si="327"/>
        <v>-4.4987507792583674</v>
      </c>
      <c r="AF624">
        <f t="shared" si="328"/>
        <v>-8.9853753887609855E-3</v>
      </c>
      <c r="AG624">
        <f t="shared" si="329"/>
        <v>84.710216214670112</v>
      </c>
      <c r="AH624">
        <f t="shared" si="330"/>
        <v>5.5212154912464557</v>
      </c>
      <c r="AI624">
        <f t="shared" si="331"/>
        <v>31.46492101606793</v>
      </c>
      <c r="AJ624">
        <v>639.92270602532597</v>
      </c>
      <c r="AK624">
        <v>613.39261212121198</v>
      </c>
      <c r="AL624">
        <v>3.4094071588705801</v>
      </c>
      <c r="AM624">
        <v>66.338756869088698</v>
      </c>
      <c r="AN624">
        <f t="shared" si="332"/>
        <v>5.5440433507829594</v>
      </c>
      <c r="AO624">
        <v>18.569852002714601</v>
      </c>
      <c r="AP624">
        <v>20.7753375757576</v>
      </c>
      <c r="AQ624">
        <v>1.44697356732748E-4</v>
      </c>
      <c r="AR624">
        <v>77.477320329181396</v>
      </c>
      <c r="AS624">
        <v>0</v>
      </c>
      <c r="AT624">
        <v>0</v>
      </c>
      <c r="AU624">
        <f t="shared" si="333"/>
        <v>1</v>
      </c>
      <c r="AV624">
        <f t="shared" si="334"/>
        <v>0</v>
      </c>
      <c r="AW624">
        <f t="shared" si="335"/>
        <v>39376.928774661283</v>
      </c>
      <c r="AX624">
        <f t="shared" si="336"/>
        <v>1999.9867857142899</v>
      </c>
      <c r="AY624">
        <f t="shared" si="337"/>
        <v>1681.1886107142891</v>
      </c>
      <c r="AZ624">
        <f t="shared" si="338"/>
        <v>0.84059985932049897</v>
      </c>
      <c r="BA624">
        <f t="shared" si="339"/>
        <v>0.16075772848856321</v>
      </c>
      <c r="BB624">
        <v>2.032</v>
      </c>
      <c r="BC624">
        <v>0.5</v>
      </c>
      <c r="BD624" t="s">
        <v>355</v>
      </c>
      <c r="BE624">
        <v>2</v>
      </c>
      <c r="BF624" t="b">
        <v>1</v>
      </c>
      <c r="BG624">
        <v>1657300061.81429</v>
      </c>
      <c r="BH624">
        <v>576.48675000000003</v>
      </c>
      <c r="BI624">
        <v>612.20432142857101</v>
      </c>
      <c r="BJ624">
        <v>20.768714285714299</v>
      </c>
      <c r="BK624">
        <v>18.571628571428601</v>
      </c>
      <c r="BL624">
        <v>567.316392857143</v>
      </c>
      <c r="BM624">
        <v>20.590082142857099</v>
      </c>
      <c r="BN624">
        <v>500.030714285714</v>
      </c>
      <c r="BO624">
        <v>73.826428571428593</v>
      </c>
      <c r="BP624">
        <v>4.6218657142857097E-2</v>
      </c>
      <c r="BQ624">
        <v>24.336275000000001</v>
      </c>
      <c r="BR624">
        <v>24.982303571428599</v>
      </c>
      <c r="BS624">
        <v>999.9</v>
      </c>
      <c r="BT624">
        <v>0</v>
      </c>
      <c r="BU624">
        <v>0</v>
      </c>
      <c r="BV624">
        <v>9997.3214285714294</v>
      </c>
      <c r="BW624">
        <v>0</v>
      </c>
      <c r="BX624">
        <v>1279.17285714286</v>
      </c>
      <c r="BY624">
        <v>-35.717492857142901</v>
      </c>
      <c r="BZ624">
        <v>588.71378571428602</v>
      </c>
      <c r="CA624">
        <v>623.789035714286</v>
      </c>
      <c r="CB624">
        <v>2.19709178571429</v>
      </c>
      <c r="CC624">
        <v>612.20432142857101</v>
      </c>
      <c r="CD624">
        <v>18.571628571428601</v>
      </c>
      <c r="CE624">
        <v>1.5332810714285701</v>
      </c>
      <c r="CF624">
        <v>1.3710764285714301</v>
      </c>
      <c r="CG624">
        <v>13.304139285714299</v>
      </c>
      <c r="CH624">
        <v>11.601471428571401</v>
      </c>
      <c r="CI624">
        <v>1999.9867857142899</v>
      </c>
      <c r="CJ624">
        <v>0.98000303571428604</v>
      </c>
      <c r="CK624">
        <v>1.9997060714285701E-2</v>
      </c>
      <c r="CL624">
        <v>0</v>
      </c>
      <c r="CM624">
        <v>2.2477464285714301</v>
      </c>
      <c r="CN624">
        <v>0</v>
      </c>
      <c r="CO624">
        <v>4402.9339285714304</v>
      </c>
      <c r="CP624">
        <v>17300.05</v>
      </c>
      <c r="CQ624">
        <v>41.004428571428598</v>
      </c>
      <c r="CR624">
        <v>41.796500000000002</v>
      </c>
      <c r="CS624">
        <v>40.761071428571398</v>
      </c>
      <c r="CT624">
        <v>40.497750000000003</v>
      </c>
      <c r="CU624">
        <v>40.191499999999998</v>
      </c>
      <c r="CV624">
        <v>1959.99642857143</v>
      </c>
      <c r="CW624">
        <v>39.9903571428571</v>
      </c>
      <c r="CX624">
        <v>0</v>
      </c>
      <c r="CY624">
        <v>1657300047.9000001</v>
      </c>
      <c r="CZ624">
        <v>0</v>
      </c>
      <c r="DA624">
        <v>1657291692.5</v>
      </c>
      <c r="DB624" t="s">
        <v>356</v>
      </c>
      <c r="DC624">
        <v>1657291684</v>
      </c>
      <c r="DD624">
        <v>1657291692.5</v>
      </c>
      <c r="DE624">
        <v>1</v>
      </c>
      <c r="DF624">
        <v>5.0999999999999997E-2</v>
      </c>
      <c r="DG624">
        <v>-8.9999999999999993E-3</v>
      </c>
      <c r="DH624">
        <v>7.9530000000000003</v>
      </c>
      <c r="DI624">
        <v>8.5999999999999993E-2</v>
      </c>
      <c r="DJ624">
        <v>418</v>
      </c>
      <c r="DK624">
        <v>18</v>
      </c>
      <c r="DL624">
        <v>0.63</v>
      </c>
      <c r="DM624">
        <v>7.0000000000000007E-2</v>
      </c>
      <c r="DN624">
        <v>-35.390727499999997</v>
      </c>
      <c r="DO624">
        <v>-4.78174221388368</v>
      </c>
      <c r="DP624">
        <v>0.639132438539736</v>
      </c>
      <c r="DQ624">
        <v>0</v>
      </c>
      <c r="DR624">
        <v>2.1908569999999998</v>
      </c>
      <c r="DS624">
        <v>0.10372637898687</v>
      </c>
      <c r="DT624">
        <v>1.0376455608732699E-2</v>
      </c>
      <c r="DU624">
        <v>0</v>
      </c>
      <c r="DV624">
        <v>0</v>
      </c>
      <c r="DW624">
        <v>2</v>
      </c>
      <c r="DX624" t="s">
        <v>357</v>
      </c>
      <c r="DY624">
        <v>2.9703599999999999</v>
      </c>
      <c r="DZ624">
        <v>2.7000500000000001</v>
      </c>
      <c r="EA624">
        <v>9.6417100000000006E-2</v>
      </c>
      <c r="EB624">
        <v>0.10165</v>
      </c>
      <c r="EC624">
        <v>7.6785099999999995E-2</v>
      </c>
      <c r="ED624">
        <v>7.1263800000000002E-2</v>
      </c>
      <c r="EE624">
        <v>35101.199999999997</v>
      </c>
      <c r="EF624">
        <v>38188.300000000003</v>
      </c>
      <c r="EG624">
        <v>35221.199999999997</v>
      </c>
      <c r="EH624">
        <v>38572.300000000003</v>
      </c>
      <c r="EI624">
        <v>46144.3</v>
      </c>
      <c r="EJ624">
        <v>51726.400000000001</v>
      </c>
      <c r="EK624">
        <v>55084</v>
      </c>
      <c r="EL624">
        <v>61851.8</v>
      </c>
      <c r="EM624">
        <v>1.9474</v>
      </c>
      <c r="EN624">
        <v>2.1105999999999998</v>
      </c>
      <c r="EO624">
        <v>-1.90735E-2</v>
      </c>
      <c r="EP624">
        <v>0</v>
      </c>
      <c r="EQ624">
        <v>25.279900000000001</v>
      </c>
      <c r="ER624">
        <v>999.9</v>
      </c>
      <c r="ES624">
        <v>55.121000000000002</v>
      </c>
      <c r="ET624">
        <v>34.049999999999997</v>
      </c>
      <c r="EU624">
        <v>40.005499999999998</v>
      </c>
      <c r="EV624">
        <v>53.387900000000002</v>
      </c>
      <c r="EW624">
        <v>37.259599999999999</v>
      </c>
      <c r="EX624">
        <v>2</v>
      </c>
      <c r="EY624">
        <v>0.19422800000000001</v>
      </c>
      <c r="EZ624">
        <v>6.1424399999999997</v>
      </c>
      <c r="FA624">
        <v>20.0442</v>
      </c>
      <c r="FB624">
        <v>5.1981200000000003</v>
      </c>
      <c r="FC624">
        <v>12.0099</v>
      </c>
      <c r="FD624">
        <v>4.9756</v>
      </c>
      <c r="FE624">
        <v>3.294</v>
      </c>
      <c r="FF624">
        <v>9999</v>
      </c>
      <c r="FG624">
        <v>565.79999999999995</v>
      </c>
      <c r="FH624">
        <v>9999</v>
      </c>
      <c r="FI624">
        <v>9999</v>
      </c>
      <c r="FJ624">
        <v>1.8630100000000001</v>
      </c>
      <c r="FK624">
        <v>1.8678300000000001</v>
      </c>
      <c r="FL624">
        <v>1.8675200000000001</v>
      </c>
      <c r="FM624">
        <v>1.8687400000000001</v>
      </c>
      <c r="FN624">
        <v>1.86957</v>
      </c>
      <c r="FO624">
        <v>1.86554</v>
      </c>
      <c r="FP624">
        <v>1.8666700000000001</v>
      </c>
      <c r="FQ624">
        <v>1.8680699999999999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9.3670000000000009</v>
      </c>
      <c r="GF624">
        <v>0.17860000000000001</v>
      </c>
      <c r="GG624">
        <v>4.5284714050127004</v>
      </c>
      <c r="GH624">
        <v>8.7715204636728498E-3</v>
      </c>
      <c r="GI624">
        <v>-1.12287425622125E-6</v>
      </c>
      <c r="GJ624">
        <v>1.4997447062401801E-10</v>
      </c>
      <c r="GK624">
        <v>0.17865210783560101</v>
      </c>
      <c r="GL624">
        <v>0</v>
      </c>
      <c r="GM624">
        <v>0</v>
      </c>
      <c r="GN624">
        <v>0</v>
      </c>
      <c r="GO624">
        <v>-2</v>
      </c>
      <c r="GP624">
        <v>2006</v>
      </c>
      <c r="GQ624">
        <v>1</v>
      </c>
      <c r="GR624">
        <v>20</v>
      </c>
      <c r="GS624">
        <v>139.80000000000001</v>
      </c>
      <c r="GT624">
        <v>139.6</v>
      </c>
      <c r="GU624">
        <v>1.8603499999999999</v>
      </c>
      <c r="GV624">
        <v>2.6440399999999999</v>
      </c>
      <c r="GW624">
        <v>2.2485400000000002</v>
      </c>
      <c r="GX624">
        <v>2.7416999999999998</v>
      </c>
      <c r="GY624">
        <v>1.9958499999999999</v>
      </c>
      <c r="GZ624">
        <v>2.3840300000000001</v>
      </c>
      <c r="HA624">
        <v>37.457799999999999</v>
      </c>
      <c r="HB624">
        <v>14.456</v>
      </c>
      <c r="HC624">
        <v>18</v>
      </c>
      <c r="HD624">
        <v>498.86500000000001</v>
      </c>
      <c r="HE624">
        <v>610.71400000000006</v>
      </c>
      <c r="HF624">
        <v>15.466799999999999</v>
      </c>
      <c r="HG624">
        <v>29.511399999999998</v>
      </c>
      <c r="HH624">
        <v>30.000299999999999</v>
      </c>
      <c r="HI624">
        <v>29.2803</v>
      </c>
      <c r="HJ624">
        <v>29.177299999999999</v>
      </c>
      <c r="HK624">
        <v>37.3675</v>
      </c>
      <c r="HL624">
        <v>52.266800000000003</v>
      </c>
      <c r="HM624">
        <v>0</v>
      </c>
      <c r="HN624">
        <v>15.4724</v>
      </c>
      <c r="HO624">
        <v>655.803</v>
      </c>
      <c r="HP624">
        <v>18.613800000000001</v>
      </c>
      <c r="HQ624">
        <v>102.163</v>
      </c>
      <c r="HR624">
        <v>102.964</v>
      </c>
    </row>
    <row r="625" spans="1:226" x14ac:dyDescent="0.2">
      <c r="A625">
        <v>609</v>
      </c>
      <c r="B625">
        <v>1657300074.0999999</v>
      </c>
      <c r="C625">
        <v>8330.0999999046307</v>
      </c>
      <c r="D625" t="s">
        <v>1582</v>
      </c>
      <c r="E625" t="s">
        <v>1583</v>
      </c>
      <c r="F625">
        <v>5</v>
      </c>
      <c r="G625" t="s">
        <v>1507</v>
      </c>
      <c r="H625" t="s">
        <v>354</v>
      </c>
      <c r="I625">
        <v>1657300066.26071</v>
      </c>
      <c r="J625">
        <f t="shared" si="306"/>
        <v>5.5755759048933115E-3</v>
      </c>
      <c r="K625">
        <f t="shared" si="307"/>
        <v>5.5755759048933111</v>
      </c>
      <c r="L625">
        <f t="shared" si="308"/>
        <v>32.468877496620621</v>
      </c>
      <c r="M625">
        <f t="shared" si="309"/>
        <v>591.28103571428596</v>
      </c>
      <c r="N625">
        <f t="shared" si="310"/>
        <v>368.01575680117253</v>
      </c>
      <c r="O625">
        <f t="shared" si="311"/>
        <v>27.186214666067468</v>
      </c>
      <c r="P625">
        <f t="shared" si="312"/>
        <v>43.679361189928443</v>
      </c>
      <c r="Q625">
        <f t="shared" si="313"/>
        <v>0.26103107741832776</v>
      </c>
      <c r="R625">
        <f t="shared" si="314"/>
        <v>3.3960770573903538</v>
      </c>
      <c r="S625">
        <f t="shared" si="315"/>
        <v>0.25037502814729962</v>
      </c>
      <c r="T625">
        <f t="shared" si="316"/>
        <v>0.15740554782498162</v>
      </c>
      <c r="U625">
        <f t="shared" si="317"/>
        <v>321.51618267857094</v>
      </c>
      <c r="V625">
        <f t="shared" si="318"/>
        <v>24.723801493051837</v>
      </c>
      <c r="W625">
        <f t="shared" si="319"/>
        <v>24.723801493051837</v>
      </c>
      <c r="X625">
        <f t="shared" si="320"/>
        <v>3.1276939729751998</v>
      </c>
      <c r="Y625">
        <f t="shared" si="321"/>
        <v>50.218619822705627</v>
      </c>
      <c r="Z625">
        <f t="shared" si="322"/>
        <v>1.5345480934192621</v>
      </c>
      <c r="AA625">
        <f t="shared" si="323"/>
        <v>3.0557353006452765</v>
      </c>
      <c r="AB625">
        <f t="shared" si="324"/>
        <v>1.5931458795559377</v>
      </c>
      <c r="AC625">
        <f t="shared" si="325"/>
        <v>-245.88289740579503</v>
      </c>
      <c r="AD625">
        <f t="shared" si="326"/>
        <v>-71.226590752196273</v>
      </c>
      <c r="AE625">
        <f t="shared" si="327"/>
        <v>-4.4153505046888801</v>
      </c>
      <c r="AF625">
        <f t="shared" si="328"/>
        <v>-8.6559841092537226E-3</v>
      </c>
      <c r="AG625">
        <f t="shared" si="329"/>
        <v>84.924418718597721</v>
      </c>
      <c r="AH625">
        <f t="shared" si="330"/>
        <v>5.539116332238903</v>
      </c>
      <c r="AI625">
        <f t="shared" si="331"/>
        <v>32.468877496620621</v>
      </c>
      <c r="AJ625">
        <v>655.41291536785798</v>
      </c>
      <c r="AK625">
        <v>628.66069696969703</v>
      </c>
      <c r="AL625">
        <v>3.3604270177623299</v>
      </c>
      <c r="AM625">
        <v>66.338756869088698</v>
      </c>
      <c r="AN625">
        <f t="shared" si="332"/>
        <v>5.5755759048933111</v>
      </c>
      <c r="AO625">
        <v>18.563931313468402</v>
      </c>
      <c r="AP625">
        <v>20.781938181818202</v>
      </c>
      <c r="AQ625">
        <v>1.5429021597659001E-4</v>
      </c>
      <c r="AR625">
        <v>77.477320329181396</v>
      </c>
      <c r="AS625">
        <v>0</v>
      </c>
      <c r="AT625">
        <v>0</v>
      </c>
      <c r="AU625">
        <f t="shared" si="333"/>
        <v>1</v>
      </c>
      <c r="AV625">
        <f t="shared" si="334"/>
        <v>0</v>
      </c>
      <c r="AW625">
        <f t="shared" si="335"/>
        <v>39403.331215900507</v>
      </c>
      <c r="AX625">
        <f t="shared" si="336"/>
        <v>2000.00464285714</v>
      </c>
      <c r="AY625">
        <f t="shared" si="337"/>
        <v>1681.2036107142831</v>
      </c>
      <c r="AZ625">
        <f t="shared" si="338"/>
        <v>0.84059985396462467</v>
      </c>
      <c r="BA625">
        <f t="shared" si="339"/>
        <v>0.16075771815172571</v>
      </c>
      <c r="BB625">
        <v>2.032</v>
      </c>
      <c r="BC625">
        <v>0.5</v>
      </c>
      <c r="BD625" t="s">
        <v>355</v>
      </c>
      <c r="BE625">
        <v>2</v>
      </c>
      <c r="BF625" t="b">
        <v>1</v>
      </c>
      <c r="BG625">
        <v>1657300066.26071</v>
      </c>
      <c r="BH625">
        <v>591.28103571428596</v>
      </c>
      <c r="BI625">
        <v>627.12367857142897</v>
      </c>
      <c r="BJ625">
        <v>20.772950000000002</v>
      </c>
      <c r="BK625">
        <v>18.5687178571429</v>
      </c>
      <c r="BL625">
        <v>581.99864285714295</v>
      </c>
      <c r="BM625">
        <v>20.594310714285701</v>
      </c>
      <c r="BN625">
        <v>500.02332142857102</v>
      </c>
      <c r="BO625">
        <v>73.826232142857094</v>
      </c>
      <c r="BP625">
        <v>4.6188164285714303E-2</v>
      </c>
      <c r="BQ625">
        <v>24.334775</v>
      </c>
      <c r="BR625">
        <v>24.983367857142898</v>
      </c>
      <c r="BS625">
        <v>999.9</v>
      </c>
      <c r="BT625">
        <v>0</v>
      </c>
      <c r="BU625">
        <v>0</v>
      </c>
      <c r="BV625">
        <v>10004.285714285699</v>
      </c>
      <c r="BW625">
        <v>0</v>
      </c>
      <c r="BX625">
        <v>1280.0096428571401</v>
      </c>
      <c r="BY625">
        <v>-35.842557142857103</v>
      </c>
      <c r="BZ625">
        <v>603.82439285714304</v>
      </c>
      <c r="CA625">
        <v>638.98874999999998</v>
      </c>
      <c r="CB625">
        <v>2.20423285714286</v>
      </c>
      <c r="CC625">
        <v>627.12367857142897</v>
      </c>
      <c r="CD625">
        <v>18.5687178571429</v>
      </c>
      <c r="CE625">
        <v>1.5335896428571401</v>
      </c>
      <c r="CF625">
        <v>1.37085785714286</v>
      </c>
      <c r="CG625">
        <v>13.307228571428601</v>
      </c>
      <c r="CH625">
        <v>11.5990642857143</v>
      </c>
      <c r="CI625">
        <v>2000.00464285714</v>
      </c>
      <c r="CJ625">
        <v>0.98000314285714296</v>
      </c>
      <c r="CK625">
        <v>1.9996942857142899E-2</v>
      </c>
      <c r="CL625">
        <v>0</v>
      </c>
      <c r="CM625">
        <v>2.2815892857142899</v>
      </c>
      <c r="CN625">
        <v>0</v>
      </c>
      <c r="CO625">
        <v>4418.8725000000004</v>
      </c>
      <c r="CP625">
        <v>17300.196428571398</v>
      </c>
      <c r="CQ625">
        <v>41.004428571428598</v>
      </c>
      <c r="CR625">
        <v>41.785428571428596</v>
      </c>
      <c r="CS625">
        <v>40.774357142857099</v>
      </c>
      <c r="CT625">
        <v>40.486499999999999</v>
      </c>
      <c r="CU625">
        <v>40.195999999999998</v>
      </c>
      <c r="CV625">
        <v>1960.0142857142901</v>
      </c>
      <c r="CW625">
        <v>39.9903571428571</v>
      </c>
      <c r="CX625">
        <v>0</v>
      </c>
      <c r="CY625">
        <v>1657300052.0999999</v>
      </c>
      <c r="CZ625">
        <v>0</v>
      </c>
      <c r="DA625">
        <v>1657291692.5</v>
      </c>
      <c r="DB625" t="s">
        <v>356</v>
      </c>
      <c r="DC625">
        <v>1657291684</v>
      </c>
      <c r="DD625">
        <v>1657291692.5</v>
      </c>
      <c r="DE625">
        <v>1</v>
      </c>
      <c r="DF625">
        <v>5.0999999999999997E-2</v>
      </c>
      <c r="DG625">
        <v>-8.9999999999999993E-3</v>
      </c>
      <c r="DH625">
        <v>7.9530000000000003</v>
      </c>
      <c r="DI625">
        <v>8.5999999999999993E-2</v>
      </c>
      <c r="DJ625">
        <v>418</v>
      </c>
      <c r="DK625">
        <v>18</v>
      </c>
      <c r="DL625">
        <v>0.63</v>
      </c>
      <c r="DM625">
        <v>7.0000000000000007E-2</v>
      </c>
      <c r="DN625">
        <v>-35.756457500000003</v>
      </c>
      <c r="DO625">
        <v>-2.6595478424014498</v>
      </c>
      <c r="DP625">
        <v>0.51257837346473101</v>
      </c>
      <c r="DQ625">
        <v>0</v>
      </c>
      <c r="DR625">
        <v>2.1997217500000001</v>
      </c>
      <c r="DS625">
        <v>9.4693846153843297E-2</v>
      </c>
      <c r="DT625">
        <v>9.4654500388253703E-3</v>
      </c>
      <c r="DU625">
        <v>1</v>
      </c>
      <c r="DV625">
        <v>1</v>
      </c>
      <c r="DW625">
        <v>2</v>
      </c>
      <c r="DX625" t="s">
        <v>373</v>
      </c>
      <c r="DY625">
        <v>2.9704799999999998</v>
      </c>
      <c r="DZ625">
        <v>2.6995200000000001</v>
      </c>
      <c r="EA625">
        <v>9.8119700000000004E-2</v>
      </c>
      <c r="EB625">
        <v>0.103251</v>
      </c>
      <c r="EC625">
        <v>7.6803700000000003E-2</v>
      </c>
      <c r="ED625">
        <v>7.1267999999999998E-2</v>
      </c>
      <c r="EE625">
        <v>35035.4</v>
      </c>
      <c r="EF625">
        <v>38119.1</v>
      </c>
      <c r="EG625">
        <v>35221.5</v>
      </c>
      <c r="EH625">
        <v>38571.199999999997</v>
      </c>
      <c r="EI625">
        <v>46143.9</v>
      </c>
      <c r="EJ625">
        <v>51725.5</v>
      </c>
      <c r="EK625">
        <v>55084.6</v>
      </c>
      <c r="EL625">
        <v>61850.8</v>
      </c>
      <c r="EM625">
        <v>1.9463999999999999</v>
      </c>
      <c r="EN625">
        <v>2.1107999999999998</v>
      </c>
      <c r="EO625">
        <v>-1.8596600000000001E-2</v>
      </c>
      <c r="EP625">
        <v>0</v>
      </c>
      <c r="EQ625">
        <v>25.277799999999999</v>
      </c>
      <c r="ER625">
        <v>999.9</v>
      </c>
      <c r="ES625">
        <v>55.097000000000001</v>
      </c>
      <c r="ET625">
        <v>34.049999999999997</v>
      </c>
      <c r="EU625">
        <v>39.988599999999998</v>
      </c>
      <c r="EV625">
        <v>53.457900000000002</v>
      </c>
      <c r="EW625">
        <v>37.171500000000002</v>
      </c>
      <c r="EX625">
        <v>2</v>
      </c>
      <c r="EY625">
        <v>0.19481699999999999</v>
      </c>
      <c r="EZ625">
        <v>6.1126100000000001</v>
      </c>
      <c r="FA625">
        <v>20.044699999999999</v>
      </c>
      <c r="FB625">
        <v>5.1969200000000004</v>
      </c>
      <c r="FC625">
        <v>12.0099</v>
      </c>
      <c r="FD625">
        <v>4.9752000000000001</v>
      </c>
      <c r="FE625">
        <v>3.294</v>
      </c>
      <c r="FF625">
        <v>9999</v>
      </c>
      <c r="FG625">
        <v>565.79999999999995</v>
      </c>
      <c r="FH625">
        <v>9999</v>
      </c>
      <c r="FI625">
        <v>9999</v>
      </c>
      <c r="FJ625">
        <v>1.8629500000000001</v>
      </c>
      <c r="FK625">
        <v>1.8678300000000001</v>
      </c>
      <c r="FL625">
        <v>1.8675200000000001</v>
      </c>
      <c r="FM625">
        <v>1.8687400000000001</v>
      </c>
      <c r="FN625">
        <v>1.86954</v>
      </c>
      <c r="FO625">
        <v>1.86554</v>
      </c>
      <c r="FP625">
        <v>1.8667</v>
      </c>
      <c r="FQ625">
        <v>1.8680399999999999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9.4779999999999998</v>
      </c>
      <c r="GF625">
        <v>0.1787</v>
      </c>
      <c r="GG625">
        <v>4.5284714050127004</v>
      </c>
      <c r="GH625">
        <v>8.7715204636728498E-3</v>
      </c>
      <c r="GI625">
        <v>-1.12287425622125E-6</v>
      </c>
      <c r="GJ625">
        <v>1.4997447062401801E-10</v>
      </c>
      <c r="GK625">
        <v>0.17865210783560101</v>
      </c>
      <c r="GL625">
        <v>0</v>
      </c>
      <c r="GM625">
        <v>0</v>
      </c>
      <c r="GN625">
        <v>0</v>
      </c>
      <c r="GO625">
        <v>-2</v>
      </c>
      <c r="GP625">
        <v>2006</v>
      </c>
      <c r="GQ625">
        <v>1</v>
      </c>
      <c r="GR625">
        <v>20</v>
      </c>
      <c r="GS625">
        <v>139.80000000000001</v>
      </c>
      <c r="GT625">
        <v>139.69999999999999</v>
      </c>
      <c r="GU625">
        <v>1.89575</v>
      </c>
      <c r="GV625">
        <v>2.63794</v>
      </c>
      <c r="GW625">
        <v>2.2485400000000002</v>
      </c>
      <c r="GX625">
        <v>2.7416999999999998</v>
      </c>
      <c r="GY625">
        <v>1.9958499999999999</v>
      </c>
      <c r="GZ625">
        <v>2.36328</v>
      </c>
      <c r="HA625">
        <v>37.481900000000003</v>
      </c>
      <c r="HB625">
        <v>14.4648</v>
      </c>
      <c r="HC625">
        <v>18</v>
      </c>
      <c r="HD625">
        <v>498.22</v>
      </c>
      <c r="HE625">
        <v>610.90200000000004</v>
      </c>
      <c r="HF625">
        <v>15.4777</v>
      </c>
      <c r="HG625">
        <v>29.514500000000002</v>
      </c>
      <c r="HH625">
        <v>30.000599999999999</v>
      </c>
      <c r="HI625">
        <v>29.283300000000001</v>
      </c>
      <c r="HJ625">
        <v>29.1798</v>
      </c>
      <c r="HK625">
        <v>38.0946</v>
      </c>
      <c r="HL625">
        <v>52.266800000000003</v>
      </c>
      <c r="HM625">
        <v>0</v>
      </c>
      <c r="HN625">
        <v>15.485200000000001</v>
      </c>
      <c r="HO625">
        <v>675.91899999999998</v>
      </c>
      <c r="HP625">
        <v>18.611699999999999</v>
      </c>
      <c r="HQ625">
        <v>102.164</v>
      </c>
      <c r="HR625">
        <v>102.962</v>
      </c>
    </row>
    <row r="626" spans="1:226" x14ac:dyDescent="0.2">
      <c r="A626">
        <v>610</v>
      </c>
      <c r="B626">
        <v>1657300079.5999999</v>
      </c>
      <c r="C626">
        <v>8335.5999999046307</v>
      </c>
      <c r="D626" t="s">
        <v>1584</v>
      </c>
      <c r="E626" t="s">
        <v>1585</v>
      </c>
      <c r="F626">
        <v>5</v>
      </c>
      <c r="G626" t="s">
        <v>1507</v>
      </c>
      <c r="H626" t="s">
        <v>354</v>
      </c>
      <c r="I626">
        <v>1657300071.83214</v>
      </c>
      <c r="J626">
        <f t="shared" si="306"/>
        <v>5.5672685236618424E-3</v>
      </c>
      <c r="K626">
        <f t="shared" si="307"/>
        <v>5.5672685236618422</v>
      </c>
      <c r="L626">
        <f t="shared" si="308"/>
        <v>32.604379658850945</v>
      </c>
      <c r="M626">
        <f t="shared" si="309"/>
        <v>609.67425000000003</v>
      </c>
      <c r="N626">
        <f t="shared" si="310"/>
        <v>384.61496423684594</v>
      </c>
      <c r="O626">
        <f t="shared" si="311"/>
        <v>28.412489272487264</v>
      </c>
      <c r="P626">
        <f t="shared" si="312"/>
        <v>45.038193254409116</v>
      </c>
      <c r="Q626">
        <f t="shared" si="313"/>
        <v>0.2606225738030683</v>
      </c>
      <c r="R626">
        <f t="shared" si="314"/>
        <v>3.3961725381245333</v>
      </c>
      <c r="S626">
        <f t="shared" si="315"/>
        <v>0.24999940682948857</v>
      </c>
      <c r="T626">
        <f t="shared" si="316"/>
        <v>0.15716799714273588</v>
      </c>
      <c r="U626">
        <f t="shared" si="317"/>
        <v>321.51749871428575</v>
      </c>
      <c r="V626">
        <f t="shared" si="318"/>
        <v>24.725721570848915</v>
      </c>
      <c r="W626">
        <f t="shared" si="319"/>
        <v>24.725721570848915</v>
      </c>
      <c r="X626">
        <f t="shared" si="320"/>
        <v>3.1280527731629202</v>
      </c>
      <c r="Y626">
        <f t="shared" si="321"/>
        <v>50.22986762135664</v>
      </c>
      <c r="Z626">
        <f t="shared" si="322"/>
        <v>1.5348954094183449</v>
      </c>
      <c r="AA626">
        <f t="shared" si="323"/>
        <v>3.0557424936667386</v>
      </c>
      <c r="AB626">
        <f t="shared" si="324"/>
        <v>1.5931573637445753</v>
      </c>
      <c r="AC626">
        <f t="shared" si="325"/>
        <v>-245.51654189348724</v>
      </c>
      <c r="AD626">
        <f t="shared" si="326"/>
        <v>-71.572955887625483</v>
      </c>
      <c r="AE626">
        <f t="shared" si="327"/>
        <v>-4.4367408554063701</v>
      </c>
      <c r="AF626">
        <f t="shared" si="328"/>
        <v>-8.7399222333317539E-3</v>
      </c>
      <c r="AG626">
        <f t="shared" si="329"/>
        <v>85.895207149614492</v>
      </c>
      <c r="AH626">
        <f t="shared" si="330"/>
        <v>5.5594161923170144</v>
      </c>
      <c r="AI626">
        <f t="shared" si="331"/>
        <v>32.604379658850945</v>
      </c>
      <c r="AJ626">
        <v>674.03786417307504</v>
      </c>
      <c r="AK626">
        <v>647.11643030303003</v>
      </c>
      <c r="AL626">
        <v>3.3889143176747201</v>
      </c>
      <c r="AM626">
        <v>66.338756869088698</v>
      </c>
      <c r="AN626">
        <f t="shared" si="332"/>
        <v>5.5672685236618422</v>
      </c>
      <c r="AO626">
        <v>18.564112787433999</v>
      </c>
      <c r="AP626">
        <v>20.785255151515099</v>
      </c>
      <c r="AQ626">
        <v>-1.2345270163484599E-3</v>
      </c>
      <c r="AR626">
        <v>77.477320329181396</v>
      </c>
      <c r="AS626">
        <v>0</v>
      </c>
      <c r="AT626">
        <v>0</v>
      </c>
      <c r="AU626">
        <f t="shared" si="333"/>
        <v>1</v>
      </c>
      <c r="AV626">
        <f t="shared" si="334"/>
        <v>0</v>
      </c>
      <c r="AW626">
        <f t="shared" si="335"/>
        <v>39404.777959661886</v>
      </c>
      <c r="AX626">
        <f t="shared" si="336"/>
        <v>2000.0125</v>
      </c>
      <c r="AY626">
        <f t="shared" si="337"/>
        <v>1681.2102428571429</v>
      </c>
      <c r="AZ626">
        <f t="shared" si="338"/>
        <v>0.84059986767939843</v>
      </c>
      <c r="BA626">
        <f t="shared" si="339"/>
        <v>0.16075774462123898</v>
      </c>
      <c r="BB626">
        <v>2.032</v>
      </c>
      <c r="BC626">
        <v>0.5</v>
      </c>
      <c r="BD626" t="s">
        <v>355</v>
      </c>
      <c r="BE626">
        <v>2</v>
      </c>
      <c r="BF626" t="b">
        <v>1</v>
      </c>
      <c r="BG626">
        <v>1657300071.83214</v>
      </c>
      <c r="BH626">
        <v>609.67425000000003</v>
      </c>
      <c r="BI626">
        <v>645.95825000000002</v>
      </c>
      <c r="BJ626">
        <v>20.7776142857143</v>
      </c>
      <c r="BK626">
        <v>18.5652892857143</v>
      </c>
      <c r="BL626">
        <v>600.25303571428606</v>
      </c>
      <c r="BM626">
        <v>20.598957142857099</v>
      </c>
      <c r="BN626">
        <v>500.017607142857</v>
      </c>
      <c r="BO626">
        <v>73.826425</v>
      </c>
      <c r="BP626">
        <v>4.6127849999999998E-2</v>
      </c>
      <c r="BQ626">
        <v>24.334814285714302</v>
      </c>
      <c r="BR626">
        <v>24.9892964285714</v>
      </c>
      <c r="BS626">
        <v>999.9</v>
      </c>
      <c r="BT626">
        <v>0</v>
      </c>
      <c r="BU626">
        <v>0</v>
      </c>
      <c r="BV626">
        <v>10004.642857142901</v>
      </c>
      <c r="BW626">
        <v>0</v>
      </c>
      <c r="BX626">
        <v>1280.65142857143</v>
      </c>
      <c r="BY626">
        <v>-36.283921428571396</v>
      </c>
      <c r="BZ626">
        <v>622.61067857142802</v>
      </c>
      <c r="CA626">
        <v>658.17739285714299</v>
      </c>
      <c r="CB626">
        <v>2.2123178571428599</v>
      </c>
      <c r="CC626">
        <v>645.95825000000002</v>
      </c>
      <c r="CD626">
        <v>18.5652892857143</v>
      </c>
      <c r="CE626">
        <v>1.53393714285714</v>
      </c>
      <c r="CF626">
        <v>1.37060928571429</v>
      </c>
      <c r="CG626">
        <v>13.310703571428601</v>
      </c>
      <c r="CH626">
        <v>11.596325</v>
      </c>
      <c r="CI626">
        <v>2000.0125</v>
      </c>
      <c r="CJ626">
        <v>0.98000282142857198</v>
      </c>
      <c r="CK626">
        <v>1.9997296428571398E-2</v>
      </c>
      <c r="CL626">
        <v>0</v>
      </c>
      <c r="CM626">
        <v>2.27583928571429</v>
      </c>
      <c r="CN626">
        <v>0</v>
      </c>
      <c r="CO626">
        <v>4436.7392857142804</v>
      </c>
      <c r="CP626">
        <v>17300.260714285701</v>
      </c>
      <c r="CQ626">
        <v>41.008857142857103</v>
      </c>
      <c r="CR626">
        <v>41.778785714285704</v>
      </c>
      <c r="CS626">
        <v>40.792071428571397</v>
      </c>
      <c r="CT626">
        <v>40.472999999999999</v>
      </c>
      <c r="CU626">
        <v>40.204999999999998</v>
      </c>
      <c r="CV626">
        <v>1960.0210714285699</v>
      </c>
      <c r="CW626">
        <v>39.9914285714286</v>
      </c>
      <c r="CX626">
        <v>0</v>
      </c>
      <c r="CY626">
        <v>1657300057.5</v>
      </c>
      <c r="CZ626">
        <v>0</v>
      </c>
      <c r="DA626">
        <v>1657291692.5</v>
      </c>
      <c r="DB626" t="s">
        <v>356</v>
      </c>
      <c r="DC626">
        <v>1657291684</v>
      </c>
      <c r="DD626">
        <v>1657291692.5</v>
      </c>
      <c r="DE626">
        <v>1</v>
      </c>
      <c r="DF626">
        <v>5.0999999999999997E-2</v>
      </c>
      <c r="DG626">
        <v>-8.9999999999999993E-3</v>
      </c>
      <c r="DH626">
        <v>7.9530000000000003</v>
      </c>
      <c r="DI626">
        <v>8.5999999999999993E-2</v>
      </c>
      <c r="DJ626">
        <v>418</v>
      </c>
      <c r="DK626">
        <v>18</v>
      </c>
      <c r="DL626">
        <v>0.63</v>
      </c>
      <c r="DM626">
        <v>7.0000000000000007E-2</v>
      </c>
      <c r="DN626">
        <v>-36.027139024390202</v>
      </c>
      <c r="DO626">
        <v>-3.1794250871080401</v>
      </c>
      <c r="DP626">
        <v>0.58665152696200595</v>
      </c>
      <c r="DQ626">
        <v>0</v>
      </c>
      <c r="DR626">
        <v>2.2076146341463398</v>
      </c>
      <c r="DS626">
        <v>8.67645993031365E-2</v>
      </c>
      <c r="DT626">
        <v>9.0320032884591197E-3</v>
      </c>
      <c r="DU626">
        <v>1</v>
      </c>
      <c r="DV626">
        <v>1</v>
      </c>
      <c r="DW626">
        <v>2</v>
      </c>
      <c r="DX626" t="s">
        <v>373</v>
      </c>
      <c r="DY626">
        <v>2.97058</v>
      </c>
      <c r="DZ626">
        <v>2.7003499999999998</v>
      </c>
      <c r="EA626">
        <v>0.100158</v>
      </c>
      <c r="EB626">
        <v>0.10532</v>
      </c>
      <c r="EC626">
        <v>7.6813500000000007E-2</v>
      </c>
      <c r="ED626">
        <v>7.1266099999999999E-2</v>
      </c>
      <c r="EE626">
        <v>34955.4</v>
      </c>
      <c r="EF626">
        <v>38031.4</v>
      </c>
      <c r="EG626">
        <v>35220.6</v>
      </c>
      <c r="EH626">
        <v>38571.5</v>
      </c>
      <c r="EI626">
        <v>46142.7</v>
      </c>
      <c r="EJ626">
        <v>51725.4</v>
      </c>
      <c r="EK626">
        <v>55083.7</v>
      </c>
      <c r="EL626">
        <v>61850.5</v>
      </c>
      <c r="EM626">
        <v>1.9470000000000001</v>
      </c>
      <c r="EN626">
        <v>2.1103999999999998</v>
      </c>
      <c r="EO626">
        <v>-1.6242300000000001E-2</v>
      </c>
      <c r="EP626">
        <v>0</v>
      </c>
      <c r="EQ626">
        <v>25.273499999999999</v>
      </c>
      <c r="ER626">
        <v>999.9</v>
      </c>
      <c r="ES626">
        <v>55.121000000000002</v>
      </c>
      <c r="ET626">
        <v>34.07</v>
      </c>
      <c r="EU626">
        <v>40.049799999999998</v>
      </c>
      <c r="EV626">
        <v>53.047899999999998</v>
      </c>
      <c r="EW626">
        <v>37.215499999999999</v>
      </c>
      <c r="EX626">
        <v>2</v>
      </c>
      <c r="EY626">
        <v>0.19491900000000001</v>
      </c>
      <c r="EZ626">
        <v>6.1160100000000002</v>
      </c>
      <c r="FA626">
        <v>20.045200000000001</v>
      </c>
      <c r="FB626">
        <v>5.1993200000000002</v>
      </c>
      <c r="FC626">
        <v>12.0099</v>
      </c>
      <c r="FD626">
        <v>4.976</v>
      </c>
      <c r="FE626">
        <v>3.294</v>
      </c>
      <c r="FF626">
        <v>9999</v>
      </c>
      <c r="FG626">
        <v>565.79999999999995</v>
      </c>
      <c r="FH626">
        <v>9999</v>
      </c>
      <c r="FI626">
        <v>9999</v>
      </c>
      <c r="FJ626">
        <v>1.8629500000000001</v>
      </c>
      <c r="FK626">
        <v>1.8678300000000001</v>
      </c>
      <c r="FL626">
        <v>1.8675200000000001</v>
      </c>
      <c r="FM626">
        <v>1.8687400000000001</v>
      </c>
      <c r="FN626">
        <v>1.86954</v>
      </c>
      <c r="FO626">
        <v>1.86554</v>
      </c>
      <c r="FP626">
        <v>1.8666400000000001</v>
      </c>
      <c r="FQ626">
        <v>1.8680399999999999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9.6140000000000008</v>
      </c>
      <c r="GF626">
        <v>0.1787</v>
      </c>
      <c r="GG626">
        <v>4.5284714050127004</v>
      </c>
      <c r="GH626">
        <v>8.7715204636728498E-3</v>
      </c>
      <c r="GI626">
        <v>-1.12287425622125E-6</v>
      </c>
      <c r="GJ626">
        <v>1.4997447062401801E-10</v>
      </c>
      <c r="GK626">
        <v>0.17865210783560101</v>
      </c>
      <c r="GL626">
        <v>0</v>
      </c>
      <c r="GM626">
        <v>0</v>
      </c>
      <c r="GN626">
        <v>0</v>
      </c>
      <c r="GO626">
        <v>-2</v>
      </c>
      <c r="GP626">
        <v>2006</v>
      </c>
      <c r="GQ626">
        <v>1</v>
      </c>
      <c r="GR626">
        <v>20</v>
      </c>
      <c r="GS626">
        <v>139.9</v>
      </c>
      <c r="GT626">
        <v>139.80000000000001</v>
      </c>
      <c r="GU626">
        <v>1.93604</v>
      </c>
      <c r="GV626">
        <v>2.6440399999999999</v>
      </c>
      <c r="GW626">
        <v>2.2485400000000002</v>
      </c>
      <c r="GX626">
        <v>2.7429199999999998</v>
      </c>
      <c r="GY626">
        <v>1.9958499999999999</v>
      </c>
      <c r="GZ626">
        <v>2.3925800000000002</v>
      </c>
      <c r="HA626">
        <v>37.481900000000003</v>
      </c>
      <c r="HB626">
        <v>14.4648</v>
      </c>
      <c r="HC626">
        <v>18</v>
      </c>
      <c r="HD626">
        <v>498.66399999999999</v>
      </c>
      <c r="HE626">
        <v>610.64300000000003</v>
      </c>
      <c r="HF626">
        <v>15.4908</v>
      </c>
      <c r="HG626">
        <v>29.518999999999998</v>
      </c>
      <c r="HH626">
        <v>30.000399999999999</v>
      </c>
      <c r="HI626">
        <v>29.287800000000001</v>
      </c>
      <c r="HJ626">
        <v>29.184799999999999</v>
      </c>
      <c r="HK626">
        <v>38.899099999999997</v>
      </c>
      <c r="HL626">
        <v>52.266800000000003</v>
      </c>
      <c r="HM626">
        <v>0</v>
      </c>
      <c r="HN626">
        <v>15.493600000000001</v>
      </c>
      <c r="HO626">
        <v>690.17700000000002</v>
      </c>
      <c r="HP626">
        <v>18.6083</v>
      </c>
      <c r="HQ626">
        <v>102.16200000000001</v>
      </c>
      <c r="HR626">
        <v>102.962</v>
      </c>
    </row>
    <row r="627" spans="1:226" x14ac:dyDescent="0.2">
      <c r="A627">
        <v>611</v>
      </c>
      <c r="B627">
        <v>1657300084.5999999</v>
      </c>
      <c r="C627">
        <v>8340.5999999046307</v>
      </c>
      <c r="D627" t="s">
        <v>1586</v>
      </c>
      <c r="E627" t="s">
        <v>1587</v>
      </c>
      <c r="F627">
        <v>5</v>
      </c>
      <c r="G627" t="s">
        <v>1507</v>
      </c>
      <c r="H627" t="s">
        <v>354</v>
      </c>
      <c r="I627">
        <v>1657300077.11852</v>
      </c>
      <c r="J627">
        <f t="shared" si="306"/>
        <v>5.6049898274365649E-3</v>
      </c>
      <c r="K627">
        <f t="shared" si="307"/>
        <v>5.6049898274365653</v>
      </c>
      <c r="L627">
        <f t="shared" si="308"/>
        <v>32.788850214004462</v>
      </c>
      <c r="M627">
        <f t="shared" si="309"/>
        <v>627.17240740740704</v>
      </c>
      <c r="N627">
        <f t="shared" si="310"/>
        <v>402.04930607668882</v>
      </c>
      <c r="O627">
        <f t="shared" si="311"/>
        <v>29.700361645396242</v>
      </c>
      <c r="P627">
        <f t="shared" si="312"/>
        <v>46.330753548075336</v>
      </c>
      <c r="Q627">
        <f t="shared" si="313"/>
        <v>0.26284825262124217</v>
      </c>
      <c r="R627">
        <f t="shared" si="314"/>
        <v>3.3951045425615294</v>
      </c>
      <c r="S627">
        <f t="shared" si="315"/>
        <v>0.25204366563569391</v>
      </c>
      <c r="T627">
        <f t="shared" si="316"/>
        <v>0.15846103141021542</v>
      </c>
      <c r="U627">
        <f t="shared" si="317"/>
        <v>321.51402899999988</v>
      </c>
      <c r="V627">
        <f t="shared" si="318"/>
        <v>24.715894973671961</v>
      </c>
      <c r="W627">
        <f t="shared" si="319"/>
        <v>24.715894973671961</v>
      </c>
      <c r="X627">
        <f t="shared" si="320"/>
        <v>3.126216880253744</v>
      </c>
      <c r="Y627">
        <f t="shared" si="321"/>
        <v>50.245927096371609</v>
      </c>
      <c r="Z627">
        <f t="shared" si="322"/>
        <v>1.5352604683015088</v>
      </c>
      <c r="AA627">
        <f t="shared" si="323"/>
        <v>3.0554923692757852</v>
      </c>
      <c r="AB627">
        <f t="shared" si="324"/>
        <v>1.5909564119522352</v>
      </c>
      <c r="AC627">
        <f t="shared" si="325"/>
        <v>-247.18005138995252</v>
      </c>
      <c r="AD627">
        <f t="shared" si="326"/>
        <v>-70.001872217686838</v>
      </c>
      <c r="AE627">
        <f t="shared" si="327"/>
        <v>-4.34047085444214</v>
      </c>
      <c r="AF627">
        <f t="shared" si="328"/>
        <v>-8.365462081599162E-3</v>
      </c>
      <c r="AG627">
        <f t="shared" si="329"/>
        <v>86.24598586440635</v>
      </c>
      <c r="AH627">
        <f t="shared" si="330"/>
        <v>5.5809510432545126</v>
      </c>
      <c r="AI627">
        <f t="shared" si="331"/>
        <v>32.788850214004462</v>
      </c>
      <c r="AJ627">
        <v>690.94204552721499</v>
      </c>
      <c r="AK627">
        <v>664.03670909090897</v>
      </c>
      <c r="AL627">
        <v>3.3654221029031199</v>
      </c>
      <c r="AM627">
        <v>66.338756869088698</v>
      </c>
      <c r="AN627">
        <f t="shared" si="332"/>
        <v>5.6049898274365653</v>
      </c>
      <c r="AO627">
        <v>18.5580049326284</v>
      </c>
      <c r="AP627">
        <v>20.7887357575758</v>
      </c>
      <c r="AQ627">
        <v>-5.3835838061877398E-5</v>
      </c>
      <c r="AR627">
        <v>77.477320329181396</v>
      </c>
      <c r="AS627">
        <v>0</v>
      </c>
      <c r="AT627">
        <v>0</v>
      </c>
      <c r="AU627">
        <f t="shared" si="333"/>
        <v>1</v>
      </c>
      <c r="AV627">
        <f t="shared" si="334"/>
        <v>0</v>
      </c>
      <c r="AW627">
        <f t="shared" si="335"/>
        <v>39388.762971531898</v>
      </c>
      <c r="AX627">
        <f t="shared" si="336"/>
        <v>1999.99074074074</v>
      </c>
      <c r="AY627">
        <f t="shared" si="337"/>
        <v>1681.1919666666661</v>
      </c>
      <c r="AZ627">
        <f t="shared" si="338"/>
        <v>0.84059987499942135</v>
      </c>
      <c r="BA627">
        <f t="shared" si="339"/>
        <v>0.1607577587488831</v>
      </c>
      <c r="BB627">
        <v>2.032</v>
      </c>
      <c r="BC627">
        <v>0.5</v>
      </c>
      <c r="BD627" t="s">
        <v>355</v>
      </c>
      <c r="BE627">
        <v>2</v>
      </c>
      <c r="BF627" t="b">
        <v>1</v>
      </c>
      <c r="BG627">
        <v>1657300077.11852</v>
      </c>
      <c r="BH627">
        <v>627.17240740740704</v>
      </c>
      <c r="BI627">
        <v>663.64474074074099</v>
      </c>
      <c r="BJ627">
        <v>20.782588888888899</v>
      </c>
      <c r="BK627">
        <v>18.561659259259301</v>
      </c>
      <c r="BL627">
        <v>617.61974074074101</v>
      </c>
      <c r="BM627">
        <v>20.603929629629601</v>
      </c>
      <c r="BN627">
        <v>500.00718518518499</v>
      </c>
      <c r="BO627">
        <v>73.826318518518505</v>
      </c>
      <c r="BP627">
        <v>4.6117514814814797E-2</v>
      </c>
      <c r="BQ627">
        <v>24.3334481481482</v>
      </c>
      <c r="BR627">
        <v>24.991522222222201</v>
      </c>
      <c r="BS627">
        <v>999.9</v>
      </c>
      <c r="BT627">
        <v>0</v>
      </c>
      <c r="BU627">
        <v>0</v>
      </c>
      <c r="BV627">
        <v>10000.3703703704</v>
      </c>
      <c r="BW627">
        <v>0</v>
      </c>
      <c r="BX627">
        <v>1281.6081481481499</v>
      </c>
      <c r="BY627">
        <v>-36.472244444444399</v>
      </c>
      <c r="BZ627">
        <v>640.48337037037004</v>
      </c>
      <c r="CA627">
        <v>676.19596296296299</v>
      </c>
      <c r="CB627">
        <v>2.2209240740740701</v>
      </c>
      <c r="CC627">
        <v>663.64474074074099</v>
      </c>
      <c r="CD627">
        <v>18.561659259259301</v>
      </c>
      <c r="CE627">
        <v>1.5343018518518501</v>
      </c>
      <c r="CF627">
        <v>1.3703388888888901</v>
      </c>
      <c r="CG627">
        <v>13.3143444444444</v>
      </c>
      <c r="CH627">
        <v>11.5933407407407</v>
      </c>
      <c r="CI627">
        <v>1999.99074074074</v>
      </c>
      <c r="CJ627">
        <v>0.98000255555555604</v>
      </c>
      <c r="CK627">
        <v>1.99975888888889E-2</v>
      </c>
      <c r="CL627">
        <v>0</v>
      </c>
      <c r="CM627">
        <v>2.3265037037037</v>
      </c>
      <c r="CN627">
        <v>0</v>
      </c>
      <c r="CO627">
        <v>4450.0992592592602</v>
      </c>
      <c r="CP627">
        <v>17300.077777777798</v>
      </c>
      <c r="CQ627">
        <v>41.013777777777797</v>
      </c>
      <c r="CR627">
        <v>41.768370370370398</v>
      </c>
      <c r="CS627">
        <v>40.802814814814802</v>
      </c>
      <c r="CT627">
        <v>40.453333333333298</v>
      </c>
      <c r="CU627">
        <v>40.215000000000003</v>
      </c>
      <c r="CV627">
        <v>1959.99925925926</v>
      </c>
      <c r="CW627">
        <v>39.9914814814815</v>
      </c>
      <c r="CX627">
        <v>0</v>
      </c>
      <c r="CY627">
        <v>1657300062.9000001</v>
      </c>
      <c r="CZ627">
        <v>0</v>
      </c>
      <c r="DA627">
        <v>1657291692.5</v>
      </c>
      <c r="DB627" t="s">
        <v>356</v>
      </c>
      <c r="DC627">
        <v>1657291684</v>
      </c>
      <c r="DD627">
        <v>1657291692.5</v>
      </c>
      <c r="DE627">
        <v>1</v>
      </c>
      <c r="DF627">
        <v>5.0999999999999997E-2</v>
      </c>
      <c r="DG627">
        <v>-8.9999999999999993E-3</v>
      </c>
      <c r="DH627">
        <v>7.9530000000000003</v>
      </c>
      <c r="DI627">
        <v>8.5999999999999993E-2</v>
      </c>
      <c r="DJ627">
        <v>418</v>
      </c>
      <c r="DK627">
        <v>18</v>
      </c>
      <c r="DL627">
        <v>0.63</v>
      </c>
      <c r="DM627">
        <v>7.0000000000000007E-2</v>
      </c>
      <c r="DN627">
        <v>-36.325895000000003</v>
      </c>
      <c r="DO627">
        <v>-2.7747647279548899</v>
      </c>
      <c r="DP627">
        <v>0.55202117303143405</v>
      </c>
      <c r="DQ627">
        <v>0</v>
      </c>
      <c r="DR627">
        <v>2.2150465000000001</v>
      </c>
      <c r="DS627">
        <v>9.1569230769230098E-2</v>
      </c>
      <c r="DT627">
        <v>9.3857832784483008E-3</v>
      </c>
      <c r="DU627">
        <v>1</v>
      </c>
      <c r="DV627">
        <v>1</v>
      </c>
      <c r="DW627">
        <v>2</v>
      </c>
      <c r="DX627" t="s">
        <v>373</v>
      </c>
      <c r="DY627">
        <v>2.97037</v>
      </c>
      <c r="DZ627">
        <v>2.6998099999999998</v>
      </c>
      <c r="EA627">
        <v>0.101996</v>
      </c>
      <c r="EB627">
        <v>0.107201</v>
      </c>
      <c r="EC627">
        <v>7.6821E-2</v>
      </c>
      <c r="ED627">
        <v>7.1257100000000004E-2</v>
      </c>
      <c r="EE627">
        <v>34883.599999999999</v>
      </c>
      <c r="EF627">
        <v>37950.300000000003</v>
      </c>
      <c r="EG627">
        <v>35220.400000000001</v>
      </c>
      <c r="EH627">
        <v>38570.300000000003</v>
      </c>
      <c r="EI627">
        <v>46142</v>
      </c>
      <c r="EJ627">
        <v>51724.800000000003</v>
      </c>
      <c r="EK627">
        <v>55083.199999999997</v>
      </c>
      <c r="EL627">
        <v>61849.2</v>
      </c>
      <c r="EM627">
        <v>1.9470000000000001</v>
      </c>
      <c r="EN627">
        <v>2.1101999999999999</v>
      </c>
      <c r="EO627">
        <v>-1.68383E-2</v>
      </c>
      <c r="EP627">
        <v>0</v>
      </c>
      <c r="EQ627">
        <v>25.269300000000001</v>
      </c>
      <c r="ER627">
        <v>999.9</v>
      </c>
      <c r="ES627">
        <v>55.097000000000001</v>
      </c>
      <c r="ET627">
        <v>34.07</v>
      </c>
      <c r="EU627">
        <v>40.027099999999997</v>
      </c>
      <c r="EV627">
        <v>53.357900000000001</v>
      </c>
      <c r="EW627">
        <v>37.203499999999998</v>
      </c>
      <c r="EX627">
        <v>2</v>
      </c>
      <c r="EY627">
        <v>0.195691</v>
      </c>
      <c r="EZ627">
        <v>6.1259300000000003</v>
      </c>
      <c r="FA627">
        <v>20.043900000000001</v>
      </c>
      <c r="FB627">
        <v>5.1957300000000002</v>
      </c>
      <c r="FC627">
        <v>12.0099</v>
      </c>
      <c r="FD627">
        <v>4.9752000000000001</v>
      </c>
      <c r="FE627">
        <v>3.2936000000000001</v>
      </c>
      <c r="FF627">
        <v>9999</v>
      </c>
      <c r="FG627">
        <v>565.79999999999995</v>
      </c>
      <c r="FH627">
        <v>9999</v>
      </c>
      <c r="FI627">
        <v>9999</v>
      </c>
      <c r="FJ627">
        <v>1.8629800000000001</v>
      </c>
      <c r="FK627">
        <v>1.8678300000000001</v>
      </c>
      <c r="FL627">
        <v>1.8675200000000001</v>
      </c>
      <c r="FM627">
        <v>1.8687400000000001</v>
      </c>
      <c r="FN627">
        <v>1.86957</v>
      </c>
      <c r="FO627">
        <v>1.8656299999999999</v>
      </c>
      <c r="FP627">
        <v>1.8667</v>
      </c>
      <c r="FQ627">
        <v>1.8681000000000001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9.7370000000000001</v>
      </c>
      <c r="GF627">
        <v>0.17860000000000001</v>
      </c>
      <c r="GG627">
        <v>4.5284714050127004</v>
      </c>
      <c r="GH627">
        <v>8.7715204636728498E-3</v>
      </c>
      <c r="GI627">
        <v>-1.12287425622125E-6</v>
      </c>
      <c r="GJ627">
        <v>1.4997447062401801E-10</v>
      </c>
      <c r="GK627">
        <v>0.17865210783560101</v>
      </c>
      <c r="GL627">
        <v>0</v>
      </c>
      <c r="GM627">
        <v>0</v>
      </c>
      <c r="GN627">
        <v>0</v>
      </c>
      <c r="GO627">
        <v>-2</v>
      </c>
      <c r="GP627">
        <v>2006</v>
      </c>
      <c r="GQ627">
        <v>1</v>
      </c>
      <c r="GR627">
        <v>20</v>
      </c>
      <c r="GS627">
        <v>140</v>
      </c>
      <c r="GT627">
        <v>139.9</v>
      </c>
      <c r="GU627">
        <v>1.9738800000000001</v>
      </c>
      <c r="GV627">
        <v>2.6428199999999999</v>
      </c>
      <c r="GW627">
        <v>2.2485400000000002</v>
      </c>
      <c r="GX627">
        <v>2.7429199999999998</v>
      </c>
      <c r="GY627">
        <v>1.9958499999999999</v>
      </c>
      <c r="GZ627">
        <v>2.3742700000000001</v>
      </c>
      <c r="HA627">
        <v>37.505899999999997</v>
      </c>
      <c r="HB627">
        <v>14.456</v>
      </c>
      <c r="HC627">
        <v>18</v>
      </c>
      <c r="HD627">
        <v>498.70600000000002</v>
      </c>
      <c r="HE627">
        <v>610.54</v>
      </c>
      <c r="HF627">
        <v>15.4976</v>
      </c>
      <c r="HG627">
        <v>29.524100000000001</v>
      </c>
      <c r="HH627">
        <v>30.000599999999999</v>
      </c>
      <c r="HI627">
        <v>29.2928</v>
      </c>
      <c r="HJ627">
        <v>29.189800000000002</v>
      </c>
      <c r="HK627">
        <v>39.680900000000001</v>
      </c>
      <c r="HL627">
        <v>52.266800000000003</v>
      </c>
      <c r="HM627">
        <v>0</v>
      </c>
      <c r="HN627">
        <v>15.4977</v>
      </c>
      <c r="HO627">
        <v>710.35299999999995</v>
      </c>
      <c r="HP627">
        <v>18.602799999999998</v>
      </c>
      <c r="HQ627">
        <v>102.161</v>
      </c>
      <c r="HR627">
        <v>102.959</v>
      </c>
    </row>
    <row r="628" spans="1:226" x14ac:dyDescent="0.2">
      <c r="A628">
        <v>612</v>
      </c>
      <c r="B628">
        <v>1657300089.5999999</v>
      </c>
      <c r="C628">
        <v>8345.5999999046307</v>
      </c>
      <c r="D628" t="s">
        <v>1588</v>
      </c>
      <c r="E628" t="s">
        <v>1589</v>
      </c>
      <c r="F628">
        <v>5</v>
      </c>
      <c r="G628" t="s">
        <v>1507</v>
      </c>
      <c r="H628" t="s">
        <v>354</v>
      </c>
      <c r="I628">
        <v>1657300081.83214</v>
      </c>
      <c r="J628">
        <f t="shared" si="306"/>
        <v>5.6265474111434803E-3</v>
      </c>
      <c r="K628">
        <f t="shared" si="307"/>
        <v>5.6265474111434806</v>
      </c>
      <c r="L628">
        <f t="shared" si="308"/>
        <v>33.462255312350045</v>
      </c>
      <c r="M628">
        <f t="shared" si="309"/>
        <v>642.72857142857197</v>
      </c>
      <c r="N628">
        <f t="shared" si="310"/>
        <v>413.85960971180862</v>
      </c>
      <c r="O628">
        <f t="shared" si="311"/>
        <v>30.572993949425705</v>
      </c>
      <c r="P628">
        <f t="shared" si="312"/>
        <v>47.480199237350419</v>
      </c>
      <c r="Q628">
        <f t="shared" si="313"/>
        <v>0.26411023973833209</v>
      </c>
      <c r="R628">
        <f t="shared" si="314"/>
        <v>3.3950261051751318</v>
      </c>
      <c r="S628">
        <f t="shared" si="315"/>
        <v>0.25320372734405011</v>
      </c>
      <c r="T628">
        <f t="shared" si="316"/>
        <v>0.15919470594295759</v>
      </c>
      <c r="U628">
        <f t="shared" si="317"/>
        <v>321.51111471428572</v>
      </c>
      <c r="V628">
        <f t="shared" si="318"/>
        <v>24.711248711739817</v>
      </c>
      <c r="W628">
        <f t="shared" si="319"/>
        <v>24.711248711739817</v>
      </c>
      <c r="X628">
        <f t="shared" si="320"/>
        <v>3.1253491519403998</v>
      </c>
      <c r="Y628">
        <f t="shared" si="321"/>
        <v>50.255467158255961</v>
      </c>
      <c r="Z628">
        <f t="shared" si="322"/>
        <v>1.5355751369049531</v>
      </c>
      <c r="AA628">
        <f t="shared" si="323"/>
        <v>3.0555384791656226</v>
      </c>
      <c r="AB628">
        <f t="shared" si="324"/>
        <v>1.5897740150354467</v>
      </c>
      <c r="AC628">
        <f t="shared" si="325"/>
        <v>-248.13074083142749</v>
      </c>
      <c r="AD628">
        <f t="shared" si="326"/>
        <v>-69.103740225478347</v>
      </c>
      <c r="AE628">
        <f t="shared" si="327"/>
        <v>-4.2847861378384229</v>
      </c>
      <c r="AF628">
        <f t="shared" si="328"/>
        <v>-8.1524804585200172E-3</v>
      </c>
      <c r="AG628">
        <f t="shared" si="329"/>
        <v>87.244106552804922</v>
      </c>
      <c r="AH628">
        <f t="shared" si="330"/>
        <v>5.5979310883561118</v>
      </c>
      <c r="AI628">
        <f t="shared" si="331"/>
        <v>33.462255312350045</v>
      </c>
      <c r="AJ628">
        <v>708.36721378202003</v>
      </c>
      <c r="AK628">
        <v>681.01801818181798</v>
      </c>
      <c r="AL628">
        <v>3.4067361865497299</v>
      </c>
      <c r="AM628">
        <v>66.338756869088698</v>
      </c>
      <c r="AN628">
        <f t="shared" si="332"/>
        <v>5.6265474111434806</v>
      </c>
      <c r="AO628">
        <v>18.554387103594699</v>
      </c>
      <c r="AP628">
        <v>20.7921660606061</v>
      </c>
      <c r="AQ628">
        <v>2.9969251421707702E-4</v>
      </c>
      <c r="AR628">
        <v>77.477320329181396</v>
      </c>
      <c r="AS628">
        <v>0</v>
      </c>
      <c r="AT628">
        <v>0</v>
      </c>
      <c r="AU628">
        <f t="shared" si="333"/>
        <v>1</v>
      </c>
      <c r="AV628">
        <f t="shared" si="334"/>
        <v>0</v>
      </c>
      <c r="AW628">
        <f t="shared" si="335"/>
        <v>39387.549218881584</v>
      </c>
      <c r="AX628">
        <f t="shared" si="336"/>
        <v>1999.9725000000001</v>
      </c>
      <c r="AY628">
        <f t="shared" si="337"/>
        <v>1681.176642857143</v>
      </c>
      <c r="AZ628">
        <f t="shared" si="338"/>
        <v>0.84059987967691696</v>
      </c>
      <c r="BA628">
        <f t="shared" si="339"/>
        <v>0.16075776777644979</v>
      </c>
      <c r="BB628">
        <v>2.032</v>
      </c>
      <c r="BC628">
        <v>0.5</v>
      </c>
      <c r="BD628" t="s">
        <v>355</v>
      </c>
      <c r="BE628">
        <v>2</v>
      </c>
      <c r="BF628" t="b">
        <v>1</v>
      </c>
      <c r="BG628">
        <v>1657300081.83214</v>
      </c>
      <c r="BH628">
        <v>642.72857142857197</v>
      </c>
      <c r="BI628">
        <v>679.64810714285704</v>
      </c>
      <c r="BJ628">
        <v>20.786728571428601</v>
      </c>
      <c r="BK628">
        <v>18.558939285714299</v>
      </c>
      <c r="BL628">
        <v>633.05942857142895</v>
      </c>
      <c r="BM628">
        <v>20.6080714285714</v>
      </c>
      <c r="BN628">
        <v>499.98207142857098</v>
      </c>
      <c r="BO628">
        <v>73.826728571428603</v>
      </c>
      <c r="BP628">
        <v>4.6133703571428597E-2</v>
      </c>
      <c r="BQ628">
        <v>24.3337</v>
      </c>
      <c r="BR628">
        <v>24.994325</v>
      </c>
      <c r="BS628">
        <v>999.9</v>
      </c>
      <c r="BT628">
        <v>0</v>
      </c>
      <c r="BU628">
        <v>0</v>
      </c>
      <c r="BV628">
        <v>10000</v>
      </c>
      <c r="BW628">
        <v>0</v>
      </c>
      <c r="BX628">
        <v>1281.00714285714</v>
      </c>
      <c r="BY628">
        <v>-36.919482142857099</v>
      </c>
      <c r="BZ628">
        <v>656.37246428571405</v>
      </c>
      <c r="CA628">
        <v>692.50014285714303</v>
      </c>
      <c r="CB628">
        <v>2.2277828571428602</v>
      </c>
      <c r="CC628">
        <v>679.64810714285704</v>
      </c>
      <c r="CD628">
        <v>18.558939285714299</v>
      </c>
      <c r="CE628">
        <v>1.53461535714286</v>
      </c>
      <c r="CF628">
        <v>1.3701457142857101</v>
      </c>
      <c r="CG628">
        <v>13.3174785714286</v>
      </c>
      <c r="CH628">
        <v>11.591200000000001</v>
      </c>
      <c r="CI628">
        <v>1999.9725000000001</v>
      </c>
      <c r="CJ628">
        <v>0.98000239285714297</v>
      </c>
      <c r="CK628">
        <v>1.9997767857142901E-2</v>
      </c>
      <c r="CL628">
        <v>0</v>
      </c>
      <c r="CM628">
        <v>2.30564285714286</v>
      </c>
      <c r="CN628">
        <v>0</v>
      </c>
      <c r="CO628">
        <v>4453.7353571428603</v>
      </c>
      <c r="CP628">
        <v>17299.932142857098</v>
      </c>
      <c r="CQ628">
        <v>41.013285714285701</v>
      </c>
      <c r="CR628">
        <v>41.767714285714298</v>
      </c>
      <c r="CS628">
        <v>40.805357142857098</v>
      </c>
      <c r="CT628">
        <v>40.445999999999998</v>
      </c>
      <c r="CU628">
        <v>40.218499999999999</v>
      </c>
      <c r="CV628">
        <v>1959.98107142857</v>
      </c>
      <c r="CW628">
        <v>39.9914285714286</v>
      </c>
      <c r="CX628">
        <v>0</v>
      </c>
      <c r="CY628">
        <v>1657300067.7</v>
      </c>
      <c r="CZ628">
        <v>0</v>
      </c>
      <c r="DA628">
        <v>1657291692.5</v>
      </c>
      <c r="DB628" t="s">
        <v>356</v>
      </c>
      <c r="DC628">
        <v>1657291684</v>
      </c>
      <c r="DD628">
        <v>1657291692.5</v>
      </c>
      <c r="DE628">
        <v>1</v>
      </c>
      <c r="DF628">
        <v>5.0999999999999997E-2</v>
      </c>
      <c r="DG628">
        <v>-8.9999999999999993E-3</v>
      </c>
      <c r="DH628">
        <v>7.9530000000000003</v>
      </c>
      <c r="DI628">
        <v>8.5999999999999993E-2</v>
      </c>
      <c r="DJ628">
        <v>418</v>
      </c>
      <c r="DK628">
        <v>18</v>
      </c>
      <c r="DL628">
        <v>0.63</v>
      </c>
      <c r="DM628">
        <v>7.0000000000000007E-2</v>
      </c>
      <c r="DN628">
        <v>-36.603589999999997</v>
      </c>
      <c r="DO628">
        <v>-4.1917846153846297</v>
      </c>
      <c r="DP628">
        <v>0.63245490068462595</v>
      </c>
      <c r="DQ628">
        <v>0</v>
      </c>
      <c r="DR628">
        <v>2.2228137499999998</v>
      </c>
      <c r="DS628">
        <v>9.0444990619133303E-2</v>
      </c>
      <c r="DT628">
        <v>9.2610460228583196E-3</v>
      </c>
      <c r="DU628">
        <v>1</v>
      </c>
      <c r="DV628">
        <v>1</v>
      </c>
      <c r="DW628">
        <v>2</v>
      </c>
      <c r="DX628" t="s">
        <v>373</v>
      </c>
      <c r="DY628">
        <v>2.9710700000000001</v>
      </c>
      <c r="DZ628">
        <v>2.70018</v>
      </c>
      <c r="EA628">
        <v>0.10383100000000001</v>
      </c>
      <c r="EB628">
        <v>0.10890900000000001</v>
      </c>
      <c r="EC628">
        <v>7.6833399999999996E-2</v>
      </c>
      <c r="ED628">
        <v>7.1239899999999995E-2</v>
      </c>
      <c r="EE628">
        <v>34811.5</v>
      </c>
      <c r="EF628">
        <v>37877.800000000003</v>
      </c>
      <c r="EG628">
        <v>35219.5</v>
      </c>
      <c r="EH628">
        <v>38570.5</v>
      </c>
      <c r="EI628">
        <v>46140.800000000003</v>
      </c>
      <c r="EJ628">
        <v>51725.1</v>
      </c>
      <c r="EK628">
        <v>55082.6</v>
      </c>
      <c r="EL628">
        <v>61848.4</v>
      </c>
      <c r="EM628">
        <v>1.9474</v>
      </c>
      <c r="EN628">
        <v>2.11</v>
      </c>
      <c r="EO628">
        <v>-1.6540300000000001E-2</v>
      </c>
      <c r="EP628">
        <v>0</v>
      </c>
      <c r="EQ628">
        <v>25.267099999999999</v>
      </c>
      <c r="ER628">
        <v>999.9</v>
      </c>
      <c r="ES628">
        <v>55.048000000000002</v>
      </c>
      <c r="ET628">
        <v>34.08</v>
      </c>
      <c r="EU628">
        <v>40.018799999999999</v>
      </c>
      <c r="EV628">
        <v>53.427900000000001</v>
      </c>
      <c r="EW628">
        <v>37.239600000000003</v>
      </c>
      <c r="EX628">
        <v>2</v>
      </c>
      <c r="EY628">
        <v>0.195854</v>
      </c>
      <c r="EZ628">
        <v>6.1212</v>
      </c>
      <c r="FA628">
        <v>20.044599999999999</v>
      </c>
      <c r="FB628">
        <v>5.1981200000000003</v>
      </c>
      <c r="FC628">
        <v>12.0099</v>
      </c>
      <c r="FD628">
        <v>4.9752000000000001</v>
      </c>
      <c r="FE628">
        <v>3.294</v>
      </c>
      <c r="FF628">
        <v>9999</v>
      </c>
      <c r="FG628">
        <v>565.79999999999995</v>
      </c>
      <c r="FH628">
        <v>9999</v>
      </c>
      <c r="FI628">
        <v>9999</v>
      </c>
      <c r="FJ628">
        <v>1.8629500000000001</v>
      </c>
      <c r="FK628">
        <v>1.8678300000000001</v>
      </c>
      <c r="FL628">
        <v>1.8675200000000001</v>
      </c>
      <c r="FM628">
        <v>1.8687400000000001</v>
      </c>
      <c r="FN628">
        <v>1.86954</v>
      </c>
      <c r="FO628">
        <v>1.86557</v>
      </c>
      <c r="FP628">
        <v>1.86673</v>
      </c>
      <c r="FQ628">
        <v>1.8680099999999999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9.8620000000000001</v>
      </c>
      <c r="GF628">
        <v>0.1787</v>
      </c>
      <c r="GG628">
        <v>4.5284714050127004</v>
      </c>
      <c r="GH628">
        <v>8.7715204636728498E-3</v>
      </c>
      <c r="GI628">
        <v>-1.12287425622125E-6</v>
      </c>
      <c r="GJ628">
        <v>1.4997447062401801E-10</v>
      </c>
      <c r="GK628">
        <v>0.17865210783560101</v>
      </c>
      <c r="GL628">
        <v>0</v>
      </c>
      <c r="GM628">
        <v>0</v>
      </c>
      <c r="GN628">
        <v>0</v>
      </c>
      <c r="GO628">
        <v>-2</v>
      </c>
      <c r="GP628">
        <v>2006</v>
      </c>
      <c r="GQ628">
        <v>1</v>
      </c>
      <c r="GR628">
        <v>20</v>
      </c>
      <c r="GS628">
        <v>140.1</v>
      </c>
      <c r="GT628">
        <v>140</v>
      </c>
      <c r="GU628">
        <v>2.01172</v>
      </c>
      <c r="GV628">
        <v>2.65137</v>
      </c>
      <c r="GW628">
        <v>2.2485400000000002</v>
      </c>
      <c r="GX628">
        <v>2.7429199999999998</v>
      </c>
      <c r="GY628">
        <v>1.9958499999999999</v>
      </c>
      <c r="GZ628">
        <v>2.3584000000000001</v>
      </c>
      <c r="HA628">
        <v>37.505899999999997</v>
      </c>
      <c r="HB628">
        <v>14.4472</v>
      </c>
      <c r="HC628">
        <v>18</v>
      </c>
      <c r="HD628">
        <v>499.017</v>
      </c>
      <c r="HE628">
        <v>610.43200000000002</v>
      </c>
      <c r="HF628">
        <v>15.501300000000001</v>
      </c>
      <c r="HG628">
        <v>29.526599999999998</v>
      </c>
      <c r="HH628">
        <v>30.000499999999999</v>
      </c>
      <c r="HI628">
        <v>29.297899999999998</v>
      </c>
      <c r="HJ628">
        <v>29.194700000000001</v>
      </c>
      <c r="HK628">
        <v>40.410200000000003</v>
      </c>
      <c r="HL628">
        <v>52.266800000000003</v>
      </c>
      <c r="HM628">
        <v>0</v>
      </c>
      <c r="HN628">
        <v>15.5023</v>
      </c>
      <c r="HO628">
        <v>723.78300000000002</v>
      </c>
      <c r="HP628">
        <v>18.595099999999999</v>
      </c>
      <c r="HQ628">
        <v>102.15900000000001</v>
      </c>
      <c r="HR628">
        <v>102.959</v>
      </c>
    </row>
    <row r="629" spans="1:226" x14ac:dyDescent="0.2">
      <c r="A629">
        <v>613</v>
      </c>
      <c r="B629">
        <v>1657300094.5999999</v>
      </c>
      <c r="C629">
        <v>8350.5999999046307</v>
      </c>
      <c r="D629" t="s">
        <v>1590</v>
      </c>
      <c r="E629" t="s">
        <v>1591</v>
      </c>
      <c r="F629">
        <v>5</v>
      </c>
      <c r="G629" t="s">
        <v>1507</v>
      </c>
      <c r="H629" t="s">
        <v>354</v>
      </c>
      <c r="I629">
        <v>1657300087.0999999</v>
      </c>
      <c r="J629">
        <f t="shared" si="306"/>
        <v>5.626611980212708E-3</v>
      </c>
      <c r="K629">
        <f t="shared" si="307"/>
        <v>5.6266119802127079</v>
      </c>
      <c r="L629">
        <f t="shared" si="308"/>
        <v>33.826205636535654</v>
      </c>
      <c r="M629">
        <f t="shared" si="309"/>
        <v>660.23392592592597</v>
      </c>
      <c r="N629">
        <f t="shared" si="310"/>
        <v>428.57151852610821</v>
      </c>
      <c r="O629">
        <f t="shared" si="311"/>
        <v>31.659777437267401</v>
      </c>
      <c r="P629">
        <f t="shared" si="312"/>
        <v>48.773327782571073</v>
      </c>
      <c r="Q629">
        <f t="shared" si="313"/>
        <v>0.26418271412274341</v>
      </c>
      <c r="R629">
        <f t="shared" si="314"/>
        <v>3.3954380007819296</v>
      </c>
      <c r="S629">
        <f t="shared" si="315"/>
        <v>0.25327161314144825</v>
      </c>
      <c r="T629">
        <f t="shared" si="316"/>
        <v>0.15923752554210041</v>
      </c>
      <c r="U629">
        <f t="shared" si="317"/>
        <v>321.51246544444422</v>
      </c>
      <c r="V629">
        <f t="shared" si="318"/>
        <v>24.710742426227277</v>
      </c>
      <c r="W629">
        <f t="shared" si="319"/>
        <v>24.710742426227277</v>
      </c>
      <c r="X629">
        <f t="shared" si="320"/>
        <v>3.1252546116023874</v>
      </c>
      <c r="Y629">
        <f t="shared" si="321"/>
        <v>50.267221277200889</v>
      </c>
      <c r="Z629">
        <f t="shared" si="322"/>
        <v>1.5358923635540431</v>
      </c>
      <c r="AA629">
        <f t="shared" si="323"/>
        <v>3.0554550749568876</v>
      </c>
      <c r="AB629">
        <f t="shared" si="324"/>
        <v>1.5893622480483443</v>
      </c>
      <c r="AC629">
        <f t="shared" si="325"/>
        <v>-248.13358832738041</v>
      </c>
      <c r="AD629">
        <f t="shared" si="326"/>
        <v>-69.10283775111391</v>
      </c>
      <c r="AE629">
        <f t="shared" si="327"/>
        <v>-4.284189629822114</v>
      </c>
      <c r="AF629">
        <f t="shared" si="328"/>
        <v>-8.150263872195751E-3</v>
      </c>
      <c r="AG629">
        <f t="shared" si="329"/>
        <v>87.581434129304242</v>
      </c>
      <c r="AH629">
        <f t="shared" si="330"/>
        <v>5.6168100039804383</v>
      </c>
      <c r="AI629">
        <f t="shared" si="331"/>
        <v>33.826205636535654</v>
      </c>
      <c r="AJ629">
        <v>725.41515188215806</v>
      </c>
      <c r="AK629">
        <v>698.00728484848503</v>
      </c>
      <c r="AL629">
        <v>3.3839086009366999</v>
      </c>
      <c r="AM629">
        <v>66.338756869088698</v>
      </c>
      <c r="AN629">
        <f t="shared" si="332"/>
        <v>5.6266119802127079</v>
      </c>
      <c r="AO629">
        <v>18.555451445187</v>
      </c>
      <c r="AP629">
        <v>20.794272121212099</v>
      </c>
      <c r="AQ629">
        <v>5.0918990364656599E-5</v>
      </c>
      <c r="AR629">
        <v>77.477320329181396</v>
      </c>
      <c r="AS629">
        <v>0</v>
      </c>
      <c r="AT629">
        <v>0</v>
      </c>
      <c r="AU629">
        <f t="shared" si="333"/>
        <v>1</v>
      </c>
      <c r="AV629">
        <f t="shared" si="334"/>
        <v>0</v>
      </c>
      <c r="AW629">
        <f t="shared" si="335"/>
        <v>39393.852906067761</v>
      </c>
      <c r="AX629">
        <f t="shared" si="336"/>
        <v>1999.9814814814799</v>
      </c>
      <c r="AY629">
        <f t="shared" si="337"/>
        <v>1681.1841444444433</v>
      </c>
      <c r="AZ629">
        <f t="shared" si="338"/>
        <v>0.84059985555421812</v>
      </c>
      <c r="BA629">
        <f t="shared" si="339"/>
        <v>0.16075772121964094</v>
      </c>
      <c r="BB629">
        <v>2.032</v>
      </c>
      <c r="BC629">
        <v>0.5</v>
      </c>
      <c r="BD629" t="s">
        <v>355</v>
      </c>
      <c r="BE629">
        <v>2</v>
      </c>
      <c r="BF629" t="b">
        <v>1</v>
      </c>
      <c r="BG629">
        <v>1657300087.0999999</v>
      </c>
      <c r="BH629">
        <v>660.23392592592597</v>
      </c>
      <c r="BI629">
        <v>697.333296296296</v>
      </c>
      <c r="BJ629">
        <v>20.791040740740701</v>
      </c>
      <c r="BK629">
        <v>18.555877777777798</v>
      </c>
      <c r="BL629">
        <v>650.43425925925897</v>
      </c>
      <c r="BM629">
        <v>20.612388888888901</v>
      </c>
      <c r="BN629">
        <v>500.01107407407397</v>
      </c>
      <c r="BO629">
        <v>73.826629629629593</v>
      </c>
      <c r="BP629">
        <v>4.61688851851852E-2</v>
      </c>
      <c r="BQ629">
        <v>24.3332444444444</v>
      </c>
      <c r="BR629">
        <v>24.984166666666699</v>
      </c>
      <c r="BS629">
        <v>999.9</v>
      </c>
      <c r="BT629">
        <v>0</v>
      </c>
      <c r="BU629">
        <v>0</v>
      </c>
      <c r="BV629">
        <v>10001.666666666701</v>
      </c>
      <c r="BW629">
        <v>0</v>
      </c>
      <c r="BX629">
        <v>1280.5085185185201</v>
      </c>
      <c r="BY629">
        <v>-37.099270370370398</v>
      </c>
      <c r="BZ629">
        <v>674.25244444444502</v>
      </c>
      <c r="CA629">
        <v>710.51759259259302</v>
      </c>
      <c r="CB629">
        <v>2.2351592592592602</v>
      </c>
      <c r="CC629">
        <v>697.333296296296</v>
      </c>
      <c r="CD629">
        <v>18.555877777777798</v>
      </c>
      <c r="CE629">
        <v>1.5349322222222199</v>
      </c>
      <c r="CF629">
        <v>1.36991777777778</v>
      </c>
      <c r="CG629">
        <v>13.320644444444399</v>
      </c>
      <c r="CH629">
        <v>11.5886851851852</v>
      </c>
      <c r="CI629">
        <v>1999.9814814814799</v>
      </c>
      <c r="CJ629">
        <v>0.98000288888888898</v>
      </c>
      <c r="CK629">
        <v>1.9997222222222201E-2</v>
      </c>
      <c r="CL629">
        <v>0</v>
      </c>
      <c r="CM629">
        <v>2.3152333333333299</v>
      </c>
      <c r="CN629">
        <v>0</v>
      </c>
      <c r="CO629">
        <v>4450.3414814814796</v>
      </c>
      <c r="CP629">
        <v>17300.0222222222</v>
      </c>
      <c r="CQ629">
        <v>41.009185185185203</v>
      </c>
      <c r="CR629">
        <v>41.754592592592601</v>
      </c>
      <c r="CS629">
        <v>40.809703703703697</v>
      </c>
      <c r="CT629">
        <v>40.436999999999998</v>
      </c>
      <c r="CU629">
        <v>40.212666666666699</v>
      </c>
      <c r="CV629">
        <v>1959.9914814814799</v>
      </c>
      <c r="CW629">
        <v>39.99</v>
      </c>
      <c r="CX629">
        <v>0</v>
      </c>
      <c r="CY629">
        <v>1657300072.5</v>
      </c>
      <c r="CZ629">
        <v>0</v>
      </c>
      <c r="DA629">
        <v>1657291692.5</v>
      </c>
      <c r="DB629" t="s">
        <v>356</v>
      </c>
      <c r="DC629">
        <v>1657291684</v>
      </c>
      <c r="DD629">
        <v>1657291692.5</v>
      </c>
      <c r="DE629">
        <v>1</v>
      </c>
      <c r="DF629">
        <v>5.0999999999999997E-2</v>
      </c>
      <c r="DG629">
        <v>-8.9999999999999993E-3</v>
      </c>
      <c r="DH629">
        <v>7.9530000000000003</v>
      </c>
      <c r="DI629">
        <v>8.5999999999999993E-2</v>
      </c>
      <c r="DJ629">
        <v>418</v>
      </c>
      <c r="DK629">
        <v>18</v>
      </c>
      <c r="DL629">
        <v>0.63</v>
      </c>
      <c r="DM629">
        <v>7.0000000000000007E-2</v>
      </c>
      <c r="DN629">
        <v>-37.003142500000003</v>
      </c>
      <c r="DO629">
        <v>-2.7711726078798402</v>
      </c>
      <c r="DP629">
        <v>0.44424615974001402</v>
      </c>
      <c r="DQ629">
        <v>0</v>
      </c>
      <c r="DR629">
        <v>2.2306267499999999</v>
      </c>
      <c r="DS629">
        <v>8.2110731707315796E-2</v>
      </c>
      <c r="DT629">
        <v>8.5763825088145292E-3</v>
      </c>
      <c r="DU629">
        <v>1</v>
      </c>
      <c r="DV629">
        <v>1</v>
      </c>
      <c r="DW629">
        <v>2</v>
      </c>
      <c r="DX629" t="s">
        <v>373</v>
      </c>
      <c r="DY629">
        <v>2.9710000000000001</v>
      </c>
      <c r="DZ629">
        <v>2.6998199999999999</v>
      </c>
      <c r="EA629">
        <v>0.105616</v>
      </c>
      <c r="EB629">
        <v>0.110717</v>
      </c>
      <c r="EC629">
        <v>7.68427E-2</v>
      </c>
      <c r="ED629">
        <v>7.1228899999999998E-2</v>
      </c>
      <c r="EE629">
        <v>34741.599999999999</v>
      </c>
      <c r="EF629">
        <v>37800.1</v>
      </c>
      <c r="EG629">
        <v>35218.9</v>
      </c>
      <c r="EH629">
        <v>38569.699999999997</v>
      </c>
      <c r="EI629">
        <v>46139.7</v>
      </c>
      <c r="EJ629">
        <v>51725.8</v>
      </c>
      <c r="EK629">
        <v>55081.7</v>
      </c>
      <c r="EL629">
        <v>61848.4</v>
      </c>
      <c r="EM629">
        <v>1.9474</v>
      </c>
      <c r="EN629">
        <v>2.1097999999999999</v>
      </c>
      <c r="EO629">
        <v>-1.7732399999999999E-2</v>
      </c>
      <c r="EP629">
        <v>0</v>
      </c>
      <c r="EQ629">
        <v>25.267099999999999</v>
      </c>
      <c r="ER629">
        <v>999.9</v>
      </c>
      <c r="ES629">
        <v>55.024000000000001</v>
      </c>
      <c r="ET629">
        <v>34.08</v>
      </c>
      <c r="EU629">
        <v>40.003</v>
      </c>
      <c r="EV629">
        <v>53.437899999999999</v>
      </c>
      <c r="EW629">
        <v>37.159500000000001</v>
      </c>
      <c r="EX629">
        <v>2</v>
      </c>
      <c r="EY629">
        <v>0.195935</v>
      </c>
      <c r="EZ629">
        <v>6.0718699999999997</v>
      </c>
      <c r="FA629">
        <v>20.046800000000001</v>
      </c>
      <c r="FB629">
        <v>5.1993200000000002</v>
      </c>
      <c r="FC629">
        <v>12.0099</v>
      </c>
      <c r="FD629">
        <v>4.976</v>
      </c>
      <c r="FE629">
        <v>3.294</v>
      </c>
      <c r="FF629">
        <v>9999</v>
      </c>
      <c r="FG629">
        <v>565.79999999999995</v>
      </c>
      <c r="FH629">
        <v>9999</v>
      </c>
      <c r="FI629">
        <v>9999</v>
      </c>
      <c r="FJ629">
        <v>1.8630100000000001</v>
      </c>
      <c r="FK629">
        <v>1.8677999999999999</v>
      </c>
      <c r="FL629">
        <v>1.8675200000000001</v>
      </c>
      <c r="FM629">
        <v>1.8687400000000001</v>
      </c>
      <c r="FN629">
        <v>1.86951</v>
      </c>
      <c r="FO629">
        <v>1.86557</v>
      </c>
      <c r="FP629">
        <v>1.8667</v>
      </c>
      <c r="FQ629">
        <v>1.8681000000000001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9.9849999999999994</v>
      </c>
      <c r="GF629">
        <v>0.1787</v>
      </c>
      <c r="GG629">
        <v>4.5284714050127004</v>
      </c>
      <c r="GH629">
        <v>8.7715204636728498E-3</v>
      </c>
      <c r="GI629">
        <v>-1.12287425622125E-6</v>
      </c>
      <c r="GJ629">
        <v>1.4997447062401801E-10</v>
      </c>
      <c r="GK629">
        <v>0.17865210783560101</v>
      </c>
      <c r="GL629">
        <v>0</v>
      </c>
      <c r="GM629">
        <v>0</v>
      </c>
      <c r="GN629">
        <v>0</v>
      </c>
      <c r="GO629">
        <v>-2</v>
      </c>
      <c r="GP629">
        <v>2006</v>
      </c>
      <c r="GQ629">
        <v>1</v>
      </c>
      <c r="GR629">
        <v>20</v>
      </c>
      <c r="GS629">
        <v>140.19999999999999</v>
      </c>
      <c r="GT629">
        <v>140</v>
      </c>
      <c r="GU629">
        <v>2.052</v>
      </c>
      <c r="GV629">
        <v>2.64893</v>
      </c>
      <c r="GW629">
        <v>2.2485400000000002</v>
      </c>
      <c r="GX629">
        <v>2.7429199999999998</v>
      </c>
      <c r="GY629">
        <v>1.9958499999999999</v>
      </c>
      <c r="GZ629">
        <v>2.34131</v>
      </c>
      <c r="HA629">
        <v>37.505899999999997</v>
      </c>
      <c r="HB629">
        <v>14.4472</v>
      </c>
      <c r="HC629">
        <v>18</v>
      </c>
      <c r="HD629">
        <v>499.05500000000001</v>
      </c>
      <c r="HE629">
        <v>610.30799999999999</v>
      </c>
      <c r="HF629">
        <v>15.5075</v>
      </c>
      <c r="HG629">
        <v>29.531700000000001</v>
      </c>
      <c r="HH629">
        <v>30.0001</v>
      </c>
      <c r="HI629">
        <v>29.302900000000001</v>
      </c>
      <c r="HJ629">
        <v>29.197199999999999</v>
      </c>
      <c r="HK629">
        <v>41.186599999999999</v>
      </c>
      <c r="HL629">
        <v>52.266800000000003</v>
      </c>
      <c r="HM629">
        <v>0</v>
      </c>
      <c r="HN629">
        <v>15.514699999999999</v>
      </c>
      <c r="HO629">
        <v>743.87699999999995</v>
      </c>
      <c r="HP629">
        <v>18.585999999999999</v>
      </c>
      <c r="HQ629">
        <v>102.157</v>
      </c>
      <c r="HR629">
        <v>102.958</v>
      </c>
    </row>
    <row r="630" spans="1:226" x14ac:dyDescent="0.2">
      <c r="A630">
        <v>614</v>
      </c>
      <c r="B630">
        <v>1657300099.5999999</v>
      </c>
      <c r="C630">
        <v>8355.5999999046307</v>
      </c>
      <c r="D630" t="s">
        <v>1592</v>
      </c>
      <c r="E630" t="s">
        <v>1593</v>
      </c>
      <c r="F630">
        <v>5</v>
      </c>
      <c r="G630" t="s">
        <v>1507</v>
      </c>
      <c r="H630" t="s">
        <v>354</v>
      </c>
      <c r="I630">
        <v>1657300091.81429</v>
      </c>
      <c r="J630">
        <f t="shared" si="306"/>
        <v>5.6500972391816265E-3</v>
      </c>
      <c r="K630">
        <f t="shared" si="307"/>
        <v>5.6500972391816262</v>
      </c>
      <c r="L630">
        <f t="shared" si="308"/>
        <v>34.274500893810313</v>
      </c>
      <c r="M630">
        <f t="shared" si="309"/>
        <v>675.88385714285698</v>
      </c>
      <c r="N630">
        <f t="shared" si="310"/>
        <v>441.97829404280344</v>
      </c>
      <c r="O630">
        <f t="shared" si="311"/>
        <v>32.650234330236806</v>
      </c>
      <c r="P630">
        <f t="shared" si="312"/>
        <v>49.929525076635144</v>
      </c>
      <c r="Q630">
        <f t="shared" si="313"/>
        <v>0.26554017803999236</v>
      </c>
      <c r="R630">
        <f t="shared" si="314"/>
        <v>3.3990355579285429</v>
      </c>
      <c r="S630">
        <f t="shared" si="315"/>
        <v>0.2545303183214408</v>
      </c>
      <c r="T630">
        <f t="shared" si="316"/>
        <v>0.16003260172524564</v>
      </c>
      <c r="U630">
        <f t="shared" si="317"/>
        <v>321.51430126509871</v>
      </c>
      <c r="V630">
        <f t="shared" si="318"/>
        <v>24.705247521667765</v>
      </c>
      <c r="W630">
        <f t="shared" si="319"/>
        <v>24.705247521667765</v>
      </c>
      <c r="X630">
        <f t="shared" si="320"/>
        <v>3.1242286909956576</v>
      </c>
      <c r="Y630">
        <f t="shared" si="321"/>
        <v>50.273856862074204</v>
      </c>
      <c r="Z630">
        <f t="shared" si="322"/>
        <v>1.5361130444411699</v>
      </c>
      <c r="AA630">
        <f t="shared" si="323"/>
        <v>3.0554907467224561</v>
      </c>
      <c r="AB630">
        <f t="shared" si="324"/>
        <v>1.5881156465544877</v>
      </c>
      <c r="AC630">
        <f t="shared" si="325"/>
        <v>-249.16928824790972</v>
      </c>
      <c r="AD630">
        <f t="shared" si="326"/>
        <v>-68.133414927275126</v>
      </c>
      <c r="AE630">
        <f t="shared" si="327"/>
        <v>-4.2195044291093975</v>
      </c>
      <c r="AF630">
        <f t="shared" si="328"/>
        <v>-7.9063391955429552E-3</v>
      </c>
      <c r="AG630">
        <f t="shared" si="329"/>
        <v>88.171842787217713</v>
      </c>
      <c r="AH630">
        <f t="shared" si="330"/>
        <v>5.6301064588508538</v>
      </c>
      <c r="AI630">
        <f t="shared" si="331"/>
        <v>34.274500893810313</v>
      </c>
      <c r="AJ630">
        <v>742.617604508711</v>
      </c>
      <c r="AK630">
        <v>714.97707878787799</v>
      </c>
      <c r="AL630">
        <v>3.39556292201511</v>
      </c>
      <c r="AM630">
        <v>66.338756869088698</v>
      </c>
      <c r="AN630">
        <f t="shared" si="332"/>
        <v>5.6500972391816262</v>
      </c>
      <c r="AO630">
        <v>18.551483342682399</v>
      </c>
      <c r="AP630">
        <v>20.799779393939399</v>
      </c>
      <c r="AQ630">
        <v>3.5435082189237501E-5</v>
      </c>
      <c r="AR630">
        <v>77.477320329181396</v>
      </c>
      <c r="AS630">
        <v>0</v>
      </c>
      <c r="AT630">
        <v>0</v>
      </c>
      <c r="AU630">
        <f t="shared" si="333"/>
        <v>1</v>
      </c>
      <c r="AV630">
        <f t="shared" si="334"/>
        <v>0</v>
      </c>
      <c r="AW630">
        <f t="shared" si="335"/>
        <v>39448.381013056744</v>
      </c>
      <c r="AX630">
        <f t="shared" si="336"/>
        <v>1999.99285714286</v>
      </c>
      <c r="AY630">
        <f t="shared" si="337"/>
        <v>1681.1937105000532</v>
      </c>
      <c r="AZ630">
        <f t="shared" si="338"/>
        <v>0.8405998573923732</v>
      </c>
      <c r="BA630">
        <f t="shared" si="339"/>
        <v>0.16075772476728045</v>
      </c>
      <c r="BB630">
        <v>2.032</v>
      </c>
      <c r="BC630">
        <v>0.5</v>
      </c>
      <c r="BD630" t="s">
        <v>355</v>
      </c>
      <c r="BE630">
        <v>2</v>
      </c>
      <c r="BF630" t="b">
        <v>1</v>
      </c>
      <c r="BG630">
        <v>1657300091.81429</v>
      </c>
      <c r="BH630">
        <v>675.88385714285698</v>
      </c>
      <c r="BI630">
        <v>713.26371428571395</v>
      </c>
      <c r="BJ630">
        <v>20.7939892857143</v>
      </c>
      <c r="BK630">
        <v>18.553471428571399</v>
      </c>
      <c r="BL630">
        <v>665.96782142857103</v>
      </c>
      <c r="BM630">
        <v>20.615332142857099</v>
      </c>
      <c r="BN630">
        <v>499.99535714285702</v>
      </c>
      <c r="BO630">
        <v>73.826910714285702</v>
      </c>
      <c r="BP630">
        <v>4.6025514285714303E-2</v>
      </c>
      <c r="BQ630">
        <v>24.333439285714299</v>
      </c>
      <c r="BR630">
        <v>24.982782142857101</v>
      </c>
      <c r="BS630">
        <v>999.9</v>
      </c>
      <c r="BT630">
        <v>0</v>
      </c>
      <c r="BU630">
        <v>0</v>
      </c>
      <c r="BV630">
        <v>10016.0714285714</v>
      </c>
      <c r="BW630">
        <v>0</v>
      </c>
      <c r="BX630">
        <v>1279.7096428571399</v>
      </c>
      <c r="BY630">
        <v>-37.379814285714303</v>
      </c>
      <c r="BZ630">
        <v>690.23671428571402</v>
      </c>
      <c r="CA630">
        <v>726.74746428571405</v>
      </c>
      <c r="CB630">
        <v>2.24051535714286</v>
      </c>
      <c r="CC630">
        <v>713.26371428571395</v>
      </c>
      <c r="CD630">
        <v>18.553471428571399</v>
      </c>
      <c r="CE630">
        <v>1.53515571428571</v>
      </c>
      <c r="CF630">
        <v>1.3697453571428599</v>
      </c>
      <c r="CG630">
        <v>13.3228785714286</v>
      </c>
      <c r="CH630">
        <v>11.5867821428571</v>
      </c>
      <c r="CI630">
        <v>1999.99285714286</v>
      </c>
      <c r="CJ630">
        <v>0.98000292857142901</v>
      </c>
      <c r="CK630">
        <v>1.99971785714286E-2</v>
      </c>
      <c r="CL630">
        <v>0</v>
      </c>
      <c r="CM630">
        <v>2.33041785714286</v>
      </c>
      <c r="CN630">
        <v>0</v>
      </c>
      <c r="CO630">
        <v>4446.3753571428597</v>
      </c>
      <c r="CP630">
        <v>17300.117857142901</v>
      </c>
      <c r="CQ630">
        <v>41.004428571428598</v>
      </c>
      <c r="CR630">
        <v>41.75</v>
      </c>
      <c r="CS630">
        <v>40.811999999999998</v>
      </c>
      <c r="CT630">
        <v>40.436999999999998</v>
      </c>
      <c r="CU630">
        <v>40.209499999999998</v>
      </c>
      <c r="CV630">
        <v>1960.00285714286</v>
      </c>
      <c r="CW630">
        <v>39.9903571428571</v>
      </c>
      <c r="CX630">
        <v>0</v>
      </c>
      <c r="CY630">
        <v>1657300077.9000001</v>
      </c>
      <c r="CZ630">
        <v>0</v>
      </c>
      <c r="DA630">
        <v>1657291692.5</v>
      </c>
      <c r="DB630" t="s">
        <v>356</v>
      </c>
      <c r="DC630">
        <v>1657291684</v>
      </c>
      <c r="DD630">
        <v>1657291692.5</v>
      </c>
      <c r="DE630">
        <v>1</v>
      </c>
      <c r="DF630">
        <v>5.0999999999999997E-2</v>
      </c>
      <c r="DG630">
        <v>-8.9999999999999993E-3</v>
      </c>
      <c r="DH630">
        <v>7.9530000000000003</v>
      </c>
      <c r="DI630">
        <v>8.5999999999999993E-2</v>
      </c>
      <c r="DJ630">
        <v>418</v>
      </c>
      <c r="DK630">
        <v>18</v>
      </c>
      <c r="DL630">
        <v>0.63</v>
      </c>
      <c r="DM630">
        <v>7.0000000000000007E-2</v>
      </c>
      <c r="DN630">
        <v>-37.182132500000002</v>
      </c>
      <c r="DO630">
        <v>-2.7422150093808901</v>
      </c>
      <c r="DP630">
        <v>0.43940600837238197</v>
      </c>
      <c r="DQ630">
        <v>0</v>
      </c>
      <c r="DR630">
        <v>2.2361472500000001</v>
      </c>
      <c r="DS630">
        <v>7.1984803001875597E-2</v>
      </c>
      <c r="DT630">
        <v>7.5381274158440696E-3</v>
      </c>
      <c r="DU630">
        <v>1</v>
      </c>
      <c r="DV630">
        <v>1</v>
      </c>
      <c r="DW630">
        <v>2</v>
      </c>
      <c r="DX630" t="s">
        <v>373</v>
      </c>
      <c r="DY630">
        <v>2.9704000000000002</v>
      </c>
      <c r="DZ630">
        <v>2.7003300000000001</v>
      </c>
      <c r="EA630">
        <v>0.107423</v>
      </c>
      <c r="EB630">
        <v>0.112442</v>
      </c>
      <c r="EC630">
        <v>7.68538E-2</v>
      </c>
      <c r="ED630">
        <v>7.12232E-2</v>
      </c>
      <c r="EE630">
        <v>34671.9</v>
      </c>
      <c r="EF630">
        <v>37726.400000000001</v>
      </c>
      <c r="EG630">
        <v>35219.4</v>
      </c>
      <c r="EH630">
        <v>38569.199999999997</v>
      </c>
      <c r="EI630">
        <v>46139.5</v>
      </c>
      <c r="EJ630">
        <v>51725.599999999999</v>
      </c>
      <c r="EK630">
        <v>55082.1</v>
      </c>
      <c r="EL630">
        <v>61847.8</v>
      </c>
      <c r="EM630">
        <v>1.9474</v>
      </c>
      <c r="EN630">
        <v>2.1103999999999998</v>
      </c>
      <c r="EO630">
        <v>-1.8030399999999999E-2</v>
      </c>
      <c r="EP630">
        <v>0</v>
      </c>
      <c r="EQ630">
        <v>25.267099999999999</v>
      </c>
      <c r="ER630">
        <v>999.9</v>
      </c>
      <c r="ES630">
        <v>54.999000000000002</v>
      </c>
      <c r="ET630">
        <v>34.090000000000003</v>
      </c>
      <c r="EU630">
        <v>40.002000000000002</v>
      </c>
      <c r="EV630">
        <v>53.117899999999999</v>
      </c>
      <c r="EW630">
        <v>37.2316</v>
      </c>
      <c r="EX630">
        <v>2</v>
      </c>
      <c r="EY630">
        <v>0.196159</v>
      </c>
      <c r="EZ630">
        <v>6.0395000000000003</v>
      </c>
      <c r="FA630">
        <v>20.047699999999999</v>
      </c>
      <c r="FB630">
        <v>5.1993200000000002</v>
      </c>
      <c r="FC630">
        <v>12.0099</v>
      </c>
      <c r="FD630">
        <v>4.976</v>
      </c>
      <c r="FE630">
        <v>3.294</v>
      </c>
      <c r="FF630">
        <v>9999</v>
      </c>
      <c r="FG630">
        <v>565.79999999999995</v>
      </c>
      <c r="FH630">
        <v>9999</v>
      </c>
      <c r="FI630">
        <v>9999</v>
      </c>
      <c r="FJ630">
        <v>1.8629500000000001</v>
      </c>
      <c r="FK630">
        <v>1.8678300000000001</v>
      </c>
      <c r="FL630">
        <v>1.8675200000000001</v>
      </c>
      <c r="FM630">
        <v>1.8687400000000001</v>
      </c>
      <c r="FN630">
        <v>1.86951</v>
      </c>
      <c r="FO630">
        <v>1.86554</v>
      </c>
      <c r="FP630">
        <v>1.8666100000000001</v>
      </c>
      <c r="FQ630">
        <v>1.8681300000000001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10.108000000000001</v>
      </c>
      <c r="GF630">
        <v>0.17860000000000001</v>
      </c>
      <c r="GG630">
        <v>4.5284714050127004</v>
      </c>
      <c r="GH630">
        <v>8.7715204636728498E-3</v>
      </c>
      <c r="GI630">
        <v>-1.12287425622125E-6</v>
      </c>
      <c r="GJ630">
        <v>1.4997447062401801E-10</v>
      </c>
      <c r="GK630">
        <v>0.17865210783560101</v>
      </c>
      <c r="GL630">
        <v>0</v>
      </c>
      <c r="GM630">
        <v>0</v>
      </c>
      <c r="GN630">
        <v>0</v>
      </c>
      <c r="GO630">
        <v>-2</v>
      </c>
      <c r="GP630">
        <v>2006</v>
      </c>
      <c r="GQ630">
        <v>1</v>
      </c>
      <c r="GR630">
        <v>20</v>
      </c>
      <c r="GS630">
        <v>140.30000000000001</v>
      </c>
      <c r="GT630">
        <v>140.1</v>
      </c>
      <c r="GU630">
        <v>2.0874000000000001</v>
      </c>
      <c r="GV630">
        <v>2.6415999999999999</v>
      </c>
      <c r="GW630">
        <v>2.2485400000000002</v>
      </c>
      <c r="GX630">
        <v>2.7429199999999998</v>
      </c>
      <c r="GY630">
        <v>1.9958499999999999</v>
      </c>
      <c r="GZ630">
        <v>2.3754900000000001</v>
      </c>
      <c r="HA630">
        <v>37.53</v>
      </c>
      <c r="HB630">
        <v>14.456</v>
      </c>
      <c r="HC630">
        <v>18</v>
      </c>
      <c r="HD630">
        <v>499.08100000000002</v>
      </c>
      <c r="HE630">
        <v>610.82899999999995</v>
      </c>
      <c r="HF630">
        <v>15.518599999999999</v>
      </c>
      <c r="HG630">
        <v>29.534300000000002</v>
      </c>
      <c r="HH630">
        <v>30.0002</v>
      </c>
      <c r="HI630">
        <v>29.305399999999999</v>
      </c>
      <c r="HJ630">
        <v>29.202200000000001</v>
      </c>
      <c r="HK630">
        <v>41.911999999999999</v>
      </c>
      <c r="HL630">
        <v>52.266800000000003</v>
      </c>
      <c r="HM630">
        <v>0</v>
      </c>
      <c r="HN630">
        <v>15.5258</v>
      </c>
      <c r="HO630">
        <v>757.34100000000001</v>
      </c>
      <c r="HP630">
        <v>18.577300000000001</v>
      </c>
      <c r="HQ630">
        <v>102.158</v>
      </c>
      <c r="HR630">
        <v>102.95699999999999</v>
      </c>
    </row>
    <row r="631" spans="1:226" x14ac:dyDescent="0.2">
      <c r="A631">
        <v>615</v>
      </c>
      <c r="B631">
        <v>1657300104.5999999</v>
      </c>
      <c r="C631">
        <v>8360.5999999046307</v>
      </c>
      <c r="D631" t="s">
        <v>1594</v>
      </c>
      <c r="E631" t="s">
        <v>1595</v>
      </c>
      <c r="F631">
        <v>5</v>
      </c>
      <c r="G631" t="s">
        <v>1507</v>
      </c>
      <c r="H631" t="s">
        <v>354</v>
      </c>
      <c r="I631">
        <v>1657300097.0999999</v>
      </c>
      <c r="J631">
        <f t="shared" si="306"/>
        <v>5.6729365598166782E-3</v>
      </c>
      <c r="K631">
        <f t="shared" si="307"/>
        <v>5.6729365598166783</v>
      </c>
      <c r="L631">
        <f t="shared" si="308"/>
        <v>34.682881176961885</v>
      </c>
      <c r="M631">
        <f t="shared" si="309"/>
        <v>693.46485185185202</v>
      </c>
      <c r="N631">
        <f t="shared" si="310"/>
        <v>457.46750595177394</v>
      </c>
      <c r="O631">
        <f t="shared" si="311"/>
        <v>33.794146853773377</v>
      </c>
      <c r="P631">
        <f t="shared" si="312"/>
        <v>51.227798120118713</v>
      </c>
      <c r="Q631">
        <f t="shared" si="313"/>
        <v>0.26685742013725849</v>
      </c>
      <c r="R631">
        <f t="shared" si="314"/>
        <v>3.3979185205484628</v>
      </c>
      <c r="S631">
        <f t="shared" si="315"/>
        <v>0.25573702581191426</v>
      </c>
      <c r="T631">
        <f t="shared" si="316"/>
        <v>0.16079614860693828</v>
      </c>
      <c r="U631">
        <f t="shared" si="317"/>
        <v>321.51331401565653</v>
      </c>
      <c r="V631">
        <f t="shared" si="318"/>
        <v>24.70092894449073</v>
      </c>
      <c r="W631">
        <f t="shared" si="319"/>
        <v>24.70092894449073</v>
      </c>
      <c r="X631">
        <f t="shared" si="320"/>
        <v>3.1234226019897227</v>
      </c>
      <c r="Y631">
        <f t="shared" si="321"/>
        <v>50.281686032430628</v>
      </c>
      <c r="Z631">
        <f t="shared" si="322"/>
        <v>1.5364212714138465</v>
      </c>
      <c r="AA631">
        <f t="shared" si="323"/>
        <v>3.0556279883353299</v>
      </c>
      <c r="AB631">
        <f t="shared" si="324"/>
        <v>1.5870013305758761</v>
      </c>
      <c r="AC631">
        <f t="shared" si="325"/>
        <v>-250.1765022879155</v>
      </c>
      <c r="AD631">
        <f t="shared" si="326"/>
        <v>-67.182591217657659</v>
      </c>
      <c r="AE631">
        <f t="shared" si="327"/>
        <v>-4.1619127244533729</v>
      </c>
      <c r="AF631">
        <f t="shared" si="328"/>
        <v>-7.6922143699960088E-3</v>
      </c>
      <c r="AG631">
        <f t="shared" si="329"/>
        <v>88.271434320980575</v>
      </c>
      <c r="AH631">
        <f t="shared" si="330"/>
        <v>5.6472186221121721</v>
      </c>
      <c r="AI631">
        <f t="shared" si="331"/>
        <v>34.682881176961885</v>
      </c>
      <c r="AJ631">
        <v>759.69700628793305</v>
      </c>
      <c r="AK631">
        <v>731.90950909090895</v>
      </c>
      <c r="AL631">
        <v>3.3902704767396901</v>
      </c>
      <c r="AM631">
        <v>66.338756869088698</v>
      </c>
      <c r="AN631">
        <f t="shared" si="332"/>
        <v>5.6729365598166783</v>
      </c>
      <c r="AO631">
        <v>18.549407779864101</v>
      </c>
      <c r="AP631">
        <v>20.806592727272701</v>
      </c>
      <c r="AQ631">
        <v>5.7776139367965103E-5</v>
      </c>
      <c r="AR631">
        <v>77.477320329181396</v>
      </c>
      <c r="AS631">
        <v>0</v>
      </c>
      <c r="AT631">
        <v>0</v>
      </c>
      <c r="AU631">
        <f t="shared" si="333"/>
        <v>1</v>
      </c>
      <c r="AV631">
        <f t="shared" si="334"/>
        <v>0</v>
      </c>
      <c r="AW631">
        <f t="shared" si="335"/>
        <v>39431.331818815699</v>
      </c>
      <c r="AX631">
        <f t="shared" si="336"/>
        <v>1999.9866666666701</v>
      </c>
      <c r="AY631">
        <f t="shared" si="337"/>
        <v>1681.1885108889439</v>
      </c>
      <c r="AZ631">
        <f t="shared" si="338"/>
        <v>0.84059985944353344</v>
      </c>
      <c r="BA631">
        <f t="shared" si="339"/>
        <v>0.16075772872601951</v>
      </c>
      <c r="BB631">
        <v>2.032</v>
      </c>
      <c r="BC631">
        <v>0.5</v>
      </c>
      <c r="BD631" t="s">
        <v>355</v>
      </c>
      <c r="BE631">
        <v>2</v>
      </c>
      <c r="BF631" t="b">
        <v>1</v>
      </c>
      <c r="BG631">
        <v>1657300097.0999999</v>
      </c>
      <c r="BH631">
        <v>693.46485185185202</v>
      </c>
      <c r="BI631">
        <v>730.92888888888899</v>
      </c>
      <c r="BJ631">
        <v>20.7983592592593</v>
      </c>
      <c r="BK631">
        <v>18.551122222222201</v>
      </c>
      <c r="BL631">
        <v>683.41862962963</v>
      </c>
      <c r="BM631">
        <v>20.6197074074074</v>
      </c>
      <c r="BN631">
        <v>500.01329629629601</v>
      </c>
      <c r="BO631">
        <v>73.826318518518505</v>
      </c>
      <c r="BP631">
        <v>4.5915933333333298E-2</v>
      </c>
      <c r="BQ631">
        <v>24.3341888888889</v>
      </c>
      <c r="BR631">
        <v>24.984718518518498</v>
      </c>
      <c r="BS631">
        <v>999.9</v>
      </c>
      <c r="BT631">
        <v>0</v>
      </c>
      <c r="BU631">
        <v>0</v>
      </c>
      <c r="BV631">
        <v>10011.666666666701</v>
      </c>
      <c r="BW631">
        <v>0</v>
      </c>
      <c r="BX631">
        <v>1280.6555555555601</v>
      </c>
      <c r="BY631">
        <v>-37.463929629629597</v>
      </c>
      <c r="BZ631">
        <v>708.19425925925896</v>
      </c>
      <c r="CA631">
        <v>744.74477777777804</v>
      </c>
      <c r="CB631">
        <v>2.24723851851852</v>
      </c>
      <c r="CC631">
        <v>730.92888888888899</v>
      </c>
      <c r="CD631">
        <v>18.551122222222201</v>
      </c>
      <c r="CE631">
        <v>1.53546703703704</v>
      </c>
      <c r="CF631">
        <v>1.36956074074074</v>
      </c>
      <c r="CG631">
        <v>13.3259851851852</v>
      </c>
      <c r="CH631">
        <v>11.5847518518519</v>
      </c>
      <c r="CI631">
        <v>1999.9866666666701</v>
      </c>
      <c r="CJ631">
        <v>0.98000288888888898</v>
      </c>
      <c r="CK631">
        <v>1.9997222222222201E-2</v>
      </c>
      <c r="CL631">
        <v>0</v>
      </c>
      <c r="CM631">
        <v>2.32817037037037</v>
      </c>
      <c r="CN631">
        <v>0</v>
      </c>
      <c r="CO631">
        <v>4446.9218518518501</v>
      </c>
      <c r="CP631">
        <v>17300.059259259298</v>
      </c>
      <c r="CQ631">
        <v>41.009185185185203</v>
      </c>
      <c r="CR631">
        <v>41.75</v>
      </c>
      <c r="CS631">
        <v>40.811999999999998</v>
      </c>
      <c r="CT631">
        <v>40.436999999999998</v>
      </c>
      <c r="CU631">
        <v>40.217333333333301</v>
      </c>
      <c r="CV631">
        <v>1959.9966666666701</v>
      </c>
      <c r="CW631">
        <v>39.9903703703704</v>
      </c>
      <c r="CX631">
        <v>0</v>
      </c>
      <c r="CY631">
        <v>1657300082.7</v>
      </c>
      <c r="CZ631">
        <v>0</v>
      </c>
      <c r="DA631">
        <v>1657291692.5</v>
      </c>
      <c r="DB631" t="s">
        <v>356</v>
      </c>
      <c r="DC631">
        <v>1657291684</v>
      </c>
      <c r="DD631">
        <v>1657291692.5</v>
      </c>
      <c r="DE631">
        <v>1</v>
      </c>
      <c r="DF631">
        <v>5.0999999999999997E-2</v>
      </c>
      <c r="DG631">
        <v>-8.9999999999999993E-3</v>
      </c>
      <c r="DH631">
        <v>7.9530000000000003</v>
      </c>
      <c r="DI631">
        <v>8.5999999999999993E-2</v>
      </c>
      <c r="DJ631">
        <v>418</v>
      </c>
      <c r="DK631">
        <v>18</v>
      </c>
      <c r="DL631">
        <v>0.63</v>
      </c>
      <c r="DM631">
        <v>7.0000000000000007E-2</v>
      </c>
      <c r="DN631">
        <v>-37.420915000000001</v>
      </c>
      <c r="DO631">
        <v>-1.13888780487797</v>
      </c>
      <c r="DP631">
        <v>0.40722492897046503</v>
      </c>
      <c r="DQ631">
        <v>0</v>
      </c>
      <c r="DR631">
        <v>2.2439624999999999</v>
      </c>
      <c r="DS631">
        <v>7.8826716697930801E-2</v>
      </c>
      <c r="DT631">
        <v>8.1894113799467205E-3</v>
      </c>
      <c r="DU631">
        <v>1</v>
      </c>
      <c r="DV631">
        <v>1</v>
      </c>
      <c r="DW631">
        <v>2</v>
      </c>
      <c r="DX631" t="s">
        <v>373</v>
      </c>
      <c r="DY631">
        <v>2.97167</v>
      </c>
      <c r="DZ631">
        <v>2.69936</v>
      </c>
      <c r="EA631">
        <v>0.109148</v>
      </c>
      <c r="EB631">
        <v>0.114191</v>
      </c>
      <c r="EC631">
        <v>7.6865600000000006E-2</v>
      </c>
      <c r="ED631">
        <v>7.1222599999999997E-2</v>
      </c>
      <c r="EE631">
        <v>34604.400000000001</v>
      </c>
      <c r="EF631">
        <v>37651.300000000003</v>
      </c>
      <c r="EG631">
        <v>35219</v>
      </c>
      <c r="EH631">
        <v>38568.5</v>
      </c>
      <c r="EI631">
        <v>46138.6</v>
      </c>
      <c r="EJ631">
        <v>51725.2</v>
      </c>
      <c r="EK631">
        <v>55081.599999999999</v>
      </c>
      <c r="EL631">
        <v>61847.199999999997</v>
      </c>
      <c r="EM631">
        <v>1.9474</v>
      </c>
      <c r="EN631">
        <v>2.1093999999999999</v>
      </c>
      <c r="EO631">
        <v>-1.5944199999999999E-2</v>
      </c>
      <c r="EP631">
        <v>0</v>
      </c>
      <c r="EQ631">
        <v>25.267099999999999</v>
      </c>
      <c r="ER631">
        <v>999.9</v>
      </c>
      <c r="ES631">
        <v>54.975000000000001</v>
      </c>
      <c r="ET631">
        <v>34.090000000000003</v>
      </c>
      <c r="EU631">
        <v>39.988300000000002</v>
      </c>
      <c r="EV631">
        <v>53.307899999999997</v>
      </c>
      <c r="EW631">
        <v>37.163499999999999</v>
      </c>
      <c r="EX631">
        <v>2</v>
      </c>
      <c r="EY631">
        <v>0.19597600000000001</v>
      </c>
      <c r="EZ631">
        <v>6.0069499999999998</v>
      </c>
      <c r="FA631">
        <v>20.048500000000001</v>
      </c>
      <c r="FB631">
        <v>5.1981200000000003</v>
      </c>
      <c r="FC631">
        <v>12.0099</v>
      </c>
      <c r="FD631">
        <v>4.9748000000000001</v>
      </c>
      <c r="FE631">
        <v>3.294</v>
      </c>
      <c r="FF631">
        <v>9999</v>
      </c>
      <c r="FG631">
        <v>565.79999999999995</v>
      </c>
      <c r="FH631">
        <v>9999</v>
      </c>
      <c r="FI631">
        <v>9999</v>
      </c>
      <c r="FJ631">
        <v>1.8629800000000001</v>
      </c>
      <c r="FK631">
        <v>1.8678300000000001</v>
      </c>
      <c r="FL631">
        <v>1.8675200000000001</v>
      </c>
      <c r="FM631">
        <v>1.8687400000000001</v>
      </c>
      <c r="FN631">
        <v>1.86951</v>
      </c>
      <c r="FO631">
        <v>1.86554</v>
      </c>
      <c r="FP631">
        <v>1.8666700000000001</v>
      </c>
      <c r="FQ631">
        <v>1.8680699999999999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10.23</v>
      </c>
      <c r="GF631">
        <v>0.17860000000000001</v>
      </c>
      <c r="GG631">
        <v>4.5284714050127004</v>
      </c>
      <c r="GH631">
        <v>8.7715204636728498E-3</v>
      </c>
      <c r="GI631">
        <v>-1.12287425622125E-6</v>
      </c>
      <c r="GJ631">
        <v>1.4997447062401801E-10</v>
      </c>
      <c r="GK631">
        <v>0.17865210783560101</v>
      </c>
      <c r="GL631">
        <v>0</v>
      </c>
      <c r="GM631">
        <v>0</v>
      </c>
      <c r="GN631">
        <v>0</v>
      </c>
      <c r="GO631">
        <v>-2</v>
      </c>
      <c r="GP631">
        <v>2006</v>
      </c>
      <c r="GQ631">
        <v>1</v>
      </c>
      <c r="GR631">
        <v>20</v>
      </c>
      <c r="GS631">
        <v>140.30000000000001</v>
      </c>
      <c r="GT631">
        <v>140.19999999999999</v>
      </c>
      <c r="GU631">
        <v>2.1252399999999998</v>
      </c>
      <c r="GV631">
        <v>2.63794</v>
      </c>
      <c r="GW631">
        <v>2.2485400000000002</v>
      </c>
      <c r="GX631">
        <v>2.7416999999999998</v>
      </c>
      <c r="GY631">
        <v>1.9958499999999999</v>
      </c>
      <c r="GZ631">
        <v>2.36816</v>
      </c>
      <c r="HA631">
        <v>37.53</v>
      </c>
      <c r="HB631">
        <v>14.456</v>
      </c>
      <c r="HC631">
        <v>18</v>
      </c>
      <c r="HD631">
        <v>499.12400000000002</v>
      </c>
      <c r="HE631">
        <v>610.09100000000001</v>
      </c>
      <c r="HF631">
        <v>15.530799999999999</v>
      </c>
      <c r="HG631">
        <v>29.536799999999999</v>
      </c>
      <c r="HH631">
        <v>30.0001</v>
      </c>
      <c r="HI631">
        <v>29.310400000000001</v>
      </c>
      <c r="HJ631">
        <v>29.206700000000001</v>
      </c>
      <c r="HK631">
        <v>42.665100000000002</v>
      </c>
      <c r="HL631">
        <v>52.266800000000003</v>
      </c>
      <c r="HM631">
        <v>0</v>
      </c>
      <c r="HN631">
        <v>15.5382</v>
      </c>
      <c r="HO631">
        <v>777.42100000000005</v>
      </c>
      <c r="HP631">
        <v>18.5639</v>
      </c>
      <c r="HQ631">
        <v>102.157</v>
      </c>
      <c r="HR631">
        <v>102.955</v>
      </c>
    </row>
    <row r="632" spans="1:226" x14ac:dyDescent="0.2">
      <c r="A632">
        <v>616</v>
      </c>
      <c r="B632">
        <v>1657300109.5999999</v>
      </c>
      <c r="C632">
        <v>8365.5999999046307</v>
      </c>
      <c r="D632" t="s">
        <v>1596</v>
      </c>
      <c r="E632" t="s">
        <v>1597</v>
      </c>
      <c r="F632">
        <v>5</v>
      </c>
      <c r="G632" t="s">
        <v>1507</v>
      </c>
      <c r="H632" t="s">
        <v>354</v>
      </c>
      <c r="I632">
        <v>1657300101.81429</v>
      </c>
      <c r="J632">
        <f t="shared" si="306"/>
        <v>5.6982591960787659E-3</v>
      </c>
      <c r="K632">
        <f t="shared" si="307"/>
        <v>5.6982591960787659</v>
      </c>
      <c r="L632">
        <f t="shared" si="308"/>
        <v>34.718049543629704</v>
      </c>
      <c r="M632">
        <f t="shared" si="309"/>
        <v>709.05110714285695</v>
      </c>
      <c r="N632">
        <f t="shared" si="310"/>
        <v>473.46620647297857</v>
      </c>
      <c r="O632">
        <f t="shared" si="311"/>
        <v>34.975954830121445</v>
      </c>
      <c r="P632">
        <f t="shared" si="312"/>
        <v>52.37911208155365</v>
      </c>
      <c r="Q632">
        <f t="shared" si="313"/>
        <v>0.26836152606435942</v>
      </c>
      <c r="R632">
        <f t="shared" si="314"/>
        <v>3.3984773888951283</v>
      </c>
      <c r="S632">
        <f t="shared" si="315"/>
        <v>0.2571200262306047</v>
      </c>
      <c r="T632">
        <f t="shared" si="316"/>
        <v>0.16167077989186412</v>
      </c>
      <c r="U632">
        <f t="shared" si="317"/>
        <v>321.51401626509767</v>
      </c>
      <c r="V632">
        <f t="shared" si="318"/>
        <v>24.694686076822787</v>
      </c>
      <c r="W632">
        <f t="shared" si="319"/>
        <v>24.694686076822787</v>
      </c>
      <c r="X632">
        <f t="shared" si="320"/>
        <v>3.1222576536430426</v>
      </c>
      <c r="Y632">
        <f t="shared" si="321"/>
        <v>50.293460535925185</v>
      </c>
      <c r="Z632">
        <f t="shared" si="322"/>
        <v>1.5367396565948839</v>
      </c>
      <c r="AA632">
        <f t="shared" si="323"/>
        <v>3.0555456717820673</v>
      </c>
      <c r="AB632">
        <f t="shared" si="324"/>
        <v>1.5855179970481588</v>
      </c>
      <c r="AC632">
        <f t="shared" si="325"/>
        <v>-251.29323054707356</v>
      </c>
      <c r="AD632">
        <f t="shared" si="326"/>
        <v>-66.132206524808311</v>
      </c>
      <c r="AE632">
        <f t="shared" si="327"/>
        <v>-4.0960301853230892</v>
      </c>
      <c r="AF632">
        <f t="shared" si="328"/>
        <v>-7.4509921073229179E-3</v>
      </c>
      <c r="AG632">
        <f t="shared" si="329"/>
        <v>88.812934960606469</v>
      </c>
      <c r="AH632">
        <f t="shared" si="330"/>
        <v>5.6649192877158496</v>
      </c>
      <c r="AI632">
        <f t="shared" si="331"/>
        <v>34.718049543629704</v>
      </c>
      <c r="AJ632">
        <v>776.82492661617698</v>
      </c>
      <c r="AK632">
        <v>748.81107878787805</v>
      </c>
      <c r="AL632">
        <v>3.4432990190756301</v>
      </c>
      <c r="AM632">
        <v>66.338756869088698</v>
      </c>
      <c r="AN632">
        <f t="shared" si="332"/>
        <v>5.6982591960787659</v>
      </c>
      <c r="AO632">
        <v>18.545734292101201</v>
      </c>
      <c r="AP632">
        <v>20.8136721212121</v>
      </c>
      <c r="AQ632">
        <v>-5.99704533084365E-5</v>
      </c>
      <c r="AR632">
        <v>77.477320329181396</v>
      </c>
      <c r="AS632">
        <v>0</v>
      </c>
      <c r="AT632">
        <v>0</v>
      </c>
      <c r="AU632">
        <f t="shared" si="333"/>
        <v>1</v>
      </c>
      <c r="AV632">
        <f t="shared" si="334"/>
        <v>0</v>
      </c>
      <c r="AW632">
        <f t="shared" si="335"/>
        <v>39439.862206073514</v>
      </c>
      <c r="AX632">
        <f t="shared" si="336"/>
        <v>1999.99107142857</v>
      </c>
      <c r="AY632">
        <f t="shared" si="337"/>
        <v>1681.1922105000492</v>
      </c>
      <c r="AZ632">
        <f t="shared" si="338"/>
        <v>0.84059985792796243</v>
      </c>
      <c r="BA632">
        <f t="shared" si="339"/>
        <v>0.1607577258009677</v>
      </c>
      <c r="BB632">
        <v>2.032</v>
      </c>
      <c r="BC632">
        <v>0.5</v>
      </c>
      <c r="BD632" t="s">
        <v>355</v>
      </c>
      <c r="BE632">
        <v>2</v>
      </c>
      <c r="BF632" t="b">
        <v>1</v>
      </c>
      <c r="BG632">
        <v>1657300101.81429</v>
      </c>
      <c r="BH632">
        <v>709.05110714285695</v>
      </c>
      <c r="BI632">
        <v>746.77853571428602</v>
      </c>
      <c r="BJ632">
        <v>20.802700000000002</v>
      </c>
      <c r="BK632">
        <v>18.548282142857101</v>
      </c>
      <c r="BL632">
        <v>698.88978571428595</v>
      </c>
      <c r="BM632">
        <v>20.6240428571429</v>
      </c>
      <c r="BN632">
        <v>499.980678571429</v>
      </c>
      <c r="BO632">
        <v>73.8261857142857</v>
      </c>
      <c r="BP632">
        <v>4.5939374999999998E-2</v>
      </c>
      <c r="BQ632">
        <v>24.333739285714302</v>
      </c>
      <c r="BR632">
        <v>24.988703571428601</v>
      </c>
      <c r="BS632">
        <v>999.9</v>
      </c>
      <c r="BT632">
        <v>0</v>
      </c>
      <c r="BU632">
        <v>0</v>
      </c>
      <c r="BV632">
        <v>10013.9285714286</v>
      </c>
      <c r="BW632">
        <v>0</v>
      </c>
      <c r="BX632">
        <v>1282.0085714285699</v>
      </c>
      <c r="BY632">
        <v>-37.727396428571403</v>
      </c>
      <c r="BZ632">
        <v>724.11474999999996</v>
      </c>
      <c r="CA632">
        <v>760.89196428571404</v>
      </c>
      <c r="CB632">
        <v>2.25441571428571</v>
      </c>
      <c r="CC632">
        <v>746.77853571428602</v>
      </c>
      <c r="CD632">
        <v>18.548282142857101</v>
      </c>
      <c r="CE632">
        <v>1.53578464285714</v>
      </c>
      <c r="CF632">
        <v>1.36934857142857</v>
      </c>
      <c r="CG632">
        <v>13.329160714285701</v>
      </c>
      <c r="CH632">
        <v>11.5824</v>
      </c>
      <c r="CI632">
        <v>1999.99107142857</v>
      </c>
      <c r="CJ632">
        <v>0.98000292857142901</v>
      </c>
      <c r="CK632">
        <v>1.99971785714286E-2</v>
      </c>
      <c r="CL632">
        <v>0</v>
      </c>
      <c r="CM632">
        <v>2.3620857142857101</v>
      </c>
      <c r="CN632">
        <v>0</v>
      </c>
      <c r="CO632">
        <v>4452.3225000000002</v>
      </c>
      <c r="CP632">
        <v>17300.085714285698</v>
      </c>
      <c r="CQ632">
        <v>41.019928571428601</v>
      </c>
      <c r="CR632">
        <v>41.75</v>
      </c>
      <c r="CS632">
        <v>40.811999999999998</v>
      </c>
      <c r="CT632">
        <v>40.436999999999998</v>
      </c>
      <c r="CU632">
        <v>40.222999999999999</v>
      </c>
      <c r="CV632">
        <v>1960.00107142857</v>
      </c>
      <c r="CW632">
        <v>39.9903571428571</v>
      </c>
      <c r="CX632">
        <v>0</v>
      </c>
      <c r="CY632">
        <v>1657300087.5</v>
      </c>
      <c r="CZ632">
        <v>0</v>
      </c>
      <c r="DA632">
        <v>1657291692.5</v>
      </c>
      <c r="DB632" t="s">
        <v>356</v>
      </c>
      <c r="DC632">
        <v>1657291684</v>
      </c>
      <c r="DD632">
        <v>1657291692.5</v>
      </c>
      <c r="DE632">
        <v>1</v>
      </c>
      <c r="DF632">
        <v>5.0999999999999997E-2</v>
      </c>
      <c r="DG632">
        <v>-8.9999999999999993E-3</v>
      </c>
      <c r="DH632">
        <v>7.9530000000000003</v>
      </c>
      <c r="DI632">
        <v>8.5999999999999993E-2</v>
      </c>
      <c r="DJ632">
        <v>418</v>
      </c>
      <c r="DK632">
        <v>18</v>
      </c>
      <c r="DL632">
        <v>0.63</v>
      </c>
      <c r="DM632">
        <v>7.0000000000000007E-2</v>
      </c>
      <c r="DN632">
        <v>-37.590262500000001</v>
      </c>
      <c r="DO632">
        <v>-2.4104003752345502</v>
      </c>
      <c r="DP632">
        <v>0.47406349716440899</v>
      </c>
      <c r="DQ632">
        <v>0</v>
      </c>
      <c r="DR632">
        <v>2.2491184999999998</v>
      </c>
      <c r="DS632">
        <v>8.9324127579731294E-2</v>
      </c>
      <c r="DT632">
        <v>9.0831683761780305E-3</v>
      </c>
      <c r="DU632">
        <v>1</v>
      </c>
      <c r="DV632">
        <v>1</v>
      </c>
      <c r="DW632">
        <v>2</v>
      </c>
      <c r="DX632" t="s">
        <v>373</v>
      </c>
      <c r="DY632">
        <v>2.97079</v>
      </c>
      <c r="DZ632">
        <v>2.6999599999999999</v>
      </c>
      <c r="EA632">
        <v>0.11088000000000001</v>
      </c>
      <c r="EB632">
        <v>0.1159</v>
      </c>
      <c r="EC632">
        <v>7.6866900000000002E-2</v>
      </c>
      <c r="ED632">
        <v>7.1219199999999996E-2</v>
      </c>
      <c r="EE632">
        <v>34536.800000000003</v>
      </c>
      <c r="EF632">
        <v>37579</v>
      </c>
      <c r="EG632">
        <v>35218.6</v>
      </c>
      <c r="EH632">
        <v>38568.9</v>
      </c>
      <c r="EI632">
        <v>46138.3</v>
      </c>
      <c r="EJ632">
        <v>51725.4</v>
      </c>
      <c r="EK632">
        <v>55081.3</v>
      </c>
      <c r="EL632">
        <v>61847.1</v>
      </c>
      <c r="EM632">
        <v>1.948</v>
      </c>
      <c r="EN632">
        <v>2.1097999999999999</v>
      </c>
      <c r="EO632">
        <v>-1.7583399999999999E-2</v>
      </c>
      <c r="EP632">
        <v>0</v>
      </c>
      <c r="EQ632">
        <v>25.2713</v>
      </c>
      <c r="ER632">
        <v>999.9</v>
      </c>
      <c r="ES632">
        <v>54.975000000000001</v>
      </c>
      <c r="ET632">
        <v>34.11</v>
      </c>
      <c r="EU632">
        <v>40.03</v>
      </c>
      <c r="EV632">
        <v>53.047899999999998</v>
      </c>
      <c r="EW632">
        <v>37.163499999999999</v>
      </c>
      <c r="EX632">
        <v>2</v>
      </c>
      <c r="EY632">
        <v>0.19678899999999999</v>
      </c>
      <c r="EZ632">
        <v>6.0409600000000001</v>
      </c>
      <c r="FA632">
        <v>20.047599999999999</v>
      </c>
      <c r="FB632">
        <v>5.1993200000000002</v>
      </c>
      <c r="FC632">
        <v>12.0099</v>
      </c>
      <c r="FD632">
        <v>4.9756</v>
      </c>
      <c r="FE632">
        <v>3.294</v>
      </c>
      <c r="FF632">
        <v>9999</v>
      </c>
      <c r="FG632">
        <v>565.79999999999995</v>
      </c>
      <c r="FH632">
        <v>9999</v>
      </c>
      <c r="FI632">
        <v>9999</v>
      </c>
      <c r="FJ632">
        <v>1.8630100000000001</v>
      </c>
      <c r="FK632">
        <v>1.8678300000000001</v>
      </c>
      <c r="FL632">
        <v>1.8675200000000001</v>
      </c>
      <c r="FM632">
        <v>1.8687400000000001</v>
      </c>
      <c r="FN632">
        <v>1.86951</v>
      </c>
      <c r="FO632">
        <v>1.86554</v>
      </c>
      <c r="FP632">
        <v>1.8666700000000001</v>
      </c>
      <c r="FQ632">
        <v>1.8680699999999999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10.35</v>
      </c>
      <c r="GF632">
        <v>0.1787</v>
      </c>
      <c r="GG632">
        <v>4.5284714050127004</v>
      </c>
      <c r="GH632">
        <v>8.7715204636728498E-3</v>
      </c>
      <c r="GI632">
        <v>-1.12287425622125E-6</v>
      </c>
      <c r="GJ632">
        <v>1.4997447062401801E-10</v>
      </c>
      <c r="GK632">
        <v>0.17865210783560101</v>
      </c>
      <c r="GL632">
        <v>0</v>
      </c>
      <c r="GM632">
        <v>0</v>
      </c>
      <c r="GN632">
        <v>0</v>
      </c>
      <c r="GO632">
        <v>-2</v>
      </c>
      <c r="GP632">
        <v>2006</v>
      </c>
      <c r="GQ632">
        <v>1</v>
      </c>
      <c r="GR632">
        <v>20</v>
      </c>
      <c r="GS632">
        <v>140.4</v>
      </c>
      <c r="GT632">
        <v>140.30000000000001</v>
      </c>
      <c r="GU632">
        <v>2.16187</v>
      </c>
      <c r="GV632">
        <v>2.6464799999999999</v>
      </c>
      <c r="GW632">
        <v>2.2485400000000002</v>
      </c>
      <c r="GX632">
        <v>2.7429199999999998</v>
      </c>
      <c r="GY632">
        <v>1.9958499999999999</v>
      </c>
      <c r="GZ632">
        <v>2.3571800000000001</v>
      </c>
      <c r="HA632">
        <v>37.554000000000002</v>
      </c>
      <c r="HB632">
        <v>14.4472</v>
      </c>
      <c r="HC632">
        <v>18</v>
      </c>
      <c r="HD632">
        <v>499.56900000000002</v>
      </c>
      <c r="HE632">
        <v>610.46199999999999</v>
      </c>
      <c r="HF632">
        <v>15.5411</v>
      </c>
      <c r="HG632">
        <v>29.541899999999998</v>
      </c>
      <c r="HH632">
        <v>30.000399999999999</v>
      </c>
      <c r="HI632">
        <v>29.3154</v>
      </c>
      <c r="HJ632">
        <v>29.2121</v>
      </c>
      <c r="HK632">
        <v>43.388599999999997</v>
      </c>
      <c r="HL632">
        <v>52.266800000000003</v>
      </c>
      <c r="HM632">
        <v>0</v>
      </c>
      <c r="HN632">
        <v>15.539899999999999</v>
      </c>
      <c r="HO632">
        <v>790.88900000000001</v>
      </c>
      <c r="HP632">
        <v>18.5547</v>
      </c>
      <c r="HQ632">
        <v>102.157</v>
      </c>
      <c r="HR632">
        <v>102.956</v>
      </c>
    </row>
    <row r="633" spans="1:226" x14ac:dyDescent="0.2">
      <c r="A633">
        <v>617</v>
      </c>
      <c r="B633">
        <v>1657300114.5999999</v>
      </c>
      <c r="C633">
        <v>8370.5999999046307</v>
      </c>
      <c r="D633" t="s">
        <v>1598</v>
      </c>
      <c r="E633" t="s">
        <v>1599</v>
      </c>
      <c r="F633">
        <v>5</v>
      </c>
      <c r="G633" t="s">
        <v>1507</v>
      </c>
      <c r="H633" t="s">
        <v>354</v>
      </c>
      <c r="I633">
        <v>1657300107.0999999</v>
      </c>
      <c r="J633">
        <f t="shared" si="306"/>
        <v>5.6925168670371347E-3</v>
      </c>
      <c r="K633">
        <f t="shared" si="307"/>
        <v>5.6925168670371349</v>
      </c>
      <c r="L633">
        <f t="shared" si="308"/>
        <v>36.358417311903914</v>
      </c>
      <c r="M633">
        <f t="shared" si="309"/>
        <v>726.58292592592602</v>
      </c>
      <c r="N633">
        <f t="shared" si="310"/>
        <v>480.22594324392162</v>
      </c>
      <c r="O633">
        <f t="shared" si="311"/>
        <v>35.475107476733882</v>
      </c>
      <c r="P633">
        <f t="shared" si="312"/>
        <v>53.673916935574148</v>
      </c>
      <c r="Q633">
        <f t="shared" si="313"/>
        <v>0.26811581282489327</v>
      </c>
      <c r="R633">
        <f t="shared" si="314"/>
        <v>3.3978541323196998</v>
      </c>
      <c r="S633">
        <f t="shared" si="315"/>
        <v>0.25689246071690314</v>
      </c>
      <c r="T633">
        <f t="shared" si="316"/>
        <v>0.16152701173803743</v>
      </c>
      <c r="U633">
        <f t="shared" si="317"/>
        <v>321.51721577777761</v>
      </c>
      <c r="V633">
        <f t="shared" si="318"/>
        <v>24.695360979928985</v>
      </c>
      <c r="W633">
        <f t="shared" si="319"/>
        <v>24.695360979928985</v>
      </c>
      <c r="X633">
        <f t="shared" si="320"/>
        <v>3.1223835754129476</v>
      </c>
      <c r="Y633">
        <f t="shared" si="321"/>
        <v>50.306555390899021</v>
      </c>
      <c r="Z633">
        <f t="shared" si="322"/>
        <v>1.5370747562153777</v>
      </c>
      <c r="AA633">
        <f t="shared" si="323"/>
        <v>3.05541642490086</v>
      </c>
      <c r="AB633">
        <f t="shared" si="324"/>
        <v>1.5853088191975699</v>
      </c>
      <c r="AC633">
        <f t="shared" si="325"/>
        <v>-251.03999383633763</v>
      </c>
      <c r="AD633">
        <f t="shared" si="326"/>
        <v>-66.373030515667125</v>
      </c>
      <c r="AE633">
        <f t="shared" si="327"/>
        <v>-4.1116995242835968</v>
      </c>
      <c r="AF633">
        <f t="shared" si="328"/>
        <v>-7.5080985107547349E-3</v>
      </c>
      <c r="AG633">
        <f t="shared" si="329"/>
        <v>89.110385750708303</v>
      </c>
      <c r="AH633">
        <f t="shared" si="330"/>
        <v>5.680043581030521</v>
      </c>
      <c r="AI633">
        <f t="shared" si="331"/>
        <v>36.358417311903914</v>
      </c>
      <c r="AJ633">
        <v>794.038252972127</v>
      </c>
      <c r="AK633">
        <v>765.65355151515098</v>
      </c>
      <c r="AL633">
        <v>3.3653717089117099</v>
      </c>
      <c r="AM633">
        <v>66.338756869088698</v>
      </c>
      <c r="AN633">
        <f t="shared" si="332"/>
        <v>5.6925168670371349</v>
      </c>
      <c r="AO633">
        <v>18.547458427294</v>
      </c>
      <c r="AP633">
        <v>20.811747272727299</v>
      </c>
      <c r="AQ633">
        <v>2.4063206988967701E-4</v>
      </c>
      <c r="AR633">
        <v>77.477320329181396</v>
      </c>
      <c r="AS633">
        <v>0</v>
      </c>
      <c r="AT633">
        <v>0</v>
      </c>
      <c r="AU633">
        <f t="shared" si="333"/>
        <v>1</v>
      </c>
      <c r="AV633">
        <f t="shared" si="334"/>
        <v>0</v>
      </c>
      <c r="AW633">
        <f t="shared" si="335"/>
        <v>39430.496906165594</v>
      </c>
      <c r="AX633">
        <f t="shared" si="336"/>
        <v>2000.01111111111</v>
      </c>
      <c r="AY633">
        <f t="shared" si="337"/>
        <v>1681.2090444444434</v>
      </c>
      <c r="AZ633">
        <f t="shared" si="338"/>
        <v>0.84059985222304312</v>
      </c>
      <c r="BA633">
        <f t="shared" si="339"/>
        <v>0.16075771479047338</v>
      </c>
      <c r="BB633">
        <v>2.032</v>
      </c>
      <c r="BC633">
        <v>0.5</v>
      </c>
      <c r="BD633" t="s">
        <v>355</v>
      </c>
      <c r="BE633">
        <v>2</v>
      </c>
      <c r="BF633" t="b">
        <v>1</v>
      </c>
      <c r="BG633">
        <v>1657300107.0999999</v>
      </c>
      <c r="BH633">
        <v>726.58292592592602</v>
      </c>
      <c r="BI633">
        <v>764.47644444444404</v>
      </c>
      <c r="BJ633">
        <v>20.807355555555599</v>
      </c>
      <c r="BK633">
        <v>18.546907407407399</v>
      </c>
      <c r="BL633">
        <v>716.29266666666695</v>
      </c>
      <c r="BM633">
        <v>20.628699999999998</v>
      </c>
      <c r="BN633">
        <v>499.97577777777798</v>
      </c>
      <c r="BO633">
        <v>73.825777777777802</v>
      </c>
      <c r="BP633">
        <v>4.5923607407407398E-2</v>
      </c>
      <c r="BQ633">
        <v>24.333033333333301</v>
      </c>
      <c r="BR633">
        <v>24.987362962963001</v>
      </c>
      <c r="BS633">
        <v>999.9</v>
      </c>
      <c r="BT633">
        <v>0</v>
      </c>
      <c r="BU633">
        <v>0</v>
      </c>
      <c r="BV633">
        <v>10011.4814814815</v>
      </c>
      <c r="BW633">
        <v>0</v>
      </c>
      <c r="BX633">
        <v>1282.9303703703699</v>
      </c>
      <c r="BY633">
        <v>-37.893425925925897</v>
      </c>
      <c r="BZ633">
        <v>742.02255555555598</v>
      </c>
      <c r="CA633">
        <v>778.92318518518505</v>
      </c>
      <c r="CB633">
        <v>2.2604496296296301</v>
      </c>
      <c r="CC633">
        <v>764.47644444444404</v>
      </c>
      <c r="CD633">
        <v>18.546907407407399</v>
      </c>
      <c r="CE633">
        <v>1.5361203703703701</v>
      </c>
      <c r="CF633">
        <v>1.36924</v>
      </c>
      <c r="CG633">
        <v>13.332511111111099</v>
      </c>
      <c r="CH633">
        <v>11.5811925925926</v>
      </c>
      <c r="CI633">
        <v>2000.01111111111</v>
      </c>
      <c r="CJ633">
        <v>0.98000299999999996</v>
      </c>
      <c r="CK633">
        <v>1.99971E-2</v>
      </c>
      <c r="CL633">
        <v>0</v>
      </c>
      <c r="CM633">
        <v>2.3463037037037</v>
      </c>
      <c r="CN633">
        <v>0</v>
      </c>
      <c r="CO633">
        <v>4452.2203703703699</v>
      </c>
      <c r="CP633">
        <v>17300.266666666699</v>
      </c>
      <c r="CQ633">
        <v>41.022962962963</v>
      </c>
      <c r="CR633">
        <v>41.75</v>
      </c>
      <c r="CS633">
        <v>40.811999999999998</v>
      </c>
      <c r="CT633">
        <v>40.432407407407403</v>
      </c>
      <c r="CU633">
        <v>40.222000000000001</v>
      </c>
      <c r="CV633">
        <v>1960.0207407407399</v>
      </c>
      <c r="CW633">
        <v>39.9903703703704</v>
      </c>
      <c r="CX633">
        <v>0</v>
      </c>
      <c r="CY633">
        <v>1657300092.9000001</v>
      </c>
      <c r="CZ633">
        <v>0</v>
      </c>
      <c r="DA633">
        <v>1657291692.5</v>
      </c>
      <c r="DB633" t="s">
        <v>356</v>
      </c>
      <c r="DC633">
        <v>1657291684</v>
      </c>
      <c r="DD633">
        <v>1657291692.5</v>
      </c>
      <c r="DE633">
        <v>1</v>
      </c>
      <c r="DF633">
        <v>5.0999999999999997E-2</v>
      </c>
      <c r="DG633">
        <v>-8.9999999999999993E-3</v>
      </c>
      <c r="DH633">
        <v>7.9530000000000003</v>
      </c>
      <c r="DI633">
        <v>8.5999999999999993E-2</v>
      </c>
      <c r="DJ633">
        <v>418</v>
      </c>
      <c r="DK633">
        <v>18</v>
      </c>
      <c r="DL633">
        <v>0.63</v>
      </c>
      <c r="DM633">
        <v>7.0000000000000007E-2</v>
      </c>
      <c r="DN633">
        <v>-37.824150000000003</v>
      </c>
      <c r="DO633">
        <v>-2.0116277673546099</v>
      </c>
      <c r="DP633">
        <v>0.46242648659003099</v>
      </c>
      <c r="DQ633">
        <v>0</v>
      </c>
      <c r="DR633">
        <v>2.2564852499999999</v>
      </c>
      <c r="DS633">
        <v>7.0936772983114293E-2</v>
      </c>
      <c r="DT633">
        <v>7.9660306889629603E-3</v>
      </c>
      <c r="DU633">
        <v>1</v>
      </c>
      <c r="DV633">
        <v>1</v>
      </c>
      <c r="DW633">
        <v>2</v>
      </c>
      <c r="DX633" t="s">
        <v>373</v>
      </c>
      <c r="DY633">
        <v>2.9708199999999998</v>
      </c>
      <c r="DZ633">
        <v>2.6981700000000002</v>
      </c>
      <c r="EA633">
        <v>0.112596</v>
      </c>
      <c r="EB633">
        <v>0.117559</v>
      </c>
      <c r="EC633">
        <v>7.6895099999999994E-2</v>
      </c>
      <c r="ED633">
        <v>7.1211399999999994E-2</v>
      </c>
      <c r="EE633">
        <v>34469.5</v>
      </c>
      <c r="EF633">
        <v>37507.599999999999</v>
      </c>
      <c r="EG633">
        <v>35218</v>
      </c>
      <c r="EH633">
        <v>38568.1</v>
      </c>
      <c r="EI633">
        <v>46136.800000000003</v>
      </c>
      <c r="EJ633">
        <v>51725.599999999999</v>
      </c>
      <c r="EK633">
        <v>55081.2</v>
      </c>
      <c r="EL633">
        <v>61846.8</v>
      </c>
      <c r="EM633">
        <v>1.9474</v>
      </c>
      <c r="EN633">
        <v>2.11</v>
      </c>
      <c r="EO633">
        <v>-1.68383E-2</v>
      </c>
      <c r="EP633">
        <v>0</v>
      </c>
      <c r="EQ633">
        <v>25.2713</v>
      </c>
      <c r="ER633">
        <v>999.9</v>
      </c>
      <c r="ES633">
        <v>54.951000000000001</v>
      </c>
      <c r="ET633">
        <v>34.11</v>
      </c>
      <c r="EU633">
        <v>40.014800000000001</v>
      </c>
      <c r="EV633">
        <v>52.937899999999999</v>
      </c>
      <c r="EW633">
        <v>37.123399999999997</v>
      </c>
      <c r="EX633">
        <v>2</v>
      </c>
      <c r="EY633">
        <v>0.196545</v>
      </c>
      <c r="EZ633">
        <v>5.9681300000000004</v>
      </c>
      <c r="FA633">
        <v>20.049199999999999</v>
      </c>
      <c r="FB633">
        <v>5.1981200000000003</v>
      </c>
      <c r="FC633">
        <v>12.0099</v>
      </c>
      <c r="FD633">
        <v>4.9736000000000002</v>
      </c>
      <c r="FE633">
        <v>3.294</v>
      </c>
      <c r="FF633">
        <v>9999</v>
      </c>
      <c r="FG633">
        <v>565.79999999999995</v>
      </c>
      <c r="FH633">
        <v>9999</v>
      </c>
      <c r="FI633">
        <v>9999</v>
      </c>
      <c r="FJ633">
        <v>1.8629500000000001</v>
      </c>
      <c r="FK633">
        <v>1.8678300000000001</v>
      </c>
      <c r="FL633">
        <v>1.8675200000000001</v>
      </c>
      <c r="FM633">
        <v>1.8687400000000001</v>
      </c>
      <c r="FN633">
        <v>1.8695999999999999</v>
      </c>
      <c r="FO633">
        <v>1.86557</v>
      </c>
      <c r="FP633">
        <v>1.8666400000000001</v>
      </c>
      <c r="FQ633">
        <v>1.8680699999999999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10.472</v>
      </c>
      <c r="GF633">
        <v>0.1787</v>
      </c>
      <c r="GG633">
        <v>4.5284714050127004</v>
      </c>
      <c r="GH633">
        <v>8.7715204636728498E-3</v>
      </c>
      <c r="GI633">
        <v>-1.12287425622125E-6</v>
      </c>
      <c r="GJ633">
        <v>1.4997447062401801E-10</v>
      </c>
      <c r="GK633">
        <v>0.17865210783560101</v>
      </c>
      <c r="GL633">
        <v>0</v>
      </c>
      <c r="GM633">
        <v>0</v>
      </c>
      <c r="GN633">
        <v>0</v>
      </c>
      <c r="GO633">
        <v>-2</v>
      </c>
      <c r="GP633">
        <v>2006</v>
      </c>
      <c r="GQ633">
        <v>1</v>
      </c>
      <c r="GR633">
        <v>20</v>
      </c>
      <c r="GS633">
        <v>140.5</v>
      </c>
      <c r="GT633">
        <v>140.4</v>
      </c>
      <c r="GU633">
        <v>2.1997100000000001</v>
      </c>
      <c r="GV633">
        <v>2.6452599999999999</v>
      </c>
      <c r="GW633">
        <v>2.2485400000000002</v>
      </c>
      <c r="GX633">
        <v>2.7429199999999998</v>
      </c>
      <c r="GY633">
        <v>1.9958499999999999</v>
      </c>
      <c r="GZ633">
        <v>2.34375</v>
      </c>
      <c r="HA633">
        <v>37.554000000000002</v>
      </c>
      <c r="HB633">
        <v>14.4472</v>
      </c>
      <c r="HC633">
        <v>18</v>
      </c>
      <c r="HD633">
        <v>499.18900000000002</v>
      </c>
      <c r="HE633">
        <v>610.65</v>
      </c>
      <c r="HF633">
        <v>15.5474</v>
      </c>
      <c r="HG633">
        <v>29.5444</v>
      </c>
      <c r="HH633">
        <v>30.0001</v>
      </c>
      <c r="HI633">
        <v>29.317900000000002</v>
      </c>
      <c r="HJ633">
        <v>29.214600000000001</v>
      </c>
      <c r="HK633">
        <v>44.146500000000003</v>
      </c>
      <c r="HL633">
        <v>52.266800000000003</v>
      </c>
      <c r="HM633">
        <v>0</v>
      </c>
      <c r="HN633">
        <v>15.5566</v>
      </c>
      <c r="HO633">
        <v>811.03899999999999</v>
      </c>
      <c r="HP633">
        <v>18.535900000000002</v>
      </c>
      <c r="HQ633">
        <v>102.15600000000001</v>
      </c>
      <c r="HR633">
        <v>102.95399999999999</v>
      </c>
    </row>
    <row r="634" spans="1:226" x14ac:dyDescent="0.2">
      <c r="A634">
        <v>618</v>
      </c>
      <c r="B634">
        <v>1657300119.5999999</v>
      </c>
      <c r="C634">
        <v>8375.5999999046307</v>
      </c>
      <c r="D634" t="s">
        <v>1600</v>
      </c>
      <c r="E634" t="s">
        <v>1601</v>
      </c>
      <c r="F634">
        <v>5</v>
      </c>
      <c r="G634" t="s">
        <v>1507</v>
      </c>
      <c r="H634" t="s">
        <v>354</v>
      </c>
      <c r="I634">
        <v>1657300111.81429</v>
      </c>
      <c r="J634">
        <f t="shared" si="306"/>
        <v>5.7093501683215635E-3</v>
      </c>
      <c r="K634">
        <f t="shared" si="307"/>
        <v>5.7093501683215635</v>
      </c>
      <c r="L634">
        <f t="shared" si="308"/>
        <v>36.36009423209773</v>
      </c>
      <c r="M634">
        <f t="shared" si="309"/>
        <v>742.16989285714305</v>
      </c>
      <c r="N634">
        <f t="shared" si="310"/>
        <v>496.09487429043105</v>
      </c>
      <c r="O634">
        <f t="shared" si="311"/>
        <v>36.647578049206885</v>
      </c>
      <c r="P634">
        <f t="shared" si="312"/>
        <v>54.825660339982853</v>
      </c>
      <c r="Q634">
        <f t="shared" si="313"/>
        <v>0.26915011890636831</v>
      </c>
      <c r="R634">
        <f t="shared" si="314"/>
        <v>3.3963865197294347</v>
      </c>
      <c r="S634">
        <f t="shared" si="315"/>
        <v>0.25783730527876453</v>
      </c>
      <c r="T634">
        <f t="shared" si="316"/>
        <v>0.16212510332353136</v>
      </c>
      <c r="U634">
        <f t="shared" si="317"/>
        <v>321.5184829436717</v>
      </c>
      <c r="V634">
        <f t="shared" si="318"/>
        <v>24.690928043995193</v>
      </c>
      <c r="W634">
        <f t="shared" si="319"/>
        <v>24.690928043995193</v>
      </c>
      <c r="X634">
        <f t="shared" si="320"/>
        <v>3.1215565702376242</v>
      </c>
      <c r="Y634">
        <f t="shared" si="321"/>
        <v>50.31858074393427</v>
      </c>
      <c r="Z634">
        <f t="shared" si="322"/>
        <v>1.5373713357785368</v>
      </c>
      <c r="AA634">
        <f t="shared" si="323"/>
        <v>3.0552756318824859</v>
      </c>
      <c r="AB634">
        <f t="shared" si="324"/>
        <v>1.5841852344590874</v>
      </c>
      <c r="AC634">
        <f t="shared" si="325"/>
        <v>-251.78234242298095</v>
      </c>
      <c r="AD634">
        <f t="shared" si="326"/>
        <v>-65.673482555669963</v>
      </c>
      <c r="AE634">
        <f t="shared" si="327"/>
        <v>-4.0700148877233016</v>
      </c>
      <c r="AF634">
        <f t="shared" si="328"/>
        <v>-7.3569227024989914E-3</v>
      </c>
      <c r="AG634">
        <f t="shared" si="329"/>
        <v>89.871907229048134</v>
      </c>
      <c r="AH634">
        <f t="shared" si="330"/>
        <v>5.6920996531089543</v>
      </c>
      <c r="AI634">
        <f t="shared" si="331"/>
        <v>36.36009423209773</v>
      </c>
      <c r="AJ634">
        <v>811.11905191249002</v>
      </c>
      <c r="AK634">
        <v>782.60698181818202</v>
      </c>
      <c r="AL634">
        <v>3.3968941972300799</v>
      </c>
      <c r="AM634">
        <v>66.338756869088698</v>
      </c>
      <c r="AN634">
        <f t="shared" si="332"/>
        <v>5.7093501683215635</v>
      </c>
      <c r="AO634">
        <v>18.5451459210873</v>
      </c>
      <c r="AP634">
        <v>20.8157303030303</v>
      </c>
      <c r="AQ634">
        <v>3.5575969496212803E-4</v>
      </c>
      <c r="AR634">
        <v>77.477320329181396</v>
      </c>
      <c r="AS634">
        <v>0</v>
      </c>
      <c r="AT634">
        <v>0</v>
      </c>
      <c r="AU634">
        <f t="shared" si="333"/>
        <v>1</v>
      </c>
      <c r="AV634">
        <f t="shared" si="334"/>
        <v>0</v>
      </c>
      <c r="AW634">
        <f t="shared" si="335"/>
        <v>39408.35496352402</v>
      </c>
      <c r="AX634">
        <f t="shared" si="336"/>
        <v>2000.01892857143</v>
      </c>
      <c r="AY634">
        <f t="shared" si="337"/>
        <v>1681.2156212143389</v>
      </c>
      <c r="AZ634">
        <f t="shared" si="338"/>
        <v>0.84059985492997036</v>
      </c>
      <c r="BA634">
        <f t="shared" si="339"/>
        <v>0.16075772001484273</v>
      </c>
      <c r="BB634">
        <v>2.032</v>
      </c>
      <c r="BC634">
        <v>0.5</v>
      </c>
      <c r="BD634" t="s">
        <v>355</v>
      </c>
      <c r="BE634">
        <v>2</v>
      </c>
      <c r="BF634" t="b">
        <v>1</v>
      </c>
      <c r="BG634">
        <v>1657300111.81429</v>
      </c>
      <c r="BH634">
        <v>742.16989285714305</v>
      </c>
      <c r="BI634">
        <v>780.41485714285704</v>
      </c>
      <c r="BJ634">
        <v>20.811253571428601</v>
      </c>
      <c r="BK634">
        <v>18.545878571428599</v>
      </c>
      <c r="BL634">
        <v>731.76539285714296</v>
      </c>
      <c r="BM634">
        <v>20.6325892857143</v>
      </c>
      <c r="BN634">
        <v>499.94532142857099</v>
      </c>
      <c r="BO634">
        <v>73.826175000000006</v>
      </c>
      <c r="BP634">
        <v>4.5940896428571402E-2</v>
      </c>
      <c r="BQ634">
        <v>24.332264285714299</v>
      </c>
      <c r="BR634">
        <v>24.985499999999998</v>
      </c>
      <c r="BS634">
        <v>999.9</v>
      </c>
      <c r="BT634">
        <v>0</v>
      </c>
      <c r="BU634">
        <v>0</v>
      </c>
      <c r="BV634">
        <v>10005.535714285699</v>
      </c>
      <c r="BW634">
        <v>0</v>
      </c>
      <c r="BX634">
        <v>1283.43857142857</v>
      </c>
      <c r="BY634">
        <v>-38.244907142857102</v>
      </c>
      <c r="BZ634">
        <v>757.94375000000002</v>
      </c>
      <c r="CA634">
        <v>795.161857142857</v>
      </c>
      <c r="CB634">
        <v>2.2653682142857101</v>
      </c>
      <c r="CC634">
        <v>780.41485714285704</v>
      </c>
      <c r="CD634">
        <v>18.545878571428599</v>
      </c>
      <c r="CE634">
        <v>1.53641571428571</v>
      </c>
      <c r="CF634">
        <v>1.36917178571429</v>
      </c>
      <c r="CG634">
        <v>13.3354607142857</v>
      </c>
      <c r="CH634">
        <v>11.5804357142857</v>
      </c>
      <c r="CI634">
        <v>2000.01892857143</v>
      </c>
      <c r="CJ634">
        <v>0.98000303571428604</v>
      </c>
      <c r="CK634">
        <v>1.9997060714285701E-2</v>
      </c>
      <c r="CL634">
        <v>0</v>
      </c>
      <c r="CM634">
        <v>2.3480142857142901</v>
      </c>
      <c r="CN634">
        <v>0</v>
      </c>
      <c r="CO634">
        <v>4449.7332142857103</v>
      </c>
      <c r="CP634">
        <v>17300.3321428571</v>
      </c>
      <c r="CQ634">
        <v>41.017714285714298</v>
      </c>
      <c r="CR634">
        <v>41.754428571428598</v>
      </c>
      <c r="CS634">
        <v>40.811999999999998</v>
      </c>
      <c r="CT634">
        <v>40.4325714285714</v>
      </c>
      <c r="CU634">
        <v>40.218499999999999</v>
      </c>
      <c r="CV634">
        <v>1960.0285714285701</v>
      </c>
      <c r="CW634">
        <v>39.990714285714297</v>
      </c>
      <c r="CX634">
        <v>0</v>
      </c>
      <c r="CY634">
        <v>1657300097.7</v>
      </c>
      <c r="CZ634">
        <v>0</v>
      </c>
      <c r="DA634">
        <v>1657291692.5</v>
      </c>
      <c r="DB634" t="s">
        <v>356</v>
      </c>
      <c r="DC634">
        <v>1657291684</v>
      </c>
      <c r="DD634">
        <v>1657291692.5</v>
      </c>
      <c r="DE634">
        <v>1</v>
      </c>
      <c r="DF634">
        <v>5.0999999999999997E-2</v>
      </c>
      <c r="DG634">
        <v>-8.9999999999999993E-3</v>
      </c>
      <c r="DH634">
        <v>7.9530000000000003</v>
      </c>
      <c r="DI634">
        <v>8.5999999999999993E-2</v>
      </c>
      <c r="DJ634">
        <v>418</v>
      </c>
      <c r="DK634">
        <v>18</v>
      </c>
      <c r="DL634">
        <v>0.63</v>
      </c>
      <c r="DM634">
        <v>7.0000000000000007E-2</v>
      </c>
      <c r="DN634">
        <v>-38.015667499999999</v>
      </c>
      <c r="DO634">
        <v>-2.7612529080673802</v>
      </c>
      <c r="DP634">
        <v>0.51032554530784502</v>
      </c>
      <c r="DQ634">
        <v>0</v>
      </c>
      <c r="DR634">
        <v>2.2614387499999999</v>
      </c>
      <c r="DS634">
        <v>6.3193058161349902E-2</v>
      </c>
      <c r="DT634">
        <v>7.2124635830969602E-3</v>
      </c>
      <c r="DU634">
        <v>1</v>
      </c>
      <c r="DV634">
        <v>1</v>
      </c>
      <c r="DW634">
        <v>2</v>
      </c>
      <c r="DX634" t="s">
        <v>373</v>
      </c>
      <c r="DY634">
        <v>2.9715099999999999</v>
      </c>
      <c r="DZ634">
        <v>2.6998099999999998</v>
      </c>
      <c r="EA634">
        <v>0.114312</v>
      </c>
      <c r="EB634">
        <v>0.11924800000000001</v>
      </c>
      <c r="EC634">
        <v>7.6905699999999994E-2</v>
      </c>
      <c r="ED634">
        <v>7.1212300000000006E-2</v>
      </c>
      <c r="EE634">
        <v>34402.800000000003</v>
      </c>
      <c r="EF634">
        <v>37435.800000000003</v>
      </c>
      <c r="EG634">
        <v>35218</v>
      </c>
      <c r="EH634">
        <v>38567.9</v>
      </c>
      <c r="EI634">
        <v>46135.8</v>
      </c>
      <c r="EJ634">
        <v>51725.4</v>
      </c>
      <c r="EK634">
        <v>55080.6</v>
      </c>
      <c r="EL634">
        <v>61846.6</v>
      </c>
      <c r="EM634">
        <v>1.9478</v>
      </c>
      <c r="EN634">
        <v>2.1097999999999999</v>
      </c>
      <c r="EO634">
        <v>-1.8328400000000002E-2</v>
      </c>
      <c r="EP634">
        <v>0</v>
      </c>
      <c r="EQ634">
        <v>25.273499999999999</v>
      </c>
      <c r="ER634">
        <v>999.9</v>
      </c>
      <c r="ES634">
        <v>54.926000000000002</v>
      </c>
      <c r="ET634">
        <v>34.11</v>
      </c>
      <c r="EU634">
        <v>39.995800000000003</v>
      </c>
      <c r="EV634">
        <v>53.127899999999997</v>
      </c>
      <c r="EW634">
        <v>37.151400000000002</v>
      </c>
      <c r="EX634">
        <v>2</v>
      </c>
      <c r="EY634">
        <v>0.196829</v>
      </c>
      <c r="EZ634">
        <v>5.9806499999999998</v>
      </c>
      <c r="FA634">
        <v>20.049399999999999</v>
      </c>
      <c r="FB634">
        <v>5.1993200000000002</v>
      </c>
      <c r="FC634">
        <v>12.0099</v>
      </c>
      <c r="FD634">
        <v>4.9756</v>
      </c>
      <c r="FE634">
        <v>3.294</v>
      </c>
      <c r="FF634">
        <v>9999</v>
      </c>
      <c r="FG634">
        <v>565.79999999999995</v>
      </c>
      <c r="FH634">
        <v>9999</v>
      </c>
      <c r="FI634">
        <v>9999</v>
      </c>
      <c r="FJ634">
        <v>1.8629500000000001</v>
      </c>
      <c r="FK634">
        <v>1.8678300000000001</v>
      </c>
      <c r="FL634">
        <v>1.8675200000000001</v>
      </c>
      <c r="FM634">
        <v>1.8687400000000001</v>
      </c>
      <c r="FN634">
        <v>1.86954</v>
      </c>
      <c r="FO634">
        <v>1.86554</v>
      </c>
      <c r="FP634">
        <v>1.8666700000000001</v>
      </c>
      <c r="FQ634">
        <v>1.8680099999999999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10.593999999999999</v>
      </c>
      <c r="GF634">
        <v>0.17860000000000001</v>
      </c>
      <c r="GG634">
        <v>4.5284714050127004</v>
      </c>
      <c r="GH634">
        <v>8.7715204636728498E-3</v>
      </c>
      <c r="GI634">
        <v>-1.12287425622125E-6</v>
      </c>
      <c r="GJ634">
        <v>1.4997447062401801E-10</v>
      </c>
      <c r="GK634">
        <v>0.17865210783560101</v>
      </c>
      <c r="GL634">
        <v>0</v>
      </c>
      <c r="GM634">
        <v>0</v>
      </c>
      <c r="GN634">
        <v>0</v>
      </c>
      <c r="GO634">
        <v>-2</v>
      </c>
      <c r="GP634">
        <v>2006</v>
      </c>
      <c r="GQ634">
        <v>1</v>
      </c>
      <c r="GR634">
        <v>20</v>
      </c>
      <c r="GS634">
        <v>140.6</v>
      </c>
      <c r="GT634">
        <v>140.5</v>
      </c>
      <c r="GU634">
        <v>2.2351100000000002</v>
      </c>
      <c r="GV634">
        <v>2.63794</v>
      </c>
      <c r="GW634">
        <v>2.2485400000000002</v>
      </c>
      <c r="GX634">
        <v>2.7416999999999998</v>
      </c>
      <c r="GY634">
        <v>1.9958499999999999</v>
      </c>
      <c r="GZ634">
        <v>2.3706100000000001</v>
      </c>
      <c r="HA634">
        <v>37.554000000000002</v>
      </c>
      <c r="HB634">
        <v>14.4472</v>
      </c>
      <c r="HC634">
        <v>18</v>
      </c>
      <c r="HD634">
        <v>499.5</v>
      </c>
      <c r="HE634">
        <v>610.54700000000003</v>
      </c>
      <c r="HF634">
        <v>15.561199999999999</v>
      </c>
      <c r="HG634">
        <v>29.547000000000001</v>
      </c>
      <c r="HH634">
        <v>30.000299999999999</v>
      </c>
      <c r="HI634">
        <v>29.322900000000001</v>
      </c>
      <c r="HJ634">
        <v>29.2196</v>
      </c>
      <c r="HK634">
        <v>44.861499999999999</v>
      </c>
      <c r="HL634">
        <v>52.266800000000003</v>
      </c>
      <c r="HM634">
        <v>0</v>
      </c>
      <c r="HN634">
        <v>15.5631</v>
      </c>
      <c r="HO634">
        <v>824.48500000000001</v>
      </c>
      <c r="HP634">
        <v>18.520499999999998</v>
      </c>
      <c r="HQ634">
        <v>102.155</v>
      </c>
      <c r="HR634">
        <v>102.95399999999999</v>
      </c>
    </row>
    <row r="635" spans="1:226" x14ac:dyDescent="0.2">
      <c r="A635">
        <v>619</v>
      </c>
      <c r="B635">
        <v>1657300124.5999999</v>
      </c>
      <c r="C635">
        <v>8380.5999999046307</v>
      </c>
      <c r="D635" t="s">
        <v>1602</v>
      </c>
      <c r="E635" t="s">
        <v>1603</v>
      </c>
      <c r="F635">
        <v>5</v>
      </c>
      <c r="G635" t="s">
        <v>1507</v>
      </c>
      <c r="H635" t="s">
        <v>354</v>
      </c>
      <c r="I635">
        <v>1657300117.0999999</v>
      </c>
      <c r="J635">
        <f t="shared" si="306"/>
        <v>5.7313128216536207E-3</v>
      </c>
      <c r="K635">
        <f t="shared" si="307"/>
        <v>5.7313128216536207</v>
      </c>
      <c r="L635">
        <f t="shared" si="308"/>
        <v>35.606599668166623</v>
      </c>
      <c r="M635">
        <f t="shared" si="309"/>
        <v>759.79944444444402</v>
      </c>
      <c r="N635">
        <f t="shared" si="310"/>
        <v>518.6770895214288</v>
      </c>
      <c r="O635">
        <f t="shared" si="311"/>
        <v>38.315887158775411</v>
      </c>
      <c r="P635">
        <f t="shared" si="312"/>
        <v>56.12815827954708</v>
      </c>
      <c r="Q635">
        <f t="shared" si="313"/>
        <v>0.27043059392490948</v>
      </c>
      <c r="R635">
        <f t="shared" si="314"/>
        <v>3.3941401022853106</v>
      </c>
      <c r="S635">
        <f t="shared" si="315"/>
        <v>0.25900512429681899</v>
      </c>
      <c r="T635">
        <f t="shared" si="316"/>
        <v>0.16286450983093481</v>
      </c>
      <c r="U635">
        <f t="shared" si="317"/>
        <v>321.51516790454372</v>
      </c>
      <c r="V635">
        <f t="shared" si="318"/>
        <v>24.687137365747894</v>
      </c>
      <c r="W635">
        <f t="shared" si="319"/>
        <v>24.687137365747894</v>
      </c>
      <c r="X635">
        <f t="shared" si="320"/>
        <v>3.1208495360280337</v>
      </c>
      <c r="Y635">
        <f t="shared" si="321"/>
        <v>50.327406388406651</v>
      </c>
      <c r="Z635">
        <f t="shared" si="322"/>
        <v>1.5377319751039085</v>
      </c>
      <c r="AA635">
        <f t="shared" si="323"/>
        <v>3.0554564311069647</v>
      </c>
      <c r="AB635">
        <f t="shared" si="324"/>
        <v>1.5831175609241253</v>
      </c>
      <c r="AC635">
        <f t="shared" si="325"/>
        <v>-252.75089543492467</v>
      </c>
      <c r="AD635">
        <f t="shared" si="326"/>
        <v>-64.755698716698234</v>
      </c>
      <c r="AE635">
        <f t="shared" si="327"/>
        <v>-4.0157359291991463</v>
      </c>
      <c r="AF635">
        <f t="shared" si="328"/>
        <v>-7.1621762783280474E-3</v>
      </c>
      <c r="AG635">
        <f t="shared" si="329"/>
        <v>90.207962699712809</v>
      </c>
      <c r="AH635">
        <f t="shared" si="330"/>
        <v>5.7056619814366902</v>
      </c>
      <c r="AI635">
        <f t="shared" si="331"/>
        <v>35.606599668166623</v>
      </c>
      <c r="AJ635">
        <v>828.46725255982903</v>
      </c>
      <c r="AK635">
        <v>799.98687272727204</v>
      </c>
      <c r="AL635">
        <v>3.4679405403391401</v>
      </c>
      <c r="AM635">
        <v>66.338756869088698</v>
      </c>
      <c r="AN635">
        <f t="shared" si="332"/>
        <v>5.7313128216536207</v>
      </c>
      <c r="AO635">
        <v>18.544656747030398</v>
      </c>
      <c r="AP635">
        <v>20.824895757575799</v>
      </c>
      <c r="AQ635">
        <v>1.35431515292122E-4</v>
      </c>
      <c r="AR635">
        <v>77.477320329181396</v>
      </c>
      <c r="AS635">
        <v>0</v>
      </c>
      <c r="AT635">
        <v>0</v>
      </c>
      <c r="AU635">
        <f t="shared" si="333"/>
        <v>1</v>
      </c>
      <c r="AV635">
        <f t="shared" si="334"/>
        <v>0</v>
      </c>
      <c r="AW635">
        <f t="shared" si="335"/>
        <v>39374.168153891871</v>
      </c>
      <c r="AX635">
        <f t="shared" si="336"/>
        <v>1999.99814814815</v>
      </c>
      <c r="AY635">
        <f t="shared" si="337"/>
        <v>1681.1981664444975</v>
      </c>
      <c r="AZ635">
        <f t="shared" si="338"/>
        <v>0.84059986155545308</v>
      </c>
      <c r="BA635">
        <f t="shared" si="339"/>
        <v>0.16075773280202429</v>
      </c>
      <c r="BB635">
        <v>2.032</v>
      </c>
      <c r="BC635">
        <v>0.5</v>
      </c>
      <c r="BD635" t="s">
        <v>355</v>
      </c>
      <c r="BE635">
        <v>2</v>
      </c>
      <c r="BF635" t="b">
        <v>1</v>
      </c>
      <c r="BG635">
        <v>1657300117.0999999</v>
      </c>
      <c r="BH635">
        <v>759.79944444444402</v>
      </c>
      <c r="BI635">
        <v>798.22455555555598</v>
      </c>
      <c r="BJ635">
        <v>20.816074074074098</v>
      </c>
      <c r="BK635">
        <v>18.5453962962963</v>
      </c>
      <c r="BL635">
        <v>749.26618518518501</v>
      </c>
      <c r="BM635">
        <v>20.637418518518501</v>
      </c>
      <c r="BN635">
        <v>499.963740740741</v>
      </c>
      <c r="BO635">
        <v>73.8264518518519</v>
      </c>
      <c r="BP635">
        <v>4.5882077777777801E-2</v>
      </c>
      <c r="BQ635">
        <v>24.333251851851799</v>
      </c>
      <c r="BR635">
        <v>24.981074074074101</v>
      </c>
      <c r="BS635">
        <v>999.9</v>
      </c>
      <c r="BT635">
        <v>0</v>
      </c>
      <c r="BU635">
        <v>0</v>
      </c>
      <c r="BV635">
        <v>9996.4814814814799</v>
      </c>
      <c r="BW635">
        <v>0</v>
      </c>
      <c r="BX635">
        <v>1283.4674074074101</v>
      </c>
      <c r="BY635">
        <v>-38.425029629629599</v>
      </c>
      <c r="BZ635">
        <v>775.95177777777803</v>
      </c>
      <c r="CA635">
        <v>813.30751851851801</v>
      </c>
      <c r="CB635">
        <v>2.2706740740740701</v>
      </c>
      <c r="CC635">
        <v>798.22455555555598</v>
      </c>
      <c r="CD635">
        <v>18.5453962962963</v>
      </c>
      <c r="CE635">
        <v>1.53677777777778</v>
      </c>
      <c r="CF635">
        <v>1.36914148148148</v>
      </c>
      <c r="CG635">
        <v>13.339062962963</v>
      </c>
      <c r="CH635">
        <v>11.5801074074074</v>
      </c>
      <c r="CI635">
        <v>1999.99814814815</v>
      </c>
      <c r="CJ635">
        <v>0.98000288888888898</v>
      </c>
      <c r="CK635">
        <v>1.9997222222222201E-2</v>
      </c>
      <c r="CL635">
        <v>0</v>
      </c>
      <c r="CM635">
        <v>2.2965740740740701</v>
      </c>
      <c r="CN635">
        <v>0</v>
      </c>
      <c r="CO635">
        <v>4444.1129629629604</v>
      </c>
      <c r="CP635">
        <v>17300.155555555601</v>
      </c>
      <c r="CQ635">
        <v>41.016074074074098</v>
      </c>
      <c r="CR635">
        <v>41.759185185185203</v>
      </c>
      <c r="CS635">
        <v>40.811999999999998</v>
      </c>
      <c r="CT635">
        <v>40.432407407407403</v>
      </c>
      <c r="CU635">
        <v>40.215000000000003</v>
      </c>
      <c r="CV635">
        <v>1960.0077777777799</v>
      </c>
      <c r="CW635">
        <v>39.990740740740698</v>
      </c>
      <c r="CX635">
        <v>0</v>
      </c>
      <c r="CY635">
        <v>1657300102.5</v>
      </c>
      <c r="CZ635">
        <v>0</v>
      </c>
      <c r="DA635">
        <v>1657291692.5</v>
      </c>
      <c r="DB635" t="s">
        <v>356</v>
      </c>
      <c r="DC635">
        <v>1657291684</v>
      </c>
      <c r="DD635">
        <v>1657291692.5</v>
      </c>
      <c r="DE635">
        <v>1</v>
      </c>
      <c r="DF635">
        <v>5.0999999999999997E-2</v>
      </c>
      <c r="DG635">
        <v>-8.9999999999999993E-3</v>
      </c>
      <c r="DH635">
        <v>7.9530000000000003</v>
      </c>
      <c r="DI635">
        <v>8.5999999999999993E-2</v>
      </c>
      <c r="DJ635">
        <v>418</v>
      </c>
      <c r="DK635">
        <v>18</v>
      </c>
      <c r="DL635">
        <v>0.63</v>
      </c>
      <c r="DM635">
        <v>7.0000000000000007E-2</v>
      </c>
      <c r="DN635">
        <v>-38.295457499999998</v>
      </c>
      <c r="DO635">
        <v>-2.9526067542213199</v>
      </c>
      <c r="DP635">
        <v>0.49624570370306498</v>
      </c>
      <c r="DQ635">
        <v>0</v>
      </c>
      <c r="DR635">
        <v>2.2671972500000002</v>
      </c>
      <c r="DS635">
        <v>6.0544052532829601E-2</v>
      </c>
      <c r="DT635">
        <v>6.7950378908067897E-3</v>
      </c>
      <c r="DU635">
        <v>1</v>
      </c>
      <c r="DV635">
        <v>1</v>
      </c>
      <c r="DW635">
        <v>2</v>
      </c>
      <c r="DX635" t="s">
        <v>373</v>
      </c>
      <c r="DY635">
        <v>2.9705599999999999</v>
      </c>
      <c r="DZ635">
        <v>2.6994799999999999</v>
      </c>
      <c r="EA635">
        <v>0.115996</v>
      </c>
      <c r="EB635">
        <v>0.120877</v>
      </c>
      <c r="EC635">
        <v>7.6912999999999995E-2</v>
      </c>
      <c r="ED635">
        <v>7.1199600000000002E-2</v>
      </c>
      <c r="EE635">
        <v>34337.1</v>
      </c>
      <c r="EF635">
        <v>37366.699999999997</v>
      </c>
      <c r="EG635">
        <v>35217.699999999997</v>
      </c>
      <c r="EH635">
        <v>38568.199999999997</v>
      </c>
      <c r="EI635">
        <v>46135.5</v>
      </c>
      <c r="EJ635">
        <v>51725.4</v>
      </c>
      <c r="EK635">
        <v>55080.6</v>
      </c>
      <c r="EL635">
        <v>61845.7</v>
      </c>
      <c r="EM635">
        <v>1.946</v>
      </c>
      <c r="EN635">
        <v>2.1101999999999999</v>
      </c>
      <c r="EO635">
        <v>-1.7881399999999999E-2</v>
      </c>
      <c r="EP635">
        <v>0</v>
      </c>
      <c r="EQ635">
        <v>25.277799999999999</v>
      </c>
      <c r="ER635">
        <v>999.9</v>
      </c>
      <c r="ES635">
        <v>54.902000000000001</v>
      </c>
      <c r="ET635">
        <v>34.119999999999997</v>
      </c>
      <c r="EU635">
        <v>40.000700000000002</v>
      </c>
      <c r="EV635">
        <v>53.167900000000003</v>
      </c>
      <c r="EW635">
        <v>37.171500000000002</v>
      </c>
      <c r="EX635">
        <v>2</v>
      </c>
      <c r="EY635">
        <v>0.197154</v>
      </c>
      <c r="EZ635">
        <v>5.9608699999999999</v>
      </c>
      <c r="FA635">
        <v>20.0502</v>
      </c>
      <c r="FB635">
        <v>5.20052</v>
      </c>
      <c r="FC635">
        <v>12.0099</v>
      </c>
      <c r="FD635">
        <v>4.9752000000000001</v>
      </c>
      <c r="FE635">
        <v>3.294</v>
      </c>
      <c r="FF635">
        <v>9999</v>
      </c>
      <c r="FG635">
        <v>565.79999999999995</v>
      </c>
      <c r="FH635">
        <v>9999</v>
      </c>
      <c r="FI635">
        <v>9999</v>
      </c>
      <c r="FJ635">
        <v>1.8629500000000001</v>
      </c>
      <c r="FK635">
        <v>1.8678300000000001</v>
      </c>
      <c r="FL635">
        <v>1.8675200000000001</v>
      </c>
      <c r="FM635">
        <v>1.8687400000000001</v>
      </c>
      <c r="FN635">
        <v>1.86951</v>
      </c>
      <c r="FO635">
        <v>1.86557</v>
      </c>
      <c r="FP635">
        <v>1.8666100000000001</v>
      </c>
      <c r="FQ635">
        <v>1.8681000000000001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10.715</v>
      </c>
      <c r="GF635">
        <v>0.17860000000000001</v>
      </c>
      <c r="GG635">
        <v>4.5284714050127004</v>
      </c>
      <c r="GH635">
        <v>8.7715204636728498E-3</v>
      </c>
      <c r="GI635">
        <v>-1.12287425622125E-6</v>
      </c>
      <c r="GJ635">
        <v>1.4997447062401801E-10</v>
      </c>
      <c r="GK635">
        <v>0.17865210783560101</v>
      </c>
      <c r="GL635">
        <v>0</v>
      </c>
      <c r="GM635">
        <v>0</v>
      </c>
      <c r="GN635">
        <v>0</v>
      </c>
      <c r="GO635">
        <v>-2</v>
      </c>
      <c r="GP635">
        <v>2006</v>
      </c>
      <c r="GQ635">
        <v>1</v>
      </c>
      <c r="GR635">
        <v>20</v>
      </c>
      <c r="GS635">
        <v>140.69999999999999</v>
      </c>
      <c r="GT635">
        <v>140.5</v>
      </c>
      <c r="GU635">
        <v>2.2680699999999998</v>
      </c>
      <c r="GV635">
        <v>2.63672</v>
      </c>
      <c r="GW635">
        <v>2.2485400000000002</v>
      </c>
      <c r="GX635">
        <v>2.7416999999999998</v>
      </c>
      <c r="GY635">
        <v>1.9958499999999999</v>
      </c>
      <c r="GZ635">
        <v>2.3742700000000001</v>
      </c>
      <c r="HA635">
        <v>37.578099999999999</v>
      </c>
      <c r="HB635">
        <v>14.456</v>
      </c>
      <c r="HC635">
        <v>18</v>
      </c>
      <c r="HD635">
        <v>498.34199999999998</v>
      </c>
      <c r="HE635">
        <v>610.91300000000001</v>
      </c>
      <c r="HF635">
        <v>15.5725</v>
      </c>
      <c r="HG635">
        <v>29.552099999999999</v>
      </c>
      <c r="HH635">
        <v>30.0001</v>
      </c>
      <c r="HI635">
        <v>29.327999999999999</v>
      </c>
      <c r="HJ635">
        <v>29.224599999999999</v>
      </c>
      <c r="HK635">
        <v>45.502800000000001</v>
      </c>
      <c r="HL635">
        <v>52.266800000000003</v>
      </c>
      <c r="HM635">
        <v>0</v>
      </c>
      <c r="HN635">
        <v>15.576000000000001</v>
      </c>
      <c r="HO635">
        <v>837.90300000000002</v>
      </c>
      <c r="HP635">
        <v>18.503399999999999</v>
      </c>
      <c r="HQ635">
        <v>102.155</v>
      </c>
      <c r="HR635">
        <v>102.95399999999999</v>
      </c>
    </row>
    <row r="636" spans="1:226" x14ac:dyDescent="0.2">
      <c r="A636">
        <v>620</v>
      </c>
      <c r="B636">
        <v>1657300129.5999999</v>
      </c>
      <c r="C636">
        <v>8385.5999999046307</v>
      </c>
      <c r="D636" t="s">
        <v>1604</v>
      </c>
      <c r="E636" t="s">
        <v>1605</v>
      </c>
      <c r="F636">
        <v>5</v>
      </c>
      <c r="G636" t="s">
        <v>1507</v>
      </c>
      <c r="H636" t="s">
        <v>354</v>
      </c>
      <c r="I636">
        <v>1657300121.81429</v>
      </c>
      <c r="J636">
        <f t="shared" si="306"/>
        <v>5.7511052430116007E-3</v>
      </c>
      <c r="K636">
        <f t="shared" si="307"/>
        <v>5.751105243011601</v>
      </c>
      <c r="L636">
        <f t="shared" si="308"/>
        <v>36.317953088787078</v>
      </c>
      <c r="M636">
        <f t="shared" si="309"/>
        <v>775.43660714285704</v>
      </c>
      <c r="N636">
        <f t="shared" si="310"/>
        <v>530.40567622654612</v>
      </c>
      <c r="O636">
        <f t="shared" si="311"/>
        <v>39.18231822486193</v>
      </c>
      <c r="P636">
        <f t="shared" si="312"/>
        <v>57.283330978723058</v>
      </c>
      <c r="Q636">
        <f t="shared" si="313"/>
        <v>0.27160103044786177</v>
      </c>
      <c r="R636">
        <f t="shared" si="314"/>
        <v>3.3934607410822353</v>
      </c>
      <c r="S636">
        <f t="shared" si="315"/>
        <v>0.2600765105496633</v>
      </c>
      <c r="T636">
        <f t="shared" si="316"/>
        <v>0.16354250110444135</v>
      </c>
      <c r="U636">
        <f t="shared" si="317"/>
        <v>321.51500594366644</v>
      </c>
      <c r="V636">
        <f t="shared" si="318"/>
        <v>24.683579823063923</v>
      </c>
      <c r="W636">
        <f t="shared" si="319"/>
        <v>24.683579823063923</v>
      </c>
      <c r="X636">
        <f t="shared" si="320"/>
        <v>3.1201861133981801</v>
      </c>
      <c r="Y636">
        <f t="shared" si="321"/>
        <v>50.338212126145898</v>
      </c>
      <c r="Z636">
        <f t="shared" si="322"/>
        <v>1.5381422811610874</v>
      </c>
      <c r="AA636">
        <f t="shared" si="323"/>
        <v>3.0556156370960368</v>
      </c>
      <c r="AB636">
        <f t="shared" si="324"/>
        <v>1.5820438322370927</v>
      </c>
      <c r="AC636">
        <f t="shared" si="325"/>
        <v>-253.6237412168116</v>
      </c>
      <c r="AD636">
        <f t="shared" si="326"/>
        <v>-63.932803632881217</v>
      </c>
      <c r="AE636">
        <f t="shared" si="327"/>
        <v>-3.9654451645409066</v>
      </c>
      <c r="AF636">
        <f t="shared" si="328"/>
        <v>-6.9840705672561398E-3</v>
      </c>
      <c r="AG636">
        <f t="shared" si="329"/>
        <v>90.17532470451475</v>
      </c>
      <c r="AH636">
        <f t="shared" si="330"/>
        <v>5.7228076964592294</v>
      </c>
      <c r="AI636">
        <f t="shared" si="331"/>
        <v>36.317953088787078</v>
      </c>
      <c r="AJ636">
        <v>844.59864791105804</v>
      </c>
      <c r="AK636">
        <v>816.45495151515104</v>
      </c>
      <c r="AL636">
        <v>3.3087904250534801</v>
      </c>
      <c r="AM636">
        <v>66.338756869088698</v>
      </c>
      <c r="AN636">
        <f t="shared" si="332"/>
        <v>5.751105243011601</v>
      </c>
      <c r="AO636">
        <v>18.542084166759999</v>
      </c>
      <c r="AP636">
        <v>20.830801212121202</v>
      </c>
      <c r="AQ636">
        <v>-1.28644196937363E-5</v>
      </c>
      <c r="AR636">
        <v>77.477320329181396</v>
      </c>
      <c r="AS636">
        <v>0</v>
      </c>
      <c r="AT636">
        <v>0</v>
      </c>
      <c r="AU636">
        <f t="shared" si="333"/>
        <v>1</v>
      </c>
      <c r="AV636">
        <f t="shared" si="334"/>
        <v>0</v>
      </c>
      <c r="AW636">
        <f t="shared" si="335"/>
        <v>39363.752641030354</v>
      </c>
      <c r="AX636">
        <f t="shared" si="336"/>
        <v>1999.99714285714</v>
      </c>
      <c r="AY636">
        <f t="shared" si="337"/>
        <v>1681.1973212143328</v>
      </c>
      <c r="AZ636">
        <f t="shared" si="338"/>
        <v>0.84059986146411247</v>
      </c>
      <c r="BA636">
        <f t="shared" si="339"/>
        <v>0.1607577326257372</v>
      </c>
      <c r="BB636">
        <v>2.032</v>
      </c>
      <c r="BC636">
        <v>0.5</v>
      </c>
      <c r="BD636" t="s">
        <v>355</v>
      </c>
      <c r="BE636">
        <v>2</v>
      </c>
      <c r="BF636" t="b">
        <v>1</v>
      </c>
      <c r="BG636">
        <v>1657300121.81429</v>
      </c>
      <c r="BH636">
        <v>775.43660714285704</v>
      </c>
      <c r="BI636">
        <v>813.88892857142901</v>
      </c>
      <c r="BJ636">
        <v>20.821621428571401</v>
      </c>
      <c r="BK636">
        <v>18.5442035714286</v>
      </c>
      <c r="BL636">
        <v>764.78960714285699</v>
      </c>
      <c r="BM636">
        <v>20.6429714285714</v>
      </c>
      <c r="BN636">
        <v>499.97921428571402</v>
      </c>
      <c r="BO636">
        <v>73.826489285714302</v>
      </c>
      <c r="BP636">
        <v>4.5869139285714303E-2</v>
      </c>
      <c r="BQ636">
        <v>24.3341214285714</v>
      </c>
      <c r="BR636">
        <v>24.984192857142901</v>
      </c>
      <c r="BS636">
        <v>999.9</v>
      </c>
      <c r="BT636">
        <v>0</v>
      </c>
      <c r="BU636">
        <v>0</v>
      </c>
      <c r="BV636">
        <v>9993.75</v>
      </c>
      <c r="BW636">
        <v>0</v>
      </c>
      <c r="BX636">
        <v>1284.19107142857</v>
      </c>
      <c r="BY636">
        <v>-38.452317857142901</v>
      </c>
      <c r="BZ636">
        <v>791.92578571428601</v>
      </c>
      <c r="CA636">
        <v>829.26692857142802</v>
      </c>
      <c r="CB636">
        <v>2.2774121428571399</v>
      </c>
      <c r="CC636">
        <v>813.88892857142901</v>
      </c>
      <c r="CD636">
        <v>18.5442035714286</v>
      </c>
      <c r="CE636">
        <v>1.5371882142857101</v>
      </c>
      <c r="CF636">
        <v>1.36905392857143</v>
      </c>
      <c r="CG636">
        <v>13.3431571428571</v>
      </c>
      <c r="CH636">
        <v>11.57915</v>
      </c>
      <c r="CI636">
        <v>1999.99714285714</v>
      </c>
      <c r="CJ636">
        <v>0.98000292857142901</v>
      </c>
      <c r="CK636">
        <v>1.99971785714286E-2</v>
      </c>
      <c r="CL636">
        <v>0</v>
      </c>
      <c r="CM636">
        <v>2.296675</v>
      </c>
      <c r="CN636">
        <v>0</v>
      </c>
      <c r="CO636">
        <v>4440.0796428571402</v>
      </c>
      <c r="CP636">
        <v>17300.142857142899</v>
      </c>
      <c r="CQ636">
        <v>41.028785714285704</v>
      </c>
      <c r="CR636">
        <v>41.763285714285701</v>
      </c>
      <c r="CS636">
        <v>40.811999999999998</v>
      </c>
      <c r="CT636">
        <v>40.434785714285702</v>
      </c>
      <c r="CU636">
        <v>40.225250000000003</v>
      </c>
      <c r="CV636">
        <v>1960.0067857142899</v>
      </c>
      <c r="CW636">
        <v>39.990714285714297</v>
      </c>
      <c r="CX636">
        <v>0</v>
      </c>
      <c r="CY636">
        <v>1657300107.9000001</v>
      </c>
      <c r="CZ636">
        <v>0</v>
      </c>
      <c r="DA636">
        <v>1657291692.5</v>
      </c>
      <c r="DB636" t="s">
        <v>356</v>
      </c>
      <c r="DC636">
        <v>1657291684</v>
      </c>
      <c r="DD636">
        <v>1657291692.5</v>
      </c>
      <c r="DE636">
        <v>1</v>
      </c>
      <c r="DF636">
        <v>5.0999999999999997E-2</v>
      </c>
      <c r="DG636">
        <v>-8.9999999999999993E-3</v>
      </c>
      <c r="DH636">
        <v>7.9530000000000003</v>
      </c>
      <c r="DI636">
        <v>8.5999999999999993E-2</v>
      </c>
      <c r="DJ636">
        <v>418</v>
      </c>
      <c r="DK636">
        <v>18</v>
      </c>
      <c r="DL636">
        <v>0.63</v>
      </c>
      <c r="DM636">
        <v>7.0000000000000007E-2</v>
      </c>
      <c r="DN636">
        <v>-38.355427499999998</v>
      </c>
      <c r="DO636">
        <v>-0.59240262664156296</v>
      </c>
      <c r="DP636">
        <v>0.44190462714679701</v>
      </c>
      <c r="DQ636">
        <v>0</v>
      </c>
      <c r="DR636">
        <v>2.2729522499999999</v>
      </c>
      <c r="DS636">
        <v>7.9290168855533305E-2</v>
      </c>
      <c r="DT636">
        <v>8.3080585841398599E-3</v>
      </c>
      <c r="DU636">
        <v>1</v>
      </c>
      <c r="DV636">
        <v>1</v>
      </c>
      <c r="DW636">
        <v>2</v>
      </c>
      <c r="DX636" t="s">
        <v>373</v>
      </c>
      <c r="DY636">
        <v>2.9706100000000002</v>
      </c>
      <c r="DZ636">
        <v>2.7002299999999999</v>
      </c>
      <c r="EA636">
        <v>0.11762</v>
      </c>
      <c r="EB636">
        <v>0.12249500000000001</v>
      </c>
      <c r="EC636">
        <v>7.6920000000000002E-2</v>
      </c>
      <c r="ED636">
        <v>7.1206500000000006E-2</v>
      </c>
      <c r="EE636">
        <v>34274</v>
      </c>
      <c r="EF636">
        <v>37297.199999999997</v>
      </c>
      <c r="EG636">
        <v>35217.699999999997</v>
      </c>
      <c r="EH636">
        <v>38567.4</v>
      </c>
      <c r="EI636">
        <v>46134.8</v>
      </c>
      <c r="EJ636">
        <v>51724.5</v>
      </c>
      <c r="EK636">
        <v>55080.2</v>
      </c>
      <c r="EL636">
        <v>61844.9</v>
      </c>
      <c r="EM636">
        <v>1.9468000000000001</v>
      </c>
      <c r="EN636">
        <v>2.1101999999999999</v>
      </c>
      <c r="EO636">
        <v>-1.7881399999999999E-2</v>
      </c>
      <c r="EP636">
        <v>0</v>
      </c>
      <c r="EQ636">
        <v>25.284099999999999</v>
      </c>
      <c r="ER636">
        <v>999.9</v>
      </c>
      <c r="ES636">
        <v>54.877000000000002</v>
      </c>
      <c r="ET636">
        <v>34.119999999999997</v>
      </c>
      <c r="EU636">
        <v>39.982599999999998</v>
      </c>
      <c r="EV636">
        <v>53.057899999999997</v>
      </c>
      <c r="EW636">
        <v>37.087299999999999</v>
      </c>
      <c r="EX636">
        <v>2</v>
      </c>
      <c r="EY636">
        <v>0.19727600000000001</v>
      </c>
      <c r="EZ636">
        <v>5.92706</v>
      </c>
      <c r="FA636">
        <v>20.051300000000001</v>
      </c>
      <c r="FB636">
        <v>5.1993200000000002</v>
      </c>
      <c r="FC636">
        <v>12.0099</v>
      </c>
      <c r="FD636">
        <v>4.976</v>
      </c>
      <c r="FE636">
        <v>3.294</v>
      </c>
      <c r="FF636">
        <v>9999</v>
      </c>
      <c r="FG636">
        <v>565.79999999999995</v>
      </c>
      <c r="FH636">
        <v>9999</v>
      </c>
      <c r="FI636">
        <v>9999</v>
      </c>
      <c r="FJ636">
        <v>1.8630100000000001</v>
      </c>
      <c r="FK636">
        <v>1.8678300000000001</v>
      </c>
      <c r="FL636">
        <v>1.86755</v>
      </c>
      <c r="FM636">
        <v>1.8687400000000001</v>
      </c>
      <c r="FN636">
        <v>1.86951</v>
      </c>
      <c r="FO636">
        <v>1.86557</v>
      </c>
      <c r="FP636">
        <v>1.8666400000000001</v>
      </c>
      <c r="FQ636">
        <v>1.8680699999999999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10.832000000000001</v>
      </c>
      <c r="GF636">
        <v>0.17860000000000001</v>
      </c>
      <c r="GG636">
        <v>4.5284714050127004</v>
      </c>
      <c r="GH636">
        <v>8.7715204636728498E-3</v>
      </c>
      <c r="GI636">
        <v>-1.12287425622125E-6</v>
      </c>
      <c r="GJ636">
        <v>1.4997447062401801E-10</v>
      </c>
      <c r="GK636">
        <v>0.17865210783560101</v>
      </c>
      <c r="GL636">
        <v>0</v>
      </c>
      <c r="GM636">
        <v>0</v>
      </c>
      <c r="GN636">
        <v>0</v>
      </c>
      <c r="GO636">
        <v>-2</v>
      </c>
      <c r="GP636">
        <v>2006</v>
      </c>
      <c r="GQ636">
        <v>1</v>
      </c>
      <c r="GR636">
        <v>20</v>
      </c>
      <c r="GS636">
        <v>140.80000000000001</v>
      </c>
      <c r="GT636">
        <v>140.6</v>
      </c>
      <c r="GU636">
        <v>2.3010299999999999</v>
      </c>
      <c r="GV636">
        <v>2.6415999999999999</v>
      </c>
      <c r="GW636">
        <v>2.2485400000000002</v>
      </c>
      <c r="GX636">
        <v>2.7429199999999998</v>
      </c>
      <c r="GY636">
        <v>1.9958499999999999</v>
      </c>
      <c r="GZ636">
        <v>2.3901400000000002</v>
      </c>
      <c r="HA636">
        <v>37.578099999999999</v>
      </c>
      <c r="HB636">
        <v>14.4472</v>
      </c>
      <c r="HC636">
        <v>18</v>
      </c>
      <c r="HD636">
        <v>498.91800000000001</v>
      </c>
      <c r="HE636">
        <v>610.96600000000001</v>
      </c>
      <c r="HF636">
        <v>15.585000000000001</v>
      </c>
      <c r="HG636">
        <v>29.557200000000002</v>
      </c>
      <c r="HH636">
        <v>30.000299999999999</v>
      </c>
      <c r="HI636">
        <v>29.332999999999998</v>
      </c>
      <c r="HJ636">
        <v>29.229600000000001</v>
      </c>
      <c r="HK636">
        <v>46.251199999999997</v>
      </c>
      <c r="HL636">
        <v>52.266800000000003</v>
      </c>
      <c r="HM636">
        <v>0</v>
      </c>
      <c r="HN636">
        <v>15.590999999999999</v>
      </c>
      <c r="HO636">
        <v>858.29100000000005</v>
      </c>
      <c r="HP636">
        <v>18.484200000000001</v>
      </c>
      <c r="HQ636">
        <v>102.154</v>
      </c>
      <c r="HR636">
        <v>102.952</v>
      </c>
    </row>
    <row r="637" spans="1:226" x14ac:dyDescent="0.2">
      <c r="A637">
        <v>621</v>
      </c>
      <c r="B637">
        <v>1657300134.5999999</v>
      </c>
      <c r="C637">
        <v>8390.5999999046307</v>
      </c>
      <c r="D637" t="s">
        <v>1606</v>
      </c>
      <c r="E637" t="s">
        <v>1607</v>
      </c>
      <c r="F637">
        <v>5</v>
      </c>
      <c r="G637" t="s">
        <v>1507</v>
      </c>
      <c r="H637" t="s">
        <v>354</v>
      </c>
      <c r="I637">
        <v>1657300127.0999999</v>
      </c>
      <c r="J637">
        <f t="shared" si="306"/>
        <v>5.7473765097506768E-3</v>
      </c>
      <c r="K637">
        <f t="shared" si="307"/>
        <v>5.7473765097506764</v>
      </c>
      <c r="L637">
        <f t="shared" si="308"/>
        <v>37.308024343957747</v>
      </c>
      <c r="M637">
        <f t="shared" si="309"/>
        <v>792.92370370370395</v>
      </c>
      <c r="N637">
        <f t="shared" si="310"/>
        <v>541.1013855380827</v>
      </c>
      <c r="O637">
        <f t="shared" si="311"/>
        <v>39.972349357901955</v>
      </c>
      <c r="P637">
        <f t="shared" si="312"/>
        <v>58.575017816832585</v>
      </c>
      <c r="Q637">
        <f t="shared" si="313"/>
        <v>0.2713097539365063</v>
      </c>
      <c r="R637">
        <f t="shared" si="314"/>
        <v>3.3945998899184464</v>
      </c>
      <c r="S637">
        <f t="shared" si="315"/>
        <v>0.25981306035174895</v>
      </c>
      <c r="T637">
        <f t="shared" si="316"/>
        <v>0.16337549774902169</v>
      </c>
      <c r="U637">
        <f t="shared" si="317"/>
        <v>321.5184194444447</v>
      </c>
      <c r="V637">
        <f t="shared" si="318"/>
        <v>24.688555243144172</v>
      </c>
      <c r="W637">
        <f t="shared" si="319"/>
        <v>24.688555243144172</v>
      </c>
      <c r="X637">
        <f t="shared" si="320"/>
        <v>3.1211139809740307</v>
      </c>
      <c r="Y637">
        <f t="shared" si="321"/>
        <v>50.337526435804655</v>
      </c>
      <c r="Z637">
        <f t="shared" si="322"/>
        <v>1.5385105749632741</v>
      </c>
      <c r="AA637">
        <f t="shared" si="323"/>
        <v>3.0563889088299434</v>
      </c>
      <c r="AB637">
        <f t="shared" si="324"/>
        <v>1.5826034060107566</v>
      </c>
      <c r="AC637">
        <f t="shared" si="325"/>
        <v>-253.45930408000484</v>
      </c>
      <c r="AD637">
        <f t="shared" si="326"/>
        <v>-64.091962443176257</v>
      </c>
      <c r="AE637">
        <f t="shared" si="327"/>
        <v>-3.9741673094230952</v>
      </c>
      <c r="AF637">
        <f t="shared" si="328"/>
        <v>-7.0143881594759705E-3</v>
      </c>
      <c r="AG637">
        <f t="shared" si="329"/>
        <v>90.039355782012635</v>
      </c>
      <c r="AH637">
        <f t="shared" si="330"/>
        <v>5.7326752646484884</v>
      </c>
      <c r="AI637">
        <f t="shared" si="331"/>
        <v>37.308024343957747</v>
      </c>
      <c r="AJ637">
        <v>861.81046023705801</v>
      </c>
      <c r="AK637">
        <v>833.14541818181794</v>
      </c>
      <c r="AL637">
        <v>3.33748196526565</v>
      </c>
      <c r="AM637">
        <v>66.338756869088698</v>
      </c>
      <c r="AN637">
        <f t="shared" si="332"/>
        <v>5.7473765097506764</v>
      </c>
      <c r="AO637">
        <v>18.548743895327799</v>
      </c>
      <c r="AP637">
        <v>20.835321212121201</v>
      </c>
      <c r="AQ637">
        <v>9.0608147400016994E-5</v>
      </c>
      <c r="AR637">
        <v>77.477320329181396</v>
      </c>
      <c r="AS637">
        <v>0</v>
      </c>
      <c r="AT637">
        <v>0</v>
      </c>
      <c r="AU637">
        <f t="shared" si="333"/>
        <v>1</v>
      </c>
      <c r="AV637">
        <f t="shared" si="334"/>
        <v>0</v>
      </c>
      <c r="AW637">
        <f t="shared" si="335"/>
        <v>39380.464358256839</v>
      </c>
      <c r="AX637">
        <f t="shared" si="336"/>
        <v>2000.0185185185201</v>
      </c>
      <c r="AY637">
        <f t="shared" si="337"/>
        <v>1681.215277777779</v>
      </c>
      <c r="AZ637">
        <f t="shared" si="338"/>
        <v>0.84059985555689298</v>
      </c>
      <c r="BA637">
        <f t="shared" si="339"/>
        <v>0.16075772122480347</v>
      </c>
      <c r="BB637">
        <v>2.032</v>
      </c>
      <c r="BC637">
        <v>0.5</v>
      </c>
      <c r="BD637" t="s">
        <v>355</v>
      </c>
      <c r="BE637">
        <v>2</v>
      </c>
      <c r="BF637" t="b">
        <v>1</v>
      </c>
      <c r="BG637">
        <v>1657300127.0999999</v>
      </c>
      <c r="BH637">
        <v>792.92370370370395</v>
      </c>
      <c r="BI637">
        <v>831.36181481481503</v>
      </c>
      <c r="BJ637">
        <v>20.826651851851899</v>
      </c>
      <c r="BK637">
        <v>18.5454851851852</v>
      </c>
      <c r="BL637">
        <v>782.14985185185196</v>
      </c>
      <c r="BM637">
        <v>20.648</v>
      </c>
      <c r="BN637">
        <v>500.01566666666702</v>
      </c>
      <c r="BO637">
        <v>73.826403703703704</v>
      </c>
      <c r="BP637">
        <v>4.57955296296296E-2</v>
      </c>
      <c r="BQ637">
        <v>24.338344444444399</v>
      </c>
      <c r="BR637">
        <v>24.988377777777799</v>
      </c>
      <c r="BS637">
        <v>999.9</v>
      </c>
      <c r="BT637">
        <v>0</v>
      </c>
      <c r="BU637">
        <v>0</v>
      </c>
      <c r="BV637">
        <v>9998.3333333333303</v>
      </c>
      <c r="BW637">
        <v>0</v>
      </c>
      <c r="BX637">
        <v>1284.6566666666699</v>
      </c>
      <c r="BY637">
        <v>-38.438174074074098</v>
      </c>
      <c r="BZ637">
        <v>809.78885185185197</v>
      </c>
      <c r="CA637">
        <v>847.07118518518496</v>
      </c>
      <c r="CB637">
        <v>2.2811551851851899</v>
      </c>
      <c r="CC637">
        <v>831.36181481481503</v>
      </c>
      <c r="CD637">
        <v>18.5454851851852</v>
      </c>
      <c r="CE637">
        <v>1.5375574074074101</v>
      </c>
      <c r="CF637">
        <v>1.36914703703704</v>
      </c>
      <c r="CG637">
        <v>13.3468444444444</v>
      </c>
      <c r="CH637">
        <v>11.5801814814815</v>
      </c>
      <c r="CI637">
        <v>2000.0185185185201</v>
      </c>
      <c r="CJ637">
        <v>0.98000311111111105</v>
      </c>
      <c r="CK637">
        <v>1.99969777777778E-2</v>
      </c>
      <c r="CL637">
        <v>0</v>
      </c>
      <c r="CM637">
        <v>2.3003407407407401</v>
      </c>
      <c r="CN637">
        <v>0</v>
      </c>
      <c r="CO637">
        <v>4435.3222222222203</v>
      </c>
      <c r="CP637">
        <v>17300.325925925899</v>
      </c>
      <c r="CQ637">
        <v>41.048222222222201</v>
      </c>
      <c r="CR637">
        <v>41.7752592592593</v>
      </c>
      <c r="CS637">
        <v>40.811999999999998</v>
      </c>
      <c r="CT637">
        <v>40.4463333333333</v>
      </c>
      <c r="CU637">
        <v>40.235999999999997</v>
      </c>
      <c r="CV637">
        <v>1960.0277777777801</v>
      </c>
      <c r="CW637">
        <v>39.990740740740698</v>
      </c>
      <c r="CX637">
        <v>0</v>
      </c>
      <c r="CY637">
        <v>1657300112.7</v>
      </c>
      <c r="CZ637">
        <v>0</v>
      </c>
      <c r="DA637">
        <v>1657291692.5</v>
      </c>
      <c r="DB637" t="s">
        <v>356</v>
      </c>
      <c r="DC637">
        <v>1657291684</v>
      </c>
      <c r="DD637">
        <v>1657291692.5</v>
      </c>
      <c r="DE637">
        <v>1</v>
      </c>
      <c r="DF637">
        <v>5.0999999999999997E-2</v>
      </c>
      <c r="DG637">
        <v>-8.9999999999999993E-3</v>
      </c>
      <c r="DH637">
        <v>7.9530000000000003</v>
      </c>
      <c r="DI637">
        <v>8.5999999999999993E-2</v>
      </c>
      <c r="DJ637">
        <v>418</v>
      </c>
      <c r="DK637">
        <v>18</v>
      </c>
      <c r="DL637">
        <v>0.63</v>
      </c>
      <c r="DM637">
        <v>7.0000000000000007E-2</v>
      </c>
      <c r="DN637">
        <v>-38.470765</v>
      </c>
      <c r="DO637">
        <v>-0.27694333958722001</v>
      </c>
      <c r="DP637">
        <v>0.39938096821831598</v>
      </c>
      <c r="DQ637">
        <v>0</v>
      </c>
      <c r="DR637">
        <v>2.2775525000000001</v>
      </c>
      <c r="DS637">
        <v>4.98150844277657E-2</v>
      </c>
      <c r="DT637">
        <v>5.9850700706006801E-3</v>
      </c>
      <c r="DU637">
        <v>1</v>
      </c>
      <c r="DV637">
        <v>1</v>
      </c>
      <c r="DW637">
        <v>2</v>
      </c>
      <c r="DX637" t="s">
        <v>373</v>
      </c>
      <c r="DY637">
        <v>2.9706700000000001</v>
      </c>
      <c r="DZ637">
        <v>2.6990500000000002</v>
      </c>
      <c r="EA637">
        <v>0.119243</v>
      </c>
      <c r="EB637">
        <v>0.124044</v>
      </c>
      <c r="EC637">
        <v>7.6937800000000001E-2</v>
      </c>
      <c r="ED637">
        <v>7.1229299999999995E-2</v>
      </c>
      <c r="EE637">
        <v>34211</v>
      </c>
      <c r="EF637">
        <v>37230.800000000003</v>
      </c>
      <c r="EG637">
        <v>35217.699999999997</v>
      </c>
      <c r="EH637">
        <v>38566.800000000003</v>
      </c>
      <c r="EI637">
        <v>46134.3</v>
      </c>
      <c r="EJ637">
        <v>51723.199999999997</v>
      </c>
      <c r="EK637">
        <v>55080.6</v>
      </c>
      <c r="EL637">
        <v>61844.800000000003</v>
      </c>
      <c r="EM637">
        <v>1.9463999999999999</v>
      </c>
      <c r="EN637">
        <v>2.1097999999999999</v>
      </c>
      <c r="EO637">
        <v>-1.68383E-2</v>
      </c>
      <c r="EP637">
        <v>0</v>
      </c>
      <c r="EQ637">
        <v>25.288399999999999</v>
      </c>
      <c r="ER637">
        <v>999.9</v>
      </c>
      <c r="ES637">
        <v>54.877000000000002</v>
      </c>
      <c r="ET637">
        <v>34.14</v>
      </c>
      <c r="EU637">
        <v>40.027799999999999</v>
      </c>
      <c r="EV637">
        <v>53.097900000000003</v>
      </c>
      <c r="EW637">
        <v>37.123399999999997</v>
      </c>
      <c r="EX637">
        <v>2</v>
      </c>
      <c r="EY637">
        <v>0.19756099999999999</v>
      </c>
      <c r="EZ637">
        <v>5.9477099999999998</v>
      </c>
      <c r="FA637">
        <v>20.050699999999999</v>
      </c>
      <c r="FB637">
        <v>5.1981200000000003</v>
      </c>
      <c r="FC637">
        <v>12.0099</v>
      </c>
      <c r="FD637">
        <v>4.9748000000000001</v>
      </c>
      <c r="FE637">
        <v>3.294</v>
      </c>
      <c r="FF637">
        <v>9999</v>
      </c>
      <c r="FG637">
        <v>565.79999999999995</v>
      </c>
      <c r="FH637">
        <v>9999</v>
      </c>
      <c r="FI637">
        <v>9999</v>
      </c>
      <c r="FJ637">
        <v>1.8629800000000001</v>
      </c>
      <c r="FK637">
        <v>1.8678300000000001</v>
      </c>
      <c r="FL637">
        <v>1.86758</v>
      </c>
      <c r="FM637">
        <v>1.86877</v>
      </c>
      <c r="FN637">
        <v>1.86951</v>
      </c>
      <c r="FO637">
        <v>1.8656299999999999</v>
      </c>
      <c r="FP637">
        <v>1.8666700000000001</v>
      </c>
      <c r="FQ637">
        <v>1.8680399999999999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10.951000000000001</v>
      </c>
      <c r="GF637">
        <v>0.17860000000000001</v>
      </c>
      <c r="GG637">
        <v>4.5284714050127004</v>
      </c>
      <c r="GH637">
        <v>8.7715204636728498E-3</v>
      </c>
      <c r="GI637">
        <v>-1.12287425622125E-6</v>
      </c>
      <c r="GJ637">
        <v>1.4997447062401801E-10</v>
      </c>
      <c r="GK637">
        <v>0.17865210783560101</v>
      </c>
      <c r="GL637">
        <v>0</v>
      </c>
      <c r="GM637">
        <v>0</v>
      </c>
      <c r="GN637">
        <v>0</v>
      </c>
      <c r="GO637">
        <v>-2</v>
      </c>
      <c r="GP637">
        <v>2006</v>
      </c>
      <c r="GQ637">
        <v>1</v>
      </c>
      <c r="GR637">
        <v>20</v>
      </c>
      <c r="GS637">
        <v>140.80000000000001</v>
      </c>
      <c r="GT637">
        <v>140.69999999999999</v>
      </c>
      <c r="GU637">
        <v>2.34009</v>
      </c>
      <c r="GV637">
        <v>2.6403799999999999</v>
      </c>
      <c r="GW637">
        <v>2.2485400000000002</v>
      </c>
      <c r="GX637">
        <v>2.7429199999999998</v>
      </c>
      <c r="GY637">
        <v>1.9958499999999999</v>
      </c>
      <c r="GZ637">
        <v>2.3571800000000001</v>
      </c>
      <c r="HA637">
        <v>37.578099999999999</v>
      </c>
      <c r="HB637">
        <v>14.438499999999999</v>
      </c>
      <c r="HC637">
        <v>18</v>
      </c>
      <c r="HD637">
        <v>498.69499999999999</v>
      </c>
      <c r="HE637">
        <v>610.70600000000002</v>
      </c>
      <c r="HF637">
        <v>15.5977</v>
      </c>
      <c r="HG637">
        <v>29.559699999999999</v>
      </c>
      <c r="HH637">
        <v>30.000399999999999</v>
      </c>
      <c r="HI637">
        <v>29.338000000000001</v>
      </c>
      <c r="HJ637">
        <v>29.234500000000001</v>
      </c>
      <c r="HK637">
        <v>46.941200000000002</v>
      </c>
      <c r="HL637">
        <v>52.266800000000003</v>
      </c>
      <c r="HM637">
        <v>0</v>
      </c>
      <c r="HN637">
        <v>15.597099999999999</v>
      </c>
      <c r="HO637">
        <v>871.77499999999998</v>
      </c>
      <c r="HP637">
        <v>18.462199999999999</v>
      </c>
      <c r="HQ637">
        <v>102.155</v>
      </c>
      <c r="HR637">
        <v>102.95099999999999</v>
      </c>
    </row>
    <row r="638" spans="1:226" x14ac:dyDescent="0.2">
      <c r="A638">
        <v>622</v>
      </c>
      <c r="B638">
        <v>1657300139.5999999</v>
      </c>
      <c r="C638">
        <v>8395.5999999046307</v>
      </c>
      <c r="D638" t="s">
        <v>1608</v>
      </c>
      <c r="E638" t="s">
        <v>1609</v>
      </c>
      <c r="F638">
        <v>5</v>
      </c>
      <c r="G638" t="s">
        <v>1507</v>
      </c>
      <c r="H638" t="s">
        <v>354</v>
      </c>
      <c r="I638">
        <v>1657300131.81429</v>
      </c>
      <c r="J638">
        <f t="shared" si="306"/>
        <v>5.7394664994215583E-3</v>
      </c>
      <c r="K638">
        <f t="shared" si="307"/>
        <v>5.7394664994215585</v>
      </c>
      <c r="L638">
        <f t="shared" si="308"/>
        <v>36.627195173456968</v>
      </c>
      <c r="M638">
        <f t="shared" si="309"/>
        <v>808.36835714285701</v>
      </c>
      <c r="N638">
        <f t="shared" si="310"/>
        <v>559.64528229488599</v>
      </c>
      <c r="O638">
        <f t="shared" si="311"/>
        <v>41.342239625516882</v>
      </c>
      <c r="P638">
        <f t="shared" si="312"/>
        <v>59.715965423033801</v>
      </c>
      <c r="Q638">
        <f t="shared" si="313"/>
        <v>0.27074026691308706</v>
      </c>
      <c r="R638">
        <f t="shared" si="314"/>
        <v>3.3945258519558648</v>
      </c>
      <c r="S638">
        <f t="shared" si="315"/>
        <v>0.2592904531881306</v>
      </c>
      <c r="T638">
        <f t="shared" si="316"/>
        <v>0.16304490214829043</v>
      </c>
      <c r="U638">
        <f t="shared" si="317"/>
        <v>321.51893935714349</v>
      </c>
      <c r="V638">
        <f t="shared" si="318"/>
        <v>24.69578241537641</v>
      </c>
      <c r="W638">
        <f t="shared" si="319"/>
        <v>24.69578241537641</v>
      </c>
      <c r="X638">
        <f t="shared" si="320"/>
        <v>3.1224622080585629</v>
      </c>
      <c r="Y638">
        <f t="shared" si="321"/>
        <v>50.332926407157011</v>
      </c>
      <c r="Z638">
        <f t="shared" si="322"/>
        <v>1.5388699502298859</v>
      </c>
      <c r="AA638">
        <f t="shared" si="323"/>
        <v>3.0573822348049862</v>
      </c>
      <c r="AB638">
        <f t="shared" si="324"/>
        <v>1.583592257828677</v>
      </c>
      <c r="AC638">
        <f t="shared" si="325"/>
        <v>-253.11047262449071</v>
      </c>
      <c r="AD638">
        <f t="shared" si="326"/>
        <v>-64.420662800576892</v>
      </c>
      <c r="AE638">
        <f t="shared" si="327"/>
        <v>-3.9948910485572147</v>
      </c>
      <c r="AF638">
        <f t="shared" si="328"/>
        <v>-7.0871164813439691E-3</v>
      </c>
      <c r="AG638">
        <f t="shared" si="329"/>
        <v>90.070395574198216</v>
      </c>
      <c r="AH638">
        <f t="shared" si="330"/>
        <v>5.7376836505862583</v>
      </c>
      <c r="AI638">
        <f t="shared" si="331"/>
        <v>36.627195173456968</v>
      </c>
      <c r="AJ638">
        <v>878.40412549286805</v>
      </c>
      <c r="AK638">
        <v>849.89453333333302</v>
      </c>
      <c r="AL638">
        <v>3.3692566650181099</v>
      </c>
      <c r="AM638">
        <v>66.338756869088698</v>
      </c>
      <c r="AN638">
        <f t="shared" si="332"/>
        <v>5.7394664994215585</v>
      </c>
      <c r="AO638">
        <v>18.5534807370735</v>
      </c>
      <c r="AP638">
        <v>20.8369587878788</v>
      </c>
      <c r="AQ638">
        <v>9.3614311825143494E-5</v>
      </c>
      <c r="AR638">
        <v>77.477320329181396</v>
      </c>
      <c r="AS638">
        <v>0</v>
      </c>
      <c r="AT638">
        <v>0</v>
      </c>
      <c r="AU638">
        <f t="shared" si="333"/>
        <v>1</v>
      </c>
      <c r="AV638">
        <f t="shared" si="334"/>
        <v>0</v>
      </c>
      <c r="AW638">
        <f t="shared" si="335"/>
        <v>39378.623559166212</v>
      </c>
      <c r="AX638">
        <f t="shared" si="336"/>
        <v>2000.02178571429</v>
      </c>
      <c r="AY638">
        <f t="shared" si="337"/>
        <v>1681.2180214285747</v>
      </c>
      <c r="AZ638">
        <f t="shared" si="338"/>
        <v>0.8405998541801597</v>
      </c>
      <c r="BA638">
        <f t="shared" si="339"/>
        <v>0.16075771856770843</v>
      </c>
      <c r="BB638">
        <v>2.032</v>
      </c>
      <c r="BC638">
        <v>0.5</v>
      </c>
      <c r="BD638" t="s">
        <v>355</v>
      </c>
      <c r="BE638">
        <v>2</v>
      </c>
      <c r="BF638" t="b">
        <v>1</v>
      </c>
      <c r="BG638">
        <v>1657300131.81429</v>
      </c>
      <c r="BH638">
        <v>808.36835714285701</v>
      </c>
      <c r="BI638">
        <v>846.85782142857101</v>
      </c>
      <c r="BJ638">
        <v>20.831510714285699</v>
      </c>
      <c r="BK638">
        <v>18.548296428571401</v>
      </c>
      <c r="BL638">
        <v>797.48292857142803</v>
      </c>
      <c r="BM638">
        <v>20.652860714285701</v>
      </c>
      <c r="BN638">
        <v>500.00121428571401</v>
      </c>
      <c r="BO638">
        <v>73.826407142857093</v>
      </c>
      <c r="BP638">
        <v>4.5813232142857097E-2</v>
      </c>
      <c r="BQ638">
        <v>24.3437678571429</v>
      </c>
      <c r="BR638">
        <v>24.9958392857143</v>
      </c>
      <c r="BS638">
        <v>999.9</v>
      </c>
      <c r="BT638">
        <v>0</v>
      </c>
      <c r="BU638">
        <v>0</v>
      </c>
      <c r="BV638">
        <v>9998.0357142857101</v>
      </c>
      <c r="BW638">
        <v>0</v>
      </c>
      <c r="BX638">
        <v>1285.2071428571401</v>
      </c>
      <c r="BY638">
        <v>-38.4895</v>
      </c>
      <c r="BZ638">
        <v>825.56621428571395</v>
      </c>
      <c r="CA638">
        <v>862.86249999999995</v>
      </c>
      <c r="CB638">
        <v>2.2832039285714298</v>
      </c>
      <c r="CC638">
        <v>846.85782142857101</v>
      </c>
      <c r="CD638">
        <v>18.548296428571401</v>
      </c>
      <c r="CE638">
        <v>1.53791607142857</v>
      </c>
      <c r="CF638">
        <v>1.36935428571429</v>
      </c>
      <c r="CG638">
        <v>13.3504214285714</v>
      </c>
      <c r="CH638">
        <v>11.5824678571429</v>
      </c>
      <c r="CI638">
        <v>2000.02178571429</v>
      </c>
      <c r="CJ638">
        <v>0.98000314285714296</v>
      </c>
      <c r="CK638">
        <v>1.9996942857142899E-2</v>
      </c>
      <c r="CL638">
        <v>0</v>
      </c>
      <c r="CM638">
        <v>2.372325</v>
      </c>
      <c r="CN638">
        <v>0</v>
      </c>
      <c r="CO638">
        <v>4431.4635714285696</v>
      </c>
      <c r="CP638">
        <v>17300.349999999999</v>
      </c>
      <c r="CQ638">
        <v>41.055357142857098</v>
      </c>
      <c r="CR638">
        <v>41.783214285714301</v>
      </c>
      <c r="CS638">
        <v>40.811999999999998</v>
      </c>
      <c r="CT638">
        <v>40.466250000000002</v>
      </c>
      <c r="CU638">
        <v>40.241</v>
      </c>
      <c r="CV638">
        <v>1960.0310714285699</v>
      </c>
      <c r="CW638">
        <v>39.990714285714297</v>
      </c>
      <c r="CX638">
        <v>0</v>
      </c>
      <c r="CY638">
        <v>1657300117.5</v>
      </c>
      <c r="CZ638">
        <v>0</v>
      </c>
      <c r="DA638">
        <v>1657291692.5</v>
      </c>
      <c r="DB638" t="s">
        <v>356</v>
      </c>
      <c r="DC638">
        <v>1657291684</v>
      </c>
      <c r="DD638">
        <v>1657291692.5</v>
      </c>
      <c r="DE638">
        <v>1</v>
      </c>
      <c r="DF638">
        <v>5.0999999999999997E-2</v>
      </c>
      <c r="DG638">
        <v>-8.9999999999999993E-3</v>
      </c>
      <c r="DH638">
        <v>7.9530000000000003</v>
      </c>
      <c r="DI638">
        <v>8.5999999999999993E-2</v>
      </c>
      <c r="DJ638">
        <v>418</v>
      </c>
      <c r="DK638">
        <v>18</v>
      </c>
      <c r="DL638">
        <v>0.63</v>
      </c>
      <c r="DM638">
        <v>7.0000000000000007E-2</v>
      </c>
      <c r="DN638">
        <v>-38.515585000000002</v>
      </c>
      <c r="DO638">
        <v>-0.71493658536581906</v>
      </c>
      <c r="DP638">
        <v>0.44133151686119099</v>
      </c>
      <c r="DQ638">
        <v>0</v>
      </c>
      <c r="DR638">
        <v>2.28179775</v>
      </c>
      <c r="DS638">
        <v>2.1947279549708001E-2</v>
      </c>
      <c r="DT638">
        <v>4.0427679178379698E-3</v>
      </c>
      <c r="DU638">
        <v>1</v>
      </c>
      <c r="DV638">
        <v>1</v>
      </c>
      <c r="DW638">
        <v>2</v>
      </c>
      <c r="DX638" t="s">
        <v>373</v>
      </c>
      <c r="DY638">
        <v>2.9705300000000001</v>
      </c>
      <c r="DZ638">
        <v>2.7003300000000001</v>
      </c>
      <c r="EA638">
        <v>0.120846</v>
      </c>
      <c r="EB638">
        <v>0.125667</v>
      </c>
      <c r="EC638">
        <v>7.6948900000000001E-2</v>
      </c>
      <c r="ED638">
        <v>7.1230500000000002E-2</v>
      </c>
      <c r="EE638">
        <v>34148.9</v>
      </c>
      <c r="EF638">
        <v>37161.599999999999</v>
      </c>
      <c r="EG638">
        <v>35217.9</v>
      </c>
      <c r="EH638">
        <v>38566.699999999997</v>
      </c>
      <c r="EI638">
        <v>46133.4</v>
      </c>
      <c r="EJ638">
        <v>51722.9</v>
      </c>
      <c r="EK638">
        <v>55080.2</v>
      </c>
      <c r="EL638">
        <v>61844.5</v>
      </c>
      <c r="EM638">
        <v>1.9461999999999999</v>
      </c>
      <c r="EN638">
        <v>2.1105999999999998</v>
      </c>
      <c r="EO638">
        <v>-1.5646199999999999E-2</v>
      </c>
      <c r="EP638">
        <v>0</v>
      </c>
      <c r="EQ638">
        <v>25.294799999999999</v>
      </c>
      <c r="ER638">
        <v>999.9</v>
      </c>
      <c r="ES638">
        <v>54.853000000000002</v>
      </c>
      <c r="ET638">
        <v>34.14</v>
      </c>
      <c r="EU638">
        <v>40.0122</v>
      </c>
      <c r="EV638">
        <v>53.437899999999999</v>
      </c>
      <c r="EW638">
        <v>37.195500000000003</v>
      </c>
      <c r="EX638">
        <v>2</v>
      </c>
      <c r="EY638">
        <v>0.199431</v>
      </c>
      <c r="EZ638">
        <v>6.3525700000000001</v>
      </c>
      <c r="FA638">
        <v>20.035599999999999</v>
      </c>
      <c r="FB638">
        <v>5.1993200000000002</v>
      </c>
      <c r="FC638">
        <v>12.0099</v>
      </c>
      <c r="FD638">
        <v>4.976</v>
      </c>
      <c r="FE638">
        <v>3.294</v>
      </c>
      <c r="FF638">
        <v>9999</v>
      </c>
      <c r="FG638">
        <v>565.79999999999995</v>
      </c>
      <c r="FH638">
        <v>9999</v>
      </c>
      <c r="FI638">
        <v>9999</v>
      </c>
      <c r="FJ638">
        <v>1.8629500000000001</v>
      </c>
      <c r="FK638">
        <v>1.8678300000000001</v>
      </c>
      <c r="FL638">
        <v>1.8675200000000001</v>
      </c>
      <c r="FM638">
        <v>1.8687400000000001</v>
      </c>
      <c r="FN638">
        <v>1.86951</v>
      </c>
      <c r="FO638">
        <v>1.8655999999999999</v>
      </c>
      <c r="FP638">
        <v>1.8666400000000001</v>
      </c>
      <c r="FQ638">
        <v>1.8681300000000001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11.068</v>
      </c>
      <c r="GF638">
        <v>0.1787</v>
      </c>
      <c r="GG638">
        <v>4.5284714050127004</v>
      </c>
      <c r="GH638">
        <v>8.7715204636728498E-3</v>
      </c>
      <c r="GI638">
        <v>-1.12287425622125E-6</v>
      </c>
      <c r="GJ638">
        <v>1.4997447062401801E-10</v>
      </c>
      <c r="GK638">
        <v>0.17865210783560101</v>
      </c>
      <c r="GL638">
        <v>0</v>
      </c>
      <c r="GM638">
        <v>0</v>
      </c>
      <c r="GN638">
        <v>0</v>
      </c>
      <c r="GO638">
        <v>-2</v>
      </c>
      <c r="GP638">
        <v>2006</v>
      </c>
      <c r="GQ638">
        <v>1</v>
      </c>
      <c r="GR638">
        <v>20</v>
      </c>
      <c r="GS638">
        <v>140.9</v>
      </c>
      <c r="GT638">
        <v>140.80000000000001</v>
      </c>
      <c r="GU638">
        <v>2.3730500000000001</v>
      </c>
      <c r="GV638">
        <v>2.6355</v>
      </c>
      <c r="GW638">
        <v>2.2485400000000002</v>
      </c>
      <c r="GX638">
        <v>2.7416999999999998</v>
      </c>
      <c r="GY638">
        <v>1.9958499999999999</v>
      </c>
      <c r="GZ638">
        <v>2.3742700000000001</v>
      </c>
      <c r="HA638">
        <v>37.602200000000003</v>
      </c>
      <c r="HB638">
        <v>14.438499999999999</v>
      </c>
      <c r="HC638">
        <v>18</v>
      </c>
      <c r="HD638">
        <v>498.58300000000003</v>
      </c>
      <c r="HE638">
        <v>611.38499999999999</v>
      </c>
      <c r="HF638">
        <v>15.578200000000001</v>
      </c>
      <c r="HG638">
        <v>29.564800000000002</v>
      </c>
      <c r="HH638">
        <v>30.0014</v>
      </c>
      <c r="HI638">
        <v>29.340499999999999</v>
      </c>
      <c r="HJ638">
        <v>29.239599999999999</v>
      </c>
      <c r="HK638">
        <v>47.686399999999999</v>
      </c>
      <c r="HL638">
        <v>52.539299999999997</v>
      </c>
      <c r="HM638">
        <v>0</v>
      </c>
      <c r="HN638">
        <v>15.524800000000001</v>
      </c>
      <c r="HO638">
        <v>892.01300000000003</v>
      </c>
      <c r="HP638">
        <v>18.439599999999999</v>
      </c>
      <c r="HQ638">
        <v>102.154</v>
      </c>
      <c r="HR638">
        <v>102.95099999999999</v>
      </c>
    </row>
    <row r="639" spans="1:226" x14ac:dyDescent="0.2">
      <c r="A639">
        <v>623</v>
      </c>
      <c r="B639">
        <v>1657300144.5999999</v>
      </c>
      <c r="C639">
        <v>8400.5999999046307</v>
      </c>
      <c r="D639" t="s">
        <v>1610</v>
      </c>
      <c r="E639" t="s">
        <v>1611</v>
      </c>
      <c r="F639">
        <v>5</v>
      </c>
      <c r="G639" t="s">
        <v>1507</v>
      </c>
      <c r="H639" t="s">
        <v>354</v>
      </c>
      <c r="I639">
        <v>1657300137.0999999</v>
      </c>
      <c r="J639">
        <f t="shared" si="306"/>
        <v>5.7690049506421114E-3</v>
      </c>
      <c r="K639">
        <f t="shared" si="307"/>
        <v>5.7690049506421115</v>
      </c>
      <c r="L639">
        <f t="shared" si="308"/>
        <v>38.612839578930668</v>
      </c>
      <c r="M639">
        <f t="shared" si="309"/>
        <v>825.66962962962998</v>
      </c>
      <c r="N639">
        <f t="shared" si="310"/>
        <v>565.6313795533589</v>
      </c>
      <c r="O639">
        <f t="shared" si="311"/>
        <v>41.784687208729117</v>
      </c>
      <c r="P639">
        <f t="shared" si="312"/>
        <v>60.994401051553957</v>
      </c>
      <c r="Q639">
        <f t="shared" si="313"/>
        <v>0.27225715841118009</v>
      </c>
      <c r="R639">
        <f t="shared" si="314"/>
        <v>3.3929459468896015</v>
      </c>
      <c r="S639">
        <f t="shared" si="315"/>
        <v>0.26067648945841304</v>
      </c>
      <c r="T639">
        <f t="shared" si="316"/>
        <v>0.16392223363806346</v>
      </c>
      <c r="U639">
        <f t="shared" si="317"/>
        <v>321.51751133333283</v>
      </c>
      <c r="V639">
        <f t="shared" si="318"/>
        <v>24.695028394143833</v>
      </c>
      <c r="W639">
        <f t="shared" si="319"/>
        <v>24.695028394143833</v>
      </c>
      <c r="X639">
        <f t="shared" si="320"/>
        <v>3.1223215218163629</v>
      </c>
      <c r="Y639">
        <f t="shared" si="321"/>
        <v>50.320766107826046</v>
      </c>
      <c r="Z639">
        <f t="shared" si="322"/>
        <v>1.5390334512156578</v>
      </c>
      <c r="AA639">
        <f t="shared" si="323"/>
        <v>3.0584459861319613</v>
      </c>
      <c r="AB639">
        <f t="shared" si="324"/>
        <v>1.5832880706007051</v>
      </c>
      <c r="AC639">
        <f t="shared" si="325"/>
        <v>-254.41311832331712</v>
      </c>
      <c r="AD639">
        <f t="shared" si="326"/>
        <v>-63.190677606779644</v>
      </c>
      <c r="AE639">
        <f t="shared" si="327"/>
        <v>-3.9205409924064236</v>
      </c>
      <c r="AF639">
        <f t="shared" si="328"/>
        <v>-6.8255891703472571E-3</v>
      </c>
      <c r="AG639">
        <f t="shared" si="329"/>
        <v>91.137344744608527</v>
      </c>
      <c r="AH639">
        <f t="shared" si="330"/>
        <v>5.8114301471005971</v>
      </c>
      <c r="AI639">
        <f t="shared" si="331"/>
        <v>38.612839578930668</v>
      </c>
      <c r="AJ639">
        <v>896.23681031215096</v>
      </c>
      <c r="AK639">
        <v>866.77665454545502</v>
      </c>
      <c r="AL639">
        <v>3.4016325004721999</v>
      </c>
      <c r="AM639">
        <v>66.338756869088698</v>
      </c>
      <c r="AN639">
        <f t="shared" si="332"/>
        <v>5.7690049506421115</v>
      </c>
      <c r="AO639">
        <v>18.5204478143133</v>
      </c>
      <c r="AP639">
        <v>20.815775151515201</v>
      </c>
      <c r="AQ639">
        <v>9.7329019317817802E-5</v>
      </c>
      <c r="AR639">
        <v>77.477320329181396</v>
      </c>
      <c r="AS639">
        <v>0</v>
      </c>
      <c r="AT639">
        <v>0</v>
      </c>
      <c r="AU639">
        <f t="shared" si="333"/>
        <v>1</v>
      </c>
      <c r="AV639">
        <f t="shared" si="334"/>
        <v>0</v>
      </c>
      <c r="AW639">
        <f t="shared" si="335"/>
        <v>39353.904298172711</v>
      </c>
      <c r="AX639">
        <f t="shared" si="336"/>
        <v>2000.01296296296</v>
      </c>
      <c r="AY639">
        <f t="shared" si="337"/>
        <v>1681.2105999999976</v>
      </c>
      <c r="AZ639">
        <f t="shared" si="338"/>
        <v>0.84059985166762807</v>
      </c>
      <c r="BA639">
        <f t="shared" si="339"/>
        <v>0.16075771371852218</v>
      </c>
      <c r="BB639">
        <v>2.032</v>
      </c>
      <c r="BC639">
        <v>0.5</v>
      </c>
      <c r="BD639" t="s">
        <v>355</v>
      </c>
      <c r="BE639">
        <v>2</v>
      </c>
      <c r="BF639" t="b">
        <v>1</v>
      </c>
      <c r="BG639">
        <v>1657300137.0999999</v>
      </c>
      <c r="BH639">
        <v>825.66962962962998</v>
      </c>
      <c r="BI639">
        <v>864.65885185185198</v>
      </c>
      <c r="BJ639">
        <v>20.833603703703702</v>
      </c>
      <c r="BK639">
        <v>18.5209851851852</v>
      </c>
      <c r="BL639">
        <v>814.65959259259296</v>
      </c>
      <c r="BM639">
        <v>20.654948148148101</v>
      </c>
      <c r="BN639">
        <v>499.98759259259299</v>
      </c>
      <c r="BO639">
        <v>73.826618518518501</v>
      </c>
      <c r="BP639">
        <v>4.6028437037036997E-2</v>
      </c>
      <c r="BQ639">
        <v>24.349574074074098</v>
      </c>
      <c r="BR639">
        <v>25.009925925925899</v>
      </c>
      <c r="BS639">
        <v>999.9</v>
      </c>
      <c r="BT639">
        <v>0</v>
      </c>
      <c r="BU639">
        <v>0</v>
      </c>
      <c r="BV639">
        <v>9991.6666666666697</v>
      </c>
      <c r="BW639">
        <v>0</v>
      </c>
      <c r="BX639">
        <v>1285.54555555556</v>
      </c>
      <c r="BY639">
        <v>-38.989240740740698</v>
      </c>
      <c r="BZ639">
        <v>843.23733333333303</v>
      </c>
      <c r="CA639">
        <v>880.97470370370399</v>
      </c>
      <c r="CB639">
        <v>2.31260703703704</v>
      </c>
      <c r="CC639">
        <v>864.65885185185198</v>
      </c>
      <c r="CD639">
        <v>18.5209851851852</v>
      </c>
      <c r="CE639">
        <v>1.5380740740740699</v>
      </c>
      <c r="CF639">
        <v>1.3673418518518501</v>
      </c>
      <c r="CG639">
        <v>13.3520037037037</v>
      </c>
      <c r="CH639">
        <v>11.560159259259301</v>
      </c>
      <c r="CI639">
        <v>2000.01296296296</v>
      </c>
      <c r="CJ639">
        <v>0.98000322222222203</v>
      </c>
      <c r="CK639">
        <v>1.9996855555555599E-2</v>
      </c>
      <c r="CL639">
        <v>0</v>
      </c>
      <c r="CM639">
        <v>2.39154444444444</v>
      </c>
      <c r="CN639">
        <v>0</v>
      </c>
      <c r="CO639">
        <v>4426.4788888888897</v>
      </c>
      <c r="CP639">
        <v>17300.259259259299</v>
      </c>
      <c r="CQ639">
        <v>41.061999999999998</v>
      </c>
      <c r="CR639">
        <v>41.798222222222201</v>
      </c>
      <c r="CS639">
        <v>40.811999999999998</v>
      </c>
      <c r="CT639">
        <v>40.488333333333301</v>
      </c>
      <c r="CU639">
        <v>40.245333333333299</v>
      </c>
      <c r="CV639">
        <v>1960.0225925925899</v>
      </c>
      <c r="CW639">
        <v>39.9903703703704</v>
      </c>
      <c r="CX639">
        <v>0</v>
      </c>
      <c r="CY639">
        <v>1657300122.9000001</v>
      </c>
      <c r="CZ639">
        <v>0</v>
      </c>
      <c r="DA639">
        <v>1657291692.5</v>
      </c>
      <c r="DB639" t="s">
        <v>356</v>
      </c>
      <c r="DC639">
        <v>1657291684</v>
      </c>
      <c r="DD639">
        <v>1657291692.5</v>
      </c>
      <c r="DE639">
        <v>1</v>
      </c>
      <c r="DF639">
        <v>5.0999999999999997E-2</v>
      </c>
      <c r="DG639">
        <v>-8.9999999999999993E-3</v>
      </c>
      <c r="DH639">
        <v>7.9530000000000003</v>
      </c>
      <c r="DI639">
        <v>8.5999999999999993E-2</v>
      </c>
      <c r="DJ639">
        <v>418</v>
      </c>
      <c r="DK639">
        <v>18</v>
      </c>
      <c r="DL639">
        <v>0.63</v>
      </c>
      <c r="DM639">
        <v>7.0000000000000007E-2</v>
      </c>
      <c r="DN639">
        <v>-38.7003725</v>
      </c>
      <c r="DO639">
        <v>-4.2785144465289999</v>
      </c>
      <c r="DP639">
        <v>0.60169823208461404</v>
      </c>
      <c r="DQ639">
        <v>0</v>
      </c>
      <c r="DR639">
        <v>2.2960045</v>
      </c>
      <c r="DS639">
        <v>0.21408607879924099</v>
      </c>
      <c r="DT639">
        <v>3.8126445280802203E-2</v>
      </c>
      <c r="DU639">
        <v>0</v>
      </c>
      <c r="DV639">
        <v>0</v>
      </c>
      <c r="DW639">
        <v>2</v>
      </c>
      <c r="DX639" t="s">
        <v>357</v>
      </c>
      <c r="DY639">
        <v>2.9708000000000001</v>
      </c>
      <c r="DZ639">
        <v>2.7003699999999999</v>
      </c>
      <c r="EA639">
        <v>0.122489</v>
      </c>
      <c r="EB639">
        <v>0.127308</v>
      </c>
      <c r="EC639">
        <v>7.6863200000000007E-2</v>
      </c>
      <c r="ED639">
        <v>7.0783799999999994E-2</v>
      </c>
      <c r="EE639">
        <v>34084.699999999997</v>
      </c>
      <c r="EF639">
        <v>37092</v>
      </c>
      <c r="EG639">
        <v>35217.5</v>
      </c>
      <c r="EH639">
        <v>38566.9</v>
      </c>
      <c r="EI639">
        <v>46136.9</v>
      </c>
      <c r="EJ639">
        <v>51748</v>
      </c>
      <c r="EK639">
        <v>55079.1</v>
      </c>
      <c r="EL639">
        <v>61844.7</v>
      </c>
      <c r="EM639">
        <v>1.9470000000000001</v>
      </c>
      <c r="EN639">
        <v>2.1101999999999999</v>
      </c>
      <c r="EO639">
        <v>-1.5944199999999999E-2</v>
      </c>
      <c r="EP639">
        <v>0</v>
      </c>
      <c r="EQ639">
        <v>25.301200000000001</v>
      </c>
      <c r="ER639">
        <v>999.9</v>
      </c>
      <c r="ES639">
        <v>54.877000000000002</v>
      </c>
      <c r="ET639">
        <v>34.15</v>
      </c>
      <c r="EU639">
        <v>40.055599999999998</v>
      </c>
      <c r="EV639">
        <v>53.507899999999999</v>
      </c>
      <c r="EW639">
        <v>37.1755</v>
      </c>
      <c r="EX639">
        <v>2</v>
      </c>
      <c r="EY639">
        <v>0.20061000000000001</v>
      </c>
      <c r="EZ639">
        <v>6.3366899999999999</v>
      </c>
      <c r="FA639">
        <v>20.035900000000002</v>
      </c>
      <c r="FB639">
        <v>5.1993200000000002</v>
      </c>
      <c r="FC639">
        <v>12.0099</v>
      </c>
      <c r="FD639">
        <v>4.9756</v>
      </c>
      <c r="FE639">
        <v>3.294</v>
      </c>
      <c r="FF639">
        <v>9999</v>
      </c>
      <c r="FG639">
        <v>565.79999999999995</v>
      </c>
      <c r="FH639">
        <v>9999</v>
      </c>
      <c r="FI639">
        <v>9999</v>
      </c>
      <c r="FJ639">
        <v>1.86304</v>
      </c>
      <c r="FK639">
        <v>1.8678300000000001</v>
      </c>
      <c r="FL639">
        <v>1.8675200000000001</v>
      </c>
      <c r="FM639">
        <v>1.8687400000000001</v>
      </c>
      <c r="FN639">
        <v>1.86954</v>
      </c>
      <c r="FO639">
        <v>1.86554</v>
      </c>
      <c r="FP639">
        <v>1.8666100000000001</v>
      </c>
      <c r="FQ639">
        <v>1.8680099999999999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11.19</v>
      </c>
      <c r="GF639">
        <v>0.17860000000000001</v>
      </c>
      <c r="GG639">
        <v>4.5284714050127004</v>
      </c>
      <c r="GH639">
        <v>8.7715204636728498E-3</v>
      </c>
      <c r="GI639">
        <v>-1.12287425622125E-6</v>
      </c>
      <c r="GJ639">
        <v>1.4997447062401801E-10</v>
      </c>
      <c r="GK639">
        <v>0.17865210783560101</v>
      </c>
      <c r="GL639">
        <v>0</v>
      </c>
      <c r="GM639">
        <v>0</v>
      </c>
      <c r="GN639">
        <v>0</v>
      </c>
      <c r="GO639">
        <v>-2</v>
      </c>
      <c r="GP639">
        <v>2006</v>
      </c>
      <c r="GQ639">
        <v>1</v>
      </c>
      <c r="GR639">
        <v>20</v>
      </c>
      <c r="GS639">
        <v>141</v>
      </c>
      <c r="GT639">
        <v>140.9</v>
      </c>
      <c r="GU639">
        <v>2.4108900000000002</v>
      </c>
      <c r="GV639">
        <v>2.63306</v>
      </c>
      <c r="GW639">
        <v>2.2485400000000002</v>
      </c>
      <c r="GX639">
        <v>2.7429199999999998</v>
      </c>
      <c r="GY639">
        <v>1.9958499999999999</v>
      </c>
      <c r="GZ639">
        <v>2.3938000000000001</v>
      </c>
      <c r="HA639">
        <v>37.602200000000003</v>
      </c>
      <c r="HB639">
        <v>14.438499999999999</v>
      </c>
      <c r="HC639">
        <v>18</v>
      </c>
      <c r="HD639">
        <v>499.161</v>
      </c>
      <c r="HE639">
        <v>611.12599999999998</v>
      </c>
      <c r="HF639">
        <v>15.524100000000001</v>
      </c>
      <c r="HG639">
        <v>29.569900000000001</v>
      </c>
      <c r="HH639">
        <v>30.001300000000001</v>
      </c>
      <c r="HI639">
        <v>29.345600000000001</v>
      </c>
      <c r="HJ639">
        <v>29.244599999999998</v>
      </c>
      <c r="HK639">
        <v>48.355800000000002</v>
      </c>
      <c r="HL639">
        <v>52.539299999999997</v>
      </c>
      <c r="HM639">
        <v>0</v>
      </c>
      <c r="HN639">
        <v>15.505100000000001</v>
      </c>
      <c r="HO639">
        <v>905.50099999999998</v>
      </c>
      <c r="HP639">
        <v>18.443999999999999</v>
      </c>
      <c r="HQ639">
        <v>102.15300000000001</v>
      </c>
      <c r="HR639">
        <v>102.95099999999999</v>
      </c>
    </row>
    <row r="640" spans="1:226" x14ac:dyDescent="0.2">
      <c r="A640">
        <v>624</v>
      </c>
      <c r="B640">
        <v>1657300149.5999999</v>
      </c>
      <c r="C640">
        <v>8405.5999999046307</v>
      </c>
      <c r="D640" t="s">
        <v>1612</v>
      </c>
      <c r="E640" t="s">
        <v>1613</v>
      </c>
      <c r="F640">
        <v>5</v>
      </c>
      <c r="G640" t="s">
        <v>1507</v>
      </c>
      <c r="H640" t="s">
        <v>354</v>
      </c>
      <c r="I640">
        <v>1657300141.81429</v>
      </c>
      <c r="J640">
        <f t="shared" si="306"/>
        <v>5.8241447007496361E-3</v>
      </c>
      <c r="K640">
        <f t="shared" si="307"/>
        <v>5.8241447007496365</v>
      </c>
      <c r="L640">
        <f t="shared" si="308"/>
        <v>37.853915553757872</v>
      </c>
      <c r="M640">
        <f t="shared" si="309"/>
        <v>841.27678571428601</v>
      </c>
      <c r="N640">
        <f t="shared" si="310"/>
        <v>587.49845635040037</v>
      </c>
      <c r="O640">
        <f t="shared" si="311"/>
        <v>43.40026487380819</v>
      </c>
      <c r="P640">
        <f t="shared" si="312"/>
        <v>62.147627687398447</v>
      </c>
      <c r="Q640">
        <f t="shared" si="313"/>
        <v>0.27507600504798346</v>
      </c>
      <c r="R640">
        <f t="shared" si="314"/>
        <v>3.3927142487425872</v>
      </c>
      <c r="S640">
        <f t="shared" si="315"/>
        <v>0.26325911583927269</v>
      </c>
      <c r="T640">
        <f t="shared" si="316"/>
        <v>0.16555634413855311</v>
      </c>
      <c r="U640">
        <f t="shared" si="317"/>
        <v>321.51975803571503</v>
      </c>
      <c r="V640">
        <f t="shared" si="318"/>
        <v>24.68560774914577</v>
      </c>
      <c r="W640">
        <f t="shared" si="319"/>
        <v>24.68560774914577</v>
      </c>
      <c r="X640">
        <f t="shared" si="320"/>
        <v>3.1205642728272101</v>
      </c>
      <c r="Y640">
        <f t="shared" si="321"/>
        <v>50.270659225050821</v>
      </c>
      <c r="Z640">
        <f t="shared" si="322"/>
        <v>1.5377833320288612</v>
      </c>
      <c r="AA640">
        <f t="shared" si="323"/>
        <v>3.0590076910361161</v>
      </c>
      <c r="AB640">
        <f t="shared" si="324"/>
        <v>1.5827809407983489</v>
      </c>
      <c r="AC640">
        <f t="shared" si="325"/>
        <v>-256.84478130305894</v>
      </c>
      <c r="AD640">
        <f t="shared" si="326"/>
        <v>-60.902599231533813</v>
      </c>
      <c r="AE640">
        <f t="shared" si="327"/>
        <v>-3.7787185614882981</v>
      </c>
      <c r="AF640">
        <f t="shared" si="328"/>
        <v>-6.3410603660116749E-3</v>
      </c>
      <c r="AG640">
        <f t="shared" si="329"/>
        <v>91.411232315038916</v>
      </c>
      <c r="AH640">
        <f t="shared" si="330"/>
        <v>5.8955258136782813</v>
      </c>
      <c r="AI640">
        <f t="shared" si="331"/>
        <v>37.853915553757872</v>
      </c>
      <c r="AJ640">
        <v>912.56483515295497</v>
      </c>
      <c r="AK640">
        <v>883.73501212121198</v>
      </c>
      <c r="AL640">
        <v>3.32193871285831</v>
      </c>
      <c r="AM640">
        <v>66.338756869088698</v>
      </c>
      <c r="AN640">
        <f t="shared" si="332"/>
        <v>5.8241447007496365</v>
      </c>
      <c r="AO640">
        <v>18.388789840557799</v>
      </c>
      <c r="AP640">
        <v>20.7590521212121</v>
      </c>
      <c r="AQ640">
        <v>-1.13230506947743E-2</v>
      </c>
      <c r="AR640">
        <v>77.477320329181396</v>
      </c>
      <c r="AS640">
        <v>0</v>
      </c>
      <c r="AT640">
        <v>0</v>
      </c>
      <c r="AU640">
        <f t="shared" si="333"/>
        <v>1</v>
      </c>
      <c r="AV640">
        <f t="shared" si="334"/>
        <v>0</v>
      </c>
      <c r="AW640">
        <f t="shared" si="335"/>
        <v>39349.989176412608</v>
      </c>
      <c r="AX640">
        <f t="shared" si="336"/>
        <v>2000.0267857142901</v>
      </c>
      <c r="AY640">
        <f t="shared" si="337"/>
        <v>1681.222232142861</v>
      </c>
      <c r="AZ640">
        <f t="shared" si="338"/>
        <v>0.84059985803761561</v>
      </c>
      <c r="BA640">
        <f t="shared" si="339"/>
        <v>0.16075772601259805</v>
      </c>
      <c r="BB640">
        <v>2.032</v>
      </c>
      <c r="BC640">
        <v>0.5</v>
      </c>
      <c r="BD640" t="s">
        <v>355</v>
      </c>
      <c r="BE640">
        <v>2</v>
      </c>
      <c r="BF640" t="b">
        <v>1</v>
      </c>
      <c r="BG640">
        <v>1657300141.81429</v>
      </c>
      <c r="BH640">
        <v>841.27678571428601</v>
      </c>
      <c r="BI640">
        <v>880.44353571428599</v>
      </c>
      <c r="BJ640">
        <v>20.816585714285701</v>
      </c>
      <c r="BK640">
        <v>18.470424999999999</v>
      </c>
      <c r="BL640">
        <v>830.15482142857104</v>
      </c>
      <c r="BM640">
        <v>20.6379321428571</v>
      </c>
      <c r="BN640">
        <v>499.979892857143</v>
      </c>
      <c r="BO640">
        <v>73.826785714285705</v>
      </c>
      <c r="BP640">
        <v>4.6199660714285697E-2</v>
      </c>
      <c r="BQ640">
        <v>24.3526392857143</v>
      </c>
      <c r="BR640">
        <v>25.0163821428571</v>
      </c>
      <c r="BS640">
        <v>999.9</v>
      </c>
      <c r="BT640">
        <v>0</v>
      </c>
      <c r="BU640">
        <v>0</v>
      </c>
      <c r="BV640">
        <v>9990.7142857142899</v>
      </c>
      <c r="BW640">
        <v>0</v>
      </c>
      <c r="BX640">
        <v>1285.68107142857</v>
      </c>
      <c r="BY640">
        <v>-39.166649999999997</v>
      </c>
      <c r="BZ640">
        <v>859.16128571428601</v>
      </c>
      <c r="CA640">
        <v>897.01053571428599</v>
      </c>
      <c r="CB640">
        <v>2.3461503571428599</v>
      </c>
      <c r="CC640">
        <v>880.44353571428599</v>
      </c>
      <c r="CD640">
        <v>18.470424999999999</v>
      </c>
      <c r="CE640">
        <v>1.5368217857142901</v>
      </c>
      <c r="CF640">
        <v>1.3636121428571399</v>
      </c>
      <c r="CG640">
        <v>13.339496428571399</v>
      </c>
      <c r="CH640">
        <v>11.518807142857099</v>
      </c>
      <c r="CI640">
        <v>2000.0267857142901</v>
      </c>
      <c r="CJ640">
        <v>0.98000324999999999</v>
      </c>
      <c r="CK640">
        <v>1.9996824999999999E-2</v>
      </c>
      <c r="CL640">
        <v>0</v>
      </c>
      <c r="CM640">
        <v>2.41568928571429</v>
      </c>
      <c r="CN640">
        <v>0</v>
      </c>
      <c r="CO640">
        <v>4423.0178571428596</v>
      </c>
      <c r="CP640">
        <v>17300.375</v>
      </c>
      <c r="CQ640">
        <v>41.061999999999998</v>
      </c>
      <c r="CR640">
        <v>41.803142857142802</v>
      </c>
      <c r="CS640">
        <v>40.811999999999998</v>
      </c>
      <c r="CT640">
        <v>40.508857142857103</v>
      </c>
      <c r="CU640">
        <v>40.2455</v>
      </c>
      <c r="CV640">
        <v>1960.0357142857099</v>
      </c>
      <c r="CW640">
        <v>39.991071428571402</v>
      </c>
      <c r="CX640">
        <v>0</v>
      </c>
      <c r="CY640">
        <v>1657300127.7</v>
      </c>
      <c r="CZ640">
        <v>0</v>
      </c>
      <c r="DA640">
        <v>1657291692.5</v>
      </c>
      <c r="DB640" t="s">
        <v>356</v>
      </c>
      <c r="DC640">
        <v>1657291684</v>
      </c>
      <c r="DD640">
        <v>1657291692.5</v>
      </c>
      <c r="DE640">
        <v>1</v>
      </c>
      <c r="DF640">
        <v>5.0999999999999997E-2</v>
      </c>
      <c r="DG640">
        <v>-8.9999999999999993E-3</v>
      </c>
      <c r="DH640">
        <v>7.9530000000000003</v>
      </c>
      <c r="DI640">
        <v>8.5999999999999993E-2</v>
      </c>
      <c r="DJ640">
        <v>418</v>
      </c>
      <c r="DK640">
        <v>18</v>
      </c>
      <c r="DL640">
        <v>0.63</v>
      </c>
      <c r="DM640">
        <v>7.0000000000000007E-2</v>
      </c>
      <c r="DN640">
        <v>-39.0290775</v>
      </c>
      <c r="DO640">
        <v>-2.95133921200742</v>
      </c>
      <c r="DP640">
        <v>0.60649604594238704</v>
      </c>
      <c r="DQ640">
        <v>0</v>
      </c>
      <c r="DR640">
        <v>2.3300067499999999</v>
      </c>
      <c r="DS640">
        <v>0.492812645403372</v>
      </c>
      <c r="DT640">
        <v>5.8425961968439202E-2</v>
      </c>
      <c r="DU640">
        <v>0</v>
      </c>
      <c r="DV640">
        <v>0</v>
      </c>
      <c r="DW640">
        <v>2</v>
      </c>
      <c r="DX640" t="s">
        <v>357</v>
      </c>
      <c r="DY640">
        <v>2.9702299999999999</v>
      </c>
      <c r="DZ640">
        <v>2.6997800000000001</v>
      </c>
      <c r="EA640">
        <v>0.12406</v>
      </c>
      <c r="EB640">
        <v>0.12886300000000001</v>
      </c>
      <c r="EC640">
        <v>7.6731800000000003E-2</v>
      </c>
      <c r="ED640">
        <v>7.0777999999999994E-2</v>
      </c>
      <c r="EE640">
        <v>34023</v>
      </c>
      <c r="EF640">
        <v>37025.300000000003</v>
      </c>
      <c r="EG640">
        <v>35216.800000000003</v>
      </c>
      <c r="EH640">
        <v>38566.400000000001</v>
      </c>
      <c r="EI640">
        <v>46143.5</v>
      </c>
      <c r="EJ640">
        <v>51747.4</v>
      </c>
      <c r="EK640">
        <v>55079.1</v>
      </c>
      <c r="EL640">
        <v>61843.6</v>
      </c>
      <c r="EM640">
        <v>1.9468000000000001</v>
      </c>
      <c r="EN640">
        <v>2.11</v>
      </c>
      <c r="EO640">
        <v>-1.8030399999999999E-2</v>
      </c>
      <c r="EP640">
        <v>0</v>
      </c>
      <c r="EQ640">
        <v>25.309699999999999</v>
      </c>
      <c r="ER640">
        <v>999.9</v>
      </c>
      <c r="ES640">
        <v>54.853000000000002</v>
      </c>
      <c r="ET640">
        <v>34.17</v>
      </c>
      <c r="EU640">
        <v>40.077399999999997</v>
      </c>
      <c r="EV640">
        <v>53.307899999999997</v>
      </c>
      <c r="EW640">
        <v>37.2316</v>
      </c>
      <c r="EX640">
        <v>2</v>
      </c>
      <c r="EY640">
        <v>0.20052800000000001</v>
      </c>
      <c r="EZ640">
        <v>6.38131</v>
      </c>
      <c r="FA640">
        <v>20.034600000000001</v>
      </c>
      <c r="FB640">
        <v>5.1969200000000004</v>
      </c>
      <c r="FC640">
        <v>12.0099</v>
      </c>
      <c r="FD640">
        <v>4.9748000000000001</v>
      </c>
      <c r="FE640">
        <v>3.294</v>
      </c>
      <c r="FF640">
        <v>9999</v>
      </c>
      <c r="FG640">
        <v>565.79999999999995</v>
      </c>
      <c r="FH640">
        <v>9999</v>
      </c>
      <c r="FI640">
        <v>9999</v>
      </c>
      <c r="FJ640">
        <v>1.8629800000000001</v>
      </c>
      <c r="FK640">
        <v>1.8678300000000001</v>
      </c>
      <c r="FL640">
        <v>1.8675200000000001</v>
      </c>
      <c r="FM640">
        <v>1.8687400000000001</v>
      </c>
      <c r="FN640">
        <v>1.86951</v>
      </c>
      <c r="FO640">
        <v>1.86557</v>
      </c>
      <c r="FP640">
        <v>1.8666100000000001</v>
      </c>
      <c r="FQ640">
        <v>1.8680399999999999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11.307</v>
      </c>
      <c r="GF640">
        <v>0.17860000000000001</v>
      </c>
      <c r="GG640">
        <v>4.5284714050127004</v>
      </c>
      <c r="GH640">
        <v>8.7715204636728498E-3</v>
      </c>
      <c r="GI640">
        <v>-1.12287425622125E-6</v>
      </c>
      <c r="GJ640">
        <v>1.4997447062401801E-10</v>
      </c>
      <c r="GK640">
        <v>0.17865210783560101</v>
      </c>
      <c r="GL640">
        <v>0</v>
      </c>
      <c r="GM640">
        <v>0</v>
      </c>
      <c r="GN640">
        <v>0</v>
      </c>
      <c r="GO640">
        <v>-2</v>
      </c>
      <c r="GP640">
        <v>2006</v>
      </c>
      <c r="GQ640">
        <v>1</v>
      </c>
      <c r="GR640">
        <v>20</v>
      </c>
      <c r="GS640">
        <v>141.1</v>
      </c>
      <c r="GT640">
        <v>141</v>
      </c>
      <c r="GU640">
        <v>2.4438499999999999</v>
      </c>
      <c r="GV640">
        <v>2.63794</v>
      </c>
      <c r="GW640">
        <v>2.2485400000000002</v>
      </c>
      <c r="GX640">
        <v>2.7429199999999998</v>
      </c>
      <c r="GY640">
        <v>1.9958499999999999</v>
      </c>
      <c r="GZ640">
        <v>2.34497</v>
      </c>
      <c r="HA640">
        <v>37.602200000000003</v>
      </c>
      <c r="HB640">
        <v>14.420999999999999</v>
      </c>
      <c r="HC640">
        <v>18</v>
      </c>
      <c r="HD640">
        <v>499.07</v>
      </c>
      <c r="HE640">
        <v>611.02300000000002</v>
      </c>
      <c r="HF640">
        <v>15.4916</v>
      </c>
      <c r="HG640">
        <v>29.574999999999999</v>
      </c>
      <c r="HH640">
        <v>30.000499999999999</v>
      </c>
      <c r="HI640">
        <v>29.3506</v>
      </c>
      <c r="HJ640">
        <v>29.249500000000001</v>
      </c>
      <c r="HK640">
        <v>49.1006</v>
      </c>
      <c r="HL640">
        <v>52.539299999999997</v>
      </c>
      <c r="HM640">
        <v>0</v>
      </c>
      <c r="HN640">
        <v>15.478</v>
      </c>
      <c r="HO640">
        <v>925.60900000000004</v>
      </c>
      <c r="HP640">
        <v>18.4621</v>
      </c>
      <c r="HQ640">
        <v>102.152</v>
      </c>
      <c r="HR640">
        <v>102.95</v>
      </c>
    </row>
    <row r="641" spans="1:226" x14ac:dyDescent="0.2">
      <c r="A641">
        <v>625</v>
      </c>
      <c r="B641">
        <v>1657300154.5999999</v>
      </c>
      <c r="C641">
        <v>8410.5999999046307</v>
      </c>
      <c r="D641" t="s">
        <v>1614</v>
      </c>
      <c r="E641" t="s">
        <v>1615</v>
      </c>
      <c r="F641">
        <v>5</v>
      </c>
      <c r="G641" t="s">
        <v>1507</v>
      </c>
      <c r="H641" t="s">
        <v>354</v>
      </c>
      <c r="I641">
        <v>1657300147.0999999</v>
      </c>
      <c r="J641">
        <f t="shared" si="306"/>
        <v>5.7971772145646219E-3</v>
      </c>
      <c r="K641">
        <f t="shared" si="307"/>
        <v>5.7971772145646217</v>
      </c>
      <c r="L641">
        <f t="shared" si="308"/>
        <v>38.902300059436563</v>
      </c>
      <c r="M641">
        <f t="shared" si="309"/>
        <v>858.83014814814806</v>
      </c>
      <c r="N641">
        <f t="shared" si="310"/>
        <v>596.51908570083958</v>
      </c>
      <c r="O641">
        <f t="shared" si="311"/>
        <v>44.066831902290062</v>
      </c>
      <c r="P641">
        <f t="shared" si="312"/>
        <v>63.444615064744845</v>
      </c>
      <c r="Q641">
        <f t="shared" si="313"/>
        <v>0.27305583308895542</v>
      </c>
      <c r="R641">
        <f t="shared" si="314"/>
        <v>3.3942985224397555</v>
      </c>
      <c r="S641">
        <f t="shared" si="315"/>
        <v>0.26141311091055131</v>
      </c>
      <c r="T641">
        <f t="shared" si="316"/>
        <v>0.16438787737726515</v>
      </c>
      <c r="U641">
        <f t="shared" si="317"/>
        <v>321.5153456666668</v>
      </c>
      <c r="V641">
        <f t="shared" si="318"/>
        <v>24.692948808529348</v>
      </c>
      <c r="W641">
        <f t="shared" si="319"/>
        <v>24.692948808529348</v>
      </c>
      <c r="X641">
        <f t="shared" si="320"/>
        <v>3.1219335387933986</v>
      </c>
      <c r="Y641">
        <f t="shared" si="321"/>
        <v>50.186513768609785</v>
      </c>
      <c r="Z641">
        <f t="shared" si="322"/>
        <v>1.5353371975350574</v>
      </c>
      <c r="AA641">
        <f t="shared" si="323"/>
        <v>3.0592625034962411</v>
      </c>
      <c r="AB641">
        <f t="shared" si="324"/>
        <v>1.5865963412583413</v>
      </c>
      <c r="AC641">
        <f t="shared" si="325"/>
        <v>-255.65551516229982</v>
      </c>
      <c r="AD641">
        <f t="shared" si="326"/>
        <v>-62.019980308560392</v>
      </c>
      <c r="AE641">
        <f t="shared" si="327"/>
        <v>-3.8464200817133585</v>
      </c>
      <c r="AF641">
        <f t="shared" si="328"/>
        <v>-6.5698859067566673E-3</v>
      </c>
      <c r="AG641">
        <f t="shared" si="329"/>
        <v>92.446764183863891</v>
      </c>
      <c r="AH641">
        <f t="shared" si="330"/>
        <v>5.9592583459837325</v>
      </c>
      <c r="AI641">
        <f t="shared" si="331"/>
        <v>38.902300059436563</v>
      </c>
      <c r="AJ641">
        <v>930.79452961916502</v>
      </c>
      <c r="AK641">
        <v>900.94355151515094</v>
      </c>
      <c r="AL641">
        <v>3.4708332197764902</v>
      </c>
      <c r="AM641">
        <v>66.338756869088698</v>
      </c>
      <c r="AN641">
        <f t="shared" si="332"/>
        <v>5.7971772145646217</v>
      </c>
      <c r="AO641">
        <v>18.386945986307001</v>
      </c>
      <c r="AP641">
        <v>20.729956969697</v>
      </c>
      <c r="AQ641">
        <v>-7.7645284645884603E-3</v>
      </c>
      <c r="AR641">
        <v>77.477320329181396</v>
      </c>
      <c r="AS641">
        <v>0</v>
      </c>
      <c r="AT641">
        <v>0</v>
      </c>
      <c r="AU641">
        <f t="shared" si="333"/>
        <v>1</v>
      </c>
      <c r="AV641">
        <f t="shared" si="334"/>
        <v>0</v>
      </c>
      <c r="AW641">
        <f t="shared" si="335"/>
        <v>39373.831713481442</v>
      </c>
      <c r="AX641">
        <f t="shared" si="336"/>
        <v>1999.99925925926</v>
      </c>
      <c r="AY641">
        <f t="shared" si="337"/>
        <v>1681.1991000000007</v>
      </c>
      <c r="AZ641">
        <f t="shared" si="338"/>
        <v>0.84059986133328202</v>
      </c>
      <c r="BA641">
        <f t="shared" si="339"/>
        <v>0.16075773237323421</v>
      </c>
      <c r="BB641">
        <v>2.032</v>
      </c>
      <c r="BC641">
        <v>0.5</v>
      </c>
      <c r="BD641" t="s">
        <v>355</v>
      </c>
      <c r="BE641">
        <v>2</v>
      </c>
      <c r="BF641" t="b">
        <v>1</v>
      </c>
      <c r="BG641">
        <v>1657300147.0999999</v>
      </c>
      <c r="BH641">
        <v>858.83014814814806</v>
      </c>
      <c r="BI641">
        <v>898.47988888888904</v>
      </c>
      <c r="BJ641">
        <v>20.7833851851852</v>
      </c>
      <c r="BK641">
        <v>18.411911111111099</v>
      </c>
      <c r="BL641">
        <v>847.58266666666702</v>
      </c>
      <c r="BM641">
        <v>20.604725925925901</v>
      </c>
      <c r="BN641">
        <v>500.007259259259</v>
      </c>
      <c r="BO641">
        <v>73.827044444444397</v>
      </c>
      <c r="BP641">
        <v>4.6253088888888898E-2</v>
      </c>
      <c r="BQ641">
        <v>24.354029629629601</v>
      </c>
      <c r="BR641">
        <v>25.015777777777799</v>
      </c>
      <c r="BS641">
        <v>999.9</v>
      </c>
      <c r="BT641">
        <v>0</v>
      </c>
      <c r="BU641">
        <v>0</v>
      </c>
      <c r="BV641">
        <v>9997.0370370370401</v>
      </c>
      <c r="BW641">
        <v>0</v>
      </c>
      <c r="BX641">
        <v>1286.1044444444401</v>
      </c>
      <c r="BY641">
        <v>-39.649659259259302</v>
      </c>
      <c r="BZ641">
        <v>877.05781481481495</v>
      </c>
      <c r="CA641">
        <v>915.33233333333305</v>
      </c>
      <c r="CB641">
        <v>2.3714648148148099</v>
      </c>
      <c r="CC641">
        <v>898.47988888888904</v>
      </c>
      <c r="CD641">
        <v>18.411911111111099</v>
      </c>
      <c r="CE641">
        <v>1.53437555555556</v>
      </c>
      <c r="CF641">
        <v>1.35929740740741</v>
      </c>
      <c r="CG641">
        <v>13.315062962962999</v>
      </c>
      <c r="CH641">
        <v>11.4709703703704</v>
      </c>
      <c r="CI641">
        <v>1999.99925925926</v>
      </c>
      <c r="CJ641">
        <v>0.98000322222222203</v>
      </c>
      <c r="CK641">
        <v>1.9996855555555599E-2</v>
      </c>
      <c r="CL641">
        <v>0</v>
      </c>
      <c r="CM641">
        <v>2.3356148148148099</v>
      </c>
      <c r="CN641">
        <v>0</v>
      </c>
      <c r="CO641">
        <v>4418.6737037037001</v>
      </c>
      <c r="CP641">
        <v>17300.151851851799</v>
      </c>
      <c r="CQ641">
        <v>41.061999999999998</v>
      </c>
      <c r="CR641">
        <v>41.811999999999998</v>
      </c>
      <c r="CS641">
        <v>40.811999999999998</v>
      </c>
      <c r="CT641">
        <v>40.529851851851802</v>
      </c>
      <c r="CU641">
        <v>40.25</v>
      </c>
      <c r="CV641">
        <v>1960.0085185185201</v>
      </c>
      <c r="CW641">
        <v>39.990740740740698</v>
      </c>
      <c r="CX641">
        <v>0</v>
      </c>
      <c r="CY641">
        <v>1657300132.5</v>
      </c>
      <c r="CZ641">
        <v>0</v>
      </c>
      <c r="DA641">
        <v>1657291692.5</v>
      </c>
      <c r="DB641" t="s">
        <v>356</v>
      </c>
      <c r="DC641">
        <v>1657291684</v>
      </c>
      <c r="DD641">
        <v>1657291692.5</v>
      </c>
      <c r="DE641">
        <v>1</v>
      </c>
      <c r="DF641">
        <v>5.0999999999999997E-2</v>
      </c>
      <c r="DG641">
        <v>-8.9999999999999993E-3</v>
      </c>
      <c r="DH641">
        <v>7.9530000000000003</v>
      </c>
      <c r="DI641">
        <v>8.5999999999999993E-2</v>
      </c>
      <c r="DJ641">
        <v>418</v>
      </c>
      <c r="DK641">
        <v>18</v>
      </c>
      <c r="DL641">
        <v>0.63</v>
      </c>
      <c r="DM641">
        <v>7.0000000000000007E-2</v>
      </c>
      <c r="DN641">
        <v>-39.320275000000002</v>
      </c>
      <c r="DO641">
        <v>-4.5572037523450497</v>
      </c>
      <c r="DP641">
        <v>0.74393033065939695</v>
      </c>
      <c r="DQ641">
        <v>0</v>
      </c>
      <c r="DR641">
        <v>2.3453974999999998</v>
      </c>
      <c r="DS641">
        <v>0.353594071294555</v>
      </c>
      <c r="DT641">
        <v>5.3347073572502603E-2</v>
      </c>
      <c r="DU641">
        <v>0</v>
      </c>
      <c r="DV641">
        <v>0</v>
      </c>
      <c r="DW641">
        <v>2</v>
      </c>
      <c r="DX641" t="s">
        <v>357</v>
      </c>
      <c r="DY641">
        <v>2.9704999999999999</v>
      </c>
      <c r="DZ641">
        <v>2.7002100000000002</v>
      </c>
      <c r="EA641">
        <v>0.12568199999999999</v>
      </c>
      <c r="EB641">
        <v>0.13039700000000001</v>
      </c>
      <c r="EC641">
        <v>7.6656000000000002E-2</v>
      </c>
      <c r="ED641">
        <v>7.0767399999999994E-2</v>
      </c>
      <c r="EE641">
        <v>33960.199999999997</v>
      </c>
      <c r="EF641">
        <v>36960.1</v>
      </c>
      <c r="EG641">
        <v>35217.199999999997</v>
      </c>
      <c r="EH641">
        <v>38566.400000000001</v>
      </c>
      <c r="EI641">
        <v>46147.7</v>
      </c>
      <c r="EJ641">
        <v>51747.8</v>
      </c>
      <c r="EK641">
        <v>55079.5</v>
      </c>
      <c r="EL641">
        <v>61843.3</v>
      </c>
      <c r="EM641">
        <v>1.946</v>
      </c>
      <c r="EN641">
        <v>2.1095999999999999</v>
      </c>
      <c r="EO641">
        <v>-1.8626500000000001E-2</v>
      </c>
      <c r="EP641">
        <v>0</v>
      </c>
      <c r="EQ641">
        <v>25.320399999999999</v>
      </c>
      <c r="ER641">
        <v>999.9</v>
      </c>
      <c r="ES641">
        <v>54.828000000000003</v>
      </c>
      <c r="ET641">
        <v>34.17</v>
      </c>
      <c r="EU641">
        <v>40.058900000000001</v>
      </c>
      <c r="EV641">
        <v>53.347900000000003</v>
      </c>
      <c r="EW641">
        <v>37.1554</v>
      </c>
      <c r="EX641">
        <v>2</v>
      </c>
      <c r="EY641">
        <v>0.20081299999999999</v>
      </c>
      <c r="EZ641">
        <v>6.3021099999999999</v>
      </c>
      <c r="FA641">
        <v>20.038</v>
      </c>
      <c r="FB641">
        <v>5.1993200000000002</v>
      </c>
      <c r="FC641">
        <v>12.0099</v>
      </c>
      <c r="FD641">
        <v>4.976</v>
      </c>
      <c r="FE641">
        <v>3.294</v>
      </c>
      <c r="FF641">
        <v>9999</v>
      </c>
      <c r="FG641">
        <v>565.79999999999995</v>
      </c>
      <c r="FH641">
        <v>9999</v>
      </c>
      <c r="FI641">
        <v>9999</v>
      </c>
      <c r="FJ641">
        <v>1.8629800000000001</v>
      </c>
      <c r="FK641">
        <v>1.8678300000000001</v>
      </c>
      <c r="FL641">
        <v>1.8675200000000001</v>
      </c>
      <c r="FM641">
        <v>1.8687400000000001</v>
      </c>
      <c r="FN641">
        <v>1.86951</v>
      </c>
      <c r="FO641">
        <v>1.86554</v>
      </c>
      <c r="FP641">
        <v>1.8666400000000001</v>
      </c>
      <c r="FQ641">
        <v>1.8680699999999999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11.428000000000001</v>
      </c>
      <c r="GF641">
        <v>0.1787</v>
      </c>
      <c r="GG641">
        <v>4.5284714050127004</v>
      </c>
      <c r="GH641">
        <v>8.7715204636728498E-3</v>
      </c>
      <c r="GI641">
        <v>-1.12287425622125E-6</v>
      </c>
      <c r="GJ641">
        <v>1.4997447062401801E-10</v>
      </c>
      <c r="GK641">
        <v>0.17865210783560101</v>
      </c>
      <c r="GL641">
        <v>0</v>
      </c>
      <c r="GM641">
        <v>0</v>
      </c>
      <c r="GN641">
        <v>0</v>
      </c>
      <c r="GO641">
        <v>-2</v>
      </c>
      <c r="GP641">
        <v>2006</v>
      </c>
      <c r="GQ641">
        <v>1</v>
      </c>
      <c r="GR641">
        <v>20</v>
      </c>
      <c r="GS641">
        <v>141.19999999999999</v>
      </c>
      <c r="GT641">
        <v>141</v>
      </c>
      <c r="GU641">
        <v>2.48169</v>
      </c>
      <c r="GV641">
        <v>2.63062</v>
      </c>
      <c r="GW641">
        <v>2.2485400000000002</v>
      </c>
      <c r="GX641">
        <v>2.7429199999999998</v>
      </c>
      <c r="GY641">
        <v>1.9958499999999999</v>
      </c>
      <c r="GZ641">
        <v>2.3901400000000002</v>
      </c>
      <c r="HA641">
        <v>37.602200000000003</v>
      </c>
      <c r="HB641">
        <v>14.438499999999999</v>
      </c>
      <c r="HC641">
        <v>18</v>
      </c>
      <c r="HD641">
        <v>498.57799999999997</v>
      </c>
      <c r="HE641">
        <v>610.78399999999999</v>
      </c>
      <c r="HF641">
        <v>15.4696</v>
      </c>
      <c r="HG641">
        <v>29.582599999999999</v>
      </c>
      <c r="HH641">
        <v>30.0001</v>
      </c>
      <c r="HI641">
        <v>29.355599999999999</v>
      </c>
      <c r="HJ641">
        <v>29.257000000000001</v>
      </c>
      <c r="HK641">
        <v>49.768799999999999</v>
      </c>
      <c r="HL641">
        <v>52.539299999999997</v>
      </c>
      <c r="HM641">
        <v>0</v>
      </c>
      <c r="HN641">
        <v>15.474299999999999</v>
      </c>
      <c r="HO641">
        <v>939.077</v>
      </c>
      <c r="HP641">
        <v>18.4621</v>
      </c>
      <c r="HQ641">
        <v>102.15300000000001</v>
      </c>
      <c r="HR641">
        <v>102.949</v>
      </c>
    </row>
    <row r="642" spans="1:226" x14ac:dyDescent="0.2">
      <c r="A642">
        <v>626</v>
      </c>
      <c r="B642">
        <v>1657300159.0999999</v>
      </c>
      <c r="C642">
        <v>8415.0999999046307</v>
      </c>
      <c r="D642" t="s">
        <v>1616</v>
      </c>
      <c r="E642" t="s">
        <v>1617</v>
      </c>
      <c r="F642">
        <v>5</v>
      </c>
      <c r="G642" t="s">
        <v>1507</v>
      </c>
      <c r="H642" t="s">
        <v>354</v>
      </c>
      <c r="I642">
        <v>1657300151.54444</v>
      </c>
      <c r="J642">
        <f t="shared" si="306"/>
        <v>5.8478080975264829E-3</v>
      </c>
      <c r="K642">
        <f t="shared" si="307"/>
        <v>5.8478080975264826</v>
      </c>
      <c r="L642">
        <f t="shared" si="308"/>
        <v>38.326736192880595</v>
      </c>
      <c r="M642">
        <f t="shared" si="309"/>
        <v>873.71607407407396</v>
      </c>
      <c r="N642">
        <f t="shared" si="310"/>
        <v>616.16641215590107</v>
      </c>
      <c r="O642">
        <f t="shared" si="311"/>
        <v>45.518287185618775</v>
      </c>
      <c r="P642">
        <f t="shared" si="312"/>
        <v>64.544347750543295</v>
      </c>
      <c r="Q642">
        <f t="shared" si="313"/>
        <v>0.27536572188477126</v>
      </c>
      <c r="R642">
        <f t="shared" si="314"/>
        <v>3.3943936801254777</v>
      </c>
      <c r="S642">
        <f t="shared" si="315"/>
        <v>0.26353009177859443</v>
      </c>
      <c r="T642">
        <f t="shared" si="316"/>
        <v>0.16572729821757964</v>
      </c>
      <c r="U642">
        <f t="shared" si="317"/>
        <v>321.51323911111177</v>
      </c>
      <c r="V642">
        <f t="shared" si="318"/>
        <v>24.685408676197145</v>
      </c>
      <c r="W642">
        <f t="shared" si="319"/>
        <v>24.685408676197145</v>
      </c>
      <c r="X642">
        <f t="shared" si="320"/>
        <v>3.120527148738256</v>
      </c>
      <c r="Y642">
        <f t="shared" si="321"/>
        <v>50.094483142600509</v>
      </c>
      <c r="Z642">
        <f t="shared" si="322"/>
        <v>1.5328863085794138</v>
      </c>
      <c r="AA642">
        <f t="shared" si="323"/>
        <v>3.059990267223343</v>
      </c>
      <c r="AB642">
        <f t="shared" si="324"/>
        <v>1.5876408401588422</v>
      </c>
      <c r="AC642">
        <f t="shared" si="325"/>
        <v>-257.88833710091791</v>
      </c>
      <c r="AD642">
        <f t="shared" si="326"/>
        <v>-59.915313683464625</v>
      </c>
      <c r="AE642">
        <f t="shared" si="327"/>
        <v>-3.7157195381499104</v>
      </c>
      <c r="AF642">
        <f t="shared" si="328"/>
        <v>-6.131211420687066E-3</v>
      </c>
      <c r="AG642">
        <f t="shared" si="329"/>
        <v>92.377879032997996</v>
      </c>
      <c r="AH642">
        <f t="shared" si="330"/>
        <v>5.9391288774602673</v>
      </c>
      <c r="AI642">
        <f t="shared" si="331"/>
        <v>38.326736192880595</v>
      </c>
      <c r="AJ642">
        <v>945.69849434444097</v>
      </c>
      <c r="AK642">
        <v>916.37313939393903</v>
      </c>
      <c r="AL642">
        <v>3.3982797899992101</v>
      </c>
      <c r="AM642">
        <v>66.338756869088698</v>
      </c>
      <c r="AN642">
        <f t="shared" si="332"/>
        <v>5.8478080975264826</v>
      </c>
      <c r="AO642">
        <v>18.3850401572364</v>
      </c>
      <c r="AP642">
        <v>20.719639393939399</v>
      </c>
      <c r="AQ642">
        <v>-1.5741716513203001E-3</v>
      </c>
      <c r="AR642">
        <v>77.477320329181396</v>
      </c>
      <c r="AS642">
        <v>0</v>
      </c>
      <c r="AT642">
        <v>0</v>
      </c>
      <c r="AU642">
        <f t="shared" si="333"/>
        <v>1</v>
      </c>
      <c r="AV642">
        <f t="shared" si="334"/>
        <v>0</v>
      </c>
      <c r="AW642">
        <f t="shared" si="335"/>
        <v>39374.750598538812</v>
      </c>
      <c r="AX642">
        <f t="shared" si="336"/>
        <v>1999.9859259259299</v>
      </c>
      <c r="AY642">
        <f t="shared" si="337"/>
        <v>1681.1879111111143</v>
      </c>
      <c r="AZ642">
        <f t="shared" si="338"/>
        <v>0.84059987088798027</v>
      </c>
      <c r="BA642">
        <f t="shared" si="339"/>
        <v>0.16075775081380203</v>
      </c>
      <c r="BB642">
        <v>2.032</v>
      </c>
      <c r="BC642">
        <v>0.5</v>
      </c>
      <c r="BD642" t="s">
        <v>355</v>
      </c>
      <c r="BE642">
        <v>2</v>
      </c>
      <c r="BF642" t="b">
        <v>1</v>
      </c>
      <c r="BG642">
        <v>1657300151.54444</v>
      </c>
      <c r="BH642">
        <v>873.71607407407396</v>
      </c>
      <c r="BI642">
        <v>913.36748148148195</v>
      </c>
      <c r="BJ642">
        <v>20.7501888888889</v>
      </c>
      <c r="BK642">
        <v>18.386600000000001</v>
      </c>
      <c r="BL642">
        <v>862.36251851851898</v>
      </c>
      <c r="BM642">
        <v>20.571533333333299</v>
      </c>
      <c r="BN642">
        <v>499.99770370370402</v>
      </c>
      <c r="BO642">
        <v>73.827129629629695</v>
      </c>
      <c r="BP642">
        <v>4.6236862962962998E-2</v>
      </c>
      <c r="BQ642">
        <v>24.358000000000001</v>
      </c>
      <c r="BR642">
        <v>25.012170370370399</v>
      </c>
      <c r="BS642">
        <v>999.9</v>
      </c>
      <c r="BT642">
        <v>0</v>
      </c>
      <c r="BU642">
        <v>0</v>
      </c>
      <c r="BV642">
        <v>9997.4074074074106</v>
      </c>
      <c r="BW642">
        <v>0</v>
      </c>
      <c r="BX642">
        <v>1286.31555555556</v>
      </c>
      <c r="BY642">
        <v>-39.651359259259301</v>
      </c>
      <c r="BZ642">
        <v>892.22966666666696</v>
      </c>
      <c r="CA642">
        <v>930.475740740741</v>
      </c>
      <c r="CB642">
        <v>2.36358148148148</v>
      </c>
      <c r="CC642">
        <v>913.36748148148195</v>
      </c>
      <c r="CD642">
        <v>18.386600000000001</v>
      </c>
      <c r="CE642">
        <v>1.5319274074074101</v>
      </c>
      <c r="CF642">
        <v>1.35743074074074</v>
      </c>
      <c r="CG642">
        <v>13.2905888888889</v>
      </c>
      <c r="CH642">
        <v>11.4502555555556</v>
      </c>
      <c r="CI642">
        <v>1999.9859259259299</v>
      </c>
      <c r="CJ642">
        <v>0.98000311111111105</v>
      </c>
      <c r="CK642">
        <v>1.99969777777778E-2</v>
      </c>
      <c r="CL642">
        <v>0</v>
      </c>
      <c r="CM642">
        <v>2.3181074074074099</v>
      </c>
      <c r="CN642">
        <v>0</v>
      </c>
      <c r="CO642">
        <v>4415.3966666666702</v>
      </c>
      <c r="CP642">
        <v>17300.055555555598</v>
      </c>
      <c r="CQ642">
        <v>41.061999999999998</v>
      </c>
      <c r="CR642">
        <v>41.811999999999998</v>
      </c>
      <c r="CS642">
        <v>40.811999999999998</v>
      </c>
      <c r="CT642">
        <v>40.548222222222201</v>
      </c>
      <c r="CU642">
        <v>40.25</v>
      </c>
      <c r="CV642">
        <v>1959.9948148148101</v>
      </c>
      <c r="CW642">
        <v>39.991111111111103</v>
      </c>
      <c r="CX642">
        <v>0</v>
      </c>
      <c r="CY642">
        <v>1657300137.3</v>
      </c>
      <c r="CZ642">
        <v>0</v>
      </c>
      <c r="DA642">
        <v>1657291692.5</v>
      </c>
      <c r="DB642" t="s">
        <v>356</v>
      </c>
      <c r="DC642">
        <v>1657291684</v>
      </c>
      <c r="DD642">
        <v>1657291692.5</v>
      </c>
      <c r="DE642">
        <v>1</v>
      </c>
      <c r="DF642">
        <v>5.0999999999999997E-2</v>
      </c>
      <c r="DG642">
        <v>-8.9999999999999993E-3</v>
      </c>
      <c r="DH642">
        <v>7.9530000000000003</v>
      </c>
      <c r="DI642">
        <v>8.5999999999999993E-2</v>
      </c>
      <c r="DJ642">
        <v>418</v>
      </c>
      <c r="DK642">
        <v>18</v>
      </c>
      <c r="DL642">
        <v>0.63</v>
      </c>
      <c r="DM642">
        <v>7.0000000000000007E-2</v>
      </c>
      <c r="DN642">
        <v>-39.604027500000001</v>
      </c>
      <c r="DO642">
        <v>-1.7058607879924199</v>
      </c>
      <c r="DP642">
        <v>0.58232559663280303</v>
      </c>
      <c r="DQ642">
        <v>0</v>
      </c>
      <c r="DR642">
        <v>2.3596835</v>
      </c>
      <c r="DS642">
        <v>-1.0827917448411399E-2</v>
      </c>
      <c r="DT642">
        <v>4.1231469568158798E-2</v>
      </c>
      <c r="DU642">
        <v>1</v>
      </c>
      <c r="DV642">
        <v>1</v>
      </c>
      <c r="DW642">
        <v>2</v>
      </c>
      <c r="DX642" t="s">
        <v>373</v>
      </c>
      <c r="DY642">
        <v>2.9706100000000002</v>
      </c>
      <c r="DZ642">
        <v>2.7002600000000001</v>
      </c>
      <c r="EA642">
        <v>0.127057</v>
      </c>
      <c r="EB642">
        <v>0.13180600000000001</v>
      </c>
      <c r="EC642">
        <v>7.6620900000000006E-2</v>
      </c>
      <c r="ED642">
        <v>7.0760699999999996E-2</v>
      </c>
      <c r="EE642">
        <v>33906.1</v>
      </c>
      <c r="EF642">
        <v>36900.400000000001</v>
      </c>
      <c r="EG642">
        <v>35216.400000000001</v>
      </c>
      <c r="EH642">
        <v>38566.6</v>
      </c>
      <c r="EI642">
        <v>46149.1</v>
      </c>
      <c r="EJ642">
        <v>51747.9</v>
      </c>
      <c r="EK642">
        <v>55079.1</v>
      </c>
      <c r="EL642">
        <v>61843</v>
      </c>
      <c r="EM642">
        <v>1.9461999999999999</v>
      </c>
      <c r="EN642">
        <v>2.1095999999999999</v>
      </c>
      <c r="EO642">
        <v>-1.8209199999999998E-2</v>
      </c>
      <c r="EP642">
        <v>0</v>
      </c>
      <c r="EQ642">
        <v>25.328900000000001</v>
      </c>
      <c r="ER642">
        <v>999.9</v>
      </c>
      <c r="ES642">
        <v>54.828000000000003</v>
      </c>
      <c r="ET642">
        <v>34.180999999999997</v>
      </c>
      <c r="EU642">
        <v>40.084600000000002</v>
      </c>
      <c r="EV642">
        <v>53.1479</v>
      </c>
      <c r="EW642">
        <v>37.127400000000002</v>
      </c>
      <c r="EX642">
        <v>2</v>
      </c>
      <c r="EY642">
        <v>0.201098</v>
      </c>
      <c r="EZ642">
        <v>6.3</v>
      </c>
      <c r="FA642">
        <v>20.0381</v>
      </c>
      <c r="FB642">
        <v>5.1993200000000002</v>
      </c>
      <c r="FC642">
        <v>12.0099</v>
      </c>
      <c r="FD642">
        <v>4.9752000000000001</v>
      </c>
      <c r="FE642">
        <v>3.294</v>
      </c>
      <c r="FF642">
        <v>9999</v>
      </c>
      <c r="FG642">
        <v>565.79999999999995</v>
      </c>
      <c r="FH642">
        <v>9999</v>
      </c>
      <c r="FI642">
        <v>9999</v>
      </c>
      <c r="FJ642">
        <v>1.8629800000000001</v>
      </c>
      <c r="FK642">
        <v>1.8678300000000001</v>
      </c>
      <c r="FL642">
        <v>1.8675200000000001</v>
      </c>
      <c r="FM642">
        <v>1.8687400000000001</v>
      </c>
      <c r="FN642">
        <v>1.86954</v>
      </c>
      <c r="FO642">
        <v>1.86557</v>
      </c>
      <c r="FP642">
        <v>1.8666700000000001</v>
      </c>
      <c r="FQ642">
        <v>1.8681300000000001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11.532</v>
      </c>
      <c r="GF642">
        <v>0.1787</v>
      </c>
      <c r="GG642">
        <v>4.5284714050127004</v>
      </c>
      <c r="GH642">
        <v>8.7715204636728498E-3</v>
      </c>
      <c r="GI642">
        <v>-1.12287425622125E-6</v>
      </c>
      <c r="GJ642">
        <v>1.4997447062401801E-10</v>
      </c>
      <c r="GK642">
        <v>0.17865210783560101</v>
      </c>
      <c r="GL642">
        <v>0</v>
      </c>
      <c r="GM642">
        <v>0</v>
      </c>
      <c r="GN642">
        <v>0</v>
      </c>
      <c r="GO642">
        <v>-2</v>
      </c>
      <c r="GP642">
        <v>2006</v>
      </c>
      <c r="GQ642">
        <v>1</v>
      </c>
      <c r="GR642">
        <v>20</v>
      </c>
      <c r="GS642">
        <v>141.30000000000001</v>
      </c>
      <c r="GT642">
        <v>141.1</v>
      </c>
      <c r="GU642">
        <v>2.5146500000000001</v>
      </c>
      <c r="GV642">
        <v>2.6355</v>
      </c>
      <c r="GW642">
        <v>2.2485400000000002</v>
      </c>
      <c r="GX642">
        <v>2.7429199999999998</v>
      </c>
      <c r="GY642">
        <v>1.9958499999999999</v>
      </c>
      <c r="GZ642">
        <v>2.3864700000000001</v>
      </c>
      <c r="HA642">
        <v>37.602200000000003</v>
      </c>
      <c r="HB642">
        <v>14.4297</v>
      </c>
      <c r="HC642">
        <v>18</v>
      </c>
      <c r="HD642">
        <v>498.755</v>
      </c>
      <c r="HE642">
        <v>610.81700000000001</v>
      </c>
      <c r="HF642">
        <v>15.464</v>
      </c>
      <c r="HG642">
        <v>29.587700000000002</v>
      </c>
      <c r="HH642">
        <v>30.000299999999999</v>
      </c>
      <c r="HI642">
        <v>29.360600000000002</v>
      </c>
      <c r="HJ642">
        <v>29.259499999999999</v>
      </c>
      <c r="HK642">
        <v>50.437100000000001</v>
      </c>
      <c r="HL642">
        <v>52.539299999999997</v>
      </c>
      <c r="HM642">
        <v>0</v>
      </c>
      <c r="HN642">
        <v>15.465199999999999</v>
      </c>
      <c r="HO642">
        <v>959.24199999999996</v>
      </c>
      <c r="HP642">
        <v>18.4633</v>
      </c>
      <c r="HQ642">
        <v>102.152</v>
      </c>
      <c r="HR642">
        <v>102.949</v>
      </c>
    </row>
    <row r="643" spans="1:226" x14ac:dyDescent="0.2">
      <c r="A643">
        <v>627</v>
      </c>
      <c r="B643">
        <v>1657300164.5999999</v>
      </c>
      <c r="C643">
        <v>8420.5999999046307</v>
      </c>
      <c r="D643" t="s">
        <v>1618</v>
      </c>
      <c r="E643" t="s">
        <v>1619</v>
      </c>
      <c r="F643">
        <v>5</v>
      </c>
      <c r="G643" t="s">
        <v>1507</v>
      </c>
      <c r="H643" t="s">
        <v>354</v>
      </c>
      <c r="I643">
        <v>1657300156.83214</v>
      </c>
      <c r="J643">
        <f t="shared" si="306"/>
        <v>5.8353651053463578E-3</v>
      </c>
      <c r="K643">
        <f t="shared" si="307"/>
        <v>5.8353651053463578</v>
      </c>
      <c r="L643">
        <f t="shared" si="308"/>
        <v>38.738096059354589</v>
      </c>
      <c r="M643">
        <f t="shared" si="309"/>
        <v>891.33296428571396</v>
      </c>
      <c r="N643">
        <f t="shared" si="310"/>
        <v>629.73446135822837</v>
      </c>
      <c r="O643">
        <f t="shared" si="311"/>
        <v>46.520823474080373</v>
      </c>
      <c r="P643">
        <f t="shared" si="312"/>
        <v>65.846076453765093</v>
      </c>
      <c r="Q643">
        <f t="shared" si="313"/>
        <v>0.27419496513206049</v>
      </c>
      <c r="R643">
        <f t="shared" si="314"/>
        <v>3.3935802158075452</v>
      </c>
      <c r="S643">
        <f t="shared" si="315"/>
        <v>0.26245477284397212</v>
      </c>
      <c r="T643">
        <f t="shared" si="316"/>
        <v>0.16504715227886352</v>
      </c>
      <c r="U643">
        <f t="shared" si="317"/>
        <v>321.50814567857208</v>
      </c>
      <c r="V643">
        <f t="shared" si="318"/>
        <v>24.693004835838938</v>
      </c>
      <c r="W643">
        <f t="shared" si="319"/>
        <v>24.693004835838938</v>
      </c>
      <c r="X643">
        <f t="shared" si="320"/>
        <v>3.1219439911143407</v>
      </c>
      <c r="Y643">
        <f t="shared" si="321"/>
        <v>50.024540146193772</v>
      </c>
      <c r="Z643">
        <f t="shared" si="322"/>
        <v>1.531179414073004</v>
      </c>
      <c r="AA643">
        <f t="shared" si="323"/>
        <v>3.0608565508013115</v>
      </c>
      <c r="AB643">
        <f t="shared" si="324"/>
        <v>1.5907645770413368</v>
      </c>
      <c r="AC643">
        <f t="shared" si="325"/>
        <v>-257.3396011457744</v>
      </c>
      <c r="AD643">
        <f t="shared" si="326"/>
        <v>-60.426247157232375</v>
      </c>
      <c r="AE643">
        <f t="shared" si="327"/>
        <v>-3.7485368302676654</v>
      </c>
      <c r="AF643">
        <f t="shared" si="328"/>
        <v>-6.2394547023458813E-3</v>
      </c>
      <c r="AG643">
        <f t="shared" si="329"/>
        <v>93.101332221321897</v>
      </c>
      <c r="AH643">
        <f t="shared" si="330"/>
        <v>5.8812223882986441</v>
      </c>
      <c r="AI643">
        <f t="shared" si="331"/>
        <v>38.738096059354589</v>
      </c>
      <c r="AJ643">
        <v>964.51753481241406</v>
      </c>
      <c r="AK643">
        <v>934.95977575757502</v>
      </c>
      <c r="AL643">
        <v>3.4139099122259502</v>
      </c>
      <c r="AM643">
        <v>66.338756869088698</v>
      </c>
      <c r="AN643">
        <f t="shared" si="332"/>
        <v>5.8353651053463578</v>
      </c>
      <c r="AO643">
        <v>18.385239144190798</v>
      </c>
      <c r="AP643">
        <v>20.7113745454545</v>
      </c>
      <c r="AQ643">
        <v>-8.0437260339267895E-4</v>
      </c>
      <c r="AR643">
        <v>77.477320329181396</v>
      </c>
      <c r="AS643">
        <v>0</v>
      </c>
      <c r="AT643">
        <v>0</v>
      </c>
      <c r="AU643">
        <f t="shared" si="333"/>
        <v>1</v>
      </c>
      <c r="AV643">
        <f t="shared" si="334"/>
        <v>0</v>
      </c>
      <c r="AW643">
        <f t="shared" si="335"/>
        <v>39361.797262073924</v>
      </c>
      <c r="AX643">
        <f t="shared" si="336"/>
        <v>1999.9542857142901</v>
      </c>
      <c r="AY643">
        <f t="shared" si="337"/>
        <v>1681.1613107142891</v>
      </c>
      <c r="AZ643">
        <f t="shared" si="338"/>
        <v>0.84059986906843576</v>
      </c>
      <c r="BA643">
        <f t="shared" si="339"/>
        <v>0.16075774730208117</v>
      </c>
      <c r="BB643">
        <v>2.032</v>
      </c>
      <c r="BC643">
        <v>0.5</v>
      </c>
      <c r="BD643" t="s">
        <v>355</v>
      </c>
      <c r="BE643">
        <v>2</v>
      </c>
      <c r="BF643" t="b">
        <v>1</v>
      </c>
      <c r="BG643">
        <v>1657300156.83214</v>
      </c>
      <c r="BH643">
        <v>891.33296428571396</v>
      </c>
      <c r="BI643">
        <v>931.30042857142905</v>
      </c>
      <c r="BJ643">
        <v>20.7269857142857</v>
      </c>
      <c r="BK643">
        <v>18.386357142857101</v>
      </c>
      <c r="BL643">
        <v>879.85414285714296</v>
      </c>
      <c r="BM643">
        <v>20.548324999999998</v>
      </c>
      <c r="BN643">
        <v>499.99146428571402</v>
      </c>
      <c r="BO643">
        <v>73.827392857142897</v>
      </c>
      <c r="BP643">
        <v>4.6321110714285699E-2</v>
      </c>
      <c r="BQ643">
        <v>24.362725000000001</v>
      </c>
      <c r="BR643">
        <v>25.013764285714299</v>
      </c>
      <c r="BS643">
        <v>999.9</v>
      </c>
      <c r="BT643">
        <v>0</v>
      </c>
      <c r="BU643">
        <v>0</v>
      </c>
      <c r="BV643">
        <v>9994.1071428571395</v>
      </c>
      <c r="BW643">
        <v>0</v>
      </c>
      <c r="BX643">
        <v>1286.9532142857099</v>
      </c>
      <c r="BY643">
        <v>-39.967507142857102</v>
      </c>
      <c r="BZ643">
        <v>910.19842857142896</v>
      </c>
      <c r="CA643">
        <v>948.744392857143</v>
      </c>
      <c r="CB643">
        <v>2.3406175</v>
      </c>
      <c r="CC643">
        <v>931.30042857142905</v>
      </c>
      <c r="CD643">
        <v>18.386357142857101</v>
      </c>
      <c r="CE643">
        <v>1.53021928571429</v>
      </c>
      <c r="CF643">
        <v>1.3574174999999999</v>
      </c>
      <c r="CG643">
        <v>13.2734964285714</v>
      </c>
      <c r="CH643">
        <v>11.450114285714299</v>
      </c>
      <c r="CI643">
        <v>1999.9542857142901</v>
      </c>
      <c r="CJ643">
        <v>0.98000303571428604</v>
      </c>
      <c r="CK643">
        <v>1.9997060714285701E-2</v>
      </c>
      <c r="CL643">
        <v>0</v>
      </c>
      <c r="CM643">
        <v>2.2906178571428599</v>
      </c>
      <c r="CN643">
        <v>0</v>
      </c>
      <c r="CO643">
        <v>4414.0503571428599</v>
      </c>
      <c r="CP643">
        <v>17299.7928571429</v>
      </c>
      <c r="CQ643">
        <v>41.061999999999998</v>
      </c>
      <c r="CR643">
        <v>41.811999999999998</v>
      </c>
      <c r="CS643">
        <v>40.820999999999998</v>
      </c>
      <c r="CT643">
        <v>40.561999999999998</v>
      </c>
      <c r="CU643">
        <v>40.25</v>
      </c>
      <c r="CV643">
        <v>1959.96392857143</v>
      </c>
      <c r="CW643">
        <v>39.9903571428571</v>
      </c>
      <c r="CX643">
        <v>0</v>
      </c>
      <c r="CY643">
        <v>1657300142.7</v>
      </c>
      <c r="CZ643">
        <v>0</v>
      </c>
      <c r="DA643">
        <v>1657291692.5</v>
      </c>
      <c r="DB643" t="s">
        <v>356</v>
      </c>
      <c r="DC643">
        <v>1657291684</v>
      </c>
      <c r="DD643">
        <v>1657291692.5</v>
      </c>
      <c r="DE643">
        <v>1</v>
      </c>
      <c r="DF643">
        <v>5.0999999999999997E-2</v>
      </c>
      <c r="DG643">
        <v>-8.9999999999999993E-3</v>
      </c>
      <c r="DH643">
        <v>7.9530000000000003</v>
      </c>
      <c r="DI643">
        <v>8.5999999999999993E-2</v>
      </c>
      <c r="DJ643">
        <v>418</v>
      </c>
      <c r="DK643">
        <v>18</v>
      </c>
      <c r="DL643">
        <v>0.63</v>
      </c>
      <c r="DM643">
        <v>7.0000000000000007E-2</v>
      </c>
      <c r="DN643">
        <v>-39.766120000000001</v>
      </c>
      <c r="DO643">
        <v>-2.48432645403369</v>
      </c>
      <c r="DP643">
        <v>0.59729392772737999</v>
      </c>
      <c r="DQ643">
        <v>0</v>
      </c>
      <c r="DR643">
        <v>2.3531339999999998</v>
      </c>
      <c r="DS643">
        <v>-0.25298904315197301</v>
      </c>
      <c r="DT643">
        <v>2.57156309275118E-2</v>
      </c>
      <c r="DU643">
        <v>0</v>
      </c>
      <c r="DV643">
        <v>0</v>
      </c>
      <c r="DW643">
        <v>2</v>
      </c>
      <c r="DX643" t="s">
        <v>357</v>
      </c>
      <c r="DY643">
        <v>2.96983</v>
      </c>
      <c r="DZ643">
        <v>2.7004999999999999</v>
      </c>
      <c r="EA643">
        <v>0.12879399999999999</v>
      </c>
      <c r="EB643">
        <v>0.13353300000000001</v>
      </c>
      <c r="EC643">
        <v>7.6595800000000006E-2</v>
      </c>
      <c r="ED643">
        <v>7.0824100000000001E-2</v>
      </c>
      <c r="EE643">
        <v>33839</v>
      </c>
      <c r="EF643">
        <v>36826</v>
      </c>
      <c r="EG643">
        <v>35216.9</v>
      </c>
      <c r="EH643">
        <v>38565.699999999997</v>
      </c>
      <c r="EI643">
        <v>46150.7</v>
      </c>
      <c r="EJ643">
        <v>51743.7</v>
      </c>
      <c r="EK643">
        <v>55079.4</v>
      </c>
      <c r="EL643">
        <v>61842.1</v>
      </c>
      <c r="EM643">
        <v>1.9458</v>
      </c>
      <c r="EN643">
        <v>2.1095999999999999</v>
      </c>
      <c r="EO643">
        <v>-2.14577E-2</v>
      </c>
      <c r="EP643">
        <v>0</v>
      </c>
      <c r="EQ643">
        <v>25.343900000000001</v>
      </c>
      <c r="ER643">
        <v>999.9</v>
      </c>
      <c r="ES643">
        <v>54.804000000000002</v>
      </c>
      <c r="ET643">
        <v>34.180999999999997</v>
      </c>
      <c r="EU643">
        <v>40.059600000000003</v>
      </c>
      <c r="EV643">
        <v>53.367899999999999</v>
      </c>
      <c r="EW643">
        <v>37.215499999999999</v>
      </c>
      <c r="EX643">
        <v>2</v>
      </c>
      <c r="EY643">
        <v>0.20203299999999999</v>
      </c>
      <c r="EZ643">
        <v>6.3868200000000002</v>
      </c>
      <c r="FA643">
        <v>20.034600000000001</v>
      </c>
      <c r="FB643">
        <v>5.1981200000000003</v>
      </c>
      <c r="FC643">
        <v>12.0099</v>
      </c>
      <c r="FD643">
        <v>4.9752000000000001</v>
      </c>
      <c r="FE643">
        <v>3.294</v>
      </c>
      <c r="FF643">
        <v>9999</v>
      </c>
      <c r="FG643">
        <v>565.79999999999995</v>
      </c>
      <c r="FH643">
        <v>9999</v>
      </c>
      <c r="FI643">
        <v>9999</v>
      </c>
      <c r="FJ643">
        <v>1.8630100000000001</v>
      </c>
      <c r="FK643">
        <v>1.8678300000000001</v>
      </c>
      <c r="FL643">
        <v>1.8675200000000001</v>
      </c>
      <c r="FM643">
        <v>1.8687400000000001</v>
      </c>
      <c r="FN643">
        <v>1.86951</v>
      </c>
      <c r="FO643">
        <v>1.8655999999999999</v>
      </c>
      <c r="FP643">
        <v>1.8666400000000001</v>
      </c>
      <c r="FQ643">
        <v>1.8680699999999999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11.663</v>
      </c>
      <c r="GF643">
        <v>0.17860000000000001</v>
      </c>
      <c r="GG643">
        <v>4.5284714050127004</v>
      </c>
      <c r="GH643">
        <v>8.7715204636728498E-3</v>
      </c>
      <c r="GI643">
        <v>-1.12287425622125E-6</v>
      </c>
      <c r="GJ643">
        <v>1.4997447062401801E-10</v>
      </c>
      <c r="GK643">
        <v>0.17865210783560101</v>
      </c>
      <c r="GL643">
        <v>0</v>
      </c>
      <c r="GM643">
        <v>0</v>
      </c>
      <c r="GN643">
        <v>0</v>
      </c>
      <c r="GO643">
        <v>-2</v>
      </c>
      <c r="GP643">
        <v>2006</v>
      </c>
      <c r="GQ643">
        <v>1</v>
      </c>
      <c r="GR643">
        <v>20</v>
      </c>
      <c r="GS643">
        <v>141.30000000000001</v>
      </c>
      <c r="GT643">
        <v>141.19999999999999</v>
      </c>
      <c r="GU643">
        <v>2.5512700000000001</v>
      </c>
      <c r="GV643">
        <v>2.6415999999999999</v>
      </c>
      <c r="GW643">
        <v>2.2485400000000002</v>
      </c>
      <c r="GX643">
        <v>2.7441399999999998</v>
      </c>
      <c r="GY643">
        <v>1.9958499999999999</v>
      </c>
      <c r="GZ643">
        <v>2.34985</v>
      </c>
      <c r="HA643">
        <v>37.626300000000001</v>
      </c>
      <c r="HB643">
        <v>14.420999999999999</v>
      </c>
      <c r="HC643">
        <v>18</v>
      </c>
      <c r="HD643">
        <v>498.553</v>
      </c>
      <c r="HE643">
        <v>610.91800000000001</v>
      </c>
      <c r="HF643">
        <v>15.4504</v>
      </c>
      <c r="HG643">
        <v>29.595400000000001</v>
      </c>
      <c r="HH643">
        <v>30.000900000000001</v>
      </c>
      <c r="HI643">
        <v>29.368200000000002</v>
      </c>
      <c r="HJ643">
        <v>29.269500000000001</v>
      </c>
      <c r="HK643">
        <v>51.166600000000003</v>
      </c>
      <c r="HL643">
        <v>52.264600000000002</v>
      </c>
      <c r="HM643">
        <v>0</v>
      </c>
      <c r="HN643">
        <v>15.438499999999999</v>
      </c>
      <c r="HO643">
        <v>972.73199999999997</v>
      </c>
      <c r="HP643">
        <v>18.470700000000001</v>
      </c>
      <c r="HQ643">
        <v>102.15300000000001</v>
      </c>
      <c r="HR643">
        <v>102.947</v>
      </c>
    </row>
    <row r="644" spans="1:226" x14ac:dyDescent="0.2">
      <c r="A644">
        <v>628</v>
      </c>
      <c r="B644">
        <v>1657300169.0999999</v>
      </c>
      <c r="C644">
        <v>8425.0999999046307</v>
      </c>
      <c r="D644" t="s">
        <v>1620</v>
      </c>
      <c r="E644" t="s">
        <v>1621</v>
      </c>
      <c r="F644">
        <v>5</v>
      </c>
      <c r="G644" t="s">
        <v>1507</v>
      </c>
      <c r="H644" t="s">
        <v>354</v>
      </c>
      <c r="I644">
        <v>1657300161.2785699</v>
      </c>
      <c r="J644">
        <f t="shared" si="306"/>
        <v>5.7786278956574047E-3</v>
      </c>
      <c r="K644">
        <f t="shared" si="307"/>
        <v>5.7786278956574044</v>
      </c>
      <c r="L644">
        <f t="shared" si="308"/>
        <v>38.929822876565844</v>
      </c>
      <c r="M644">
        <f t="shared" si="309"/>
        <v>906.25978571428595</v>
      </c>
      <c r="N644">
        <f t="shared" si="310"/>
        <v>640.16825105550947</v>
      </c>
      <c r="O644">
        <f t="shared" si="311"/>
        <v>47.291778662515448</v>
      </c>
      <c r="P644">
        <f t="shared" si="312"/>
        <v>66.949020239715665</v>
      </c>
      <c r="Q644">
        <f t="shared" si="313"/>
        <v>0.27083162828588875</v>
      </c>
      <c r="R644">
        <f t="shared" si="314"/>
        <v>3.3922958403048482</v>
      </c>
      <c r="S644">
        <f t="shared" si="315"/>
        <v>0.25936707255436331</v>
      </c>
      <c r="T644">
        <f t="shared" si="316"/>
        <v>0.1630940233712046</v>
      </c>
      <c r="U644">
        <f t="shared" si="317"/>
        <v>321.51327567857157</v>
      </c>
      <c r="V644">
        <f t="shared" si="318"/>
        <v>24.707010502709668</v>
      </c>
      <c r="W644">
        <f t="shared" si="319"/>
        <v>24.707010502709668</v>
      </c>
      <c r="X644">
        <f t="shared" si="320"/>
        <v>3.1245578145166859</v>
      </c>
      <c r="Y644">
        <f t="shared" si="321"/>
        <v>50.000147326501555</v>
      </c>
      <c r="Z644">
        <f t="shared" si="322"/>
        <v>1.5305225043737543</v>
      </c>
      <c r="AA644">
        <f t="shared" si="323"/>
        <v>3.0610359893130399</v>
      </c>
      <c r="AB644">
        <f t="shared" si="324"/>
        <v>1.5940353101429316</v>
      </c>
      <c r="AC644">
        <f t="shared" si="325"/>
        <v>-254.83749019849154</v>
      </c>
      <c r="AD644">
        <f t="shared" si="326"/>
        <v>-62.785843762965499</v>
      </c>
      <c r="AE644">
        <f t="shared" si="327"/>
        <v>-3.8966833204914297</v>
      </c>
      <c r="AF644">
        <f t="shared" si="328"/>
        <v>-6.7416033768950001E-3</v>
      </c>
      <c r="AG644">
        <f t="shared" si="329"/>
        <v>92.860366185730882</v>
      </c>
      <c r="AH644">
        <f t="shared" si="330"/>
        <v>5.8326686469440583</v>
      </c>
      <c r="AI644">
        <f t="shared" si="331"/>
        <v>38.929822876565844</v>
      </c>
      <c r="AJ644">
        <v>980.13708484984397</v>
      </c>
      <c r="AK644">
        <v>950.49558181818202</v>
      </c>
      <c r="AL644">
        <v>3.4146657133341001</v>
      </c>
      <c r="AM644">
        <v>66.338756869088698</v>
      </c>
      <c r="AN644">
        <f t="shared" si="332"/>
        <v>5.7786278956574044</v>
      </c>
      <c r="AO644">
        <v>18.4162724058435</v>
      </c>
      <c r="AP644">
        <v>20.715443030303</v>
      </c>
      <c r="AQ644">
        <v>1.6182042461695601E-4</v>
      </c>
      <c r="AR644">
        <v>77.477320329181396</v>
      </c>
      <c r="AS644">
        <v>0</v>
      </c>
      <c r="AT644">
        <v>0</v>
      </c>
      <c r="AU644">
        <f t="shared" si="333"/>
        <v>1</v>
      </c>
      <c r="AV644">
        <f t="shared" si="334"/>
        <v>0</v>
      </c>
      <c r="AW644">
        <f t="shared" si="335"/>
        <v>39342.198307640792</v>
      </c>
      <c r="AX644">
        <f t="shared" si="336"/>
        <v>1999.98642857143</v>
      </c>
      <c r="AY644">
        <f t="shared" si="337"/>
        <v>1681.1883107142869</v>
      </c>
      <c r="AZ644">
        <f t="shared" si="338"/>
        <v>0.8405998594276175</v>
      </c>
      <c r="BA644">
        <f t="shared" si="339"/>
        <v>0.16075772869530183</v>
      </c>
      <c r="BB644">
        <v>2.032</v>
      </c>
      <c r="BC644">
        <v>0.5</v>
      </c>
      <c r="BD644" t="s">
        <v>355</v>
      </c>
      <c r="BE644">
        <v>2</v>
      </c>
      <c r="BF644" t="b">
        <v>1</v>
      </c>
      <c r="BG644">
        <v>1657300161.2785699</v>
      </c>
      <c r="BH644">
        <v>906.25978571428595</v>
      </c>
      <c r="BI644">
        <v>946.14874999999995</v>
      </c>
      <c r="BJ644">
        <v>20.7180178571429</v>
      </c>
      <c r="BK644">
        <v>18.396596428571399</v>
      </c>
      <c r="BL644">
        <v>894.67528571428602</v>
      </c>
      <c r="BM644">
        <v>20.539367857142899</v>
      </c>
      <c r="BN644">
        <v>499.97096428571399</v>
      </c>
      <c r="BO644">
        <v>73.827574999999996</v>
      </c>
      <c r="BP644">
        <v>4.64082607142857E-2</v>
      </c>
      <c r="BQ644">
        <v>24.363703571428601</v>
      </c>
      <c r="BR644">
        <v>25.018553571428601</v>
      </c>
      <c r="BS644">
        <v>999.9</v>
      </c>
      <c r="BT644">
        <v>0</v>
      </c>
      <c r="BU644">
        <v>0</v>
      </c>
      <c r="BV644">
        <v>9988.9285714285706</v>
      </c>
      <c r="BW644">
        <v>0</v>
      </c>
      <c r="BX644">
        <v>1287.6364285714301</v>
      </c>
      <c r="BY644">
        <v>-39.888939285714301</v>
      </c>
      <c r="BZ644">
        <v>925.43292857142899</v>
      </c>
      <c r="CA644">
        <v>963.881142857143</v>
      </c>
      <c r="CB644">
        <v>2.3214167857142902</v>
      </c>
      <c r="CC644">
        <v>946.14874999999995</v>
      </c>
      <c r="CD644">
        <v>18.396596428571399</v>
      </c>
      <c r="CE644">
        <v>1.52956178571429</v>
      </c>
      <c r="CF644">
        <v>1.3581767857142899</v>
      </c>
      <c r="CG644">
        <v>13.2669107142857</v>
      </c>
      <c r="CH644">
        <v>11.458557142857099</v>
      </c>
      <c r="CI644">
        <v>1999.98642857143</v>
      </c>
      <c r="CJ644">
        <v>0.98000324999999999</v>
      </c>
      <c r="CK644">
        <v>1.9996824999999999E-2</v>
      </c>
      <c r="CL644">
        <v>0</v>
      </c>
      <c r="CM644">
        <v>2.3225428571428601</v>
      </c>
      <c r="CN644">
        <v>0</v>
      </c>
      <c r="CO644">
        <v>4414.9507142857101</v>
      </c>
      <c r="CP644">
        <v>17300.071428571398</v>
      </c>
      <c r="CQ644">
        <v>41.061999999999998</v>
      </c>
      <c r="CR644">
        <v>41.811999999999998</v>
      </c>
      <c r="CS644">
        <v>40.838999999999999</v>
      </c>
      <c r="CT644">
        <v>40.561999999999998</v>
      </c>
      <c r="CU644">
        <v>40.25</v>
      </c>
      <c r="CV644">
        <v>1959.9960714285701</v>
      </c>
      <c r="CW644">
        <v>39.9903571428571</v>
      </c>
      <c r="CX644">
        <v>0</v>
      </c>
      <c r="CY644">
        <v>1657300147.5</v>
      </c>
      <c r="CZ644">
        <v>0</v>
      </c>
      <c r="DA644">
        <v>1657291692.5</v>
      </c>
      <c r="DB644" t="s">
        <v>356</v>
      </c>
      <c r="DC644">
        <v>1657291684</v>
      </c>
      <c r="DD644">
        <v>1657291692.5</v>
      </c>
      <c r="DE644">
        <v>1</v>
      </c>
      <c r="DF644">
        <v>5.0999999999999997E-2</v>
      </c>
      <c r="DG644">
        <v>-8.9999999999999993E-3</v>
      </c>
      <c r="DH644">
        <v>7.9530000000000003</v>
      </c>
      <c r="DI644">
        <v>8.5999999999999993E-2</v>
      </c>
      <c r="DJ644">
        <v>418</v>
      </c>
      <c r="DK644">
        <v>18</v>
      </c>
      <c r="DL644">
        <v>0.63</v>
      </c>
      <c r="DM644">
        <v>7.0000000000000007E-2</v>
      </c>
      <c r="DN644">
        <v>-39.912640000000003</v>
      </c>
      <c r="DO644">
        <v>-0.56041575984990699</v>
      </c>
      <c r="DP644">
        <v>0.52906865046040996</v>
      </c>
      <c r="DQ644">
        <v>0</v>
      </c>
      <c r="DR644">
        <v>2.3322514999999999</v>
      </c>
      <c r="DS644">
        <v>-0.242190393996248</v>
      </c>
      <c r="DT644">
        <v>2.4381081554147699E-2</v>
      </c>
      <c r="DU644">
        <v>0</v>
      </c>
      <c r="DV644">
        <v>0</v>
      </c>
      <c r="DW644">
        <v>2</v>
      </c>
      <c r="DX644" t="s">
        <v>357</v>
      </c>
      <c r="DY644">
        <v>2.9707599999999998</v>
      </c>
      <c r="DZ644">
        <v>2.7007500000000002</v>
      </c>
      <c r="EA644">
        <v>0.13019600000000001</v>
      </c>
      <c r="EB644">
        <v>0.134822</v>
      </c>
      <c r="EC644">
        <v>7.6623399999999994E-2</v>
      </c>
      <c r="ED644">
        <v>7.08791E-2</v>
      </c>
      <c r="EE644">
        <v>33784.199999999997</v>
      </c>
      <c r="EF644">
        <v>36770.800000000003</v>
      </c>
      <c r="EG644">
        <v>35216.5</v>
      </c>
      <c r="EH644">
        <v>38565.199999999997</v>
      </c>
      <c r="EI644">
        <v>46148.5</v>
      </c>
      <c r="EJ644">
        <v>51740.6</v>
      </c>
      <c r="EK644">
        <v>55078.3</v>
      </c>
      <c r="EL644">
        <v>61842</v>
      </c>
      <c r="EM644">
        <v>1.9468000000000001</v>
      </c>
      <c r="EN644">
        <v>2.1093999999999999</v>
      </c>
      <c r="EO644">
        <v>-2.0056999999999998E-2</v>
      </c>
      <c r="EP644">
        <v>0</v>
      </c>
      <c r="EQ644">
        <v>25.350300000000001</v>
      </c>
      <c r="ER644">
        <v>999.9</v>
      </c>
      <c r="ES644">
        <v>54.804000000000002</v>
      </c>
      <c r="ET644">
        <v>34.191000000000003</v>
      </c>
      <c r="EU644">
        <v>40.087400000000002</v>
      </c>
      <c r="EV644">
        <v>53.407899999999998</v>
      </c>
      <c r="EW644">
        <v>37.235599999999998</v>
      </c>
      <c r="EX644">
        <v>2</v>
      </c>
      <c r="EY644">
        <v>0.20252000000000001</v>
      </c>
      <c r="EZ644">
        <v>6.3886700000000003</v>
      </c>
      <c r="FA644">
        <v>20.034800000000001</v>
      </c>
      <c r="FB644">
        <v>5.1981200000000003</v>
      </c>
      <c r="FC644">
        <v>12.0099</v>
      </c>
      <c r="FD644">
        <v>4.976</v>
      </c>
      <c r="FE644">
        <v>3.294</v>
      </c>
      <c r="FF644">
        <v>9999</v>
      </c>
      <c r="FG644">
        <v>565.79999999999995</v>
      </c>
      <c r="FH644">
        <v>9999</v>
      </c>
      <c r="FI644">
        <v>9999</v>
      </c>
      <c r="FJ644">
        <v>1.8629800000000001</v>
      </c>
      <c r="FK644">
        <v>1.8678300000000001</v>
      </c>
      <c r="FL644">
        <v>1.86755</v>
      </c>
      <c r="FM644">
        <v>1.8687400000000001</v>
      </c>
      <c r="FN644">
        <v>1.86951</v>
      </c>
      <c r="FO644">
        <v>1.86554</v>
      </c>
      <c r="FP644">
        <v>1.8666400000000001</v>
      </c>
      <c r="FQ644">
        <v>1.8680399999999999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11.77</v>
      </c>
      <c r="GF644">
        <v>0.1787</v>
      </c>
      <c r="GG644">
        <v>4.5284714050127004</v>
      </c>
      <c r="GH644">
        <v>8.7715204636728498E-3</v>
      </c>
      <c r="GI644">
        <v>-1.12287425622125E-6</v>
      </c>
      <c r="GJ644">
        <v>1.4997447062401801E-10</v>
      </c>
      <c r="GK644">
        <v>0.17865210783560101</v>
      </c>
      <c r="GL644">
        <v>0</v>
      </c>
      <c r="GM644">
        <v>0</v>
      </c>
      <c r="GN644">
        <v>0</v>
      </c>
      <c r="GO644">
        <v>-2</v>
      </c>
      <c r="GP644">
        <v>2006</v>
      </c>
      <c r="GQ644">
        <v>1</v>
      </c>
      <c r="GR644">
        <v>20</v>
      </c>
      <c r="GS644">
        <v>141.4</v>
      </c>
      <c r="GT644">
        <v>141.30000000000001</v>
      </c>
      <c r="GU644">
        <v>2.5842299999999998</v>
      </c>
      <c r="GV644">
        <v>2.63306</v>
      </c>
      <c r="GW644">
        <v>2.2485400000000002</v>
      </c>
      <c r="GX644">
        <v>2.7416999999999998</v>
      </c>
      <c r="GY644">
        <v>1.9958499999999999</v>
      </c>
      <c r="GZ644">
        <v>2.3767100000000001</v>
      </c>
      <c r="HA644">
        <v>37.626300000000001</v>
      </c>
      <c r="HB644">
        <v>14.420999999999999</v>
      </c>
      <c r="HC644">
        <v>18</v>
      </c>
      <c r="HD644">
        <v>499.26400000000001</v>
      </c>
      <c r="HE644">
        <v>610.79399999999998</v>
      </c>
      <c r="HF644">
        <v>15.430999999999999</v>
      </c>
      <c r="HG644">
        <v>29.5989</v>
      </c>
      <c r="HH644">
        <v>30.000699999999998</v>
      </c>
      <c r="HI644">
        <v>29.373200000000001</v>
      </c>
      <c r="HJ644">
        <v>29.271999999999998</v>
      </c>
      <c r="HK644">
        <v>51.844700000000003</v>
      </c>
      <c r="HL644">
        <v>52.264600000000002</v>
      </c>
      <c r="HM644">
        <v>0</v>
      </c>
      <c r="HN644">
        <v>15.4238</v>
      </c>
      <c r="HO644">
        <v>992.84500000000003</v>
      </c>
      <c r="HP644">
        <v>18.4648</v>
      </c>
      <c r="HQ644">
        <v>102.151</v>
      </c>
      <c r="HR644">
        <v>102.947</v>
      </c>
    </row>
    <row r="645" spans="1:226" x14ac:dyDescent="0.2">
      <c r="A645">
        <v>629</v>
      </c>
      <c r="B645">
        <v>1657300174.5999999</v>
      </c>
      <c r="C645">
        <v>8430.5999999046307</v>
      </c>
      <c r="D645" t="s">
        <v>1622</v>
      </c>
      <c r="E645" t="s">
        <v>1623</v>
      </c>
      <c r="F645">
        <v>5</v>
      </c>
      <c r="G645" t="s">
        <v>1507</v>
      </c>
      <c r="H645" t="s">
        <v>354</v>
      </c>
      <c r="I645">
        <v>1657300166.8499999</v>
      </c>
      <c r="J645">
        <f t="shared" si="306"/>
        <v>5.7487441650301068E-3</v>
      </c>
      <c r="K645">
        <f t="shared" si="307"/>
        <v>5.7487441650301072</v>
      </c>
      <c r="L645">
        <f t="shared" si="308"/>
        <v>39.548759569312672</v>
      </c>
      <c r="M645">
        <f t="shared" si="309"/>
        <v>924.90599999999995</v>
      </c>
      <c r="N645">
        <f t="shared" si="310"/>
        <v>652.98428141137356</v>
      </c>
      <c r="O645">
        <f t="shared" si="311"/>
        <v>48.238242528784617</v>
      </c>
      <c r="P645">
        <f t="shared" si="312"/>
        <v>68.326055028299422</v>
      </c>
      <c r="Q645">
        <f t="shared" si="313"/>
        <v>0.26914548622184131</v>
      </c>
      <c r="R645">
        <f t="shared" si="314"/>
        <v>3.3955293500061154</v>
      </c>
      <c r="S645">
        <f t="shared" si="315"/>
        <v>0.25783032659267152</v>
      </c>
      <c r="T645">
        <f t="shared" si="316"/>
        <v>0.16212093529081301</v>
      </c>
      <c r="U645">
        <f t="shared" si="317"/>
        <v>321.51228600000042</v>
      </c>
      <c r="V645">
        <f t="shared" si="318"/>
        <v>24.712595088643958</v>
      </c>
      <c r="W645">
        <f t="shared" si="319"/>
        <v>24.712595088643958</v>
      </c>
      <c r="X645">
        <f t="shared" si="320"/>
        <v>3.1256005774344722</v>
      </c>
      <c r="Y645">
        <f t="shared" si="321"/>
        <v>49.9980492459934</v>
      </c>
      <c r="Z645">
        <f t="shared" si="322"/>
        <v>1.5303774060182929</v>
      </c>
      <c r="AA645">
        <f t="shared" si="323"/>
        <v>3.0608742322900322</v>
      </c>
      <c r="AB645">
        <f t="shared" si="324"/>
        <v>1.5952231714161793</v>
      </c>
      <c r="AC645">
        <f t="shared" si="325"/>
        <v>-253.51961767782771</v>
      </c>
      <c r="AD645">
        <f t="shared" si="326"/>
        <v>-64.029488674193345</v>
      </c>
      <c r="AE645">
        <f t="shared" si="327"/>
        <v>-3.9701776808384399</v>
      </c>
      <c r="AF645">
        <f t="shared" si="328"/>
        <v>-6.9980328590872887E-3</v>
      </c>
      <c r="AG645">
        <f t="shared" si="329"/>
        <v>93.265069588101682</v>
      </c>
      <c r="AH645">
        <f t="shared" si="330"/>
        <v>5.7892717238922229</v>
      </c>
      <c r="AI645">
        <f t="shared" si="331"/>
        <v>39.548759569312672</v>
      </c>
      <c r="AJ645">
        <v>999.21185726489205</v>
      </c>
      <c r="AK645">
        <v>969.27501818181804</v>
      </c>
      <c r="AL645">
        <v>3.42495651702172</v>
      </c>
      <c r="AM645">
        <v>66.338756869088698</v>
      </c>
      <c r="AN645">
        <f t="shared" si="332"/>
        <v>5.7487441650301072</v>
      </c>
      <c r="AO645">
        <v>18.4292455419303</v>
      </c>
      <c r="AP645">
        <v>20.716789090909099</v>
      </c>
      <c r="AQ645">
        <v>7.2018148151049697E-5</v>
      </c>
      <c r="AR645">
        <v>77.477320329181396</v>
      </c>
      <c r="AS645">
        <v>0</v>
      </c>
      <c r="AT645">
        <v>0</v>
      </c>
      <c r="AU645">
        <f t="shared" si="333"/>
        <v>1</v>
      </c>
      <c r="AV645">
        <f t="shared" si="334"/>
        <v>0</v>
      </c>
      <c r="AW645">
        <f t="shared" si="335"/>
        <v>39391.330721422164</v>
      </c>
      <c r="AX645">
        <f t="shared" si="336"/>
        <v>1999.9803571428599</v>
      </c>
      <c r="AY645">
        <f t="shared" si="337"/>
        <v>1681.1832000000022</v>
      </c>
      <c r="AZ645">
        <f t="shared" si="338"/>
        <v>0.84059985589144171</v>
      </c>
      <c r="BA645">
        <f t="shared" si="339"/>
        <v>0.16075772187048265</v>
      </c>
      <c r="BB645">
        <v>2.032</v>
      </c>
      <c r="BC645">
        <v>0.5</v>
      </c>
      <c r="BD645" t="s">
        <v>355</v>
      </c>
      <c r="BE645">
        <v>2</v>
      </c>
      <c r="BF645" t="b">
        <v>1</v>
      </c>
      <c r="BG645">
        <v>1657300166.8499999</v>
      </c>
      <c r="BH645">
        <v>924.90599999999995</v>
      </c>
      <c r="BI645">
        <v>964.98478571428598</v>
      </c>
      <c r="BJ645">
        <v>20.7161857142857</v>
      </c>
      <c r="BK645">
        <v>18.412178571428601</v>
      </c>
      <c r="BL645">
        <v>913.18989285714304</v>
      </c>
      <c r="BM645">
        <v>20.537539285714299</v>
      </c>
      <c r="BN645">
        <v>500.00274999999999</v>
      </c>
      <c r="BO645">
        <v>73.827139285714296</v>
      </c>
      <c r="BP645">
        <v>4.6373296428571402E-2</v>
      </c>
      <c r="BQ645">
        <v>24.362821428571401</v>
      </c>
      <c r="BR645">
        <v>25.022549999999999</v>
      </c>
      <c r="BS645">
        <v>999.9</v>
      </c>
      <c r="BT645">
        <v>0</v>
      </c>
      <c r="BU645">
        <v>0</v>
      </c>
      <c r="BV645">
        <v>10001.964285714301</v>
      </c>
      <c r="BW645">
        <v>0</v>
      </c>
      <c r="BX645">
        <v>1288.5310714285699</v>
      </c>
      <c r="BY645">
        <v>-40.078728571428599</v>
      </c>
      <c r="BZ645">
        <v>944.47196428571397</v>
      </c>
      <c r="CA645">
        <v>983.08600000000001</v>
      </c>
      <c r="CB645">
        <v>2.3040010714285701</v>
      </c>
      <c r="CC645">
        <v>964.98478571428598</v>
      </c>
      <c r="CD645">
        <v>18.412178571428601</v>
      </c>
      <c r="CE645">
        <v>1.52941678571429</v>
      </c>
      <c r="CF645">
        <v>1.35931892857143</v>
      </c>
      <c r="CG645">
        <v>13.2654607142857</v>
      </c>
      <c r="CH645">
        <v>11.4712607142857</v>
      </c>
      <c r="CI645">
        <v>1999.9803571428599</v>
      </c>
      <c r="CJ645">
        <v>0.98000314285714296</v>
      </c>
      <c r="CK645">
        <v>1.9996942857142899E-2</v>
      </c>
      <c r="CL645">
        <v>0</v>
      </c>
      <c r="CM645">
        <v>2.3350535714285701</v>
      </c>
      <c r="CN645">
        <v>0</v>
      </c>
      <c r="CO645">
        <v>4415.9296428571397</v>
      </c>
      <c r="CP645">
        <v>17300.017857142899</v>
      </c>
      <c r="CQ645">
        <v>41.061999999999998</v>
      </c>
      <c r="CR645">
        <v>41.825499999999998</v>
      </c>
      <c r="CS645">
        <v>40.861499999999999</v>
      </c>
      <c r="CT645">
        <v>40.5575714285714</v>
      </c>
      <c r="CU645">
        <v>40.254428571428598</v>
      </c>
      <c r="CV645">
        <v>1959.9903571428599</v>
      </c>
      <c r="CW645">
        <v>39.99</v>
      </c>
      <c r="CX645">
        <v>0</v>
      </c>
      <c r="CY645">
        <v>1657300152.9000001</v>
      </c>
      <c r="CZ645">
        <v>0</v>
      </c>
      <c r="DA645">
        <v>1657291692.5</v>
      </c>
      <c r="DB645" t="s">
        <v>356</v>
      </c>
      <c r="DC645">
        <v>1657291684</v>
      </c>
      <c r="DD645">
        <v>1657291692.5</v>
      </c>
      <c r="DE645">
        <v>1</v>
      </c>
      <c r="DF645">
        <v>5.0999999999999997E-2</v>
      </c>
      <c r="DG645">
        <v>-8.9999999999999993E-3</v>
      </c>
      <c r="DH645">
        <v>7.9530000000000003</v>
      </c>
      <c r="DI645">
        <v>8.5999999999999993E-2</v>
      </c>
      <c r="DJ645">
        <v>418</v>
      </c>
      <c r="DK645">
        <v>18</v>
      </c>
      <c r="DL645">
        <v>0.63</v>
      </c>
      <c r="DM645">
        <v>7.0000000000000007E-2</v>
      </c>
      <c r="DN645">
        <v>-39.966362500000002</v>
      </c>
      <c r="DO645">
        <v>-1.34072082551586</v>
      </c>
      <c r="DP645">
        <v>0.51029548189627305</v>
      </c>
      <c r="DQ645">
        <v>0</v>
      </c>
      <c r="DR645">
        <v>2.3151069999999998</v>
      </c>
      <c r="DS645">
        <v>-0.21473245778611599</v>
      </c>
      <c r="DT645">
        <v>2.22414642278786E-2</v>
      </c>
      <c r="DU645">
        <v>0</v>
      </c>
      <c r="DV645">
        <v>0</v>
      </c>
      <c r="DW645">
        <v>2</v>
      </c>
      <c r="DX645" t="s">
        <v>357</v>
      </c>
      <c r="DY645">
        <v>2.9708700000000001</v>
      </c>
      <c r="DZ645">
        <v>2.6998899999999999</v>
      </c>
      <c r="EA645">
        <v>0.13187499999999999</v>
      </c>
      <c r="EB645">
        <v>0.13647799999999999</v>
      </c>
      <c r="EC645">
        <v>7.6629100000000006E-2</v>
      </c>
      <c r="ED645">
        <v>7.0886599999999994E-2</v>
      </c>
      <c r="EE645">
        <v>33718.199999999997</v>
      </c>
      <c r="EF645">
        <v>36700</v>
      </c>
      <c r="EG645">
        <v>35215.699999999997</v>
      </c>
      <c r="EH645">
        <v>38564.800000000003</v>
      </c>
      <c r="EI645">
        <v>46147.7</v>
      </c>
      <c r="EJ645">
        <v>51739.1</v>
      </c>
      <c r="EK645">
        <v>55077.7</v>
      </c>
      <c r="EL645">
        <v>61840.7</v>
      </c>
      <c r="EM645">
        <v>1.9466000000000001</v>
      </c>
      <c r="EN645">
        <v>2.1092</v>
      </c>
      <c r="EO645">
        <v>-1.8775500000000001E-2</v>
      </c>
      <c r="EP645">
        <v>0</v>
      </c>
      <c r="EQ645">
        <v>25.354600000000001</v>
      </c>
      <c r="ER645">
        <v>999.9</v>
      </c>
      <c r="ES645">
        <v>54.804000000000002</v>
      </c>
      <c r="ET645">
        <v>34.191000000000003</v>
      </c>
      <c r="EU645">
        <v>40.086799999999997</v>
      </c>
      <c r="EV645">
        <v>53.237900000000003</v>
      </c>
      <c r="EW645">
        <v>37.111400000000003</v>
      </c>
      <c r="EX645">
        <v>2</v>
      </c>
      <c r="EY645">
        <v>0.20313000000000001</v>
      </c>
      <c r="EZ645">
        <v>6.4223999999999997</v>
      </c>
      <c r="FA645">
        <v>20.0335</v>
      </c>
      <c r="FB645">
        <v>5.1993200000000002</v>
      </c>
      <c r="FC645">
        <v>12.0099</v>
      </c>
      <c r="FD645">
        <v>4.9752000000000001</v>
      </c>
      <c r="FE645">
        <v>3.294</v>
      </c>
      <c r="FF645">
        <v>9999</v>
      </c>
      <c r="FG645">
        <v>565.79999999999995</v>
      </c>
      <c r="FH645">
        <v>9999</v>
      </c>
      <c r="FI645">
        <v>9999</v>
      </c>
      <c r="FJ645">
        <v>1.8629500000000001</v>
      </c>
      <c r="FK645">
        <v>1.8678300000000001</v>
      </c>
      <c r="FL645">
        <v>1.8675200000000001</v>
      </c>
      <c r="FM645">
        <v>1.8687400000000001</v>
      </c>
      <c r="FN645">
        <v>1.86951</v>
      </c>
      <c r="FO645">
        <v>1.8655999999999999</v>
      </c>
      <c r="FP645">
        <v>1.8666400000000001</v>
      </c>
      <c r="FQ645">
        <v>1.8681300000000001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11.9</v>
      </c>
      <c r="GF645">
        <v>0.17860000000000001</v>
      </c>
      <c r="GG645">
        <v>4.5284714050127004</v>
      </c>
      <c r="GH645">
        <v>8.7715204636728498E-3</v>
      </c>
      <c r="GI645">
        <v>-1.12287425622125E-6</v>
      </c>
      <c r="GJ645">
        <v>1.4997447062401801E-10</v>
      </c>
      <c r="GK645">
        <v>0.17865210783560101</v>
      </c>
      <c r="GL645">
        <v>0</v>
      </c>
      <c r="GM645">
        <v>0</v>
      </c>
      <c r="GN645">
        <v>0</v>
      </c>
      <c r="GO645">
        <v>-2</v>
      </c>
      <c r="GP645">
        <v>2006</v>
      </c>
      <c r="GQ645">
        <v>1</v>
      </c>
      <c r="GR645">
        <v>20</v>
      </c>
      <c r="GS645">
        <v>141.5</v>
      </c>
      <c r="GT645">
        <v>141.4</v>
      </c>
      <c r="GU645">
        <v>2.6184099999999999</v>
      </c>
      <c r="GV645">
        <v>2.63306</v>
      </c>
      <c r="GW645">
        <v>2.2485400000000002</v>
      </c>
      <c r="GX645">
        <v>2.7416999999999998</v>
      </c>
      <c r="GY645">
        <v>1.9958499999999999</v>
      </c>
      <c r="GZ645">
        <v>2.3828100000000001</v>
      </c>
      <c r="HA645">
        <v>37.626300000000001</v>
      </c>
      <c r="HB645">
        <v>14.4297</v>
      </c>
      <c r="HC645">
        <v>18</v>
      </c>
      <c r="HD645">
        <v>499.19600000000003</v>
      </c>
      <c r="HE645">
        <v>610.71799999999996</v>
      </c>
      <c r="HF645">
        <v>15.408099999999999</v>
      </c>
      <c r="HG645">
        <v>29.605599999999999</v>
      </c>
      <c r="HH645">
        <v>30.000699999999998</v>
      </c>
      <c r="HI645">
        <v>29.380800000000001</v>
      </c>
      <c r="HJ645">
        <v>29.279499999999999</v>
      </c>
      <c r="HK645">
        <v>52.517299999999999</v>
      </c>
      <c r="HL645">
        <v>52.264600000000002</v>
      </c>
      <c r="HM645">
        <v>0</v>
      </c>
      <c r="HN645">
        <v>15.400399999999999</v>
      </c>
      <c r="HO645">
        <v>1006.28</v>
      </c>
      <c r="HP645">
        <v>18.465</v>
      </c>
      <c r="HQ645">
        <v>102.149</v>
      </c>
      <c r="HR645">
        <v>102.94499999999999</v>
      </c>
    </row>
    <row r="646" spans="1:226" x14ac:dyDescent="0.2">
      <c r="A646">
        <v>630</v>
      </c>
      <c r="B646">
        <v>1657300179.5999999</v>
      </c>
      <c r="C646">
        <v>8435.5999999046307</v>
      </c>
      <c r="D646" t="s">
        <v>1624</v>
      </c>
      <c r="E646" t="s">
        <v>1625</v>
      </c>
      <c r="F646">
        <v>5</v>
      </c>
      <c r="G646" t="s">
        <v>1507</v>
      </c>
      <c r="H646" t="s">
        <v>354</v>
      </c>
      <c r="I646">
        <v>1657300172.11852</v>
      </c>
      <c r="J646">
        <f t="shared" si="306"/>
        <v>5.7583138175801261E-3</v>
      </c>
      <c r="K646">
        <f t="shared" si="307"/>
        <v>5.7583138175801265</v>
      </c>
      <c r="L646">
        <f t="shared" si="308"/>
        <v>39.487330631768863</v>
      </c>
      <c r="M646">
        <f t="shared" si="309"/>
        <v>942.52737037037105</v>
      </c>
      <c r="N646">
        <f t="shared" si="310"/>
        <v>671.00731095431433</v>
      </c>
      <c r="O646">
        <f t="shared" si="311"/>
        <v>49.569664339049929</v>
      </c>
      <c r="P646">
        <f t="shared" si="312"/>
        <v>69.627803776355094</v>
      </c>
      <c r="Q646">
        <f t="shared" si="313"/>
        <v>0.26986532221799669</v>
      </c>
      <c r="R646">
        <f t="shared" si="314"/>
        <v>3.3963761846488603</v>
      </c>
      <c r="S646">
        <f t="shared" si="315"/>
        <v>0.25849363891810917</v>
      </c>
      <c r="T646">
        <f t="shared" si="316"/>
        <v>0.16254029353113542</v>
      </c>
      <c r="U646">
        <f t="shared" si="317"/>
        <v>321.51577566666634</v>
      </c>
      <c r="V646">
        <f t="shared" si="318"/>
        <v>24.705973219051803</v>
      </c>
      <c r="W646">
        <f t="shared" si="319"/>
        <v>24.705973219051803</v>
      </c>
      <c r="X646">
        <f t="shared" si="320"/>
        <v>3.1243641647208205</v>
      </c>
      <c r="Y646">
        <f t="shared" si="321"/>
        <v>50.017627932198785</v>
      </c>
      <c r="Z646">
        <f t="shared" si="322"/>
        <v>1.530574279922752</v>
      </c>
      <c r="AA646">
        <f t="shared" si="323"/>
        <v>3.0600697058195494</v>
      </c>
      <c r="AB646">
        <f t="shared" si="324"/>
        <v>1.5937898847980685</v>
      </c>
      <c r="AC646">
        <f t="shared" si="325"/>
        <v>-253.94163935528357</v>
      </c>
      <c r="AD646">
        <f t="shared" si="326"/>
        <v>-63.636441212961216</v>
      </c>
      <c r="AE646">
        <f t="shared" si="327"/>
        <v>-3.9446037946128776</v>
      </c>
      <c r="AF646">
        <f t="shared" si="328"/>
        <v>-6.9086961913171763E-3</v>
      </c>
      <c r="AG646">
        <f t="shared" si="329"/>
        <v>92.548820528744955</v>
      </c>
      <c r="AH646">
        <f t="shared" si="330"/>
        <v>5.7582375392932699</v>
      </c>
      <c r="AI646">
        <f t="shared" si="331"/>
        <v>39.487330631768863</v>
      </c>
      <c r="AJ646">
        <v>1015.11261856877</v>
      </c>
      <c r="AK646">
        <v>985.82804848484795</v>
      </c>
      <c r="AL646">
        <v>3.2664896713766698</v>
      </c>
      <c r="AM646">
        <v>66.338756869088698</v>
      </c>
      <c r="AN646">
        <f t="shared" si="332"/>
        <v>5.7583138175801265</v>
      </c>
      <c r="AO646">
        <v>18.428521724282</v>
      </c>
      <c r="AP646">
        <v>20.727586666666699</v>
      </c>
      <c r="AQ646">
        <v>-1.59667949134722E-3</v>
      </c>
      <c r="AR646">
        <v>77.477320329181396</v>
      </c>
      <c r="AS646">
        <v>0</v>
      </c>
      <c r="AT646">
        <v>0</v>
      </c>
      <c r="AU646">
        <f t="shared" si="333"/>
        <v>1</v>
      </c>
      <c r="AV646">
        <f t="shared" si="334"/>
        <v>0</v>
      </c>
      <c r="AW646">
        <f t="shared" si="335"/>
        <v>39404.75013649607</v>
      </c>
      <c r="AX646">
        <f t="shared" si="336"/>
        <v>2000.0022222222201</v>
      </c>
      <c r="AY646">
        <f t="shared" si="337"/>
        <v>1681.2015666666648</v>
      </c>
      <c r="AZ646">
        <f t="shared" si="338"/>
        <v>0.84059984933350074</v>
      </c>
      <c r="BA646">
        <f t="shared" si="339"/>
        <v>0.16075770921365642</v>
      </c>
      <c r="BB646">
        <v>2.032</v>
      </c>
      <c r="BC646">
        <v>0.5</v>
      </c>
      <c r="BD646" t="s">
        <v>355</v>
      </c>
      <c r="BE646">
        <v>2</v>
      </c>
      <c r="BF646" t="b">
        <v>1</v>
      </c>
      <c r="BG646">
        <v>1657300172.11852</v>
      </c>
      <c r="BH646">
        <v>942.52737037037105</v>
      </c>
      <c r="BI646">
        <v>982.34500000000003</v>
      </c>
      <c r="BJ646">
        <v>20.718851851851898</v>
      </c>
      <c r="BK646">
        <v>18.427181481481501</v>
      </c>
      <c r="BL646">
        <v>930.68733333333296</v>
      </c>
      <c r="BM646">
        <v>20.540199999999999</v>
      </c>
      <c r="BN646">
        <v>499.99829629629602</v>
      </c>
      <c r="BO646">
        <v>73.827088888888895</v>
      </c>
      <c r="BP646">
        <v>4.6419685185185203E-2</v>
      </c>
      <c r="BQ646">
        <v>24.358433333333299</v>
      </c>
      <c r="BR646">
        <v>25.022148148148201</v>
      </c>
      <c r="BS646">
        <v>999.9</v>
      </c>
      <c r="BT646">
        <v>0</v>
      </c>
      <c r="BU646">
        <v>0</v>
      </c>
      <c r="BV646">
        <v>10005.3703703704</v>
      </c>
      <c r="BW646">
        <v>0</v>
      </c>
      <c r="BX646">
        <v>1289.2959259259301</v>
      </c>
      <c r="BY646">
        <v>-39.8178814814815</v>
      </c>
      <c r="BZ646">
        <v>962.46874074074105</v>
      </c>
      <c r="CA646">
        <v>1000.78762962963</v>
      </c>
      <c r="CB646">
        <v>2.2916640740740699</v>
      </c>
      <c r="CC646">
        <v>982.34500000000003</v>
      </c>
      <c r="CD646">
        <v>18.427181481481501</v>
      </c>
      <c r="CE646">
        <v>1.5296125925925901</v>
      </c>
      <c r="CF646">
        <v>1.3604251851851901</v>
      </c>
      <c r="CG646">
        <v>13.267425925925901</v>
      </c>
      <c r="CH646">
        <v>11.4835592592593</v>
      </c>
      <c r="CI646">
        <v>2000.0022222222201</v>
      </c>
      <c r="CJ646">
        <v>0.98000322222222203</v>
      </c>
      <c r="CK646">
        <v>1.9996855555555599E-2</v>
      </c>
      <c r="CL646">
        <v>0</v>
      </c>
      <c r="CM646">
        <v>2.34364074074074</v>
      </c>
      <c r="CN646">
        <v>0</v>
      </c>
      <c r="CO646">
        <v>4415.5562962963004</v>
      </c>
      <c r="CP646">
        <v>17300.203703703701</v>
      </c>
      <c r="CQ646">
        <v>41.061999999999998</v>
      </c>
      <c r="CR646">
        <v>41.842333333333301</v>
      </c>
      <c r="CS646">
        <v>40.875</v>
      </c>
      <c r="CT646">
        <v>40.557407407407403</v>
      </c>
      <c r="CU646">
        <v>40.254592592592601</v>
      </c>
      <c r="CV646">
        <v>1960.0122222222201</v>
      </c>
      <c r="CW646">
        <v>39.99</v>
      </c>
      <c r="CX646">
        <v>0</v>
      </c>
      <c r="CY646">
        <v>1657300157.7</v>
      </c>
      <c r="CZ646">
        <v>0</v>
      </c>
      <c r="DA646">
        <v>1657291692.5</v>
      </c>
      <c r="DB646" t="s">
        <v>356</v>
      </c>
      <c r="DC646">
        <v>1657291684</v>
      </c>
      <c r="DD646">
        <v>1657291692.5</v>
      </c>
      <c r="DE646">
        <v>1</v>
      </c>
      <c r="DF646">
        <v>5.0999999999999997E-2</v>
      </c>
      <c r="DG646">
        <v>-8.9999999999999993E-3</v>
      </c>
      <c r="DH646">
        <v>7.9530000000000003</v>
      </c>
      <c r="DI646">
        <v>8.5999999999999993E-2</v>
      </c>
      <c r="DJ646">
        <v>418</v>
      </c>
      <c r="DK646">
        <v>18</v>
      </c>
      <c r="DL646">
        <v>0.63</v>
      </c>
      <c r="DM646">
        <v>7.0000000000000007E-2</v>
      </c>
      <c r="DN646">
        <v>-39.912880000000001</v>
      </c>
      <c r="DO646">
        <v>1.77028142589129</v>
      </c>
      <c r="DP646">
        <v>0.56571907259699095</v>
      </c>
      <c r="DQ646">
        <v>0</v>
      </c>
      <c r="DR646">
        <v>2.3027682500000002</v>
      </c>
      <c r="DS646">
        <v>-0.14723313320825801</v>
      </c>
      <c r="DT646">
        <v>1.7681162983172301E-2</v>
      </c>
      <c r="DU646">
        <v>0</v>
      </c>
      <c r="DV646">
        <v>0</v>
      </c>
      <c r="DW646">
        <v>2</v>
      </c>
      <c r="DX646" t="s">
        <v>357</v>
      </c>
      <c r="DY646">
        <v>2.9706299999999999</v>
      </c>
      <c r="DZ646">
        <v>2.6999300000000002</v>
      </c>
      <c r="EA646">
        <v>0.13333</v>
      </c>
      <c r="EB646">
        <v>0.137903</v>
      </c>
      <c r="EC646">
        <v>7.6648800000000003E-2</v>
      </c>
      <c r="ED646">
        <v>7.0888199999999998E-2</v>
      </c>
      <c r="EE646">
        <v>33661.699999999997</v>
      </c>
      <c r="EF646">
        <v>36638.800000000003</v>
      </c>
      <c r="EG646">
        <v>35215.800000000003</v>
      </c>
      <c r="EH646">
        <v>38564.199999999997</v>
      </c>
      <c r="EI646">
        <v>46147.3</v>
      </c>
      <c r="EJ646">
        <v>51738.400000000001</v>
      </c>
      <c r="EK646">
        <v>55078.400000000001</v>
      </c>
      <c r="EL646">
        <v>61839.9</v>
      </c>
      <c r="EM646">
        <v>1.9463999999999999</v>
      </c>
      <c r="EN646">
        <v>2.1095999999999999</v>
      </c>
      <c r="EO646">
        <v>-2.0116599999999998E-2</v>
      </c>
      <c r="EP646">
        <v>0</v>
      </c>
      <c r="EQ646">
        <v>25.3567</v>
      </c>
      <c r="ER646">
        <v>999.9</v>
      </c>
      <c r="ES646">
        <v>54.78</v>
      </c>
      <c r="ET646">
        <v>34.191000000000003</v>
      </c>
      <c r="EU646">
        <v>40.067300000000003</v>
      </c>
      <c r="EV646">
        <v>53.337899999999998</v>
      </c>
      <c r="EW646">
        <v>37.215499999999999</v>
      </c>
      <c r="EX646">
        <v>2</v>
      </c>
      <c r="EY646">
        <v>0.20386199999999999</v>
      </c>
      <c r="EZ646">
        <v>6.4328500000000002</v>
      </c>
      <c r="FA646">
        <v>20.032699999999998</v>
      </c>
      <c r="FB646">
        <v>5.20052</v>
      </c>
      <c r="FC646">
        <v>12.0099</v>
      </c>
      <c r="FD646">
        <v>4.9752000000000001</v>
      </c>
      <c r="FE646">
        <v>3.2936000000000001</v>
      </c>
      <c r="FF646">
        <v>9999</v>
      </c>
      <c r="FG646">
        <v>565.79999999999995</v>
      </c>
      <c r="FH646">
        <v>9999</v>
      </c>
      <c r="FI646">
        <v>9999</v>
      </c>
      <c r="FJ646">
        <v>1.8629500000000001</v>
      </c>
      <c r="FK646">
        <v>1.8677999999999999</v>
      </c>
      <c r="FL646">
        <v>1.8675200000000001</v>
      </c>
      <c r="FM646">
        <v>1.8687400000000001</v>
      </c>
      <c r="FN646">
        <v>1.86951</v>
      </c>
      <c r="FO646">
        <v>1.8655999999999999</v>
      </c>
      <c r="FP646">
        <v>1.8666100000000001</v>
      </c>
      <c r="FQ646">
        <v>1.8680399999999999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12.012</v>
      </c>
      <c r="GF646">
        <v>0.17860000000000001</v>
      </c>
      <c r="GG646">
        <v>4.5284714050127004</v>
      </c>
      <c r="GH646">
        <v>8.7715204636728498E-3</v>
      </c>
      <c r="GI646">
        <v>-1.12287425622125E-6</v>
      </c>
      <c r="GJ646">
        <v>1.4997447062401801E-10</v>
      </c>
      <c r="GK646">
        <v>0.17865210783560101</v>
      </c>
      <c r="GL646">
        <v>0</v>
      </c>
      <c r="GM646">
        <v>0</v>
      </c>
      <c r="GN646">
        <v>0</v>
      </c>
      <c r="GO646">
        <v>-2</v>
      </c>
      <c r="GP646">
        <v>2006</v>
      </c>
      <c r="GQ646">
        <v>1</v>
      </c>
      <c r="GR646">
        <v>20</v>
      </c>
      <c r="GS646">
        <v>141.6</v>
      </c>
      <c r="GT646">
        <v>141.5</v>
      </c>
      <c r="GU646">
        <v>2.65137</v>
      </c>
      <c r="GV646">
        <v>2.63306</v>
      </c>
      <c r="GW646">
        <v>2.2485400000000002</v>
      </c>
      <c r="GX646">
        <v>2.7429199999999998</v>
      </c>
      <c r="GY646">
        <v>1.9958499999999999</v>
      </c>
      <c r="GZ646">
        <v>2.3828100000000001</v>
      </c>
      <c r="HA646">
        <v>37.650399999999998</v>
      </c>
      <c r="HB646">
        <v>14.420999999999999</v>
      </c>
      <c r="HC646">
        <v>18</v>
      </c>
      <c r="HD646">
        <v>499.101</v>
      </c>
      <c r="HE646">
        <v>611.08399999999995</v>
      </c>
      <c r="HF646">
        <v>15.383100000000001</v>
      </c>
      <c r="HG646">
        <v>29.610700000000001</v>
      </c>
      <c r="HH646">
        <v>30.000900000000001</v>
      </c>
      <c r="HI646">
        <v>29.3858</v>
      </c>
      <c r="HJ646">
        <v>29.284500000000001</v>
      </c>
      <c r="HK646">
        <v>53.217799999999997</v>
      </c>
      <c r="HL646">
        <v>52.264600000000002</v>
      </c>
      <c r="HM646">
        <v>0</v>
      </c>
      <c r="HN646">
        <v>15.378500000000001</v>
      </c>
      <c r="HO646">
        <v>1026.75</v>
      </c>
      <c r="HP646">
        <v>18.465</v>
      </c>
      <c r="HQ646">
        <v>102.15</v>
      </c>
      <c r="HR646">
        <v>102.943</v>
      </c>
    </row>
    <row r="647" spans="1:226" x14ac:dyDescent="0.2">
      <c r="A647">
        <v>631</v>
      </c>
      <c r="B647">
        <v>1657300184.5999999</v>
      </c>
      <c r="C647">
        <v>8440.5999999046307</v>
      </c>
      <c r="D647" t="s">
        <v>1626</v>
      </c>
      <c r="E647" t="s">
        <v>1627</v>
      </c>
      <c r="F647">
        <v>5</v>
      </c>
      <c r="G647" t="s">
        <v>1507</v>
      </c>
      <c r="H647" t="s">
        <v>354</v>
      </c>
      <c r="I647">
        <v>1657300176.83214</v>
      </c>
      <c r="J647">
        <f t="shared" si="306"/>
        <v>5.7716681240203961E-3</v>
      </c>
      <c r="K647">
        <f t="shared" si="307"/>
        <v>5.7716681240203958</v>
      </c>
      <c r="L647">
        <f t="shared" si="308"/>
        <v>38.866181812582546</v>
      </c>
      <c r="M647">
        <f t="shared" si="309"/>
        <v>958.04214285714295</v>
      </c>
      <c r="N647">
        <f t="shared" si="310"/>
        <v>690.52158486285282</v>
      </c>
      <c r="O647">
        <f t="shared" si="311"/>
        <v>51.011668686487106</v>
      </c>
      <c r="P647">
        <f t="shared" si="312"/>
        <v>70.77451226789276</v>
      </c>
      <c r="Q647">
        <f t="shared" si="313"/>
        <v>0.27076946105303684</v>
      </c>
      <c r="R647">
        <f t="shared" si="314"/>
        <v>3.3972415862928336</v>
      </c>
      <c r="S647">
        <f t="shared" si="315"/>
        <v>0.25932597292066267</v>
      </c>
      <c r="T647">
        <f t="shared" si="316"/>
        <v>0.16306658261516679</v>
      </c>
      <c r="U647">
        <f t="shared" si="317"/>
        <v>321.51623967857142</v>
      </c>
      <c r="V647">
        <f t="shared" si="318"/>
        <v>24.699984885161506</v>
      </c>
      <c r="W647">
        <f t="shared" si="319"/>
        <v>24.699984885161506</v>
      </c>
      <c r="X647">
        <f t="shared" si="320"/>
        <v>3.1232464117204342</v>
      </c>
      <c r="Y647">
        <f t="shared" si="321"/>
        <v>50.035759441589803</v>
      </c>
      <c r="Z647">
        <f t="shared" si="322"/>
        <v>1.5308649861469703</v>
      </c>
      <c r="AA647">
        <f t="shared" si="323"/>
        <v>3.0595418221523247</v>
      </c>
      <c r="AB647">
        <f t="shared" si="324"/>
        <v>1.5923814255734638</v>
      </c>
      <c r="AC647">
        <f t="shared" si="325"/>
        <v>-254.53056426929948</v>
      </c>
      <c r="AD647">
        <f t="shared" si="326"/>
        <v>-63.083314420612609</v>
      </c>
      <c r="AE647">
        <f t="shared" si="327"/>
        <v>-3.9091464691891709</v>
      </c>
      <c r="AF647">
        <f t="shared" si="328"/>
        <v>-6.7854805298424026E-3</v>
      </c>
      <c r="AG647">
        <f t="shared" si="329"/>
        <v>92.736149205794717</v>
      </c>
      <c r="AH647">
        <f t="shared" si="330"/>
        <v>5.7600976827727015</v>
      </c>
      <c r="AI647">
        <f t="shared" si="331"/>
        <v>38.866181812582546</v>
      </c>
      <c r="AJ647">
        <v>1032.1544578606799</v>
      </c>
      <c r="AK647">
        <v>1002.6158484848499</v>
      </c>
      <c r="AL647">
        <v>3.39585787990349</v>
      </c>
      <c r="AM647">
        <v>66.338756869088698</v>
      </c>
      <c r="AN647">
        <f t="shared" si="332"/>
        <v>5.7716681240203958</v>
      </c>
      <c r="AO647">
        <v>18.431460220028399</v>
      </c>
      <c r="AP647">
        <v>20.729141212121199</v>
      </c>
      <c r="AQ647">
        <v>-1.7272976908274101E-4</v>
      </c>
      <c r="AR647">
        <v>77.477320329181396</v>
      </c>
      <c r="AS647">
        <v>0</v>
      </c>
      <c r="AT647">
        <v>0</v>
      </c>
      <c r="AU647">
        <f t="shared" si="333"/>
        <v>1</v>
      </c>
      <c r="AV647">
        <f t="shared" si="334"/>
        <v>0</v>
      </c>
      <c r="AW647">
        <f t="shared" si="335"/>
        <v>39418.267752595537</v>
      </c>
      <c r="AX647">
        <f t="shared" si="336"/>
        <v>2000.0050000000001</v>
      </c>
      <c r="AY647">
        <f t="shared" si="337"/>
        <v>1681.2039107142857</v>
      </c>
      <c r="AZ647">
        <f t="shared" si="338"/>
        <v>0.84059985385750813</v>
      </c>
      <c r="BA647">
        <f t="shared" si="339"/>
        <v>0.16075771794499083</v>
      </c>
      <c r="BB647">
        <v>2.032</v>
      </c>
      <c r="BC647">
        <v>0.5</v>
      </c>
      <c r="BD647" t="s">
        <v>355</v>
      </c>
      <c r="BE647">
        <v>2</v>
      </c>
      <c r="BF647" t="b">
        <v>1</v>
      </c>
      <c r="BG647">
        <v>1657300176.83214</v>
      </c>
      <c r="BH647">
        <v>958.04214285714295</v>
      </c>
      <c r="BI647">
        <v>997.97103571428602</v>
      </c>
      <c r="BJ647">
        <v>20.7226178571429</v>
      </c>
      <c r="BK647">
        <v>18.430325</v>
      </c>
      <c r="BL647">
        <v>946.09332142857102</v>
      </c>
      <c r="BM647">
        <v>20.543957142857099</v>
      </c>
      <c r="BN647">
        <v>500.022071428571</v>
      </c>
      <c r="BO647">
        <v>73.827785714285696</v>
      </c>
      <c r="BP647">
        <v>4.6325978571428603E-2</v>
      </c>
      <c r="BQ647">
        <v>24.355553571428601</v>
      </c>
      <c r="BR647">
        <v>25.0196928571429</v>
      </c>
      <c r="BS647">
        <v>999.9</v>
      </c>
      <c r="BT647">
        <v>0</v>
      </c>
      <c r="BU647">
        <v>0</v>
      </c>
      <c r="BV647">
        <v>10008.75</v>
      </c>
      <c r="BW647">
        <v>0</v>
      </c>
      <c r="BX647">
        <v>1289.7814285714301</v>
      </c>
      <c r="BY647">
        <v>-39.928842857142897</v>
      </c>
      <c r="BZ647">
        <v>978.31539285714302</v>
      </c>
      <c r="CA647">
        <v>1016.70967857143</v>
      </c>
      <c r="CB647">
        <v>2.29228428571429</v>
      </c>
      <c r="CC647">
        <v>997.97103571428602</v>
      </c>
      <c r="CD647">
        <v>18.430325</v>
      </c>
      <c r="CE647">
        <v>1.5299042857142899</v>
      </c>
      <c r="CF647">
        <v>1.36067</v>
      </c>
      <c r="CG647">
        <v>13.270350000000001</v>
      </c>
      <c r="CH647">
        <v>11.486274999999999</v>
      </c>
      <c r="CI647">
        <v>2000.0050000000001</v>
      </c>
      <c r="CJ647">
        <v>0.98000314285714296</v>
      </c>
      <c r="CK647">
        <v>1.9996942857142899E-2</v>
      </c>
      <c r="CL647">
        <v>0</v>
      </c>
      <c r="CM647">
        <v>2.3529142857142902</v>
      </c>
      <c r="CN647">
        <v>0</v>
      </c>
      <c r="CO647">
        <v>4414.3774999999996</v>
      </c>
      <c r="CP647">
        <v>17300.228571428601</v>
      </c>
      <c r="CQ647">
        <v>41.061999999999998</v>
      </c>
      <c r="CR647">
        <v>41.861499999999999</v>
      </c>
      <c r="CS647">
        <v>40.875</v>
      </c>
      <c r="CT647">
        <v>40.550928571428599</v>
      </c>
      <c r="CU647">
        <v>40.254428571428598</v>
      </c>
      <c r="CV647">
        <v>1960.01464285714</v>
      </c>
      <c r="CW647">
        <v>39.9903571428571</v>
      </c>
      <c r="CX647">
        <v>0</v>
      </c>
      <c r="CY647">
        <v>1657300162.5</v>
      </c>
      <c r="CZ647">
        <v>0</v>
      </c>
      <c r="DA647">
        <v>1657291692.5</v>
      </c>
      <c r="DB647" t="s">
        <v>356</v>
      </c>
      <c r="DC647">
        <v>1657291684</v>
      </c>
      <c r="DD647">
        <v>1657291692.5</v>
      </c>
      <c r="DE647">
        <v>1</v>
      </c>
      <c r="DF647">
        <v>5.0999999999999997E-2</v>
      </c>
      <c r="DG647">
        <v>-8.9999999999999993E-3</v>
      </c>
      <c r="DH647">
        <v>7.9530000000000003</v>
      </c>
      <c r="DI647">
        <v>8.5999999999999993E-2</v>
      </c>
      <c r="DJ647">
        <v>418</v>
      </c>
      <c r="DK647">
        <v>18</v>
      </c>
      <c r="DL647">
        <v>0.63</v>
      </c>
      <c r="DM647">
        <v>7.0000000000000007E-2</v>
      </c>
      <c r="DN647">
        <v>-39.8937375</v>
      </c>
      <c r="DO647">
        <v>1.4834060037522601</v>
      </c>
      <c r="DP647">
        <v>0.57536656606353997</v>
      </c>
      <c r="DQ647">
        <v>0</v>
      </c>
      <c r="DR647">
        <v>2.2935354999999999</v>
      </c>
      <c r="DS647">
        <v>-1.9329005628522401E-2</v>
      </c>
      <c r="DT647">
        <v>7.1138305258138003E-3</v>
      </c>
      <c r="DU647">
        <v>1</v>
      </c>
      <c r="DV647">
        <v>1</v>
      </c>
      <c r="DW647">
        <v>2</v>
      </c>
      <c r="DX647" t="s">
        <v>373</v>
      </c>
      <c r="DY647">
        <v>2.97037</v>
      </c>
      <c r="DZ647">
        <v>2.7001300000000001</v>
      </c>
      <c r="EA647">
        <v>0.13480500000000001</v>
      </c>
      <c r="EB647">
        <v>0.13943900000000001</v>
      </c>
      <c r="EC647">
        <v>7.6649499999999995E-2</v>
      </c>
      <c r="ED647">
        <v>7.0905200000000002E-2</v>
      </c>
      <c r="EE647">
        <v>33603.5</v>
      </c>
      <c r="EF647">
        <v>36572.199999999997</v>
      </c>
      <c r="EG647">
        <v>35214.9</v>
      </c>
      <c r="EH647">
        <v>38562.9</v>
      </c>
      <c r="EI647">
        <v>46145.599999999999</v>
      </c>
      <c r="EJ647">
        <v>51736</v>
      </c>
      <c r="EK647">
        <v>55076.3</v>
      </c>
      <c r="EL647">
        <v>61838.1</v>
      </c>
      <c r="EM647">
        <v>1.9466000000000001</v>
      </c>
      <c r="EN647">
        <v>2.1092</v>
      </c>
      <c r="EO647">
        <v>-2.0265600000000002E-2</v>
      </c>
      <c r="EP647">
        <v>0</v>
      </c>
      <c r="EQ647">
        <v>25.3567</v>
      </c>
      <c r="ER647">
        <v>999.9</v>
      </c>
      <c r="ES647">
        <v>54.78</v>
      </c>
      <c r="ET647">
        <v>34.191000000000003</v>
      </c>
      <c r="EU647">
        <v>40.068300000000001</v>
      </c>
      <c r="EV647">
        <v>53.2879</v>
      </c>
      <c r="EW647">
        <v>37.167499999999997</v>
      </c>
      <c r="EX647">
        <v>2</v>
      </c>
      <c r="EY647">
        <v>0.20402400000000001</v>
      </c>
      <c r="EZ647">
        <v>6.4732500000000002</v>
      </c>
      <c r="FA647">
        <v>20.0318</v>
      </c>
      <c r="FB647">
        <v>5.2029100000000001</v>
      </c>
      <c r="FC647">
        <v>12.0099</v>
      </c>
      <c r="FD647">
        <v>4.976</v>
      </c>
      <c r="FE647">
        <v>3.294</v>
      </c>
      <c r="FF647">
        <v>9999</v>
      </c>
      <c r="FG647">
        <v>565.79999999999995</v>
      </c>
      <c r="FH647">
        <v>9999</v>
      </c>
      <c r="FI647">
        <v>9999</v>
      </c>
      <c r="FJ647">
        <v>1.8629800000000001</v>
      </c>
      <c r="FK647">
        <v>1.8678300000000001</v>
      </c>
      <c r="FL647">
        <v>1.8675200000000001</v>
      </c>
      <c r="FM647">
        <v>1.8687400000000001</v>
      </c>
      <c r="FN647">
        <v>1.86957</v>
      </c>
      <c r="FO647">
        <v>1.8656299999999999</v>
      </c>
      <c r="FP647">
        <v>1.8666400000000001</v>
      </c>
      <c r="FQ647">
        <v>1.8680699999999999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12.125999999999999</v>
      </c>
      <c r="GF647">
        <v>0.17860000000000001</v>
      </c>
      <c r="GG647">
        <v>4.5284714050127004</v>
      </c>
      <c r="GH647">
        <v>8.7715204636728498E-3</v>
      </c>
      <c r="GI647">
        <v>-1.12287425622125E-6</v>
      </c>
      <c r="GJ647">
        <v>1.4997447062401801E-10</v>
      </c>
      <c r="GK647">
        <v>0.17865210783560101</v>
      </c>
      <c r="GL647">
        <v>0</v>
      </c>
      <c r="GM647">
        <v>0</v>
      </c>
      <c r="GN647">
        <v>0</v>
      </c>
      <c r="GO647">
        <v>-2</v>
      </c>
      <c r="GP647">
        <v>2006</v>
      </c>
      <c r="GQ647">
        <v>1</v>
      </c>
      <c r="GR647">
        <v>20</v>
      </c>
      <c r="GS647">
        <v>141.69999999999999</v>
      </c>
      <c r="GT647">
        <v>141.5</v>
      </c>
      <c r="GU647">
        <v>2.6867700000000001</v>
      </c>
      <c r="GV647">
        <v>2.63672</v>
      </c>
      <c r="GW647">
        <v>2.2485400000000002</v>
      </c>
      <c r="GX647">
        <v>2.7416999999999998</v>
      </c>
      <c r="GY647">
        <v>1.9958499999999999</v>
      </c>
      <c r="GZ647">
        <v>2.3730500000000001</v>
      </c>
      <c r="HA647">
        <v>37.650399999999998</v>
      </c>
      <c r="HB647">
        <v>14.4122</v>
      </c>
      <c r="HC647">
        <v>18</v>
      </c>
      <c r="HD647">
        <v>499.28199999999998</v>
      </c>
      <c r="HE647">
        <v>610.846</v>
      </c>
      <c r="HF647">
        <v>15.3605</v>
      </c>
      <c r="HG647">
        <v>29.6158</v>
      </c>
      <c r="HH647">
        <v>30.000699999999998</v>
      </c>
      <c r="HI647">
        <v>29.390799999999999</v>
      </c>
      <c r="HJ647">
        <v>29.291899999999998</v>
      </c>
      <c r="HK647">
        <v>53.873800000000003</v>
      </c>
      <c r="HL647">
        <v>52.264600000000002</v>
      </c>
      <c r="HM647">
        <v>0</v>
      </c>
      <c r="HN647">
        <v>15.3528</v>
      </c>
      <c r="HO647">
        <v>1040.21</v>
      </c>
      <c r="HP647">
        <v>18.465</v>
      </c>
      <c r="HQ647">
        <v>102.14700000000001</v>
      </c>
      <c r="HR647">
        <v>102.94</v>
      </c>
    </row>
    <row r="648" spans="1:226" x14ac:dyDescent="0.2">
      <c r="A648">
        <v>632</v>
      </c>
      <c r="B648">
        <v>1657300189.5999999</v>
      </c>
      <c r="C648">
        <v>8445.5999999046307</v>
      </c>
      <c r="D648" t="s">
        <v>1628</v>
      </c>
      <c r="E648" t="s">
        <v>1629</v>
      </c>
      <c r="F648">
        <v>5</v>
      </c>
      <c r="G648" t="s">
        <v>1507</v>
      </c>
      <c r="H648" t="s">
        <v>354</v>
      </c>
      <c r="I648">
        <v>1657300182.0999999</v>
      </c>
      <c r="J648">
        <f t="shared" si="306"/>
        <v>5.7722454447299227E-3</v>
      </c>
      <c r="K648">
        <f t="shared" si="307"/>
        <v>5.772245444729923</v>
      </c>
      <c r="L648">
        <f t="shared" si="308"/>
        <v>38.365454995705015</v>
      </c>
      <c r="M648">
        <f t="shared" si="309"/>
        <v>975.39951851851902</v>
      </c>
      <c r="N648">
        <f t="shared" si="310"/>
        <v>710.48488116003875</v>
      </c>
      <c r="O648">
        <f t="shared" si="311"/>
        <v>52.486848569172516</v>
      </c>
      <c r="P648">
        <f t="shared" si="312"/>
        <v>72.057334618206085</v>
      </c>
      <c r="Q648">
        <f t="shared" si="313"/>
        <v>0.27098865184555682</v>
      </c>
      <c r="R648">
        <f t="shared" si="314"/>
        <v>3.3944355438034419</v>
      </c>
      <c r="S648">
        <f t="shared" si="315"/>
        <v>0.25951800689644561</v>
      </c>
      <c r="T648">
        <f t="shared" si="316"/>
        <v>0.1631888849176647</v>
      </c>
      <c r="U648">
        <f t="shared" si="317"/>
        <v>321.51940288888812</v>
      </c>
      <c r="V648">
        <f t="shared" si="318"/>
        <v>24.696274377652099</v>
      </c>
      <c r="W648">
        <f t="shared" si="319"/>
        <v>24.696274377652099</v>
      </c>
      <c r="X648">
        <f t="shared" si="320"/>
        <v>3.1225540019933957</v>
      </c>
      <c r="Y648">
        <f t="shared" si="321"/>
        <v>50.057469457699298</v>
      </c>
      <c r="Z648">
        <f t="shared" si="322"/>
        <v>1.531174654866895</v>
      </c>
      <c r="AA648">
        <f t="shared" si="323"/>
        <v>3.058833519662441</v>
      </c>
      <c r="AB648">
        <f t="shared" si="324"/>
        <v>1.5913793471265008</v>
      </c>
      <c r="AC648">
        <f t="shared" si="325"/>
        <v>-254.5560241125896</v>
      </c>
      <c r="AD648">
        <f t="shared" si="326"/>
        <v>-63.059423226258232</v>
      </c>
      <c r="AE648">
        <f t="shared" si="327"/>
        <v>-3.9107469324686592</v>
      </c>
      <c r="AF648">
        <f t="shared" si="328"/>
        <v>-6.7913824283749591E-3</v>
      </c>
      <c r="AG648">
        <f t="shared" si="329"/>
        <v>92.645033990391781</v>
      </c>
      <c r="AH648">
        <f t="shared" si="330"/>
        <v>5.762441680866548</v>
      </c>
      <c r="AI648">
        <f t="shared" si="331"/>
        <v>38.365454995705015</v>
      </c>
      <c r="AJ648">
        <v>1049.42062422412</v>
      </c>
      <c r="AK648">
        <v>1019.8763030303001</v>
      </c>
      <c r="AL648">
        <v>3.4491614867970202</v>
      </c>
      <c r="AM648">
        <v>66.338756869088698</v>
      </c>
      <c r="AN648">
        <f t="shared" si="332"/>
        <v>5.772245444729923</v>
      </c>
      <c r="AO648">
        <v>18.4370736271668</v>
      </c>
      <c r="AP648">
        <v>20.734087272727301</v>
      </c>
      <c r="AQ648">
        <v>4.5695747338587799E-5</v>
      </c>
      <c r="AR648">
        <v>77.477320329181396</v>
      </c>
      <c r="AS648">
        <v>0</v>
      </c>
      <c r="AT648">
        <v>0</v>
      </c>
      <c r="AU648">
        <f t="shared" si="333"/>
        <v>1</v>
      </c>
      <c r="AV648">
        <f t="shared" si="334"/>
        <v>0</v>
      </c>
      <c r="AW648">
        <f t="shared" si="335"/>
        <v>39376.248051155744</v>
      </c>
      <c r="AX648">
        <f t="shared" si="336"/>
        <v>2000.02481481481</v>
      </c>
      <c r="AY648">
        <f t="shared" si="337"/>
        <v>1681.2205555555515</v>
      </c>
      <c r="AZ648">
        <f t="shared" si="338"/>
        <v>0.8405998481129956</v>
      </c>
      <c r="BA648">
        <f t="shared" si="339"/>
        <v>0.16075770685808158</v>
      </c>
      <c r="BB648">
        <v>2.032</v>
      </c>
      <c r="BC648">
        <v>0.5</v>
      </c>
      <c r="BD648" t="s">
        <v>355</v>
      </c>
      <c r="BE648">
        <v>2</v>
      </c>
      <c r="BF648" t="b">
        <v>1</v>
      </c>
      <c r="BG648">
        <v>1657300182.0999999</v>
      </c>
      <c r="BH648">
        <v>975.39951851851902</v>
      </c>
      <c r="BI648">
        <v>1015.33511111111</v>
      </c>
      <c r="BJ648">
        <v>20.726648148148101</v>
      </c>
      <c r="BK648">
        <v>18.433307407407401</v>
      </c>
      <c r="BL648">
        <v>963.32937037037004</v>
      </c>
      <c r="BM648">
        <v>20.547977777777799</v>
      </c>
      <c r="BN648">
        <v>499.994925925926</v>
      </c>
      <c r="BO648">
        <v>73.828370370370394</v>
      </c>
      <c r="BP648">
        <v>4.6317129629629597E-2</v>
      </c>
      <c r="BQ648">
        <v>24.351688888888901</v>
      </c>
      <c r="BR648">
        <v>25.022225925925898</v>
      </c>
      <c r="BS648">
        <v>999.9</v>
      </c>
      <c r="BT648">
        <v>0</v>
      </c>
      <c r="BU648">
        <v>0</v>
      </c>
      <c r="BV648">
        <v>9997.4074074074106</v>
      </c>
      <c r="BW648">
        <v>0</v>
      </c>
      <c r="BX648">
        <v>1290.2314814814799</v>
      </c>
      <c r="BY648">
        <v>-39.935577777777802</v>
      </c>
      <c r="BZ648">
        <v>996.04462962962998</v>
      </c>
      <c r="CA648">
        <v>1034.4025925925901</v>
      </c>
      <c r="CB648">
        <v>2.2933288888888899</v>
      </c>
      <c r="CC648">
        <v>1015.33511111111</v>
      </c>
      <c r="CD648">
        <v>18.433307407407401</v>
      </c>
      <c r="CE648">
        <v>1.5302133333333301</v>
      </c>
      <c r="CF648">
        <v>1.3609014814814799</v>
      </c>
      <c r="CG648">
        <v>13.273451851851901</v>
      </c>
      <c r="CH648">
        <v>11.488837037036999</v>
      </c>
      <c r="CI648">
        <v>2000.02481481481</v>
      </c>
      <c r="CJ648">
        <v>0.98000344444444398</v>
      </c>
      <c r="CK648">
        <v>1.99966111111111E-2</v>
      </c>
      <c r="CL648">
        <v>0</v>
      </c>
      <c r="CM648">
        <v>2.3684703703703698</v>
      </c>
      <c r="CN648">
        <v>0</v>
      </c>
      <c r="CO648">
        <v>4411.5811111111097</v>
      </c>
      <c r="CP648">
        <v>17300.388888888901</v>
      </c>
      <c r="CQ648">
        <v>41.061999999999998</v>
      </c>
      <c r="CR648">
        <v>41.870333333333299</v>
      </c>
      <c r="CS648">
        <v>40.875</v>
      </c>
      <c r="CT648">
        <v>40.5459259259259</v>
      </c>
      <c r="CU648">
        <v>40.254592592592601</v>
      </c>
      <c r="CV648">
        <v>1960.0344444444399</v>
      </c>
      <c r="CW648">
        <v>39.9903703703704</v>
      </c>
      <c r="CX648">
        <v>0</v>
      </c>
      <c r="CY648">
        <v>1657300167.9000001</v>
      </c>
      <c r="CZ648">
        <v>0</v>
      </c>
      <c r="DA648">
        <v>1657291692.5</v>
      </c>
      <c r="DB648" t="s">
        <v>356</v>
      </c>
      <c r="DC648">
        <v>1657291684</v>
      </c>
      <c r="DD648">
        <v>1657291692.5</v>
      </c>
      <c r="DE648">
        <v>1</v>
      </c>
      <c r="DF648">
        <v>5.0999999999999997E-2</v>
      </c>
      <c r="DG648">
        <v>-8.9999999999999993E-3</v>
      </c>
      <c r="DH648">
        <v>7.9530000000000003</v>
      </c>
      <c r="DI648">
        <v>8.5999999999999993E-2</v>
      </c>
      <c r="DJ648">
        <v>418</v>
      </c>
      <c r="DK648">
        <v>18</v>
      </c>
      <c r="DL648">
        <v>0.63</v>
      </c>
      <c r="DM648">
        <v>7.0000000000000007E-2</v>
      </c>
      <c r="DN648">
        <v>-40.000430000000001</v>
      </c>
      <c r="DO648">
        <v>-1.1922799249530001</v>
      </c>
      <c r="DP648">
        <v>0.60755348702809697</v>
      </c>
      <c r="DQ648">
        <v>0</v>
      </c>
      <c r="DR648">
        <v>2.2925485000000001</v>
      </c>
      <c r="DS648">
        <v>7.0606378986894699E-3</v>
      </c>
      <c r="DT648">
        <v>3.4619182182715098E-3</v>
      </c>
      <c r="DU648">
        <v>1</v>
      </c>
      <c r="DV648">
        <v>1</v>
      </c>
      <c r="DW648">
        <v>2</v>
      </c>
      <c r="DX648" t="s">
        <v>373</v>
      </c>
      <c r="DY648">
        <v>2.9704299999999999</v>
      </c>
      <c r="DZ648">
        <v>2.7002999999999999</v>
      </c>
      <c r="EA648">
        <v>0.13628899999999999</v>
      </c>
      <c r="EB648">
        <v>0.140934</v>
      </c>
      <c r="EC648">
        <v>7.66675E-2</v>
      </c>
      <c r="ED648">
        <v>7.0901599999999995E-2</v>
      </c>
      <c r="EE648">
        <v>33545.599999999999</v>
      </c>
      <c r="EF648">
        <v>36508.800000000003</v>
      </c>
      <c r="EG648">
        <v>35214.6</v>
      </c>
      <c r="EH648">
        <v>38563</v>
      </c>
      <c r="EI648">
        <v>46145.1</v>
      </c>
      <c r="EJ648">
        <v>51735.9</v>
      </c>
      <c r="EK648">
        <v>55076.800000000003</v>
      </c>
      <c r="EL648">
        <v>61837.7</v>
      </c>
      <c r="EM648">
        <v>1.9472</v>
      </c>
      <c r="EN648">
        <v>2.1095999999999999</v>
      </c>
      <c r="EO648">
        <v>-2.0116599999999998E-2</v>
      </c>
      <c r="EP648">
        <v>0</v>
      </c>
      <c r="EQ648">
        <v>25.358000000000001</v>
      </c>
      <c r="ER648">
        <v>999.9</v>
      </c>
      <c r="ES648">
        <v>54.755000000000003</v>
      </c>
      <c r="ET648">
        <v>34.210999999999999</v>
      </c>
      <c r="EU648">
        <v>40.093899999999998</v>
      </c>
      <c r="EV648">
        <v>53.447899999999997</v>
      </c>
      <c r="EW648">
        <v>37.167499999999997</v>
      </c>
      <c r="EX648">
        <v>2</v>
      </c>
      <c r="EY648">
        <v>0.20475599999999999</v>
      </c>
      <c r="EZ648">
        <v>6.4802</v>
      </c>
      <c r="FA648">
        <v>20.031600000000001</v>
      </c>
      <c r="FB648">
        <v>5.20052</v>
      </c>
      <c r="FC648">
        <v>12.0099</v>
      </c>
      <c r="FD648">
        <v>4.976</v>
      </c>
      <c r="FE648">
        <v>3.294</v>
      </c>
      <c r="FF648">
        <v>9999</v>
      </c>
      <c r="FG648">
        <v>565.79999999999995</v>
      </c>
      <c r="FH648">
        <v>9999</v>
      </c>
      <c r="FI648">
        <v>9999</v>
      </c>
      <c r="FJ648">
        <v>1.8629800000000001</v>
      </c>
      <c r="FK648">
        <v>1.8678300000000001</v>
      </c>
      <c r="FL648">
        <v>1.8675200000000001</v>
      </c>
      <c r="FM648">
        <v>1.8687400000000001</v>
      </c>
      <c r="FN648">
        <v>1.8695999999999999</v>
      </c>
      <c r="FO648">
        <v>1.8655999999999999</v>
      </c>
      <c r="FP648">
        <v>1.8666700000000001</v>
      </c>
      <c r="FQ648">
        <v>1.8680699999999999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12.24</v>
      </c>
      <c r="GF648">
        <v>0.17860000000000001</v>
      </c>
      <c r="GG648">
        <v>4.5284714050127004</v>
      </c>
      <c r="GH648">
        <v>8.7715204636728498E-3</v>
      </c>
      <c r="GI648">
        <v>-1.12287425622125E-6</v>
      </c>
      <c r="GJ648">
        <v>1.4997447062401801E-10</v>
      </c>
      <c r="GK648">
        <v>0.17865210783560101</v>
      </c>
      <c r="GL648">
        <v>0</v>
      </c>
      <c r="GM648">
        <v>0</v>
      </c>
      <c r="GN648">
        <v>0</v>
      </c>
      <c r="GO648">
        <v>-2</v>
      </c>
      <c r="GP648">
        <v>2006</v>
      </c>
      <c r="GQ648">
        <v>1</v>
      </c>
      <c r="GR648">
        <v>20</v>
      </c>
      <c r="GS648">
        <v>141.80000000000001</v>
      </c>
      <c r="GT648">
        <v>141.6</v>
      </c>
      <c r="GU648">
        <v>2.7197300000000002</v>
      </c>
      <c r="GV648">
        <v>2.6355</v>
      </c>
      <c r="GW648">
        <v>2.2485400000000002</v>
      </c>
      <c r="GX648">
        <v>2.7429199999999998</v>
      </c>
      <c r="GY648">
        <v>1.9958499999999999</v>
      </c>
      <c r="GZ648">
        <v>2.34253</v>
      </c>
      <c r="HA648">
        <v>37.650399999999998</v>
      </c>
      <c r="HB648">
        <v>14.4122</v>
      </c>
      <c r="HC648">
        <v>18</v>
      </c>
      <c r="HD648">
        <v>499.72699999999998</v>
      </c>
      <c r="HE648">
        <v>611.20100000000002</v>
      </c>
      <c r="HF648">
        <v>15.3378</v>
      </c>
      <c r="HG648">
        <v>29.620799999999999</v>
      </c>
      <c r="HH648">
        <v>30.000800000000002</v>
      </c>
      <c r="HI648">
        <v>29.395900000000001</v>
      </c>
      <c r="HJ648">
        <v>29.295999999999999</v>
      </c>
      <c r="HK648">
        <v>54.582999999999998</v>
      </c>
      <c r="HL648">
        <v>52.264600000000002</v>
      </c>
      <c r="HM648">
        <v>0</v>
      </c>
      <c r="HN648">
        <v>15.332700000000001</v>
      </c>
      <c r="HO648">
        <v>1060.3599999999999</v>
      </c>
      <c r="HP648">
        <v>18.465</v>
      </c>
      <c r="HQ648">
        <v>102.14700000000001</v>
      </c>
      <c r="HR648">
        <v>102.94</v>
      </c>
    </row>
    <row r="649" spans="1:226" x14ac:dyDescent="0.2">
      <c r="A649">
        <v>633</v>
      </c>
      <c r="B649">
        <v>1657300194.5999999</v>
      </c>
      <c r="C649">
        <v>8450.5999999046307</v>
      </c>
      <c r="D649" t="s">
        <v>1630</v>
      </c>
      <c r="E649" t="s">
        <v>1631</v>
      </c>
      <c r="F649">
        <v>5</v>
      </c>
      <c r="G649" t="s">
        <v>1507</v>
      </c>
      <c r="H649" t="s">
        <v>354</v>
      </c>
      <c r="I649">
        <v>1657300186.81429</v>
      </c>
      <c r="J649">
        <f t="shared" si="306"/>
        <v>5.7934293712590202E-3</v>
      </c>
      <c r="K649">
        <f t="shared" si="307"/>
        <v>5.7934293712590206</v>
      </c>
      <c r="L649">
        <f t="shared" si="308"/>
        <v>38.934235478334024</v>
      </c>
      <c r="M649">
        <f t="shared" si="309"/>
        <v>990.977178571428</v>
      </c>
      <c r="N649">
        <f t="shared" si="310"/>
        <v>723.17815423257196</v>
      </c>
      <c r="O649">
        <f t="shared" si="311"/>
        <v>53.42464410399343</v>
      </c>
      <c r="P649">
        <f t="shared" si="312"/>
        <v>73.208244428428756</v>
      </c>
      <c r="Q649">
        <f t="shared" si="313"/>
        <v>0.27226168306455023</v>
      </c>
      <c r="R649">
        <f t="shared" si="314"/>
        <v>3.3945054341120571</v>
      </c>
      <c r="S649">
        <f t="shared" si="315"/>
        <v>0.26068571529269258</v>
      </c>
      <c r="T649">
        <f t="shared" si="316"/>
        <v>0.16392761143434811</v>
      </c>
      <c r="U649">
        <f t="shared" si="317"/>
        <v>321.51817767857091</v>
      </c>
      <c r="V649">
        <f t="shared" si="318"/>
        <v>24.691350992868419</v>
      </c>
      <c r="W649">
        <f t="shared" si="319"/>
        <v>24.691350992868419</v>
      </c>
      <c r="X649">
        <f t="shared" si="320"/>
        <v>3.1216354669969979</v>
      </c>
      <c r="Y649">
        <f t="shared" si="321"/>
        <v>50.070438016987765</v>
      </c>
      <c r="Z649">
        <f t="shared" si="322"/>
        <v>1.5315618744696984</v>
      </c>
      <c r="AA649">
        <f t="shared" si="323"/>
        <v>3.0588146122270277</v>
      </c>
      <c r="AB649">
        <f t="shared" si="324"/>
        <v>1.5900735925272995</v>
      </c>
      <c r="AC649">
        <f t="shared" si="325"/>
        <v>-255.4902352725228</v>
      </c>
      <c r="AD649">
        <f t="shared" si="326"/>
        <v>-62.178601074034631</v>
      </c>
      <c r="AE649">
        <f t="shared" si="327"/>
        <v>-3.8559439658698822</v>
      </c>
      <c r="AF649">
        <f t="shared" si="328"/>
        <v>-6.6026338563887066E-3</v>
      </c>
      <c r="AG649">
        <f t="shared" si="329"/>
        <v>93.712905710395404</v>
      </c>
      <c r="AH649">
        <f t="shared" si="330"/>
        <v>5.7677074134164563</v>
      </c>
      <c r="AI649">
        <f t="shared" si="331"/>
        <v>38.934235478334024</v>
      </c>
      <c r="AJ649">
        <v>1066.6625980469601</v>
      </c>
      <c r="AK649">
        <v>1036.8729090909101</v>
      </c>
      <c r="AL649">
        <v>3.4519030803967801</v>
      </c>
      <c r="AM649">
        <v>66.338756869088698</v>
      </c>
      <c r="AN649">
        <f t="shared" si="332"/>
        <v>5.7934293712590206</v>
      </c>
      <c r="AO649">
        <v>18.4375220073651</v>
      </c>
      <c r="AP649">
        <v>20.741607878787899</v>
      </c>
      <c r="AQ649">
        <v>3.1793164916633102E-4</v>
      </c>
      <c r="AR649">
        <v>77.477320329181396</v>
      </c>
      <c r="AS649">
        <v>0</v>
      </c>
      <c r="AT649">
        <v>0</v>
      </c>
      <c r="AU649">
        <f t="shared" si="333"/>
        <v>1</v>
      </c>
      <c r="AV649">
        <f t="shared" si="334"/>
        <v>0</v>
      </c>
      <c r="AW649">
        <f t="shared" si="335"/>
        <v>39377.322899937069</v>
      </c>
      <c r="AX649">
        <f t="shared" si="336"/>
        <v>2000.01714285714</v>
      </c>
      <c r="AY649">
        <f t="shared" si="337"/>
        <v>1681.2141107142829</v>
      </c>
      <c r="AZ649">
        <f t="shared" si="338"/>
        <v>0.84059985021556938</v>
      </c>
      <c r="BA649">
        <f t="shared" si="339"/>
        <v>0.16075771091604926</v>
      </c>
      <c r="BB649">
        <v>2.032</v>
      </c>
      <c r="BC649">
        <v>0.5</v>
      </c>
      <c r="BD649" t="s">
        <v>355</v>
      </c>
      <c r="BE649">
        <v>2</v>
      </c>
      <c r="BF649" t="b">
        <v>1</v>
      </c>
      <c r="BG649">
        <v>1657300186.81429</v>
      </c>
      <c r="BH649">
        <v>990.977178571428</v>
      </c>
      <c r="BI649">
        <v>1031.38392857143</v>
      </c>
      <c r="BJ649">
        <v>20.731857142857098</v>
      </c>
      <c r="BK649">
        <v>18.436514285714299</v>
      </c>
      <c r="BL649">
        <v>978.79882142857196</v>
      </c>
      <c r="BM649">
        <v>20.5531892857143</v>
      </c>
      <c r="BN649">
        <v>500.01264285714302</v>
      </c>
      <c r="BO649">
        <v>73.828439285714296</v>
      </c>
      <c r="BP649">
        <v>4.6364303571428601E-2</v>
      </c>
      <c r="BQ649">
        <v>24.351585714285701</v>
      </c>
      <c r="BR649">
        <v>25.0190464285714</v>
      </c>
      <c r="BS649">
        <v>999.9</v>
      </c>
      <c r="BT649">
        <v>0</v>
      </c>
      <c r="BU649">
        <v>0</v>
      </c>
      <c r="BV649">
        <v>9997.6785714285706</v>
      </c>
      <c r="BW649">
        <v>0</v>
      </c>
      <c r="BX649">
        <v>1290.4789285714301</v>
      </c>
      <c r="BY649">
        <v>-40.406157142857097</v>
      </c>
      <c r="BZ649">
        <v>1011.9575</v>
      </c>
      <c r="CA649">
        <v>1050.7557142857099</v>
      </c>
      <c r="CB649">
        <v>2.2953264285714301</v>
      </c>
      <c r="CC649">
        <v>1031.38392857143</v>
      </c>
      <c r="CD649">
        <v>18.436514285714299</v>
      </c>
      <c r="CE649">
        <v>1.5305985714285699</v>
      </c>
      <c r="CF649">
        <v>1.36114035714286</v>
      </c>
      <c r="CG649">
        <v>13.277314285714301</v>
      </c>
      <c r="CH649">
        <v>11.4914821428571</v>
      </c>
      <c r="CI649">
        <v>2000.01714285714</v>
      </c>
      <c r="CJ649">
        <v>0.98000357142857097</v>
      </c>
      <c r="CK649">
        <v>1.9996471428571399E-2</v>
      </c>
      <c r="CL649">
        <v>0</v>
      </c>
      <c r="CM649">
        <v>2.3471857142857102</v>
      </c>
      <c r="CN649">
        <v>0</v>
      </c>
      <c r="CO649">
        <v>4409.2189285714303</v>
      </c>
      <c r="CP649">
        <v>17300.325000000001</v>
      </c>
      <c r="CQ649">
        <v>41.082250000000002</v>
      </c>
      <c r="CR649">
        <v>41.875</v>
      </c>
      <c r="CS649">
        <v>40.886071428571398</v>
      </c>
      <c r="CT649">
        <v>40.546500000000002</v>
      </c>
      <c r="CU649">
        <v>40.265500000000003</v>
      </c>
      <c r="CV649">
        <v>1960.0267857142901</v>
      </c>
      <c r="CW649">
        <v>39.9903571428571</v>
      </c>
      <c r="CX649">
        <v>0</v>
      </c>
      <c r="CY649">
        <v>1657300172.7</v>
      </c>
      <c r="CZ649">
        <v>0</v>
      </c>
      <c r="DA649">
        <v>1657291692.5</v>
      </c>
      <c r="DB649" t="s">
        <v>356</v>
      </c>
      <c r="DC649">
        <v>1657291684</v>
      </c>
      <c r="DD649">
        <v>1657291692.5</v>
      </c>
      <c r="DE649">
        <v>1</v>
      </c>
      <c r="DF649">
        <v>5.0999999999999997E-2</v>
      </c>
      <c r="DG649">
        <v>-8.9999999999999993E-3</v>
      </c>
      <c r="DH649">
        <v>7.9530000000000003</v>
      </c>
      <c r="DI649">
        <v>8.5999999999999993E-2</v>
      </c>
      <c r="DJ649">
        <v>418</v>
      </c>
      <c r="DK649">
        <v>18</v>
      </c>
      <c r="DL649">
        <v>0.63</v>
      </c>
      <c r="DM649">
        <v>7.0000000000000007E-2</v>
      </c>
      <c r="DN649">
        <v>-40.1162475</v>
      </c>
      <c r="DO649">
        <v>-4.2301767354595698</v>
      </c>
      <c r="DP649">
        <v>0.64593990509470001</v>
      </c>
      <c r="DQ649">
        <v>0</v>
      </c>
      <c r="DR649">
        <v>2.2943337499999998</v>
      </c>
      <c r="DS649">
        <v>2.5682138836774698E-2</v>
      </c>
      <c r="DT649">
        <v>3.9005497609312001E-3</v>
      </c>
      <c r="DU649">
        <v>1</v>
      </c>
      <c r="DV649">
        <v>1</v>
      </c>
      <c r="DW649">
        <v>2</v>
      </c>
      <c r="DX649" t="s">
        <v>373</v>
      </c>
      <c r="DY649">
        <v>2.9706199999999998</v>
      </c>
      <c r="DZ649">
        <v>2.7007599999999998</v>
      </c>
      <c r="EA649">
        <v>0.137793</v>
      </c>
      <c r="EB649">
        <v>0.142344</v>
      </c>
      <c r="EC649">
        <v>7.6686199999999996E-2</v>
      </c>
      <c r="ED649">
        <v>7.0911100000000005E-2</v>
      </c>
      <c r="EE649">
        <v>33487.5</v>
      </c>
      <c r="EF649">
        <v>36448.300000000003</v>
      </c>
      <c r="EG649">
        <v>35214.9</v>
      </c>
      <c r="EH649">
        <v>38562.5</v>
      </c>
      <c r="EI649">
        <v>46144.1</v>
      </c>
      <c r="EJ649">
        <v>51735.1</v>
      </c>
      <c r="EK649">
        <v>55076.7</v>
      </c>
      <c r="EL649">
        <v>61837.3</v>
      </c>
      <c r="EM649">
        <v>1.9456</v>
      </c>
      <c r="EN649">
        <v>2.1092</v>
      </c>
      <c r="EO649">
        <v>-2.2500800000000001E-2</v>
      </c>
      <c r="EP649">
        <v>0</v>
      </c>
      <c r="EQ649">
        <v>25.361000000000001</v>
      </c>
      <c r="ER649">
        <v>999.9</v>
      </c>
      <c r="ES649">
        <v>54.755000000000003</v>
      </c>
      <c r="ET649">
        <v>34.210999999999999</v>
      </c>
      <c r="EU649">
        <v>40.095399999999998</v>
      </c>
      <c r="EV649">
        <v>53.427900000000001</v>
      </c>
      <c r="EW649">
        <v>37.095399999999998</v>
      </c>
      <c r="EX649">
        <v>2</v>
      </c>
      <c r="EY649">
        <v>0.20524400000000001</v>
      </c>
      <c r="EZ649">
        <v>6.5148799999999998</v>
      </c>
      <c r="FA649">
        <v>20.0304</v>
      </c>
      <c r="FB649">
        <v>5.2017199999999999</v>
      </c>
      <c r="FC649">
        <v>12.0099</v>
      </c>
      <c r="FD649">
        <v>4.976</v>
      </c>
      <c r="FE649">
        <v>3.294</v>
      </c>
      <c r="FF649">
        <v>9999</v>
      </c>
      <c r="FG649">
        <v>565.79999999999995</v>
      </c>
      <c r="FH649">
        <v>9999</v>
      </c>
      <c r="FI649">
        <v>9999</v>
      </c>
      <c r="FJ649">
        <v>1.8629500000000001</v>
      </c>
      <c r="FK649">
        <v>1.8678300000000001</v>
      </c>
      <c r="FL649">
        <v>1.86755</v>
      </c>
      <c r="FM649">
        <v>1.8687400000000001</v>
      </c>
      <c r="FN649">
        <v>1.86951</v>
      </c>
      <c r="FO649">
        <v>1.86554</v>
      </c>
      <c r="FP649">
        <v>1.8666400000000001</v>
      </c>
      <c r="FQ649">
        <v>1.8680399999999999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12.36</v>
      </c>
      <c r="GF649">
        <v>0.17860000000000001</v>
      </c>
      <c r="GG649">
        <v>4.5284714050127004</v>
      </c>
      <c r="GH649">
        <v>8.7715204636728498E-3</v>
      </c>
      <c r="GI649">
        <v>-1.12287425622125E-6</v>
      </c>
      <c r="GJ649">
        <v>1.4997447062401801E-10</v>
      </c>
      <c r="GK649">
        <v>0.17865210783560101</v>
      </c>
      <c r="GL649">
        <v>0</v>
      </c>
      <c r="GM649">
        <v>0</v>
      </c>
      <c r="GN649">
        <v>0</v>
      </c>
      <c r="GO649">
        <v>-2</v>
      </c>
      <c r="GP649">
        <v>2006</v>
      </c>
      <c r="GQ649">
        <v>1</v>
      </c>
      <c r="GR649">
        <v>20</v>
      </c>
      <c r="GS649">
        <v>141.80000000000001</v>
      </c>
      <c r="GT649">
        <v>141.69999999999999</v>
      </c>
      <c r="GU649">
        <v>2.7539099999999999</v>
      </c>
      <c r="GV649">
        <v>2.63062</v>
      </c>
      <c r="GW649">
        <v>2.2485400000000002</v>
      </c>
      <c r="GX649">
        <v>2.7429199999999998</v>
      </c>
      <c r="GY649">
        <v>1.9958499999999999</v>
      </c>
      <c r="GZ649">
        <v>2.36572</v>
      </c>
      <c r="HA649">
        <v>37.650399999999998</v>
      </c>
      <c r="HB649">
        <v>14.420999999999999</v>
      </c>
      <c r="HC649">
        <v>18</v>
      </c>
      <c r="HD649">
        <v>498.70100000000002</v>
      </c>
      <c r="HE649">
        <v>610.95699999999999</v>
      </c>
      <c r="HF649">
        <v>15.317500000000001</v>
      </c>
      <c r="HG649">
        <v>29.626000000000001</v>
      </c>
      <c r="HH649">
        <v>30.000699999999998</v>
      </c>
      <c r="HI649">
        <v>29.4009</v>
      </c>
      <c r="HJ649">
        <v>29.3019</v>
      </c>
      <c r="HK649">
        <v>55.23</v>
      </c>
      <c r="HL649">
        <v>52.264600000000002</v>
      </c>
      <c r="HM649">
        <v>0</v>
      </c>
      <c r="HN649">
        <v>15.31</v>
      </c>
      <c r="HO649">
        <v>1073.81</v>
      </c>
      <c r="HP649">
        <v>18.465</v>
      </c>
      <c r="HQ649">
        <v>102.14700000000001</v>
      </c>
      <c r="HR649">
        <v>102.93899999999999</v>
      </c>
    </row>
    <row r="650" spans="1:226" x14ac:dyDescent="0.2">
      <c r="A650">
        <v>634</v>
      </c>
      <c r="B650">
        <v>1657300199.5999999</v>
      </c>
      <c r="C650">
        <v>8455.5999999046307</v>
      </c>
      <c r="D650" t="s">
        <v>1632</v>
      </c>
      <c r="E650" t="s">
        <v>1633</v>
      </c>
      <c r="F650">
        <v>5</v>
      </c>
      <c r="G650" t="s">
        <v>1507</v>
      </c>
      <c r="H650" t="s">
        <v>354</v>
      </c>
      <c r="I650">
        <v>1657300192.0999999</v>
      </c>
      <c r="J650">
        <f t="shared" si="306"/>
        <v>5.7946389071329291E-3</v>
      </c>
      <c r="K650">
        <f t="shared" si="307"/>
        <v>5.7946389071329287</v>
      </c>
      <c r="L650">
        <f t="shared" si="308"/>
        <v>39.370412378585876</v>
      </c>
      <c r="M650">
        <f t="shared" si="309"/>
        <v>1008.6637037037</v>
      </c>
      <c r="N650">
        <f t="shared" si="310"/>
        <v>737.74582715967369</v>
      </c>
      <c r="O650">
        <f t="shared" si="311"/>
        <v>54.500714409705623</v>
      </c>
      <c r="P650">
        <f t="shared" si="312"/>
        <v>74.514677585690023</v>
      </c>
      <c r="Q650">
        <f t="shared" si="313"/>
        <v>0.27237986751608184</v>
      </c>
      <c r="R650">
        <f t="shared" si="314"/>
        <v>3.3962304153715448</v>
      </c>
      <c r="S650">
        <f t="shared" si="315"/>
        <v>0.26079969314278367</v>
      </c>
      <c r="T650">
        <f t="shared" si="316"/>
        <v>0.16399921353668948</v>
      </c>
      <c r="U650">
        <f t="shared" si="317"/>
        <v>321.51605499999943</v>
      </c>
      <c r="V650">
        <f t="shared" si="318"/>
        <v>24.69185064334286</v>
      </c>
      <c r="W650">
        <f t="shared" si="319"/>
        <v>24.69185064334286</v>
      </c>
      <c r="X650">
        <f t="shared" si="320"/>
        <v>3.1217286738963184</v>
      </c>
      <c r="Y650">
        <f t="shared" si="321"/>
        <v>50.082826957467454</v>
      </c>
      <c r="Z650">
        <f t="shared" si="322"/>
        <v>1.5320278037109492</v>
      </c>
      <c r="AA650">
        <f t="shared" si="323"/>
        <v>3.0589882735892977</v>
      </c>
      <c r="AB650">
        <f t="shared" si="324"/>
        <v>1.5897008701853692</v>
      </c>
      <c r="AC650">
        <f t="shared" si="325"/>
        <v>-255.54357580456218</v>
      </c>
      <c r="AD650">
        <f t="shared" si="326"/>
        <v>-62.128176331044976</v>
      </c>
      <c r="AE650">
        <f t="shared" si="327"/>
        <v>-3.8508881343883745</v>
      </c>
      <c r="AF650">
        <f t="shared" si="328"/>
        <v>-6.5852699960871064E-3</v>
      </c>
      <c r="AG650">
        <f t="shared" si="329"/>
        <v>94.071528646533125</v>
      </c>
      <c r="AH650">
        <f t="shared" si="330"/>
        <v>5.7762190225151926</v>
      </c>
      <c r="AI650">
        <f t="shared" si="331"/>
        <v>39.370412378585876</v>
      </c>
      <c r="AJ650">
        <v>1083.7878995451999</v>
      </c>
      <c r="AK650">
        <v>1053.9496363636399</v>
      </c>
      <c r="AL650">
        <v>3.4182374462468199</v>
      </c>
      <c r="AM650">
        <v>66.338756869088698</v>
      </c>
      <c r="AN650">
        <f t="shared" si="332"/>
        <v>5.7946389071329287</v>
      </c>
      <c r="AO650">
        <v>18.440716791724999</v>
      </c>
      <c r="AP650">
        <v>20.745913333333299</v>
      </c>
      <c r="AQ650">
        <v>2.02058755300676E-4</v>
      </c>
      <c r="AR650">
        <v>77.477320329181396</v>
      </c>
      <c r="AS650">
        <v>0</v>
      </c>
      <c r="AT650">
        <v>0</v>
      </c>
      <c r="AU650">
        <f t="shared" si="333"/>
        <v>1</v>
      </c>
      <c r="AV650">
        <f t="shared" si="334"/>
        <v>0</v>
      </c>
      <c r="AW650">
        <f t="shared" si="335"/>
        <v>39403.34700780009</v>
      </c>
      <c r="AX650">
        <f t="shared" si="336"/>
        <v>2000.0037037037</v>
      </c>
      <c r="AY650">
        <f t="shared" si="337"/>
        <v>1681.2028333333303</v>
      </c>
      <c r="AZ650">
        <f t="shared" si="338"/>
        <v>0.84059986000025932</v>
      </c>
      <c r="BA650">
        <f t="shared" si="339"/>
        <v>0.16075772980050038</v>
      </c>
      <c r="BB650">
        <v>2.032</v>
      </c>
      <c r="BC650">
        <v>0.5</v>
      </c>
      <c r="BD650" t="s">
        <v>355</v>
      </c>
      <c r="BE650">
        <v>2</v>
      </c>
      <c r="BF650" t="b">
        <v>1</v>
      </c>
      <c r="BG650">
        <v>1657300192.0999999</v>
      </c>
      <c r="BH650">
        <v>1008.6637037037</v>
      </c>
      <c r="BI650">
        <v>1049.26296296296</v>
      </c>
      <c r="BJ650">
        <v>20.738207407407401</v>
      </c>
      <c r="BK650">
        <v>18.439388888888899</v>
      </c>
      <c r="BL650">
        <v>996.36244444444401</v>
      </c>
      <c r="BM650">
        <v>20.559544444444398</v>
      </c>
      <c r="BN650">
        <v>499.990185185185</v>
      </c>
      <c r="BO650">
        <v>73.828237037036999</v>
      </c>
      <c r="BP650">
        <v>4.6412474074074103E-2</v>
      </c>
      <c r="BQ650">
        <v>24.352533333333302</v>
      </c>
      <c r="BR650">
        <v>25.021355555555601</v>
      </c>
      <c r="BS650">
        <v>999.9</v>
      </c>
      <c r="BT650">
        <v>0</v>
      </c>
      <c r="BU650">
        <v>0</v>
      </c>
      <c r="BV650">
        <v>10004.6296296296</v>
      </c>
      <c r="BW650">
        <v>0</v>
      </c>
      <c r="BX650">
        <v>1290.85777777778</v>
      </c>
      <c r="BY650">
        <v>-40.598959259259303</v>
      </c>
      <c r="BZ650">
        <v>1030.02481481481</v>
      </c>
      <c r="CA650">
        <v>1068.9740740740699</v>
      </c>
      <c r="CB650">
        <v>2.2988085185185199</v>
      </c>
      <c r="CC650">
        <v>1049.26296296296</v>
      </c>
      <c r="CD650">
        <v>18.439388888888899</v>
      </c>
      <c r="CE650">
        <v>1.5310644444444399</v>
      </c>
      <c r="CF650">
        <v>1.36134925925926</v>
      </c>
      <c r="CG650">
        <v>13.2819703703704</v>
      </c>
      <c r="CH650">
        <v>11.4938037037037</v>
      </c>
      <c r="CI650">
        <v>2000.0037037037</v>
      </c>
      <c r="CJ650">
        <v>0.98000344444444398</v>
      </c>
      <c r="CK650">
        <v>1.99966111111111E-2</v>
      </c>
      <c r="CL650">
        <v>0</v>
      </c>
      <c r="CM650">
        <v>2.38780740740741</v>
      </c>
      <c r="CN650">
        <v>0</v>
      </c>
      <c r="CO650">
        <v>4406.8670370370401</v>
      </c>
      <c r="CP650">
        <v>17300.207407407401</v>
      </c>
      <c r="CQ650">
        <v>41.103999999999999</v>
      </c>
      <c r="CR650">
        <v>41.879592592592601</v>
      </c>
      <c r="CS650">
        <v>40.893370370370398</v>
      </c>
      <c r="CT650">
        <v>40.552814814814802</v>
      </c>
      <c r="CU650">
        <v>40.286740740740697</v>
      </c>
      <c r="CV650">
        <v>1960.01296296296</v>
      </c>
      <c r="CW650">
        <v>39.990740740740698</v>
      </c>
      <c r="CX650">
        <v>0</v>
      </c>
      <c r="CY650">
        <v>1657300177.5</v>
      </c>
      <c r="CZ650">
        <v>0</v>
      </c>
      <c r="DA650">
        <v>1657291692.5</v>
      </c>
      <c r="DB650" t="s">
        <v>356</v>
      </c>
      <c r="DC650">
        <v>1657291684</v>
      </c>
      <c r="DD650">
        <v>1657291692.5</v>
      </c>
      <c r="DE650">
        <v>1</v>
      </c>
      <c r="DF650">
        <v>5.0999999999999997E-2</v>
      </c>
      <c r="DG650">
        <v>-8.9999999999999993E-3</v>
      </c>
      <c r="DH650">
        <v>7.9530000000000003</v>
      </c>
      <c r="DI650">
        <v>8.5999999999999993E-2</v>
      </c>
      <c r="DJ650">
        <v>418</v>
      </c>
      <c r="DK650">
        <v>18</v>
      </c>
      <c r="DL650">
        <v>0.63</v>
      </c>
      <c r="DM650">
        <v>7.0000000000000007E-2</v>
      </c>
      <c r="DN650">
        <v>-40.511614999999999</v>
      </c>
      <c r="DO650">
        <v>-2.3153335834896001</v>
      </c>
      <c r="DP650">
        <v>0.48969022685265001</v>
      </c>
      <c r="DQ650">
        <v>0</v>
      </c>
      <c r="DR650">
        <v>2.2972950000000001</v>
      </c>
      <c r="DS650">
        <v>4.1191069418378502E-2</v>
      </c>
      <c r="DT650">
        <v>5.01651472638125E-3</v>
      </c>
      <c r="DU650">
        <v>1</v>
      </c>
      <c r="DV650">
        <v>1</v>
      </c>
      <c r="DW650">
        <v>2</v>
      </c>
      <c r="DX650" t="s">
        <v>373</v>
      </c>
      <c r="DY650">
        <v>2.9707699999999999</v>
      </c>
      <c r="DZ650">
        <v>2.7007300000000001</v>
      </c>
      <c r="EA650">
        <v>0.13924400000000001</v>
      </c>
      <c r="EB650">
        <v>0.143821</v>
      </c>
      <c r="EC650">
        <v>7.6693899999999995E-2</v>
      </c>
      <c r="ED650">
        <v>7.0924100000000004E-2</v>
      </c>
      <c r="EE650">
        <v>33430.699999999997</v>
      </c>
      <c r="EF650">
        <v>36385.5</v>
      </c>
      <c r="EG650">
        <v>35214.5</v>
      </c>
      <c r="EH650">
        <v>38562.5</v>
      </c>
      <c r="EI650">
        <v>46143.7</v>
      </c>
      <c r="EJ650">
        <v>51734.2</v>
      </c>
      <c r="EK650">
        <v>55076.6</v>
      </c>
      <c r="EL650">
        <v>61837.1</v>
      </c>
      <c r="EM650">
        <v>1.9456</v>
      </c>
      <c r="EN650">
        <v>2.1093999999999999</v>
      </c>
      <c r="EO650">
        <v>-2.16067E-2</v>
      </c>
      <c r="EP650">
        <v>0</v>
      </c>
      <c r="EQ650">
        <v>25.366499999999998</v>
      </c>
      <c r="ER650">
        <v>999.9</v>
      </c>
      <c r="ES650">
        <v>54.731000000000002</v>
      </c>
      <c r="ET650">
        <v>34.210999999999999</v>
      </c>
      <c r="EU650">
        <v>40.078099999999999</v>
      </c>
      <c r="EV650">
        <v>53.317900000000002</v>
      </c>
      <c r="EW650">
        <v>37.147399999999998</v>
      </c>
      <c r="EX650">
        <v>2</v>
      </c>
      <c r="EY650">
        <v>0.20591499999999999</v>
      </c>
      <c r="EZ650">
        <v>6.4838800000000001</v>
      </c>
      <c r="FA650">
        <v>20.0318</v>
      </c>
      <c r="FB650">
        <v>5.20052</v>
      </c>
      <c r="FC650">
        <v>12.0099</v>
      </c>
      <c r="FD650">
        <v>4.9752000000000001</v>
      </c>
      <c r="FE650">
        <v>3.294</v>
      </c>
      <c r="FF650">
        <v>9999</v>
      </c>
      <c r="FG650">
        <v>565.79999999999995</v>
      </c>
      <c r="FH650">
        <v>9999</v>
      </c>
      <c r="FI650">
        <v>9999</v>
      </c>
      <c r="FJ650">
        <v>1.8630100000000001</v>
      </c>
      <c r="FK650">
        <v>1.8678300000000001</v>
      </c>
      <c r="FL650">
        <v>1.86755</v>
      </c>
      <c r="FM650">
        <v>1.8687400000000001</v>
      </c>
      <c r="FN650">
        <v>1.8695999999999999</v>
      </c>
      <c r="FO650">
        <v>1.86554</v>
      </c>
      <c r="FP650">
        <v>1.8666700000000001</v>
      </c>
      <c r="FQ650">
        <v>1.8680699999999999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12.47</v>
      </c>
      <c r="GF650">
        <v>0.17860000000000001</v>
      </c>
      <c r="GG650">
        <v>4.5284714050127004</v>
      </c>
      <c r="GH650">
        <v>8.7715204636728498E-3</v>
      </c>
      <c r="GI650">
        <v>-1.12287425622125E-6</v>
      </c>
      <c r="GJ650">
        <v>1.4997447062401801E-10</v>
      </c>
      <c r="GK650">
        <v>0.17865210783560101</v>
      </c>
      <c r="GL650">
        <v>0</v>
      </c>
      <c r="GM650">
        <v>0</v>
      </c>
      <c r="GN650">
        <v>0</v>
      </c>
      <c r="GO650">
        <v>-2</v>
      </c>
      <c r="GP650">
        <v>2006</v>
      </c>
      <c r="GQ650">
        <v>1</v>
      </c>
      <c r="GR650">
        <v>20</v>
      </c>
      <c r="GS650">
        <v>141.9</v>
      </c>
      <c r="GT650">
        <v>141.80000000000001</v>
      </c>
      <c r="GU650">
        <v>2.78931</v>
      </c>
      <c r="GV650">
        <v>2.6293899999999999</v>
      </c>
      <c r="GW650">
        <v>2.2485400000000002</v>
      </c>
      <c r="GX650">
        <v>2.7429199999999998</v>
      </c>
      <c r="GY650">
        <v>1.9958499999999999</v>
      </c>
      <c r="GZ650">
        <v>2.3779300000000001</v>
      </c>
      <c r="HA650">
        <v>37.674500000000002</v>
      </c>
      <c r="HB650">
        <v>14.420999999999999</v>
      </c>
      <c r="HC650">
        <v>18</v>
      </c>
      <c r="HD650">
        <v>498.762</v>
      </c>
      <c r="HE650">
        <v>611.178</v>
      </c>
      <c r="HF650">
        <v>15.2981</v>
      </c>
      <c r="HG650">
        <v>29.6311</v>
      </c>
      <c r="HH650">
        <v>30.001000000000001</v>
      </c>
      <c r="HI650">
        <v>29.4085</v>
      </c>
      <c r="HJ650">
        <v>29.308399999999999</v>
      </c>
      <c r="HK650">
        <v>55.930599999999998</v>
      </c>
      <c r="HL650">
        <v>52.264600000000002</v>
      </c>
      <c r="HM650">
        <v>0</v>
      </c>
      <c r="HN650">
        <v>15.2986</v>
      </c>
      <c r="HO650">
        <v>1093.93</v>
      </c>
      <c r="HP650">
        <v>18.465</v>
      </c>
      <c r="HQ650">
        <v>102.14700000000001</v>
      </c>
      <c r="HR650">
        <v>102.93899999999999</v>
      </c>
    </row>
    <row r="651" spans="1:226" x14ac:dyDescent="0.2">
      <c r="A651">
        <v>635</v>
      </c>
      <c r="B651">
        <v>1657300204.5999999</v>
      </c>
      <c r="C651">
        <v>8460.5999999046307</v>
      </c>
      <c r="D651" t="s">
        <v>1634</v>
      </c>
      <c r="E651" t="s">
        <v>1635</v>
      </c>
      <c r="F651">
        <v>5</v>
      </c>
      <c r="G651" t="s">
        <v>1507</v>
      </c>
      <c r="H651" t="s">
        <v>354</v>
      </c>
      <c r="I651">
        <v>1657300196.81429</v>
      </c>
      <c r="J651">
        <f t="shared" si="306"/>
        <v>5.7900052540858209E-3</v>
      </c>
      <c r="K651">
        <f t="shared" si="307"/>
        <v>5.7900052540858207</v>
      </c>
      <c r="L651">
        <f t="shared" si="308"/>
        <v>40.90538314943317</v>
      </c>
      <c r="M651">
        <f t="shared" si="309"/>
        <v>1024.47742857143</v>
      </c>
      <c r="N651">
        <f t="shared" si="310"/>
        <v>743.67526396104631</v>
      </c>
      <c r="O651">
        <f t="shared" si="311"/>
        <v>54.938631227887271</v>
      </c>
      <c r="P651">
        <f t="shared" si="312"/>
        <v>75.682748071782214</v>
      </c>
      <c r="Q651">
        <f t="shared" si="313"/>
        <v>0.27220879043602686</v>
      </c>
      <c r="R651">
        <f t="shared" si="314"/>
        <v>3.3976931379797661</v>
      </c>
      <c r="S651">
        <f t="shared" si="315"/>
        <v>0.26064757791079346</v>
      </c>
      <c r="T651">
        <f t="shared" si="316"/>
        <v>0.16390254648922226</v>
      </c>
      <c r="U651">
        <f t="shared" si="317"/>
        <v>321.51662303571391</v>
      </c>
      <c r="V651">
        <f t="shared" si="318"/>
        <v>24.692301191813279</v>
      </c>
      <c r="W651">
        <f t="shared" si="319"/>
        <v>24.692301191813279</v>
      </c>
      <c r="X651">
        <f t="shared" si="320"/>
        <v>3.1218127231870274</v>
      </c>
      <c r="Y651">
        <f t="shared" si="321"/>
        <v>50.098527957394282</v>
      </c>
      <c r="Z651">
        <f t="shared" si="322"/>
        <v>1.53246535911601</v>
      </c>
      <c r="AA651">
        <f t="shared" si="323"/>
        <v>3.0589029690039551</v>
      </c>
      <c r="AB651">
        <f t="shared" si="324"/>
        <v>1.5893473640710174</v>
      </c>
      <c r="AC651">
        <f t="shared" si="325"/>
        <v>-255.33923170518472</v>
      </c>
      <c r="AD651">
        <f t="shared" si="326"/>
        <v>-62.322728447108339</v>
      </c>
      <c r="AE651">
        <f t="shared" si="327"/>
        <v>-3.8612837496157626</v>
      </c>
      <c r="AF651">
        <f t="shared" si="328"/>
        <v>-6.6208661949289649E-3</v>
      </c>
      <c r="AG651">
        <f t="shared" si="329"/>
        <v>94.453426225156065</v>
      </c>
      <c r="AH651">
        <f t="shared" si="330"/>
        <v>5.7842306375806318</v>
      </c>
      <c r="AI651">
        <f t="shared" si="331"/>
        <v>40.90538314943317</v>
      </c>
      <c r="AJ651">
        <v>1101.2943568237199</v>
      </c>
      <c r="AK651">
        <v>1071.03303030303</v>
      </c>
      <c r="AL651">
        <v>3.3644844949644401</v>
      </c>
      <c r="AM651">
        <v>66.338756869088698</v>
      </c>
      <c r="AN651">
        <f t="shared" si="332"/>
        <v>5.7900052540858207</v>
      </c>
      <c r="AO651">
        <v>18.446091186489301</v>
      </c>
      <c r="AP651">
        <v>20.7491618181818</v>
      </c>
      <c r="AQ651">
        <v>2.6749801647179199E-4</v>
      </c>
      <c r="AR651">
        <v>77.477320329181396</v>
      </c>
      <c r="AS651">
        <v>0</v>
      </c>
      <c r="AT651">
        <v>0</v>
      </c>
      <c r="AU651">
        <f t="shared" si="333"/>
        <v>1</v>
      </c>
      <c r="AV651">
        <f t="shared" si="334"/>
        <v>0</v>
      </c>
      <c r="AW651">
        <f t="shared" si="335"/>
        <v>39425.580432244773</v>
      </c>
      <c r="AX651">
        <f t="shared" si="336"/>
        <v>2000.00714285714</v>
      </c>
      <c r="AY651">
        <f t="shared" si="337"/>
        <v>1681.2057321428549</v>
      </c>
      <c r="AZ651">
        <f t="shared" si="338"/>
        <v>0.8405998639290575</v>
      </c>
      <c r="BA651">
        <f t="shared" si="339"/>
        <v>0.1607577373830808</v>
      </c>
      <c r="BB651">
        <v>2.032</v>
      </c>
      <c r="BC651">
        <v>0.5</v>
      </c>
      <c r="BD651" t="s">
        <v>355</v>
      </c>
      <c r="BE651">
        <v>2</v>
      </c>
      <c r="BF651" t="b">
        <v>1</v>
      </c>
      <c r="BG651">
        <v>1657300196.81429</v>
      </c>
      <c r="BH651">
        <v>1024.47742857143</v>
      </c>
      <c r="BI651">
        <v>1065.2728571428599</v>
      </c>
      <c r="BJ651">
        <v>20.744174999999998</v>
      </c>
      <c r="BK651">
        <v>18.442153571428602</v>
      </c>
      <c r="BL651">
        <v>1012.06642857143</v>
      </c>
      <c r="BM651">
        <v>20.565525000000001</v>
      </c>
      <c r="BN651">
        <v>499.98399999999998</v>
      </c>
      <c r="BO651">
        <v>73.827985714285703</v>
      </c>
      <c r="BP651">
        <v>4.6504792857142901E-2</v>
      </c>
      <c r="BQ651">
        <v>24.352067857142899</v>
      </c>
      <c r="BR651">
        <v>25.015360714285698</v>
      </c>
      <c r="BS651">
        <v>999.9</v>
      </c>
      <c r="BT651">
        <v>0</v>
      </c>
      <c r="BU651">
        <v>0</v>
      </c>
      <c r="BV651">
        <v>10010.535714285699</v>
      </c>
      <c r="BW651">
        <v>0</v>
      </c>
      <c r="BX651">
        <v>1291.2928571428599</v>
      </c>
      <c r="BY651">
        <v>-40.795117857142799</v>
      </c>
      <c r="BZ651">
        <v>1046.17857142857</v>
      </c>
      <c r="CA651">
        <v>1085.28785714286</v>
      </c>
      <c r="CB651">
        <v>2.3020167857142901</v>
      </c>
      <c r="CC651">
        <v>1065.2728571428599</v>
      </c>
      <c r="CD651">
        <v>18.442153571428602</v>
      </c>
      <c r="CE651">
        <v>1.53150035714286</v>
      </c>
      <c r="CF651">
        <v>1.3615478571428601</v>
      </c>
      <c r="CG651">
        <v>13.2863214285714</v>
      </c>
      <c r="CH651">
        <v>11.4960214285714</v>
      </c>
      <c r="CI651">
        <v>2000.00714285714</v>
      </c>
      <c r="CJ651">
        <v>0.98000335714285702</v>
      </c>
      <c r="CK651">
        <v>1.99967071428571E-2</v>
      </c>
      <c r="CL651">
        <v>0</v>
      </c>
      <c r="CM651">
        <v>2.35127857142857</v>
      </c>
      <c r="CN651">
        <v>0</v>
      </c>
      <c r="CO651">
        <v>4407.1317857142803</v>
      </c>
      <c r="CP651">
        <v>17300.239285714299</v>
      </c>
      <c r="CQ651">
        <v>41.122750000000003</v>
      </c>
      <c r="CR651">
        <v>41.888285714285701</v>
      </c>
      <c r="CS651">
        <v>40.912642857142799</v>
      </c>
      <c r="CT651">
        <v>40.561999999999998</v>
      </c>
      <c r="CU651">
        <v>40.300928571428599</v>
      </c>
      <c r="CV651">
        <v>1960.0160714285701</v>
      </c>
      <c r="CW651">
        <v>39.991071428571402</v>
      </c>
      <c r="CX651">
        <v>0</v>
      </c>
      <c r="CY651">
        <v>1657300182.9000001</v>
      </c>
      <c r="CZ651">
        <v>0</v>
      </c>
      <c r="DA651">
        <v>1657291692.5</v>
      </c>
      <c r="DB651" t="s">
        <v>356</v>
      </c>
      <c r="DC651">
        <v>1657291684</v>
      </c>
      <c r="DD651">
        <v>1657291692.5</v>
      </c>
      <c r="DE651">
        <v>1</v>
      </c>
      <c r="DF651">
        <v>5.0999999999999997E-2</v>
      </c>
      <c r="DG651">
        <v>-8.9999999999999993E-3</v>
      </c>
      <c r="DH651">
        <v>7.9530000000000003</v>
      </c>
      <c r="DI651">
        <v>8.5999999999999993E-2</v>
      </c>
      <c r="DJ651">
        <v>418</v>
      </c>
      <c r="DK651">
        <v>18</v>
      </c>
      <c r="DL651">
        <v>0.63</v>
      </c>
      <c r="DM651">
        <v>7.0000000000000007E-2</v>
      </c>
      <c r="DN651">
        <v>-40.705134999999999</v>
      </c>
      <c r="DO651">
        <v>-1.61005778611624</v>
      </c>
      <c r="DP651">
        <v>0.45161273207804897</v>
      </c>
      <c r="DQ651">
        <v>0</v>
      </c>
      <c r="DR651">
        <v>2.2994632500000001</v>
      </c>
      <c r="DS651">
        <v>4.5410318949341E-2</v>
      </c>
      <c r="DT651">
        <v>5.32038597636486E-3</v>
      </c>
      <c r="DU651">
        <v>1</v>
      </c>
      <c r="DV651">
        <v>1</v>
      </c>
      <c r="DW651">
        <v>2</v>
      </c>
      <c r="DX651" t="s">
        <v>373</v>
      </c>
      <c r="DY651">
        <v>2.9706999999999999</v>
      </c>
      <c r="DZ651">
        <v>2.7006100000000002</v>
      </c>
      <c r="EA651">
        <v>0.14072200000000001</v>
      </c>
      <c r="EB651">
        <v>0.14521000000000001</v>
      </c>
      <c r="EC651">
        <v>7.66955E-2</v>
      </c>
      <c r="ED651">
        <v>7.0920999999999998E-2</v>
      </c>
      <c r="EE651">
        <v>33372.9</v>
      </c>
      <c r="EF651">
        <v>36325.5</v>
      </c>
      <c r="EG651">
        <v>35214.199999999997</v>
      </c>
      <c r="EH651">
        <v>38561.5</v>
      </c>
      <c r="EI651">
        <v>46142.6</v>
      </c>
      <c r="EJ651">
        <v>51733.599999999999</v>
      </c>
      <c r="EK651">
        <v>55075.4</v>
      </c>
      <c r="EL651">
        <v>61836.1</v>
      </c>
      <c r="EM651">
        <v>1.9461999999999999</v>
      </c>
      <c r="EN651">
        <v>2.1092</v>
      </c>
      <c r="EO651">
        <v>-2.2202699999999999E-2</v>
      </c>
      <c r="EP651">
        <v>0</v>
      </c>
      <c r="EQ651">
        <v>25.373799999999999</v>
      </c>
      <c r="ER651">
        <v>999.9</v>
      </c>
      <c r="ES651">
        <v>54.731000000000002</v>
      </c>
      <c r="ET651">
        <v>34.220999999999997</v>
      </c>
      <c r="EU651">
        <v>40.102600000000002</v>
      </c>
      <c r="EV651">
        <v>53.237900000000003</v>
      </c>
      <c r="EW651">
        <v>37.183500000000002</v>
      </c>
      <c r="EX651">
        <v>2</v>
      </c>
      <c r="EY651">
        <v>0.20569100000000001</v>
      </c>
      <c r="EZ651">
        <v>6.4779999999999998</v>
      </c>
      <c r="FA651">
        <v>20.0322</v>
      </c>
      <c r="FB651">
        <v>5.20052</v>
      </c>
      <c r="FC651">
        <v>12.0099</v>
      </c>
      <c r="FD651">
        <v>4.9756</v>
      </c>
      <c r="FE651">
        <v>3.294</v>
      </c>
      <c r="FF651">
        <v>9999</v>
      </c>
      <c r="FG651">
        <v>565.79999999999995</v>
      </c>
      <c r="FH651">
        <v>9999</v>
      </c>
      <c r="FI651">
        <v>9999</v>
      </c>
      <c r="FJ651">
        <v>1.8629800000000001</v>
      </c>
      <c r="FK651">
        <v>1.8678300000000001</v>
      </c>
      <c r="FL651">
        <v>1.8675200000000001</v>
      </c>
      <c r="FM651">
        <v>1.8687400000000001</v>
      </c>
      <c r="FN651">
        <v>1.86951</v>
      </c>
      <c r="FO651">
        <v>1.86554</v>
      </c>
      <c r="FP651">
        <v>1.8666700000000001</v>
      </c>
      <c r="FQ651">
        <v>1.8680099999999999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12.59</v>
      </c>
      <c r="GF651">
        <v>0.1787</v>
      </c>
      <c r="GG651">
        <v>4.5284714050127004</v>
      </c>
      <c r="GH651">
        <v>8.7715204636728498E-3</v>
      </c>
      <c r="GI651">
        <v>-1.12287425622125E-6</v>
      </c>
      <c r="GJ651">
        <v>1.4997447062401801E-10</v>
      </c>
      <c r="GK651">
        <v>0.17865210783560101</v>
      </c>
      <c r="GL651">
        <v>0</v>
      </c>
      <c r="GM651">
        <v>0</v>
      </c>
      <c r="GN651">
        <v>0</v>
      </c>
      <c r="GO651">
        <v>-2</v>
      </c>
      <c r="GP651">
        <v>2006</v>
      </c>
      <c r="GQ651">
        <v>1</v>
      </c>
      <c r="GR651">
        <v>20</v>
      </c>
      <c r="GS651">
        <v>142</v>
      </c>
      <c r="GT651">
        <v>141.9</v>
      </c>
      <c r="GU651">
        <v>2.8222700000000001</v>
      </c>
      <c r="GV651">
        <v>2.63306</v>
      </c>
      <c r="GW651">
        <v>2.2485400000000002</v>
      </c>
      <c r="GX651">
        <v>2.7429199999999998</v>
      </c>
      <c r="GY651">
        <v>1.9958499999999999</v>
      </c>
      <c r="GZ651">
        <v>2.3559600000000001</v>
      </c>
      <c r="HA651">
        <v>37.674500000000002</v>
      </c>
      <c r="HB651">
        <v>14.403499999999999</v>
      </c>
      <c r="HC651">
        <v>18</v>
      </c>
      <c r="HD651">
        <v>499.21</v>
      </c>
      <c r="HE651">
        <v>611.08600000000001</v>
      </c>
      <c r="HF651">
        <v>15.284000000000001</v>
      </c>
      <c r="HG651">
        <v>29.636199999999999</v>
      </c>
      <c r="HH651">
        <v>30.0001</v>
      </c>
      <c r="HI651">
        <v>29.413499999999999</v>
      </c>
      <c r="HJ651">
        <v>29.314499999999999</v>
      </c>
      <c r="HK651">
        <v>56.569299999999998</v>
      </c>
      <c r="HL651">
        <v>52.264600000000002</v>
      </c>
      <c r="HM651">
        <v>0</v>
      </c>
      <c r="HN651">
        <v>15.284599999999999</v>
      </c>
      <c r="HO651">
        <v>1107.33</v>
      </c>
      <c r="HP651">
        <v>18.465</v>
      </c>
      <c r="HQ651">
        <v>102.145</v>
      </c>
      <c r="HR651">
        <v>102.937</v>
      </c>
    </row>
    <row r="652" spans="1:226" x14ac:dyDescent="0.2">
      <c r="A652">
        <v>636</v>
      </c>
      <c r="B652">
        <v>1657300209.5999999</v>
      </c>
      <c r="C652">
        <v>8465.5999999046307</v>
      </c>
      <c r="D652" t="s">
        <v>1636</v>
      </c>
      <c r="E652" t="s">
        <v>1637</v>
      </c>
      <c r="F652">
        <v>5</v>
      </c>
      <c r="G652" t="s">
        <v>1507</v>
      </c>
      <c r="H652" t="s">
        <v>354</v>
      </c>
      <c r="I652">
        <v>1657300202.0999999</v>
      </c>
      <c r="J652">
        <f t="shared" si="306"/>
        <v>5.80360010437477E-3</v>
      </c>
      <c r="K652">
        <f t="shared" si="307"/>
        <v>5.8036001043747696</v>
      </c>
      <c r="L652">
        <f t="shared" si="308"/>
        <v>40.429196401077803</v>
      </c>
      <c r="M652">
        <f t="shared" si="309"/>
        <v>1042.20259259259</v>
      </c>
      <c r="N652">
        <f t="shared" si="310"/>
        <v>764.42584258674469</v>
      </c>
      <c r="O652">
        <f t="shared" si="311"/>
        <v>56.471593411279017</v>
      </c>
      <c r="P652">
        <f t="shared" si="312"/>
        <v>76.992217926477224</v>
      </c>
      <c r="Q652">
        <f t="shared" si="313"/>
        <v>0.27309857645104746</v>
      </c>
      <c r="R652">
        <f t="shared" si="314"/>
        <v>3.397656939423976</v>
      </c>
      <c r="S652">
        <f t="shared" si="315"/>
        <v>0.26146327701622174</v>
      </c>
      <c r="T652">
        <f t="shared" si="316"/>
        <v>0.16441862354427902</v>
      </c>
      <c r="U652">
        <f t="shared" si="317"/>
        <v>321.51550677777777</v>
      </c>
      <c r="V652">
        <f t="shared" si="318"/>
        <v>24.687789664105424</v>
      </c>
      <c r="W652">
        <f t="shared" si="319"/>
        <v>24.687789664105424</v>
      </c>
      <c r="X652">
        <f t="shared" si="320"/>
        <v>3.120971192213247</v>
      </c>
      <c r="Y652">
        <f t="shared" si="321"/>
        <v>50.115595565494345</v>
      </c>
      <c r="Z652">
        <f t="shared" si="322"/>
        <v>1.5328563760059211</v>
      </c>
      <c r="AA652">
        <f t="shared" si="323"/>
        <v>3.0586414442639596</v>
      </c>
      <c r="AB652">
        <f t="shared" si="324"/>
        <v>1.588114816207326</v>
      </c>
      <c r="AC652">
        <f t="shared" si="325"/>
        <v>-255.93876460292736</v>
      </c>
      <c r="AD652">
        <f t="shared" si="326"/>
        <v>-61.757079029471598</v>
      </c>
      <c r="AE652">
        <f t="shared" si="327"/>
        <v>-3.8261644044393339</v>
      </c>
      <c r="AF652">
        <f t="shared" si="328"/>
        <v>-6.5012590605277865E-3</v>
      </c>
      <c r="AG652">
        <f t="shared" si="329"/>
        <v>94.130522939799903</v>
      </c>
      <c r="AH652">
        <f t="shared" si="330"/>
        <v>5.7917041589649232</v>
      </c>
      <c r="AI652">
        <f t="shared" si="331"/>
        <v>40.429196401077803</v>
      </c>
      <c r="AJ652">
        <v>1118.1313002454999</v>
      </c>
      <c r="AK652">
        <v>1088.0643030302999</v>
      </c>
      <c r="AL652">
        <v>3.3651248666971401</v>
      </c>
      <c r="AM652">
        <v>66.338756869088698</v>
      </c>
      <c r="AN652">
        <f t="shared" si="332"/>
        <v>5.8036001043747696</v>
      </c>
      <c r="AO652">
        <v>18.4449201328779</v>
      </c>
      <c r="AP652">
        <v>20.754336969697</v>
      </c>
      <c r="AQ652">
        <v>6.5363963739471206E-5</v>
      </c>
      <c r="AR652">
        <v>77.477320329181396</v>
      </c>
      <c r="AS652">
        <v>0</v>
      </c>
      <c r="AT652">
        <v>0</v>
      </c>
      <c r="AU652">
        <f t="shared" si="333"/>
        <v>1</v>
      </c>
      <c r="AV652">
        <f t="shared" si="334"/>
        <v>0</v>
      </c>
      <c r="AW652">
        <f t="shared" si="335"/>
        <v>39425.224068165458</v>
      </c>
      <c r="AX652">
        <f t="shared" si="336"/>
        <v>2000</v>
      </c>
      <c r="AY652">
        <f t="shared" si="337"/>
        <v>1681.1997444444444</v>
      </c>
      <c r="AZ652">
        <f t="shared" si="338"/>
        <v>0.84059987222222221</v>
      </c>
      <c r="BA652">
        <f t="shared" si="339"/>
        <v>0.1607577533888889</v>
      </c>
      <c r="BB652">
        <v>2.032</v>
      </c>
      <c r="BC652">
        <v>0.5</v>
      </c>
      <c r="BD652" t="s">
        <v>355</v>
      </c>
      <c r="BE652">
        <v>2</v>
      </c>
      <c r="BF652" t="b">
        <v>1</v>
      </c>
      <c r="BG652">
        <v>1657300202.0999999</v>
      </c>
      <c r="BH652">
        <v>1042.20259259259</v>
      </c>
      <c r="BI652">
        <v>1082.9118518518501</v>
      </c>
      <c r="BJ652">
        <v>20.7494592592593</v>
      </c>
      <c r="BK652">
        <v>18.444462962963001</v>
      </c>
      <c r="BL652">
        <v>1029.66962962963</v>
      </c>
      <c r="BM652">
        <v>20.570814814814799</v>
      </c>
      <c r="BN652">
        <v>499.98118518518498</v>
      </c>
      <c r="BO652">
        <v>73.828133333333298</v>
      </c>
      <c r="BP652">
        <v>4.6388255555555501E-2</v>
      </c>
      <c r="BQ652">
        <v>24.350640740740701</v>
      </c>
      <c r="BR652">
        <v>25.016885185185199</v>
      </c>
      <c r="BS652">
        <v>999.9</v>
      </c>
      <c r="BT652">
        <v>0</v>
      </c>
      <c r="BU652">
        <v>0</v>
      </c>
      <c r="BV652">
        <v>10010.3703703704</v>
      </c>
      <c r="BW652">
        <v>0</v>
      </c>
      <c r="BX652">
        <v>1292.06407407407</v>
      </c>
      <c r="BY652">
        <v>-40.708692592592598</v>
      </c>
      <c r="BZ652">
        <v>1064.28481481481</v>
      </c>
      <c r="CA652">
        <v>1103.2603703703701</v>
      </c>
      <c r="CB652">
        <v>2.3050022222222202</v>
      </c>
      <c r="CC652">
        <v>1082.9118518518501</v>
      </c>
      <c r="CD652">
        <v>18.444462962963001</v>
      </c>
      <c r="CE652">
        <v>1.53189444444444</v>
      </c>
      <c r="CF652">
        <v>1.36172037037037</v>
      </c>
      <c r="CG652">
        <v>13.2902666666667</v>
      </c>
      <c r="CH652">
        <v>11.4979444444444</v>
      </c>
      <c r="CI652">
        <v>2000</v>
      </c>
      <c r="CJ652">
        <v>0.98000311111111105</v>
      </c>
      <c r="CK652">
        <v>1.99969777777778E-2</v>
      </c>
      <c r="CL652">
        <v>0</v>
      </c>
      <c r="CM652">
        <v>2.3897666666666701</v>
      </c>
      <c r="CN652">
        <v>0</v>
      </c>
      <c r="CO652">
        <v>4406.5774074074097</v>
      </c>
      <c r="CP652">
        <v>17300.170370370401</v>
      </c>
      <c r="CQ652">
        <v>41.125</v>
      </c>
      <c r="CR652">
        <v>41.9002592592593</v>
      </c>
      <c r="CS652">
        <v>40.923222222222201</v>
      </c>
      <c r="CT652">
        <v>40.561999999999998</v>
      </c>
      <c r="CU652">
        <v>40.311999999999998</v>
      </c>
      <c r="CV652">
        <v>1960.0085185185201</v>
      </c>
      <c r="CW652">
        <v>39.9914814814815</v>
      </c>
      <c r="CX652">
        <v>0</v>
      </c>
      <c r="CY652">
        <v>1657300187.7</v>
      </c>
      <c r="CZ652">
        <v>0</v>
      </c>
      <c r="DA652">
        <v>1657291692.5</v>
      </c>
      <c r="DB652" t="s">
        <v>356</v>
      </c>
      <c r="DC652">
        <v>1657291684</v>
      </c>
      <c r="DD652">
        <v>1657291692.5</v>
      </c>
      <c r="DE652">
        <v>1</v>
      </c>
      <c r="DF652">
        <v>5.0999999999999997E-2</v>
      </c>
      <c r="DG652">
        <v>-8.9999999999999993E-3</v>
      </c>
      <c r="DH652">
        <v>7.9530000000000003</v>
      </c>
      <c r="DI652">
        <v>8.5999999999999993E-2</v>
      </c>
      <c r="DJ652">
        <v>418</v>
      </c>
      <c r="DK652">
        <v>18</v>
      </c>
      <c r="DL652">
        <v>0.63</v>
      </c>
      <c r="DM652">
        <v>7.0000000000000007E-2</v>
      </c>
      <c r="DN652">
        <v>-40.775019999999998</v>
      </c>
      <c r="DO652">
        <v>0.95170581613509997</v>
      </c>
      <c r="DP652">
        <v>0.443763334560214</v>
      </c>
      <c r="DQ652">
        <v>0</v>
      </c>
      <c r="DR652">
        <v>2.3032962499999998</v>
      </c>
      <c r="DS652">
        <v>2.9189155722329801E-2</v>
      </c>
      <c r="DT652">
        <v>4.2157921482800604E-3</v>
      </c>
      <c r="DU652">
        <v>1</v>
      </c>
      <c r="DV652">
        <v>1</v>
      </c>
      <c r="DW652">
        <v>2</v>
      </c>
      <c r="DX652" t="s">
        <v>373</v>
      </c>
      <c r="DY652">
        <v>2.9705599999999999</v>
      </c>
      <c r="DZ652">
        <v>2.6999200000000001</v>
      </c>
      <c r="EA652">
        <v>0.14213700000000001</v>
      </c>
      <c r="EB652">
        <v>0.146616</v>
      </c>
      <c r="EC652">
        <v>7.6716400000000004E-2</v>
      </c>
      <c r="ED652">
        <v>7.0941599999999994E-2</v>
      </c>
      <c r="EE652">
        <v>33317.699999999997</v>
      </c>
      <c r="EF652">
        <v>36265.800000000003</v>
      </c>
      <c r="EG652">
        <v>35213.9</v>
      </c>
      <c r="EH652">
        <v>38561.599999999999</v>
      </c>
      <c r="EI652">
        <v>46141.4</v>
      </c>
      <c r="EJ652">
        <v>51732</v>
      </c>
      <c r="EK652">
        <v>55075.199999999997</v>
      </c>
      <c r="EL652">
        <v>61835.6</v>
      </c>
      <c r="EM652">
        <v>1.9461999999999999</v>
      </c>
      <c r="EN652">
        <v>2.1092</v>
      </c>
      <c r="EO652">
        <v>-1.9818499999999999E-2</v>
      </c>
      <c r="EP652">
        <v>0</v>
      </c>
      <c r="EQ652">
        <v>25.375900000000001</v>
      </c>
      <c r="ER652">
        <v>999.9</v>
      </c>
      <c r="ES652">
        <v>54.731000000000002</v>
      </c>
      <c r="ET652">
        <v>34.241</v>
      </c>
      <c r="EU652">
        <v>40.150199999999998</v>
      </c>
      <c r="EV652">
        <v>53.187899999999999</v>
      </c>
      <c r="EW652">
        <v>37.099400000000003</v>
      </c>
      <c r="EX652">
        <v>2</v>
      </c>
      <c r="EY652">
        <v>0.20615900000000001</v>
      </c>
      <c r="EZ652">
        <v>6.4808300000000001</v>
      </c>
      <c r="FA652">
        <v>20.0318</v>
      </c>
      <c r="FB652">
        <v>5.20052</v>
      </c>
      <c r="FC652">
        <v>12.0099</v>
      </c>
      <c r="FD652">
        <v>4.9756</v>
      </c>
      <c r="FE652">
        <v>3.294</v>
      </c>
      <c r="FF652">
        <v>9999</v>
      </c>
      <c r="FG652">
        <v>565.79999999999995</v>
      </c>
      <c r="FH652">
        <v>9999</v>
      </c>
      <c r="FI652">
        <v>9999</v>
      </c>
      <c r="FJ652">
        <v>1.8629500000000001</v>
      </c>
      <c r="FK652">
        <v>1.8678300000000001</v>
      </c>
      <c r="FL652">
        <v>1.8675200000000001</v>
      </c>
      <c r="FM652">
        <v>1.8687400000000001</v>
      </c>
      <c r="FN652">
        <v>1.86951</v>
      </c>
      <c r="FO652">
        <v>1.86554</v>
      </c>
      <c r="FP652">
        <v>1.8666100000000001</v>
      </c>
      <c r="FQ652">
        <v>1.86798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12.71</v>
      </c>
      <c r="GF652">
        <v>0.17860000000000001</v>
      </c>
      <c r="GG652">
        <v>4.5284714050127004</v>
      </c>
      <c r="GH652">
        <v>8.7715204636728498E-3</v>
      </c>
      <c r="GI652">
        <v>-1.12287425622125E-6</v>
      </c>
      <c r="GJ652">
        <v>1.4997447062401801E-10</v>
      </c>
      <c r="GK652">
        <v>0.17865210783560101</v>
      </c>
      <c r="GL652">
        <v>0</v>
      </c>
      <c r="GM652">
        <v>0</v>
      </c>
      <c r="GN652">
        <v>0</v>
      </c>
      <c r="GO652">
        <v>-2</v>
      </c>
      <c r="GP652">
        <v>2006</v>
      </c>
      <c r="GQ652">
        <v>1</v>
      </c>
      <c r="GR652">
        <v>20</v>
      </c>
      <c r="GS652">
        <v>142.1</v>
      </c>
      <c r="GT652">
        <v>142</v>
      </c>
      <c r="GU652">
        <v>2.8552200000000001</v>
      </c>
      <c r="GV652">
        <v>2.63428</v>
      </c>
      <c r="GW652">
        <v>2.2485400000000002</v>
      </c>
      <c r="GX652">
        <v>2.7429199999999998</v>
      </c>
      <c r="GY652">
        <v>1.9958499999999999</v>
      </c>
      <c r="GZ652">
        <v>2.3559600000000001</v>
      </c>
      <c r="HA652">
        <v>37.674500000000002</v>
      </c>
      <c r="HB652">
        <v>14.403499999999999</v>
      </c>
      <c r="HC652">
        <v>18</v>
      </c>
      <c r="HD652">
        <v>499.25299999999999</v>
      </c>
      <c r="HE652">
        <v>611.13400000000001</v>
      </c>
      <c r="HF652">
        <v>15.2723</v>
      </c>
      <c r="HG652">
        <v>29.641300000000001</v>
      </c>
      <c r="HH652">
        <v>30.000399999999999</v>
      </c>
      <c r="HI652">
        <v>29.418600000000001</v>
      </c>
      <c r="HJ652">
        <v>29.318999999999999</v>
      </c>
      <c r="HK652">
        <v>57.250799999999998</v>
      </c>
      <c r="HL652">
        <v>52.264600000000002</v>
      </c>
      <c r="HM652">
        <v>0</v>
      </c>
      <c r="HN652">
        <v>15.272</v>
      </c>
      <c r="HO652">
        <v>1127.44</v>
      </c>
      <c r="HP652">
        <v>18.465</v>
      </c>
      <c r="HQ652">
        <v>102.14400000000001</v>
      </c>
      <c r="HR652">
        <v>102.93600000000001</v>
      </c>
    </row>
    <row r="653" spans="1:226" x14ac:dyDescent="0.2">
      <c r="A653">
        <v>637</v>
      </c>
      <c r="B653">
        <v>1657300214.5999999</v>
      </c>
      <c r="C653">
        <v>8470.5999999046307</v>
      </c>
      <c r="D653" t="s">
        <v>1638</v>
      </c>
      <c r="E653" t="s">
        <v>1639</v>
      </c>
      <c r="F653">
        <v>5</v>
      </c>
      <c r="G653" t="s">
        <v>1507</v>
      </c>
      <c r="H653" t="s">
        <v>354</v>
      </c>
      <c r="I653">
        <v>1657300206.81429</v>
      </c>
      <c r="J653">
        <f t="shared" si="306"/>
        <v>5.8220283219395947E-3</v>
      </c>
      <c r="K653">
        <f t="shared" si="307"/>
        <v>5.8220283219395945</v>
      </c>
      <c r="L653">
        <f t="shared" si="308"/>
        <v>39.7501257006153</v>
      </c>
      <c r="M653">
        <f t="shared" si="309"/>
        <v>1057.9275</v>
      </c>
      <c r="N653">
        <f t="shared" si="310"/>
        <v>784.66020672607465</v>
      </c>
      <c r="O653">
        <f t="shared" si="311"/>
        <v>57.965735722924201</v>
      </c>
      <c r="P653">
        <f t="shared" si="312"/>
        <v>78.152995848841343</v>
      </c>
      <c r="Q653">
        <f t="shared" si="313"/>
        <v>0.2742686776159326</v>
      </c>
      <c r="R653">
        <f t="shared" si="314"/>
        <v>3.3941064603421411</v>
      </c>
      <c r="S653">
        <f t="shared" si="315"/>
        <v>0.26252405493928804</v>
      </c>
      <c r="T653">
        <f t="shared" si="316"/>
        <v>0.16509083127815527</v>
      </c>
      <c r="U653">
        <f t="shared" si="317"/>
        <v>321.51707903571429</v>
      </c>
      <c r="V653">
        <f t="shared" si="318"/>
        <v>24.682324948585133</v>
      </c>
      <c r="W653">
        <f t="shared" si="319"/>
        <v>24.682324948585133</v>
      </c>
      <c r="X653">
        <f t="shared" si="320"/>
        <v>3.1199521295574368</v>
      </c>
      <c r="Y653">
        <f t="shared" si="321"/>
        <v>50.133133314015097</v>
      </c>
      <c r="Z653">
        <f t="shared" si="322"/>
        <v>1.5332437088925126</v>
      </c>
      <c r="AA653">
        <f t="shared" si="323"/>
        <v>3.0583440681611709</v>
      </c>
      <c r="AB653">
        <f t="shared" si="324"/>
        <v>1.5867084206649242</v>
      </c>
      <c r="AC653">
        <f t="shared" si="325"/>
        <v>-256.7514489975361</v>
      </c>
      <c r="AD653">
        <f t="shared" si="326"/>
        <v>-60.989554008258224</v>
      </c>
      <c r="AE653">
        <f t="shared" si="327"/>
        <v>-3.7824298446390419</v>
      </c>
      <c r="AF653">
        <f t="shared" si="328"/>
        <v>-6.353814719105344E-3</v>
      </c>
      <c r="AG653">
        <f t="shared" si="329"/>
        <v>94.442904082003622</v>
      </c>
      <c r="AH653">
        <f t="shared" si="330"/>
        <v>5.7994554760043719</v>
      </c>
      <c r="AI653">
        <f t="shared" si="331"/>
        <v>39.7501257006153</v>
      </c>
      <c r="AJ653">
        <v>1135.2961876148199</v>
      </c>
      <c r="AK653">
        <v>1105.15896969697</v>
      </c>
      <c r="AL653">
        <v>3.45389258303332</v>
      </c>
      <c r="AM653">
        <v>66.338756869088698</v>
      </c>
      <c r="AN653">
        <f t="shared" si="332"/>
        <v>5.8220283219395945</v>
      </c>
      <c r="AO653">
        <v>18.4486216398486</v>
      </c>
      <c r="AP653">
        <v>20.766106666666701</v>
      </c>
      <c r="AQ653">
        <v>-1.01014072764675E-4</v>
      </c>
      <c r="AR653">
        <v>77.477320329181396</v>
      </c>
      <c r="AS653">
        <v>0</v>
      </c>
      <c r="AT653">
        <v>0</v>
      </c>
      <c r="AU653">
        <f t="shared" si="333"/>
        <v>1</v>
      </c>
      <c r="AV653">
        <f t="shared" si="334"/>
        <v>0</v>
      </c>
      <c r="AW653">
        <f t="shared" si="335"/>
        <v>39371.58587039922</v>
      </c>
      <c r="AX653">
        <f t="shared" si="336"/>
        <v>2000.01</v>
      </c>
      <c r="AY653">
        <f t="shared" si="337"/>
        <v>1681.2081321428573</v>
      </c>
      <c r="AZ653">
        <f t="shared" si="338"/>
        <v>0.84059986307211332</v>
      </c>
      <c r="BA653">
        <f t="shared" si="339"/>
        <v>0.16075773572917851</v>
      </c>
      <c r="BB653">
        <v>2.032</v>
      </c>
      <c r="BC653">
        <v>0.5</v>
      </c>
      <c r="BD653" t="s">
        <v>355</v>
      </c>
      <c r="BE653">
        <v>2</v>
      </c>
      <c r="BF653" t="b">
        <v>1</v>
      </c>
      <c r="BG653">
        <v>1657300206.81429</v>
      </c>
      <c r="BH653">
        <v>1057.9275</v>
      </c>
      <c r="BI653">
        <v>1098.8039285714301</v>
      </c>
      <c r="BJ653">
        <v>20.7549392857143</v>
      </c>
      <c r="BK653">
        <v>18.446878571428599</v>
      </c>
      <c r="BL653">
        <v>1045.28607142857</v>
      </c>
      <c r="BM653">
        <v>20.576285714285699</v>
      </c>
      <c r="BN653">
        <v>499.98282142857198</v>
      </c>
      <c r="BO653">
        <v>73.827164285714304</v>
      </c>
      <c r="BP653">
        <v>4.6514060714285703E-2</v>
      </c>
      <c r="BQ653">
        <v>24.349017857142901</v>
      </c>
      <c r="BR653">
        <v>25.017846428571399</v>
      </c>
      <c r="BS653">
        <v>999.9</v>
      </c>
      <c r="BT653">
        <v>0</v>
      </c>
      <c r="BU653">
        <v>0</v>
      </c>
      <c r="BV653">
        <v>9996.25</v>
      </c>
      <c r="BW653">
        <v>0</v>
      </c>
      <c r="BX653">
        <v>1292.4024999999999</v>
      </c>
      <c r="BY653">
        <v>-40.8760678571429</v>
      </c>
      <c r="BZ653">
        <v>1080.3492857142901</v>
      </c>
      <c r="CA653">
        <v>1119.45392857143</v>
      </c>
      <c r="CB653">
        <v>2.30806357142857</v>
      </c>
      <c r="CC653">
        <v>1098.8039285714301</v>
      </c>
      <c r="CD653">
        <v>18.446878571428599</v>
      </c>
      <c r="CE653">
        <v>1.5322782142857101</v>
      </c>
      <c r="CF653">
        <v>1.36188</v>
      </c>
      <c r="CG653">
        <v>13.294114285714301</v>
      </c>
      <c r="CH653">
        <v>11.4997214285714</v>
      </c>
      <c r="CI653">
        <v>2000.01</v>
      </c>
      <c r="CJ653">
        <v>0.98000335714285702</v>
      </c>
      <c r="CK653">
        <v>1.99967071428571E-2</v>
      </c>
      <c r="CL653">
        <v>0</v>
      </c>
      <c r="CM653">
        <v>2.3154821428571402</v>
      </c>
      <c r="CN653">
        <v>0</v>
      </c>
      <c r="CO653">
        <v>4406.1492857142903</v>
      </c>
      <c r="CP653">
        <v>17300.257142857099</v>
      </c>
      <c r="CQ653">
        <v>41.125</v>
      </c>
      <c r="CR653">
        <v>41.914857142857102</v>
      </c>
      <c r="CS653">
        <v>40.934785714285702</v>
      </c>
      <c r="CT653">
        <v>40.561999999999998</v>
      </c>
      <c r="CU653">
        <v>40.311999999999998</v>
      </c>
      <c r="CV653">
        <v>1960.01892857143</v>
      </c>
      <c r="CW653">
        <v>39.991071428571402</v>
      </c>
      <c r="CX653">
        <v>0</v>
      </c>
      <c r="CY653">
        <v>1657300192.5</v>
      </c>
      <c r="CZ653">
        <v>0</v>
      </c>
      <c r="DA653">
        <v>1657291692.5</v>
      </c>
      <c r="DB653" t="s">
        <v>356</v>
      </c>
      <c r="DC653">
        <v>1657291684</v>
      </c>
      <c r="DD653">
        <v>1657291692.5</v>
      </c>
      <c r="DE653">
        <v>1</v>
      </c>
      <c r="DF653">
        <v>5.0999999999999997E-2</v>
      </c>
      <c r="DG653">
        <v>-8.9999999999999993E-3</v>
      </c>
      <c r="DH653">
        <v>7.9530000000000003</v>
      </c>
      <c r="DI653">
        <v>8.5999999999999993E-2</v>
      </c>
      <c r="DJ653">
        <v>418</v>
      </c>
      <c r="DK653">
        <v>18</v>
      </c>
      <c r="DL653">
        <v>0.63</v>
      </c>
      <c r="DM653">
        <v>7.0000000000000007E-2</v>
      </c>
      <c r="DN653">
        <v>-40.844882499999997</v>
      </c>
      <c r="DO653">
        <v>9.2043151970117601E-2</v>
      </c>
      <c r="DP653">
        <v>0.438920476218358</v>
      </c>
      <c r="DQ653">
        <v>1</v>
      </c>
      <c r="DR653">
        <v>2.305561</v>
      </c>
      <c r="DS653">
        <v>3.5581688555342599E-2</v>
      </c>
      <c r="DT653">
        <v>4.8577833422251198E-3</v>
      </c>
      <c r="DU653">
        <v>1</v>
      </c>
      <c r="DV653">
        <v>2</v>
      </c>
      <c r="DW653">
        <v>2</v>
      </c>
      <c r="DX653" t="s">
        <v>512</v>
      </c>
      <c r="DY653">
        <v>2.9711699999999999</v>
      </c>
      <c r="DZ653">
        <v>2.7006000000000001</v>
      </c>
      <c r="EA653">
        <v>0.143537</v>
      </c>
      <c r="EB653">
        <v>0.14801600000000001</v>
      </c>
      <c r="EC653">
        <v>7.6730499999999993E-2</v>
      </c>
      <c r="ED653">
        <v>7.0924299999999996E-2</v>
      </c>
      <c r="EE653">
        <v>33262.9</v>
      </c>
      <c r="EF653">
        <v>36205.5</v>
      </c>
      <c r="EG653">
        <v>35213.5</v>
      </c>
      <c r="EH653">
        <v>38560.9</v>
      </c>
      <c r="EI653">
        <v>46141.3</v>
      </c>
      <c r="EJ653">
        <v>51732.1</v>
      </c>
      <c r="EK653">
        <v>55075.8</v>
      </c>
      <c r="EL653">
        <v>61834.5</v>
      </c>
      <c r="EM653">
        <v>1.9458</v>
      </c>
      <c r="EN653">
        <v>2.109</v>
      </c>
      <c r="EO653">
        <v>-2.13087E-2</v>
      </c>
      <c r="EP653">
        <v>0</v>
      </c>
      <c r="EQ653">
        <v>25.3781</v>
      </c>
      <c r="ER653">
        <v>999.9</v>
      </c>
      <c r="ES653">
        <v>54.706000000000003</v>
      </c>
      <c r="ET653">
        <v>34.241</v>
      </c>
      <c r="EU653">
        <v>40.127899999999997</v>
      </c>
      <c r="EV653">
        <v>53.167900000000003</v>
      </c>
      <c r="EW653">
        <v>37.119399999999999</v>
      </c>
      <c r="EX653">
        <v>2</v>
      </c>
      <c r="EY653">
        <v>0.207317</v>
      </c>
      <c r="EZ653">
        <v>6.5798300000000003</v>
      </c>
      <c r="FA653">
        <v>20.028500000000001</v>
      </c>
      <c r="FB653">
        <v>5.20411</v>
      </c>
      <c r="FC653">
        <v>12.0099</v>
      </c>
      <c r="FD653">
        <v>4.976</v>
      </c>
      <c r="FE653">
        <v>3.294</v>
      </c>
      <c r="FF653">
        <v>9999</v>
      </c>
      <c r="FG653">
        <v>565.79999999999995</v>
      </c>
      <c r="FH653">
        <v>9999</v>
      </c>
      <c r="FI653">
        <v>9999</v>
      </c>
      <c r="FJ653">
        <v>1.8629500000000001</v>
      </c>
      <c r="FK653">
        <v>1.8678300000000001</v>
      </c>
      <c r="FL653">
        <v>1.8675200000000001</v>
      </c>
      <c r="FM653">
        <v>1.8687400000000001</v>
      </c>
      <c r="FN653">
        <v>1.86951</v>
      </c>
      <c r="FO653">
        <v>1.86557</v>
      </c>
      <c r="FP653">
        <v>1.8666100000000001</v>
      </c>
      <c r="FQ653">
        <v>1.8680099999999999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12.82</v>
      </c>
      <c r="GF653">
        <v>0.1787</v>
      </c>
      <c r="GG653">
        <v>4.5284714050127004</v>
      </c>
      <c r="GH653">
        <v>8.7715204636728498E-3</v>
      </c>
      <c r="GI653">
        <v>-1.12287425622125E-6</v>
      </c>
      <c r="GJ653">
        <v>1.4997447062401801E-10</v>
      </c>
      <c r="GK653">
        <v>0.17865210783560101</v>
      </c>
      <c r="GL653">
        <v>0</v>
      </c>
      <c r="GM653">
        <v>0</v>
      </c>
      <c r="GN653">
        <v>0</v>
      </c>
      <c r="GO653">
        <v>-2</v>
      </c>
      <c r="GP653">
        <v>2006</v>
      </c>
      <c r="GQ653">
        <v>1</v>
      </c>
      <c r="GR653">
        <v>20</v>
      </c>
      <c r="GS653">
        <v>142.19999999999999</v>
      </c>
      <c r="GT653">
        <v>142</v>
      </c>
      <c r="GU653">
        <v>2.8881800000000002</v>
      </c>
      <c r="GV653">
        <v>2.6281699999999999</v>
      </c>
      <c r="GW653">
        <v>2.2485400000000002</v>
      </c>
      <c r="GX653">
        <v>2.7441399999999998</v>
      </c>
      <c r="GY653">
        <v>1.9958499999999999</v>
      </c>
      <c r="GZ653">
        <v>2.3828100000000001</v>
      </c>
      <c r="HA653">
        <v>37.674500000000002</v>
      </c>
      <c r="HB653">
        <v>14.4122</v>
      </c>
      <c r="HC653">
        <v>18</v>
      </c>
      <c r="HD653">
        <v>499.029</v>
      </c>
      <c r="HE653">
        <v>611.04100000000005</v>
      </c>
      <c r="HF653">
        <v>15.254099999999999</v>
      </c>
      <c r="HG653">
        <v>29.6464</v>
      </c>
      <c r="HH653">
        <v>30.000900000000001</v>
      </c>
      <c r="HI653">
        <v>29.4236</v>
      </c>
      <c r="HJ653">
        <v>29.324400000000001</v>
      </c>
      <c r="HK653">
        <v>57.895299999999999</v>
      </c>
      <c r="HL653">
        <v>52.264600000000002</v>
      </c>
      <c r="HM653">
        <v>0</v>
      </c>
      <c r="HN653">
        <v>15.240500000000001</v>
      </c>
      <c r="HO653">
        <v>1140.95</v>
      </c>
      <c r="HP653">
        <v>18.465</v>
      </c>
      <c r="HQ653">
        <v>102.145</v>
      </c>
      <c r="HR653">
        <v>102.935</v>
      </c>
    </row>
    <row r="654" spans="1:226" x14ac:dyDescent="0.2">
      <c r="A654">
        <v>638</v>
      </c>
      <c r="B654">
        <v>1657300219.5999999</v>
      </c>
      <c r="C654">
        <v>8475.5999999046307</v>
      </c>
      <c r="D654" t="s">
        <v>1640</v>
      </c>
      <c r="E654" t="s">
        <v>1641</v>
      </c>
      <c r="F654">
        <v>5</v>
      </c>
      <c r="G654" t="s">
        <v>1507</v>
      </c>
      <c r="H654" t="s">
        <v>354</v>
      </c>
      <c r="I654">
        <v>1657300212.0999999</v>
      </c>
      <c r="J654">
        <f t="shared" si="306"/>
        <v>5.8177407673733464E-3</v>
      </c>
      <c r="K654">
        <f t="shared" si="307"/>
        <v>5.8177407673733468</v>
      </c>
      <c r="L654">
        <f t="shared" si="308"/>
        <v>40.358286720193128</v>
      </c>
      <c r="M654">
        <f t="shared" si="309"/>
        <v>1075.5203703703701</v>
      </c>
      <c r="N654">
        <f t="shared" si="310"/>
        <v>797.89081262394893</v>
      </c>
      <c r="O654">
        <f t="shared" si="311"/>
        <v>58.943220317617353</v>
      </c>
      <c r="P654">
        <f t="shared" si="312"/>
        <v>79.4527686543302</v>
      </c>
      <c r="Q654">
        <f t="shared" si="313"/>
        <v>0.27410839458899616</v>
      </c>
      <c r="R654">
        <f t="shared" si="314"/>
        <v>3.3931052519945983</v>
      </c>
      <c r="S654">
        <f t="shared" si="315"/>
        <v>0.26237387720559163</v>
      </c>
      <c r="T654">
        <f t="shared" si="316"/>
        <v>0.16499610991965141</v>
      </c>
      <c r="U654">
        <f t="shared" si="317"/>
        <v>321.51248688888859</v>
      </c>
      <c r="V654">
        <f t="shared" si="318"/>
        <v>24.683190190922851</v>
      </c>
      <c r="W654">
        <f t="shared" si="319"/>
        <v>24.683190190922851</v>
      </c>
      <c r="X654">
        <f t="shared" si="320"/>
        <v>3.1201134609644021</v>
      </c>
      <c r="Y654">
        <f t="shared" si="321"/>
        <v>50.147604138347376</v>
      </c>
      <c r="Z654">
        <f t="shared" si="322"/>
        <v>1.5336700020073519</v>
      </c>
      <c r="AA654">
        <f t="shared" si="323"/>
        <v>3.0583116150001066</v>
      </c>
      <c r="AB654">
        <f t="shared" si="324"/>
        <v>1.5864434589570502</v>
      </c>
      <c r="AC654">
        <f t="shared" si="325"/>
        <v>-256.56236784116459</v>
      </c>
      <c r="AD654">
        <f t="shared" si="326"/>
        <v>-61.162240779349538</v>
      </c>
      <c r="AE654">
        <f t="shared" si="327"/>
        <v>-3.7942718934146273</v>
      </c>
      <c r="AF654">
        <f t="shared" si="328"/>
        <v>-6.3936250401823713E-3</v>
      </c>
      <c r="AG654">
        <f t="shared" si="329"/>
        <v>94.258452458920956</v>
      </c>
      <c r="AH654">
        <f t="shared" si="330"/>
        <v>5.8082292711697923</v>
      </c>
      <c r="AI654">
        <f t="shared" si="331"/>
        <v>40.358286720193128</v>
      </c>
      <c r="AJ654">
        <v>1152.29680847751</v>
      </c>
      <c r="AK654">
        <v>1122.11606060606</v>
      </c>
      <c r="AL654">
        <v>3.4013045259200099</v>
      </c>
      <c r="AM654">
        <v>66.338756869088698</v>
      </c>
      <c r="AN654">
        <f t="shared" si="332"/>
        <v>5.8177407673733468</v>
      </c>
      <c r="AO654">
        <v>18.452879884673699</v>
      </c>
      <c r="AP654">
        <v>20.768158181818201</v>
      </c>
      <c r="AQ654">
        <v>4.9061848286732999E-6</v>
      </c>
      <c r="AR654">
        <v>77.477320329181396</v>
      </c>
      <c r="AS654">
        <v>0</v>
      </c>
      <c r="AT654">
        <v>0</v>
      </c>
      <c r="AU654">
        <f t="shared" si="333"/>
        <v>1</v>
      </c>
      <c r="AV654">
        <f t="shared" si="334"/>
        <v>0</v>
      </c>
      <c r="AW654">
        <f t="shared" si="335"/>
        <v>39356.430222448034</v>
      </c>
      <c r="AX654">
        <f t="shared" si="336"/>
        <v>1999.9814814814799</v>
      </c>
      <c r="AY654">
        <f t="shared" si="337"/>
        <v>1681.1841555555543</v>
      </c>
      <c r="AZ654">
        <f t="shared" si="338"/>
        <v>0.8405998611098251</v>
      </c>
      <c r="BA654">
        <f t="shared" si="339"/>
        <v>0.16075773194196241</v>
      </c>
      <c r="BB654">
        <v>2.032</v>
      </c>
      <c r="BC654">
        <v>0.5</v>
      </c>
      <c r="BD654" t="s">
        <v>355</v>
      </c>
      <c r="BE654">
        <v>2</v>
      </c>
      <c r="BF654" t="b">
        <v>1</v>
      </c>
      <c r="BG654">
        <v>1657300212.0999999</v>
      </c>
      <c r="BH654">
        <v>1075.5203703703701</v>
      </c>
      <c r="BI654">
        <v>1116.3670370370401</v>
      </c>
      <c r="BJ654">
        <v>20.760677777777801</v>
      </c>
      <c r="BK654">
        <v>18.4491444444444</v>
      </c>
      <c r="BL654">
        <v>1062.7585185185201</v>
      </c>
      <c r="BM654">
        <v>20.582007407407399</v>
      </c>
      <c r="BN654">
        <v>499.98403703703701</v>
      </c>
      <c r="BO654">
        <v>73.827237037036994</v>
      </c>
      <c r="BP654">
        <v>4.6555448148148097E-2</v>
      </c>
      <c r="BQ654">
        <v>24.348840740740702</v>
      </c>
      <c r="BR654">
        <v>25.014588888888898</v>
      </c>
      <c r="BS654">
        <v>999.9</v>
      </c>
      <c r="BT654">
        <v>0</v>
      </c>
      <c r="BU654">
        <v>0</v>
      </c>
      <c r="BV654">
        <v>9992.2222222222208</v>
      </c>
      <c r="BW654">
        <v>0</v>
      </c>
      <c r="BX654">
        <v>1293.18592592593</v>
      </c>
      <c r="BY654">
        <v>-40.846748148148102</v>
      </c>
      <c r="BZ654">
        <v>1098.3225925925899</v>
      </c>
      <c r="CA654">
        <v>1137.34925925926</v>
      </c>
      <c r="CB654">
        <v>2.3115255555555598</v>
      </c>
      <c r="CC654">
        <v>1116.3670370370401</v>
      </c>
      <c r="CD654">
        <v>18.4491444444444</v>
      </c>
      <c r="CE654">
        <v>1.53270296296296</v>
      </c>
      <c r="CF654">
        <v>1.36204888888889</v>
      </c>
      <c r="CG654">
        <v>13.298370370370399</v>
      </c>
      <c r="CH654">
        <v>11.501585185185199</v>
      </c>
      <c r="CI654">
        <v>1999.9814814814799</v>
      </c>
      <c r="CJ654">
        <v>0.98000344444444398</v>
      </c>
      <c r="CK654">
        <v>1.99966111111111E-2</v>
      </c>
      <c r="CL654">
        <v>0</v>
      </c>
      <c r="CM654">
        <v>2.33344444444444</v>
      </c>
      <c r="CN654">
        <v>0</v>
      </c>
      <c r="CO654">
        <v>4405.8055555555602</v>
      </c>
      <c r="CP654">
        <v>17300.0148148148</v>
      </c>
      <c r="CQ654">
        <v>41.127296296296301</v>
      </c>
      <c r="CR654">
        <v>41.927814814814802</v>
      </c>
      <c r="CS654">
        <v>40.936999999999998</v>
      </c>
      <c r="CT654">
        <v>40.561999999999998</v>
      </c>
      <c r="CU654">
        <v>40.307407407407403</v>
      </c>
      <c r="CV654">
        <v>1959.9911111111101</v>
      </c>
      <c r="CW654">
        <v>39.9903703703704</v>
      </c>
      <c r="CX654">
        <v>0</v>
      </c>
      <c r="CY654">
        <v>1657300197.9000001</v>
      </c>
      <c r="CZ654">
        <v>0</v>
      </c>
      <c r="DA654">
        <v>1657291692.5</v>
      </c>
      <c r="DB654" t="s">
        <v>356</v>
      </c>
      <c r="DC654">
        <v>1657291684</v>
      </c>
      <c r="DD654">
        <v>1657291692.5</v>
      </c>
      <c r="DE654">
        <v>1</v>
      </c>
      <c r="DF654">
        <v>5.0999999999999997E-2</v>
      </c>
      <c r="DG654">
        <v>-8.9999999999999993E-3</v>
      </c>
      <c r="DH654">
        <v>7.9530000000000003</v>
      </c>
      <c r="DI654">
        <v>8.5999999999999993E-2</v>
      </c>
      <c r="DJ654">
        <v>418</v>
      </c>
      <c r="DK654">
        <v>18</v>
      </c>
      <c r="DL654">
        <v>0.63</v>
      </c>
      <c r="DM654">
        <v>7.0000000000000007E-2</v>
      </c>
      <c r="DN654">
        <v>-40.903327500000003</v>
      </c>
      <c r="DO654">
        <v>0.20270881801125101</v>
      </c>
      <c r="DP654">
        <v>0.49149605796359203</v>
      </c>
      <c r="DQ654">
        <v>0</v>
      </c>
      <c r="DR654">
        <v>2.3093180000000002</v>
      </c>
      <c r="DS654">
        <v>4.4306566604125602E-2</v>
      </c>
      <c r="DT654">
        <v>5.2276032749243497E-3</v>
      </c>
      <c r="DU654">
        <v>1</v>
      </c>
      <c r="DV654">
        <v>1</v>
      </c>
      <c r="DW654">
        <v>2</v>
      </c>
      <c r="DX654" t="s">
        <v>373</v>
      </c>
      <c r="DY654">
        <v>2.9708000000000001</v>
      </c>
      <c r="DZ654">
        <v>2.7010299999999998</v>
      </c>
      <c r="EA654">
        <v>0.144956</v>
      </c>
      <c r="EB654">
        <v>0.14937400000000001</v>
      </c>
      <c r="EC654">
        <v>7.6739299999999996E-2</v>
      </c>
      <c r="ED654">
        <v>7.0946200000000001E-2</v>
      </c>
      <c r="EE654">
        <v>33208</v>
      </c>
      <c r="EF654">
        <v>36147.5</v>
      </c>
      <c r="EG654">
        <v>35213.800000000003</v>
      </c>
      <c r="EH654">
        <v>38560.6</v>
      </c>
      <c r="EI654">
        <v>46140.1</v>
      </c>
      <c r="EJ654">
        <v>51730.7</v>
      </c>
      <c r="EK654">
        <v>55074.9</v>
      </c>
      <c r="EL654">
        <v>61834.2</v>
      </c>
      <c r="EM654">
        <v>1.9461999999999999</v>
      </c>
      <c r="EN654">
        <v>2.1093999999999999</v>
      </c>
      <c r="EO654">
        <v>-2.1904699999999999E-2</v>
      </c>
      <c r="EP654">
        <v>0</v>
      </c>
      <c r="EQ654">
        <v>25.3781</v>
      </c>
      <c r="ER654">
        <v>999.9</v>
      </c>
      <c r="ES654">
        <v>54.706000000000003</v>
      </c>
      <c r="ET654">
        <v>34.241</v>
      </c>
      <c r="EU654">
        <v>40.128300000000003</v>
      </c>
      <c r="EV654">
        <v>53.297899999999998</v>
      </c>
      <c r="EW654">
        <v>37.119399999999999</v>
      </c>
      <c r="EX654">
        <v>2</v>
      </c>
      <c r="EY654">
        <v>0.207703</v>
      </c>
      <c r="EZ654">
        <v>6.5506799999999998</v>
      </c>
      <c r="FA654">
        <v>20.029900000000001</v>
      </c>
      <c r="FB654">
        <v>5.2029100000000001</v>
      </c>
      <c r="FC654">
        <v>12.0099</v>
      </c>
      <c r="FD654">
        <v>4.976</v>
      </c>
      <c r="FE654">
        <v>3.294</v>
      </c>
      <c r="FF654">
        <v>9999</v>
      </c>
      <c r="FG654">
        <v>565.79999999999995</v>
      </c>
      <c r="FH654">
        <v>9999</v>
      </c>
      <c r="FI654">
        <v>9999</v>
      </c>
      <c r="FJ654">
        <v>1.8630100000000001</v>
      </c>
      <c r="FK654">
        <v>1.8678300000000001</v>
      </c>
      <c r="FL654">
        <v>1.86758</v>
      </c>
      <c r="FM654">
        <v>1.8687400000000001</v>
      </c>
      <c r="FN654">
        <v>1.86951</v>
      </c>
      <c r="FO654">
        <v>1.86557</v>
      </c>
      <c r="FP654">
        <v>1.8666400000000001</v>
      </c>
      <c r="FQ654">
        <v>1.8680099999999999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12.94</v>
      </c>
      <c r="GF654">
        <v>0.17860000000000001</v>
      </c>
      <c r="GG654">
        <v>4.5284714050127004</v>
      </c>
      <c r="GH654">
        <v>8.7715204636728498E-3</v>
      </c>
      <c r="GI654">
        <v>-1.12287425622125E-6</v>
      </c>
      <c r="GJ654">
        <v>1.4997447062401801E-10</v>
      </c>
      <c r="GK654">
        <v>0.17865210783560101</v>
      </c>
      <c r="GL654">
        <v>0</v>
      </c>
      <c r="GM654">
        <v>0</v>
      </c>
      <c r="GN654">
        <v>0</v>
      </c>
      <c r="GO654">
        <v>-2</v>
      </c>
      <c r="GP654">
        <v>2006</v>
      </c>
      <c r="GQ654">
        <v>1</v>
      </c>
      <c r="GR654">
        <v>20</v>
      </c>
      <c r="GS654">
        <v>142.30000000000001</v>
      </c>
      <c r="GT654">
        <v>142.1</v>
      </c>
      <c r="GU654">
        <v>2.9223599999999998</v>
      </c>
      <c r="GV654">
        <v>2.6245099999999999</v>
      </c>
      <c r="GW654">
        <v>2.2485400000000002</v>
      </c>
      <c r="GX654">
        <v>2.7429199999999998</v>
      </c>
      <c r="GY654">
        <v>1.9958499999999999</v>
      </c>
      <c r="GZ654">
        <v>2.3852500000000001</v>
      </c>
      <c r="HA654">
        <v>37.674500000000002</v>
      </c>
      <c r="HB654">
        <v>14.403499999999999</v>
      </c>
      <c r="HC654">
        <v>18</v>
      </c>
      <c r="HD654">
        <v>499.363</v>
      </c>
      <c r="HE654">
        <v>611.40800000000002</v>
      </c>
      <c r="HF654">
        <v>15.234299999999999</v>
      </c>
      <c r="HG654">
        <v>29.651499999999999</v>
      </c>
      <c r="HH654">
        <v>30.000599999999999</v>
      </c>
      <c r="HI654">
        <v>29.4312</v>
      </c>
      <c r="HJ654">
        <v>29.329499999999999</v>
      </c>
      <c r="HK654">
        <v>58.5852</v>
      </c>
      <c r="HL654">
        <v>52.264600000000002</v>
      </c>
      <c r="HM654">
        <v>0</v>
      </c>
      <c r="HN654">
        <v>15.231999999999999</v>
      </c>
      <c r="HO654">
        <v>1161.1099999999999</v>
      </c>
      <c r="HP654">
        <v>18.465</v>
      </c>
      <c r="HQ654">
        <v>102.14400000000001</v>
      </c>
      <c r="HR654">
        <v>102.934</v>
      </c>
    </row>
    <row r="655" spans="1:226" x14ac:dyDescent="0.2">
      <c r="A655">
        <v>639</v>
      </c>
      <c r="B655">
        <v>1657300224.5999999</v>
      </c>
      <c r="C655">
        <v>8480.5999999046307</v>
      </c>
      <c r="D655" t="s">
        <v>1642</v>
      </c>
      <c r="E655" t="s">
        <v>1643</v>
      </c>
      <c r="F655">
        <v>5</v>
      </c>
      <c r="G655" t="s">
        <v>1507</v>
      </c>
      <c r="H655" t="s">
        <v>354</v>
      </c>
      <c r="I655">
        <v>1657300216.81429</v>
      </c>
      <c r="J655">
        <f t="shared" si="306"/>
        <v>5.8298127016569758E-3</v>
      </c>
      <c r="K655">
        <f t="shared" si="307"/>
        <v>5.8298127016569756</v>
      </c>
      <c r="L655">
        <f t="shared" si="308"/>
        <v>40.680556438431168</v>
      </c>
      <c r="M655">
        <f t="shared" si="309"/>
        <v>1091.14571428571</v>
      </c>
      <c r="N655">
        <f t="shared" si="310"/>
        <v>811.7930572415429</v>
      </c>
      <c r="O655">
        <f t="shared" si="311"/>
        <v>59.969884479957649</v>
      </c>
      <c r="P655">
        <f t="shared" si="312"/>
        <v>80.606605159774048</v>
      </c>
      <c r="Q655">
        <f t="shared" si="313"/>
        <v>0.27494352482922135</v>
      </c>
      <c r="R655">
        <f t="shared" si="314"/>
        <v>3.3932951568828944</v>
      </c>
      <c r="S655">
        <f t="shared" si="315"/>
        <v>0.26313968041484076</v>
      </c>
      <c r="T655">
        <f t="shared" si="316"/>
        <v>0.16548059802948265</v>
      </c>
      <c r="U655">
        <f t="shared" si="317"/>
        <v>321.51502199999999</v>
      </c>
      <c r="V655">
        <f t="shared" si="318"/>
        <v>24.67801210142629</v>
      </c>
      <c r="W655">
        <f t="shared" si="319"/>
        <v>24.67801210142629</v>
      </c>
      <c r="X655">
        <f t="shared" si="320"/>
        <v>3.1191480731893075</v>
      </c>
      <c r="Y655">
        <f t="shared" si="321"/>
        <v>50.167086625530331</v>
      </c>
      <c r="Z655">
        <f t="shared" si="322"/>
        <v>1.534042152500148</v>
      </c>
      <c r="AA655">
        <f t="shared" si="323"/>
        <v>3.0578657356583765</v>
      </c>
      <c r="AB655">
        <f t="shared" si="324"/>
        <v>1.5851059206891596</v>
      </c>
      <c r="AC655">
        <f t="shared" si="325"/>
        <v>-257.09474014307261</v>
      </c>
      <c r="AD655">
        <f t="shared" si="326"/>
        <v>-60.66358844721195</v>
      </c>
      <c r="AE655">
        <f t="shared" si="327"/>
        <v>-3.7629823604179529</v>
      </c>
      <c r="AF655">
        <f t="shared" si="328"/>
        <v>-6.2889507025118974E-3</v>
      </c>
      <c r="AG655">
        <f t="shared" si="329"/>
        <v>95.014162680679632</v>
      </c>
      <c r="AH655">
        <f t="shared" si="330"/>
        <v>5.8147486729805511</v>
      </c>
      <c r="AI655">
        <f t="shared" si="331"/>
        <v>40.680556438431168</v>
      </c>
      <c r="AJ655">
        <v>1169.6103182946799</v>
      </c>
      <c r="AK655">
        <v>1139.1252121212101</v>
      </c>
      <c r="AL655">
        <v>3.4443748407673498</v>
      </c>
      <c r="AM655">
        <v>66.338756869088698</v>
      </c>
      <c r="AN655">
        <f t="shared" si="332"/>
        <v>5.8298127016569756</v>
      </c>
      <c r="AO655">
        <v>18.4541043914647</v>
      </c>
      <c r="AP655">
        <v>20.774145454545401</v>
      </c>
      <c r="AQ655">
        <v>1.5155227204001599E-5</v>
      </c>
      <c r="AR655">
        <v>77.477320329181396</v>
      </c>
      <c r="AS655">
        <v>0</v>
      </c>
      <c r="AT655">
        <v>0</v>
      </c>
      <c r="AU655">
        <f t="shared" si="333"/>
        <v>1</v>
      </c>
      <c r="AV655">
        <f t="shared" si="334"/>
        <v>0</v>
      </c>
      <c r="AW655">
        <f t="shared" si="335"/>
        <v>39359.623530980884</v>
      </c>
      <c r="AX655">
        <f t="shared" si="336"/>
        <v>1999.9974999999999</v>
      </c>
      <c r="AY655">
        <f t="shared" si="337"/>
        <v>1681.1975999999997</v>
      </c>
      <c r="AZ655">
        <f t="shared" si="338"/>
        <v>0.84059985074981336</v>
      </c>
      <c r="BA655">
        <f t="shared" si="339"/>
        <v>0.16075771194713992</v>
      </c>
      <c r="BB655">
        <v>2.032</v>
      </c>
      <c r="BC655">
        <v>0.5</v>
      </c>
      <c r="BD655" t="s">
        <v>355</v>
      </c>
      <c r="BE655">
        <v>2</v>
      </c>
      <c r="BF655" t="b">
        <v>1</v>
      </c>
      <c r="BG655">
        <v>1657300216.81429</v>
      </c>
      <c r="BH655">
        <v>1091.14571428571</v>
      </c>
      <c r="BI655">
        <v>1132.33964285714</v>
      </c>
      <c r="BJ655">
        <v>20.7658357142857</v>
      </c>
      <c r="BK655">
        <v>18.451699999999999</v>
      </c>
      <c r="BL655">
        <v>1078.2774999999999</v>
      </c>
      <c r="BM655">
        <v>20.587164285714302</v>
      </c>
      <c r="BN655">
        <v>499.97971428571401</v>
      </c>
      <c r="BO655">
        <v>73.826857142857193</v>
      </c>
      <c r="BP655">
        <v>4.65074357142857E-2</v>
      </c>
      <c r="BQ655">
        <v>24.3464071428571</v>
      </c>
      <c r="BR655">
        <v>25.014953571428599</v>
      </c>
      <c r="BS655">
        <v>999.9</v>
      </c>
      <c r="BT655">
        <v>0</v>
      </c>
      <c r="BU655">
        <v>0</v>
      </c>
      <c r="BV655">
        <v>9993.0357142857101</v>
      </c>
      <c r="BW655">
        <v>0</v>
      </c>
      <c r="BX655">
        <v>1293.7385714285699</v>
      </c>
      <c r="BY655">
        <v>-41.194582142857101</v>
      </c>
      <c r="BZ655">
        <v>1114.2850000000001</v>
      </c>
      <c r="CA655">
        <v>1153.62571428571</v>
      </c>
      <c r="CB655">
        <v>2.3141253571428599</v>
      </c>
      <c r="CC655">
        <v>1132.33964285714</v>
      </c>
      <c r="CD655">
        <v>18.451699999999999</v>
      </c>
      <c r="CE655">
        <v>1.5330757142857101</v>
      </c>
      <c r="CF655">
        <v>1.3622314285714301</v>
      </c>
      <c r="CG655">
        <v>13.302096428571399</v>
      </c>
      <c r="CH655">
        <v>11.503607142857099</v>
      </c>
      <c r="CI655">
        <v>1999.9974999999999</v>
      </c>
      <c r="CJ655">
        <v>0.98000378571428604</v>
      </c>
      <c r="CK655">
        <v>1.9996235714285701E-2</v>
      </c>
      <c r="CL655">
        <v>0</v>
      </c>
      <c r="CM655">
        <v>2.3033714285714302</v>
      </c>
      <c r="CN655">
        <v>0</v>
      </c>
      <c r="CO655">
        <v>4406.3103571428601</v>
      </c>
      <c r="CP655">
        <v>17300.150000000001</v>
      </c>
      <c r="CQ655">
        <v>41.133857142857103</v>
      </c>
      <c r="CR655">
        <v>41.936999999999998</v>
      </c>
      <c r="CS655">
        <v>40.936999999999998</v>
      </c>
      <c r="CT655">
        <v>40.561999999999998</v>
      </c>
      <c r="CU655">
        <v>40.303142857142902</v>
      </c>
      <c r="CV655">
        <v>1960.0074999999999</v>
      </c>
      <c r="CW655">
        <v>39.99</v>
      </c>
      <c r="CX655">
        <v>0</v>
      </c>
      <c r="CY655">
        <v>1657300202.7</v>
      </c>
      <c r="CZ655">
        <v>0</v>
      </c>
      <c r="DA655">
        <v>1657291692.5</v>
      </c>
      <c r="DB655" t="s">
        <v>356</v>
      </c>
      <c r="DC655">
        <v>1657291684</v>
      </c>
      <c r="DD655">
        <v>1657291692.5</v>
      </c>
      <c r="DE655">
        <v>1</v>
      </c>
      <c r="DF655">
        <v>5.0999999999999997E-2</v>
      </c>
      <c r="DG655">
        <v>-8.9999999999999993E-3</v>
      </c>
      <c r="DH655">
        <v>7.9530000000000003</v>
      </c>
      <c r="DI655">
        <v>8.5999999999999993E-2</v>
      </c>
      <c r="DJ655">
        <v>418</v>
      </c>
      <c r="DK655">
        <v>18</v>
      </c>
      <c r="DL655">
        <v>0.63</v>
      </c>
      <c r="DM655">
        <v>7.0000000000000007E-2</v>
      </c>
      <c r="DN655">
        <v>-41.014837499999999</v>
      </c>
      <c r="DO655">
        <v>-2.2203771106940899</v>
      </c>
      <c r="DP655">
        <v>0.56149410134368305</v>
      </c>
      <c r="DQ655">
        <v>0</v>
      </c>
      <c r="DR655">
        <v>2.3114872499999999</v>
      </c>
      <c r="DS655">
        <v>3.7391482176354601E-2</v>
      </c>
      <c r="DT655">
        <v>4.6724629412655304E-3</v>
      </c>
      <c r="DU655">
        <v>1</v>
      </c>
      <c r="DV655">
        <v>1</v>
      </c>
      <c r="DW655">
        <v>2</v>
      </c>
      <c r="DX655" t="s">
        <v>373</v>
      </c>
      <c r="DY655">
        <v>2.9701300000000002</v>
      </c>
      <c r="DZ655">
        <v>2.7008000000000001</v>
      </c>
      <c r="EA655">
        <v>0.14635400000000001</v>
      </c>
      <c r="EB655">
        <v>0.150836</v>
      </c>
      <c r="EC655">
        <v>7.6760700000000001E-2</v>
      </c>
      <c r="ED655">
        <v>7.0949200000000004E-2</v>
      </c>
      <c r="EE655">
        <v>33153.1</v>
      </c>
      <c r="EF655">
        <v>36084.300000000003</v>
      </c>
      <c r="EG655">
        <v>35213.199999999997</v>
      </c>
      <c r="EH655">
        <v>38559.5</v>
      </c>
      <c r="EI655">
        <v>46138.9</v>
      </c>
      <c r="EJ655">
        <v>51729.5</v>
      </c>
      <c r="EK655">
        <v>55074.7</v>
      </c>
      <c r="EL655">
        <v>61832.9</v>
      </c>
      <c r="EM655">
        <v>1.9452</v>
      </c>
      <c r="EN655">
        <v>2.109</v>
      </c>
      <c r="EO655">
        <v>-2.2500800000000001E-2</v>
      </c>
      <c r="EP655">
        <v>0</v>
      </c>
      <c r="EQ655">
        <v>25.380199999999999</v>
      </c>
      <c r="ER655">
        <v>999.9</v>
      </c>
      <c r="ES655">
        <v>54.706000000000003</v>
      </c>
      <c r="ET655">
        <v>34.250999999999998</v>
      </c>
      <c r="EU655">
        <v>40.150500000000001</v>
      </c>
      <c r="EV655">
        <v>53.457900000000002</v>
      </c>
      <c r="EW655">
        <v>37.167499999999997</v>
      </c>
      <c r="EX655">
        <v>2</v>
      </c>
      <c r="EY655">
        <v>0.20865900000000001</v>
      </c>
      <c r="EZ655">
        <v>6.55558</v>
      </c>
      <c r="FA655">
        <v>20.029499999999999</v>
      </c>
      <c r="FB655">
        <v>5.1993200000000002</v>
      </c>
      <c r="FC655">
        <v>12.0099</v>
      </c>
      <c r="FD655">
        <v>4.9756</v>
      </c>
      <c r="FE655">
        <v>3.2938000000000001</v>
      </c>
      <c r="FF655">
        <v>9999</v>
      </c>
      <c r="FG655">
        <v>565.79999999999995</v>
      </c>
      <c r="FH655">
        <v>9999</v>
      </c>
      <c r="FI655">
        <v>9999</v>
      </c>
      <c r="FJ655">
        <v>1.8629800000000001</v>
      </c>
      <c r="FK655">
        <v>1.8678300000000001</v>
      </c>
      <c r="FL655">
        <v>1.8675200000000001</v>
      </c>
      <c r="FM655">
        <v>1.8687400000000001</v>
      </c>
      <c r="FN655">
        <v>1.86954</v>
      </c>
      <c r="FO655">
        <v>1.86554</v>
      </c>
      <c r="FP655">
        <v>1.8666100000000001</v>
      </c>
      <c r="FQ655">
        <v>1.8680699999999999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13.04</v>
      </c>
      <c r="GF655">
        <v>0.17860000000000001</v>
      </c>
      <c r="GG655">
        <v>4.5284714050127004</v>
      </c>
      <c r="GH655">
        <v>8.7715204636728498E-3</v>
      </c>
      <c r="GI655">
        <v>-1.12287425622125E-6</v>
      </c>
      <c r="GJ655">
        <v>1.4997447062401801E-10</v>
      </c>
      <c r="GK655">
        <v>0.17865210783560101</v>
      </c>
      <c r="GL655">
        <v>0</v>
      </c>
      <c r="GM655">
        <v>0</v>
      </c>
      <c r="GN655">
        <v>0</v>
      </c>
      <c r="GO655">
        <v>-2</v>
      </c>
      <c r="GP655">
        <v>2006</v>
      </c>
      <c r="GQ655">
        <v>1</v>
      </c>
      <c r="GR655">
        <v>20</v>
      </c>
      <c r="GS655">
        <v>142.30000000000001</v>
      </c>
      <c r="GT655">
        <v>142.19999999999999</v>
      </c>
      <c r="GU655">
        <v>2.9540999999999999</v>
      </c>
      <c r="GV655">
        <v>2.6281699999999999</v>
      </c>
      <c r="GW655">
        <v>2.2485400000000002</v>
      </c>
      <c r="GX655">
        <v>2.7429199999999998</v>
      </c>
      <c r="GY655">
        <v>1.9958499999999999</v>
      </c>
      <c r="GZ655">
        <v>2.36572</v>
      </c>
      <c r="HA655">
        <v>37.674500000000002</v>
      </c>
      <c r="HB655">
        <v>14.403499999999999</v>
      </c>
      <c r="HC655">
        <v>18</v>
      </c>
      <c r="HD655">
        <v>498.73700000000002</v>
      </c>
      <c r="HE655">
        <v>611.16999999999996</v>
      </c>
      <c r="HF655">
        <v>15.220599999999999</v>
      </c>
      <c r="HG655">
        <v>29.656600000000001</v>
      </c>
      <c r="HH655">
        <v>30.001000000000001</v>
      </c>
      <c r="HI655">
        <v>29.436299999999999</v>
      </c>
      <c r="HJ655">
        <v>29.337</v>
      </c>
      <c r="HK655">
        <v>59.213500000000003</v>
      </c>
      <c r="HL655">
        <v>52.264600000000002</v>
      </c>
      <c r="HM655">
        <v>0</v>
      </c>
      <c r="HN655">
        <v>15.2189</v>
      </c>
      <c r="HO655">
        <v>1174.53</v>
      </c>
      <c r="HP655">
        <v>18.465</v>
      </c>
      <c r="HQ655">
        <v>102.143</v>
      </c>
      <c r="HR655">
        <v>102.932</v>
      </c>
    </row>
    <row r="656" spans="1:226" x14ac:dyDescent="0.2">
      <c r="A656">
        <v>640</v>
      </c>
      <c r="B656">
        <v>1657300229.5999999</v>
      </c>
      <c r="C656">
        <v>8485.5999999046307</v>
      </c>
      <c r="D656" t="s">
        <v>1644</v>
      </c>
      <c r="E656" t="s">
        <v>1645</v>
      </c>
      <c r="F656">
        <v>5</v>
      </c>
      <c r="G656" t="s">
        <v>1507</v>
      </c>
      <c r="H656" t="s">
        <v>354</v>
      </c>
      <c r="I656">
        <v>1657300222.0999999</v>
      </c>
      <c r="J656">
        <f t="shared" si="306"/>
        <v>5.8303702302426354E-3</v>
      </c>
      <c r="K656">
        <f t="shared" si="307"/>
        <v>5.830370230242635</v>
      </c>
      <c r="L656">
        <f t="shared" si="308"/>
        <v>40.51512177114931</v>
      </c>
      <c r="M656">
        <f t="shared" si="309"/>
        <v>1108.7922222222201</v>
      </c>
      <c r="N656">
        <f t="shared" si="310"/>
        <v>830.01636037697824</v>
      </c>
      <c r="O656">
        <f t="shared" si="311"/>
        <v>61.316424505465861</v>
      </c>
      <c r="P656">
        <f t="shared" si="312"/>
        <v>81.91064397243683</v>
      </c>
      <c r="Q656">
        <f t="shared" si="313"/>
        <v>0.27515279105607227</v>
      </c>
      <c r="R656">
        <f t="shared" si="314"/>
        <v>3.3958762212483671</v>
      </c>
      <c r="S656">
        <f t="shared" si="315"/>
        <v>0.26333995695498763</v>
      </c>
      <c r="T656">
        <f t="shared" si="316"/>
        <v>0.16560654637251537</v>
      </c>
      <c r="U656">
        <f t="shared" si="317"/>
        <v>321.51175611111154</v>
      </c>
      <c r="V656">
        <f t="shared" si="318"/>
        <v>24.674576782641921</v>
      </c>
      <c r="W656">
        <f t="shared" si="319"/>
        <v>24.674576782641921</v>
      </c>
      <c r="X656">
        <f t="shared" si="320"/>
        <v>3.1185077465244722</v>
      </c>
      <c r="Y656">
        <f t="shared" si="321"/>
        <v>50.189434430404091</v>
      </c>
      <c r="Z656">
        <f t="shared" si="322"/>
        <v>1.5344446059164449</v>
      </c>
      <c r="AA656">
        <f t="shared" si="323"/>
        <v>3.0573060313006812</v>
      </c>
      <c r="AB656">
        <f t="shared" si="324"/>
        <v>1.5840631406080272</v>
      </c>
      <c r="AC656">
        <f t="shared" si="325"/>
        <v>-257.11932715370023</v>
      </c>
      <c r="AD656">
        <f t="shared" si="326"/>
        <v>-60.640156482920446</v>
      </c>
      <c r="AE656">
        <f t="shared" si="327"/>
        <v>-3.7585468846144532</v>
      </c>
      <c r="AF656">
        <f t="shared" si="328"/>
        <v>-6.2744101236091865E-3</v>
      </c>
      <c r="AG656">
        <f t="shared" si="329"/>
        <v>95.399256755019721</v>
      </c>
      <c r="AH656">
        <f t="shared" si="330"/>
        <v>5.8242748512164688</v>
      </c>
      <c r="AI656">
        <f t="shared" si="331"/>
        <v>40.51512177114931</v>
      </c>
      <c r="AJ656">
        <v>1187.0134929726601</v>
      </c>
      <c r="AK656">
        <v>1156.42060606061</v>
      </c>
      <c r="AL656">
        <v>3.4890540698305701</v>
      </c>
      <c r="AM656">
        <v>66.338756869088698</v>
      </c>
      <c r="AN656">
        <f t="shared" si="332"/>
        <v>5.830370230242635</v>
      </c>
      <c r="AO656">
        <v>18.4543844397359</v>
      </c>
      <c r="AP656">
        <v>20.7746666666667</v>
      </c>
      <c r="AQ656">
        <v>-4.3941754209624103E-6</v>
      </c>
      <c r="AR656">
        <v>77.477320329181396</v>
      </c>
      <c r="AS656">
        <v>0</v>
      </c>
      <c r="AT656">
        <v>0</v>
      </c>
      <c r="AU656">
        <f t="shared" si="333"/>
        <v>1</v>
      </c>
      <c r="AV656">
        <f t="shared" si="334"/>
        <v>0</v>
      </c>
      <c r="AW656">
        <f t="shared" si="335"/>
        <v>39399.173105857102</v>
      </c>
      <c r="AX656">
        <f t="shared" si="336"/>
        <v>1999.97703703704</v>
      </c>
      <c r="AY656">
        <f t="shared" si="337"/>
        <v>1681.1804111111135</v>
      </c>
      <c r="AZ656">
        <f t="shared" si="338"/>
        <v>0.8405998568872457</v>
      </c>
      <c r="BA656">
        <f t="shared" si="339"/>
        <v>0.16075772379238426</v>
      </c>
      <c r="BB656">
        <v>2.032</v>
      </c>
      <c r="BC656">
        <v>0.5</v>
      </c>
      <c r="BD656" t="s">
        <v>355</v>
      </c>
      <c r="BE656">
        <v>2</v>
      </c>
      <c r="BF656" t="b">
        <v>1</v>
      </c>
      <c r="BG656">
        <v>1657300222.0999999</v>
      </c>
      <c r="BH656">
        <v>1108.7922222222201</v>
      </c>
      <c r="BI656">
        <v>1150.1874074074101</v>
      </c>
      <c r="BJ656">
        <v>20.7711740740741</v>
      </c>
      <c r="BK656">
        <v>18.4533296296296</v>
      </c>
      <c r="BL656">
        <v>1095.8040740740701</v>
      </c>
      <c r="BM656">
        <v>20.592518518518499</v>
      </c>
      <c r="BN656">
        <v>499.99477777777798</v>
      </c>
      <c r="BO656">
        <v>73.827311111111101</v>
      </c>
      <c r="BP656">
        <v>4.6442988888888898E-2</v>
      </c>
      <c r="BQ656">
        <v>24.3433518518518</v>
      </c>
      <c r="BR656">
        <v>25.009511111111099</v>
      </c>
      <c r="BS656">
        <v>999.9</v>
      </c>
      <c r="BT656">
        <v>0</v>
      </c>
      <c r="BU656">
        <v>0</v>
      </c>
      <c r="BV656">
        <v>10003.333333333299</v>
      </c>
      <c r="BW656">
        <v>0</v>
      </c>
      <c r="BX656">
        <v>1294.6381481481501</v>
      </c>
      <c r="BY656">
        <v>-41.395388888888903</v>
      </c>
      <c r="BZ656">
        <v>1132.31296296296</v>
      </c>
      <c r="CA656">
        <v>1171.8107407407399</v>
      </c>
      <c r="CB656">
        <v>2.3178444444444399</v>
      </c>
      <c r="CC656">
        <v>1150.1874074074101</v>
      </c>
      <c r="CD656">
        <v>18.4533296296296</v>
      </c>
      <c r="CE656">
        <v>1.53347962962963</v>
      </c>
      <c r="CF656">
        <v>1.3623603703703699</v>
      </c>
      <c r="CG656">
        <v>13.306137037037001</v>
      </c>
      <c r="CH656">
        <v>11.505025925925899</v>
      </c>
      <c r="CI656">
        <v>1999.97703703704</v>
      </c>
      <c r="CJ656">
        <v>0.98000355555555596</v>
      </c>
      <c r="CK656">
        <v>1.99964888888889E-2</v>
      </c>
      <c r="CL656">
        <v>0</v>
      </c>
      <c r="CM656">
        <v>2.3428296296296298</v>
      </c>
      <c r="CN656">
        <v>0</v>
      </c>
      <c r="CO656">
        <v>4406.3533333333298</v>
      </c>
      <c r="CP656">
        <v>17299.962962963</v>
      </c>
      <c r="CQ656">
        <v>41.138777777777797</v>
      </c>
      <c r="CR656">
        <v>41.936999999999998</v>
      </c>
      <c r="CS656">
        <v>40.936999999999998</v>
      </c>
      <c r="CT656">
        <v>40.561999999999998</v>
      </c>
      <c r="CU656">
        <v>40.307481481481503</v>
      </c>
      <c r="CV656">
        <v>1959.98703703704</v>
      </c>
      <c r="CW656">
        <v>39.99</v>
      </c>
      <c r="CX656">
        <v>0</v>
      </c>
      <c r="CY656">
        <v>1657300207.5</v>
      </c>
      <c r="CZ656">
        <v>0</v>
      </c>
      <c r="DA656">
        <v>1657291692.5</v>
      </c>
      <c r="DB656" t="s">
        <v>356</v>
      </c>
      <c r="DC656">
        <v>1657291684</v>
      </c>
      <c r="DD656">
        <v>1657291692.5</v>
      </c>
      <c r="DE656">
        <v>1</v>
      </c>
      <c r="DF656">
        <v>5.0999999999999997E-2</v>
      </c>
      <c r="DG656">
        <v>-8.9999999999999993E-3</v>
      </c>
      <c r="DH656">
        <v>7.9530000000000003</v>
      </c>
      <c r="DI656">
        <v>8.5999999999999993E-2</v>
      </c>
      <c r="DJ656">
        <v>418</v>
      </c>
      <c r="DK656">
        <v>18</v>
      </c>
      <c r="DL656">
        <v>0.63</v>
      </c>
      <c r="DM656">
        <v>7.0000000000000007E-2</v>
      </c>
      <c r="DN656">
        <v>-41.345587500000001</v>
      </c>
      <c r="DO656">
        <v>-2.4996866791744501</v>
      </c>
      <c r="DP656">
        <v>0.54521838431379999</v>
      </c>
      <c r="DQ656">
        <v>0</v>
      </c>
      <c r="DR656">
        <v>2.3160745</v>
      </c>
      <c r="DS656">
        <v>4.0144165103185102E-2</v>
      </c>
      <c r="DT656">
        <v>4.9033794213786796E-3</v>
      </c>
      <c r="DU656">
        <v>1</v>
      </c>
      <c r="DV656">
        <v>1</v>
      </c>
      <c r="DW656">
        <v>2</v>
      </c>
      <c r="DX656" t="s">
        <v>373</v>
      </c>
      <c r="DY656">
        <v>2.9703200000000001</v>
      </c>
      <c r="DZ656">
        <v>2.7006899999999998</v>
      </c>
      <c r="EA656">
        <v>0.14777599999999999</v>
      </c>
      <c r="EB656">
        <v>0.15220700000000001</v>
      </c>
      <c r="EC656">
        <v>7.6761800000000005E-2</v>
      </c>
      <c r="ED656">
        <v>7.0939100000000005E-2</v>
      </c>
      <c r="EE656">
        <v>33097.800000000003</v>
      </c>
      <c r="EF656">
        <v>36025.9</v>
      </c>
      <c r="EG656">
        <v>35213.199999999997</v>
      </c>
      <c r="EH656">
        <v>38559.300000000003</v>
      </c>
      <c r="EI656">
        <v>46138.400000000001</v>
      </c>
      <c r="EJ656">
        <v>51729.599999999999</v>
      </c>
      <c r="EK656">
        <v>55074.1</v>
      </c>
      <c r="EL656">
        <v>61832.3</v>
      </c>
      <c r="EM656">
        <v>1.9450000000000001</v>
      </c>
      <c r="EN656">
        <v>2.1092</v>
      </c>
      <c r="EO656">
        <v>-2.4288899999999999E-2</v>
      </c>
      <c r="EP656">
        <v>0</v>
      </c>
      <c r="EQ656">
        <v>25.3781</v>
      </c>
      <c r="ER656">
        <v>999.9</v>
      </c>
      <c r="ES656">
        <v>54.682000000000002</v>
      </c>
      <c r="ET656">
        <v>34.250999999999998</v>
      </c>
      <c r="EU656">
        <v>40.131500000000003</v>
      </c>
      <c r="EV656">
        <v>53.347900000000003</v>
      </c>
      <c r="EW656">
        <v>37.131399999999999</v>
      </c>
      <c r="EX656">
        <v>2</v>
      </c>
      <c r="EY656">
        <v>0.20902399999999999</v>
      </c>
      <c r="EZ656">
        <v>6.5629200000000001</v>
      </c>
      <c r="FA656">
        <v>20.0291</v>
      </c>
      <c r="FB656">
        <v>5.1981200000000003</v>
      </c>
      <c r="FC656">
        <v>12.0099</v>
      </c>
      <c r="FD656">
        <v>4.9756</v>
      </c>
      <c r="FE656">
        <v>3.294</v>
      </c>
      <c r="FF656">
        <v>9999</v>
      </c>
      <c r="FG656">
        <v>565.79999999999995</v>
      </c>
      <c r="FH656">
        <v>9999</v>
      </c>
      <c r="FI656">
        <v>9999</v>
      </c>
      <c r="FJ656">
        <v>1.8629500000000001</v>
      </c>
      <c r="FK656">
        <v>1.8678300000000001</v>
      </c>
      <c r="FL656">
        <v>1.8675200000000001</v>
      </c>
      <c r="FM656">
        <v>1.8687400000000001</v>
      </c>
      <c r="FN656">
        <v>1.86951</v>
      </c>
      <c r="FO656">
        <v>1.86554</v>
      </c>
      <c r="FP656">
        <v>1.8666100000000001</v>
      </c>
      <c r="FQ656">
        <v>1.8680399999999999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13.16</v>
      </c>
      <c r="GF656">
        <v>0.1787</v>
      </c>
      <c r="GG656">
        <v>4.5284714050127004</v>
      </c>
      <c r="GH656">
        <v>8.7715204636728498E-3</v>
      </c>
      <c r="GI656">
        <v>-1.12287425622125E-6</v>
      </c>
      <c r="GJ656">
        <v>1.4997447062401801E-10</v>
      </c>
      <c r="GK656">
        <v>0.17865210783560101</v>
      </c>
      <c r="GL656">
        <v>0</v>
      </c>
      <c r="GM656">
        <v>0</v>
      </c>
      <c r="GN656">
        <v>0</v>
      </c>
      <c r="GO656">
        <v>-2</v>
      </c>
      <c r="GP656">
        <v>2006</v>
      </c>
      <c r="GQ656">
        <v>1</v>
      </c>
      <c r="GR656">
        <v>20</v>
      </c>
      <c r="GS656">
        <v>142.4</v>
      </c>
      <c r="GT656">
        <v>142.30000000000001</v>
      </c>
      <c r="GU656">
        <v>2.98584</v>
      </c>
      <c r="GV656">
        <v>2.6269499999999999</v>
      </c>
      <c r="GW656">
        <v>2.2485400000000002</v>
      </c>
      <c r="GX656">
        <v>2.7429199999999998</v>
      </c>
      <c r="GY656">
        <v>1.9958499999999999</v>
      </c>
      <c r="GZ656">
        <v>2.3889200000000002</v>
      </c>
      <c r="HA656">
        <v>37.698700000000002</v>
      </c>
      <c r="HB656">
        <v>14.4122</v>
      </c>
      <c r="HC656">
        <v>18</v>
      </c>
      <c r="HD656">
        <v>498.64699999999999</v>
      </c>
      <c r="HE656">
        <v>611.37900000000002</v>
      </c>
      <c r="HF656">
        <v>15.206300000000001</v>
      </c>
      <c r="HG656">
        <v>29.6617</v>
      </c>
      <c r="HH656">
        <v>30.000800000000002</v>
      </c>
      <c r="HI656">
        <v>29.441299999999998</v>
      </c>
      <c r="HJ656">
        <v>29.341999999999999</v>
      </c>
      <c r="HK656">
        <v>59.8185</v>
      </c>
      <c r="HL656">
        <v>52.264600000000002</v>
      </c>
      <c r="HM656">
        <v>0</v>
      </c>
      <c r="HN656">
        <v>15.204499999999999</v>
      </c>
      <c r="HO656">
        <v>1187.92</v>
      </c>
      <c r="HP656">
        <v>18.4649</v>
      </c>
      <c r="HQ656">
        <v>102.142</v>
      </c>
      <c r="HR656">
        <v>102.931</v>
      </c>
    </row>
    <row r="657" spans="1:226" x14ac:dyDescent="0.2">
      <c r="A657">
        <v>641</v>
      </c>
      <c r="B657">
        <v>1657300234.5999999</v>
      </c>
      <c r="C657">
        <v>8490.5999999046307</v>
      </c>
      <c r="D657" t="s">
        <v>1646</v>
      </c>
      <c r="E657" t="s">
        <v>1647</v>
      </c>
      <c r="F657">
        <v>5</v>
      </c>
      <c r="G657" t="s">
        <v>1507</v>
      </c>
      <c r="H657" t="s">
        <v>354</v>
      </c>
      <c r="I657">
        <v>1657300226.81429</v>
      </c>
      <c r="J657">
        <f t="shared" ref="J657:J698" si="340">(K657)/1000</f>
        <v>5.8565927198354515E-3</v>
      </c>
      <c r="K657">
        <f t="shared" ref="K657:K698" si="341">IF(BF657, AN657, AH657)</f>
        <v>5.8565927198354517</v>
      </c>
      <c r="L657">
        <f t="shared" ref="L657:L698" si="342">IF(BF657, AI657, AG657)</f>
        <v>40.753259529685067</v>
      </c>
      <c r="M657">
        <f t="shared" ref="M657:M698" si="343">BH657 - IF(AU657&gt;1, L657*BB657*100/(AW657*BV657), 0)</f>
        <v>1124.5946428571399</v>
      </c>
      <c r="N657">
        <f t="shared" ref="N657:N698" si="344">((T657-J657/2)*M657-L657)/(T657+J657/2)</f>
        <v>845.36662274197658</v>
      </c>
      <c r="O657">
        <f t="shared" ref="O657:O698" si="345">N657*(BO657+BP657)/1000</f>
        <v>62.450106964345409</v>
      </c>
      <c r="P657">
        <f t="shared" ref="P657:P698" si="346">(BH657 - IF(AU657&gt;1, L657*BB657*100/(AW657*BV657), 0))*(BO657+BP657)/1000</f>
        <v>83.077630283250713</v>
      </c>
      <c r="Q657">
        <f t="shared" ref="Q657:Q698" si="347">2/((1/S657-1/R657)+SIGN(S657)*SQRT((1/S657-1/R657)*(1/S657-1/R657) + 4*BC657/((BC657+1)*(BC657+1))*(2*1/S657*1/R657-1/R657*1/R657)))</f>
        <v>0.27687968385019573</v>
      </c>
      <c r="R657">
        <f t="shared" ref="R657:R698" si="348">IF(LEFT(BD657,1)&lt;&gt;"0",IF(LEFT(BD657,1)="1",3,BE657),$D$5+$E$5*(BV657*BO657/($K$5*1000))+$F$5*(BV657*BO657/($K$5*1000))*MAX(MIN(BB657,$J$5),$I$5)*MAX(MIN(BB657,$J$5),$I$5)+$G$5*MAX(MIN(BB657,$J$5),$I$5)*(BV657*BO657/($K$5*1000))+$H$5*(BV657*BO657/($K$5*1000))*(BV657*BO657/($K$5*1000)))</f>
        <v>3.3967704802984109</v>
      </c>
      <c r="S657">
        <f t="shared" ref="S657:S698" si="349">J657*(1000-(1000*0.61365*EXP(17.502*W657/(240.97+W657))/(BO657+BP657)+BJ657)/2)/(1000*0.61365*EXP(17.502*W657/(240.97+W657))/(BO657+BP657)-BJ657)</f>
        <v>0.26492457274601477</v>
      </c>
      <c r="T657">
        <f t="shared" ref="T657:T698" si="350">1/((BC657+1)/(Q657/1.6)+1/(R657/1.37)) + BC657/((BC657+1)/(Q657/1.6) + BC657/(R657/1.37))</f>
        <v>0.16660895963711184</v>
      </c>
      <c r="U657">
        <f t="shared" ref="U657:U698" si="351">(AX657*BA657)</f>
        <v>321.51673199999931</v>
      </c>
      <c r="V657">
        <f t="shared" ref="V657:V698" si="352">(BQ657+(U657+2*0.95*0.0000000567*(((BQ657+$B$7)+273)^4-(BQ657+273)^4)-44100*J657)/(1.84*29.3*R657+8*0.95*0.0000000567*(BQ657+273)^3))</f>
        <v>24.663429592487567</v>
      </c>
      <c r="W657">
        <f t="shared" ref="W657:W698" si="353">($C$7*BR657+$D$7*BS657+$E$7*V657)</f>
        <v>24.663429592487567</v>
      </c>
      <c r="X657">
        <f t="shared" ref="X657:X698" si="354">0.61365*EXP(17.502*W657/(240.97+W657))</f>
        <v>3.1164307558542794</v>
      </c>
      <c r="Y657">
        <f t="shared" ref="Y657:Y698" si="355">(Z657/AA657*100)</f>
        <v>50.21486419712182</v>
      </c>
      <c r="Z657">
        <f t="shared" ref="Z657:Z698" si="356">BJ657*(BO657+BP657)/1000</f>
        <v>1.534748913964247</v>
      </c>
      <c r="AA657">
        <f t="shared" ref="AA657:AA698" si="357">0.61365*EXP(17.502*BQ657/(240.97+BQ657))</f>
        <v>3.0563637649989195</v>
      </c>
      <c r="AB657">
        <f t="shared" ref="AB657:AB698" si="358">(X657-BJ657*(BO657+BP657)/1000)</f>
        <v>1.5816818418900325</v>
      </c>
      <c r="AC657">
        <f t="shared" ref="AC657:AC698" si="359">(-J657*44100)</f>
        <v>-258.27573894474341</v>
      </c>
      <c r="AD657">
        <f t="shared" ref="AD657:AD698" si="360">2*29.3*R657*0.92*(BQ657-W657)</f>
        <v>-59.556910758049376</v>
      </c>
      <c r="AE657">
        <f t="shared" ref="AE657:AE698" si="361">2*0.95*0.0000000567*(((BQ657+$B$7)+273)^4-(W657+273)^4)</f>
        <v>-3.6901310666789247</v>
      </c>
      <c r="AF657">
        <f t="shared" ref="AF657:AF698" si="362">U657+AE657+AC657+AD657</f>
        <v>-6.0487694724074004E-3</v>
      </c>
      <c r="AG657">
        <f t="shared" ref="AG657:AG698" si="363">BN657*AU657*(BI657-BH657*(1000-AU657*BK657)/(1000-AU657*BJ657))/(100*BB657)</f>
        <v>95.500354632702198</v>
      </c>
      <c r="AH657">
        <f t="shared" ref="AH657:AH698" si="364">1000*BN657*AU657*(BJ657-BK657)/(100*BB657*(1000-AU657*BJ657))</f>
        <v>5.8322717770793293</v>
      </c>
      <c r="AI657">
        <f t="shared" ref="AI657:AI698" si="365">(AJ657 - AK657 - BO657*1000/(8.314*(BQ657+273.15)) * AM657/BN657 * AL657) * BN657/(100*BB657) * (1000 - BK657)/1000</f>
        <v>40.753259529685067</v>
      </c>
      <c r="AJ657">
        <v>1203.7430688136101</v>
      </c>
      <c r="AK657">
        <v>1173.45224242424</v>
      </c>
      <c r="AL657">
        <v>3.3880685596358799</v>
      </c>
      <c r="AM657">
        <v>66.338756869088698</v>
      </c>
      <c r="AN657">
        <f t="shared" ref="AN657:AN698" si="366">(AP657 - AO657 + BO657*1000/(8.314*(BQ657+273.15)) * AR657/BN657 * AQ657) * BN657/(100*BB657) * 1000/(1000 - AP657)</f>
        <v>5.8565927198354517</v>
      </c>
      <c r="AO657">
        <v>18.4549049447863</v>
      </c>
      <c r="AP657">
        <v>20.785226666666698</v>
      </c>
      <c r="AQ657">
        <v>6.0493505829854997E-5</v>
      </c>
      <c r="AR657">
        <v>77.477320329181396</v>
      </c>
      <c r="AS657">
        <v>0</v>
      </c>
      <c r="AT657">
        <v>0</v>
      </c>
      <c r="AU657">
        <f t="shared" ref="AU657:AU698" si="367">IF(AS657*$H$13&gt;=AW657,1,(AW657/(AW657-AS657*$H$13)))</f>
        <v>1</v>
      </c>
      <c r="AV657">
        <f t="shared" ref="AV657:AV698" si="368">(AU657-1)*100</f>
        <v>0</v>
      </c>
      <c r="AW657">
        <f t="shared" ref="AW657:AW698" si="369">MAX(0,($B$13+$C$13*BV657)/(1+$D$13*BV657)*BO657/(BQ657+273)*$E$13)</f>
        <v>39413.407267092123</v>
      </c>
      <c r="AX657">
        <f t="shared" ref="AX657:AX698" si="370">$B$11*BW657+$C$11*BX657+$F$11*CI657*(1-CL657)</f>
        <v>2000.00821428571</v>
      </c>
      <c r="AY657">
        <f t="shared" ref="AY657:AY698" si="371">AX657*AZ657</f>
        <v>1681.2065999999966</v>
      </c>
      <c r="AZ657">
        <f t="shared" ref="AZ657:AZ698" si="372">($B$11*$D$9+$C$11*$D$9+$F$11*((CV657+CN657)/MAX(CV657+CN657+CW657, 0.1)*$I$9+CW657/MAX(CV657+CN657+CW657, 0.1)*$J$9))/($B$11+$C$11+$F$11)</f>
        <v>0.84059984753634054</v>
      </c>
      <c r="BA657">
        <f t="shared" ref="BA657:BA698" si="373">($B$11*$K$9+$C$11*$K$9+$F$11*((CV657+CN657)/MAX(CV657+CN657+CW657, 0.1)*$P$9+CW657/MAX(CV657+CN657+CW657, 0.1)*$Q$9))/($B$11+$C$11+$F$11)</f>
        <v>0.16075770574513712</v>
      </c>
      <c r="BB657">
        <v>2.032</v>
      </c>
      <c r="BC657">
        <v>0.5</v>
      </c>
      <c r="BD657" t="s">
        <v>355</v>
      </c>
      <c r="BE657">
        <v>2</v>
      </c>
      <c r="BF657" t="b">
        <v>1</v>
      </c>
      <c r="BG657">
        <v>1657300226.81429</v>
      </c>
      <c r="BH657">
        <v>1124.5946428571399</v>
      </c>
      <c r="BI657">
        <v>1166.07071428571</v>
      </c>
      <c r="BJ657">
        <v>20.775392857142901</v>
      </c>
      <c r="BK657">
        <v>18.454446428571401</v>
      </c>
      <c r="BL657">
        <v>1111.4985714285699</v>
      </c>
      <c r="BM657">
        <v>20.5967464285714</v>
      </c>
      <c r="BN657">
        <v>500.00996428571398</v>
      </c>
      <c r="BO657">
        <v>73.827007142857099</v>
      </c>
      <c r="BP657">
        <v>4.63932071428571E-2</v>
      </c>
      <c r="BQ657">
        <v>24.338207142857101</v>
      </c>
      <c r="BR657">
        <v>25.0064285714286</v>
      </c>
      <c r="BS657">
        <v>999.9</v>
      </c>
      <c r="BT657">
        <v>0</v>
      </c>
      <c r="BU657">
        <v>0</v>
      </c>
      <c r="BV657">
        <v>10006.964285714301</v>
      </c>
      <c r="BW657">
        <v>0</v>
      </c>
      <c r="BX657">
        <v>1295.06785714286</v>
      </c>
      <c r="BY657">
        <v>-41.475707142857097</v>
      </c>
      <c r="BZ657">
        <v>1148.4549999999999</v>
      </c>
      <c r="CA657">
        <v>1187.9942857142901</v>
      </c>
      <c r="CB657">
        <v>2.3209514285714299</v>
      </c>
      <c r="CC657">
        <v>1166.07071428571</v>
      </c>
      <c r="CD657">
        <v>18.454446428571401</v>
      </c>
      <c r="CE657">
        <v>1.533785</v>
      </c>
      <c r="CF657">
        <v>1.36243714285714</v>
      </c>
      <c r="CG657">
        <v>13.3091857142857</v>
      </c>
      <c r="CH657">
        <v>11.5058857142857</v>
      </c>
      <c r="CI657">
        <v>2000.00821428571</v>
      </c>
      <c r="CJ657">
        <v>0.98000378571428604</v>
      </c>
      <c r="CK657">
        <v>1.9996235714285701E-2</v>
      </c>
      <c r="CL657">
        <v>0</v>
      </c>
      <c r="CM657">
        <v>2.3251178571428599</v>
      </c>
      <c r="CN657">
        <v>0</v>
      </c>
      <c r="CO657">
        <v>4405.6457142857198</v>
      </c>
      <c r="CP657">
        <v>17300.239285714299</v>
      </c>
      <c r="CQ657">
        <v>41.144928571428601</v>
      </c>
      <c r="CR657">
        <v>41.936999999999998</v>
      </c>
      <c r="CS657">
        <v>40.936999999999998</v>
      </c>
      <c r="CT657">
        <v>40.561999999999998</v>
      </c>
      <c r="CU657">
        <v>40.307642857142902</v>
      </c>
      <c r="CV657">
        <v>1960.01821428571</v>
      </c>
      <c r="CW657">
        <v>39.99</v>
      </c>
      <c r="CX657">
        <v>0</v>
      </c>
      <c r="CY657">
        <v>1657300212.9000001</v>
      </c>
      <c r="CZ657">
        <v>0</v>
      </c>
      <c r="DA657">
        <v>1657291692.5</v>
      </c>
      <c r="DB657" t="s">
        <v>356</v>
      </c>
      <c r="DC657">
        <v>1657291684</v>
      </c>
      <c r="DD657">
        <v>1657291692.5</v>
      </c>
      <c r="DE657">
        <v>1</v>
      </c>
      <c r="DF657">
        <v>5.0999999999999997E-2</v>
      </c>
      <c r="DG657">
        <v>-8.9999999999999993E-3</v>
      </c>
      <c r="DH657">
        <v>7.9530000000000003</v>
      </c>
      <c r="DI657">
        <v>8.5999999999999993E-2</v>
      </c>
      <c r="DJ657">
        <v>418</v>
      </c>
      <c r="DK657">
        <v>18</v>
      </c>
      <c r="DL657">
        <v>0.63</v>
      </c>
      <c r="DM657">
        <v>7.0000000000000007E-2</v>
      </c>
      <c r="DN657">
        <v>-41.417259999999999</v>
      </c>
      <c r="DO657">
        <v>-1.60300187617248</v>
      </c>
      <c r="DP657">
        <v>0.60159436159259405</v>
      </c>
      <c r="DQ657">
        <v>0</v>
      </c>
      <c r="DR657">
        <v>2.3184517499999999</v>
      </c>
      <c r="DS657">
        <v>3.8060600375230902E-2</v>
      </c>
      <c r="DT657">
        <v>4.6088729031618803E-3</v>
      </c>
      <c r="DU657">
        <v>1</v>
      </c>
      <c r="DV657">
        <v>1</v>
      </c>
      <c r="DW657">
        <v>2</v>
      </c>
      <c r="DX657" t="s">
        <v>373</v>
      </c>
      <c r="DY657">
        <v>2.96976</v>
      </c>
      <c r="DZ657">
        <v>2.70024</v>
      </c>
      <c r="EA657">
        <v>0.14913799999999999</v>
      </c>
      <c r="EB657">
        <v>0.153474</v>
      </c>
      <c r="EC657">
        <v>7.6786300000000002E-2</v>
      </c>
      <c r="ED657">
        <v>7.0945400000000006E-2</v>
      </c>
      <c r="EE657">
        <v>33044.1</v>
      </c>
      <c r="EF657">
        <v>35971.1</v>
      </c>
      <c r="EG657">
        <v>35212.400000000001</v>
      </c>
      <c r="EH657">
        <v>38558.400000000001</v>
      </c>
      <c r="EI657">
        <v>46136.9</v>
      </c>
      <c r="EJ657">
        <v>51727.6</v>
      </c>
      <c r="EK657">
        <v>55073.7</v>
      </c>
      <c r="EL657">
        <v>61830.3</v>
      </c>
      <c r="EM657">
        <v>1.9450000000000001</v>
      </c>
      <c r="EN657">
        <v>2.109</v>
      </c>
      <c r="EO657">
        <v>-2.4437899999999999E-2</v>
      </c>
      <c r="EP657">
        <v>0</v>
      </c>
      <c r="EQ657">
        <v>25.375900000000001</v>
      </c>
      <c r="ER657">
        <v>999.9</v>
      </c>
      <c r="ES657">
        <v>54.682000000000002</v>
      </c>
      <c r="ET657">
        <v>34.250999999999998</v>
      </c>
      <c r="EU657">
        <v>40.133200000000002</v>
      </c>
      <c r="EV657">
        <v>53.207900000000002</v>
      </c>
      <c r="EW657">
        <v>37.151400000000002</v>
      </c>
      <c r="EX657">
        <v>2</v>
      </c>
      <c r="EY657">
        <v>0.20685000000000001</v>
      </c>
      <c r="EZ657">
        <v>5.7393000000000001</v>
      </c>
      <c r="FA657">
        <v>20.059200000000001</v>
      </c>
      <c r="FB657">
        <v>5.1981200000000003</v>
      </c>
      <c r="FC657">
        <v>12.0099</v>
      </c>
      <c r="FD657">
        <v>4.9748000000000001</v>
      </c>
      <c r="FE657">
        <v>3.294</v>
      </c>
      <c r="FF657">
        <v>9999</v>
      </c>
      <c r="FG657">
        <v>565.79999999999995</v>
      </c>
      <c r="FH657">
        <v>9999</v>
      </c>
      <c r="FI657">
        <v>9999</v>
      </c>
      <c r="FJ657">
        <v>1.8630100000000001</v>
      </c>
      <c r="FK657">
        <v>1.8678300000000001</v>
      </c>
      <c r="FL657">
        <v>1.86758</v>
      </c>
      <c r="FM657">
        <v>1.8687400000000001</v>
      </c>
      <c r="FN657">
        <v>1.86954</v>
      </c>
      <c r="FO657">
        <v>1.8655999999999999</v>
      </c>
      <c r="FP657">
        <v>1.8666400000000001</v>
      </c>
      <c r="FQ657">
        <v>1.8681000000000001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13.27</v>
      </c>
      <c r="GF657">
        <v>0.1787</v>
      </c>
      <c r="GG657">
        <v>4.5284714050127004</v>
      </c>
      <c r="GH657">
        <v>8.7715204636728498E-3</v>
      </c>
      <c r="GI657">
        <v>-1.12287425622125E-6</v>
      </c>
      <c r="GJ657">
        <v>1.4997447062401801E-10</v>
      </c>
      <c r="GK657">
        <v>0.17865210783560101</v>
      </c>
      <c r="GL657">
        <v>0</v>
      </c>
      <c r="GM657">
        <v>0</v>
      </c>
      <c r="GN657">
        <v>0</v>
      </c>
      <c r="GO657">
        <v>-2</v>
      </c>
      <c r="GP657">
        <v>2006</v>
      </c>
      <c r="GQ657">
        <v>1</v>
      </c>
      <c r="GR657">
        <v>20</v>
      </c>
      <c r="GS657">
        <v>142.5</v>
      </c>
      <c r="GT657">
        <v>142.4</v>
      </c>
      <c r="GU657">
        <v>3.0139200000000002</v>
      </c>
      <c r="GV657">
        <v>2.63184</v>
      </c>
      <c r="GW657">
        <v>2.2485400000000002</v>
      </c>
      <c r="GX657">
        <v>2.7429199999999998</v>
      </c>
      <c r="GY657">
        <v>1.9958499999999999</v>
      </c>
      <c r="GZ657">
        <v>2.3718300000000001</v>
      </c>
      <c r="HA657">
        <v>37.698700000000002</v>
      </c>
      <c r="HB657">
        <v>14.420999999999999</v>
      </c>
      <c r="HC657">
        <v>18</v>
      </c>
      <c r="HD657">
        <v>498.69</v>
      </c>
      <c r="HE657">
        <v>611.28200000000004</v>
      </c>
      <c r="HF657">
        <v>15.257</v>
      </c>
      <c r="HG657">
        <v>29.666799999999999</v>
      </c>
      <c r="HH657">
        <v>29.9986</v>
      </c>
      <c r="HI657">
        <v>29.446300000000001</v>
      </c>
      <c r="HJ657">
        <v>29.347000000000001</v>
      </c>
      <c r="HK657">
        <v>60.479500000000002</v>
      </c>
      <c r="HL657">
        <v>52.264600000000002</v>
      </c>
      <c r="HM657">
        <v>0</v>
      </c>
      <c r="HN657">
        <v>15.3626</v>
      </c>
      <c r="HO657">
        <v>1208.23</v>
      </c>
      <c r="HP657">
        <v>18.460699999999999</v>
      </c>
      <c r="HQ657">
        <v>102.14100000000001</v>
      </c>
      <c r="HR657">
        <v>102.928</v>
      </c>
    </row>
    <row r="658" spans="1:226" x14ac:dyDescent="0.2">
      <c r="A658">
        <v>642</v>
      </c>
      <c r="B658">
        <v>1657300239.5999999</v>
      </c>
      <c r="C658">
        <v>8495.5999999046307</v>
      </c>
      <c r="D658" t="s">
        <v>1648</v>
      </c>
      <c r="E658" t="s">
        <v>1649</v>
      </c>
      <c r="F658">
        <v>5</v>
      </c>
      <c r="G658" t="s">
        <v>1507</v>
      </c>
      <c r="H658" t="s">
        <v>354</v>
      </c>
      <c r="I658">
        <v>1657300232.0999999</v>
      </c>
      <c r="J658">
        <f t="shared" si="340"/>
        <v>5.9944013979925095E-3</v>
      </c>
      <c r="K658">
        <f t="shared" si="341"/>
        <v>5.9944013979925099</v>
      </c>
      <c r="L658">
        <f t="shared" si="342"/>
        <v>41.403638009099325</v>
      </c>
      <c r="M658">
        <f t="shared" si="343"/>
        <v>1142.20888888889</v>
      </c>
      <c r="N658">
        <f t="shared" si="344"/>
        <v>865.39202443812826</v>
      </c>
      <c r="O658">
        <f t="shared" si="345"/>
        <v>63.930031070912896</v>
      </c>
      <c r="P658">
        <f t="shared" si="346"/>
        <v>84.379619518160183</v>
      </c>
      <c r="Q658">
        <f t="shared" si="347"/>
        <v>0.28499459816404554</v>
      </c>
      <c r="R658">
        <f t="shared" si="348"/>
        <v>3.3977340559376081</v>
      </c>
      <c r="S658">
        <f t="shared" si="349"/>
        <v>0.27234906916963436</v>
      </c>
      <c r="T658">
        <f t="shared" si="350"/>
        <v>0.17130755730478078</v>
      </c>
      <c r="U658">
        <f t="shared" si="351"/>
        <v>321.51443755555493</v>
      </c>
      <c r="V658">
        <f t="shared" si="352"/>
        <v>24.630593833439256</v>
      </c>
      <c r="W658">
        <f t="shared" si="353"/>
        <v>24.630593833439256</v>
      </c>
      <c r="X658">
        <f t="shared" si="354"/>
        <v>3.1103196856743209</v>
      </c>
      <c r="Y658">
        <f t="shared" si="355"/>
        <v>50.243238720516267</v>
      </c>
      <c r="Z658">
        <f t="shared" si="356"/>
        <v>1.5354788398508794</v>
      </c>
      <c r="AA658">
        <f t="shared" si="357"/>
        <v>3.0560904888957401</v>
      </c>
      <c r="AB658">
        <f t="shared" si="358"/>
        <v>1.5748408458234415</v>
      </c>
      <c r="AC658">
        <f t="shared" si="359"/>
        <v>-264.35310165146967</v>
      </c>
      <c r="AD658">
        <f t="shared" si="360"/>
        <v>-53.832358492923341</v>
      </c>
      <c r="AE658">
        <f t="shared" si="361"/>
        <v>-3.3339160616128498</v>
      </c>
      <c r="AF658">
        <f t="shared" si="362"/>
        <v>-4.9386504509314477E-3</v>
      </c>
      <c r="AG658">
        <f t="shared" si="363"/>
        <v>95.057708117250044</v>
      </c>
      <c r="AH658">
        <f t="shared" si="364"/>
        <v>5.8522294795394778</v>
      </c>
      <c r="AI658">
        <f t="shared" si="365"/>
        <v>41.403638009099325</v>
      </c>
      <c r="AJ658">
        <v>1220.1430917540299</v>
      </c>
      <c r="AK658">
        <v>1189.9136969696999</v>
      </c>
      <c r="AL658">
        <v>3.30467286176598</v>
      </c>
      <c r="AM658">
        <v>66.338756869088698</v>
      </c>
      <c r="AN658">
        <f t="shared" si="366"/>
        <v>5.9944013979925099</v>
      </c>
      <c r="AO658">
        <v>18.456997996664199</v>
      </c>
      <c r="AP658">
        <v>20.81138</v>
      </c>
      <c r="AQ658">
        <v>6.6903702298329402E-3</v>
      </c>
      <c r="AR658">
        <v>77.477320329181396</v>
      </c>
      <c r="AS658">
        <v>0</v>
      </c>
      <c r="AT658">
        <v>0</v>
      </c>
      <c r="AU658">
        <f t="shared" si="367"/>
        <v>1</v>
      </c>
      <c r="AV658">
        <f t="shared" si="368"/>
        <v>0</v>
      </c>
      <c r="AW658">
        <f t="shared" si="369"/>
        <v>39428.229987461156</v>
      </c>
      <c r="AX658">
        <f t="shared" si="370"/>
        <v>1999.9937037037</v>
      </c>
      <c r="AY658">
        <f t="shared" si="371"/>
        <v>1681.1944222222191</v>
      </c>
      <c r="AZ658">
        <f t="shared" si="372"/>
        <v>0.84059985744399568</v>
      </c>
      <c r="BA658">
        <f t="shared" si="373"/>
        <v>0.16075772486691162</v>
      </c>
      <c r="BB658">
        <v>2.032</v>
      </c>
      <c r="BC658">
        <v>0.5</v>
      </c>
      <c r="BD658" t="s">
        <v>355</v>
      </c>
      <c r="BE658">
        <v>2</v>
      </c>
      <c r="BF658" t="b">
        <v>1</v>
      </c>
      <c r="BG658">
        <v>1657300232.0999999</v>
      </c>
      <c r="BH658">
        <v>1142.20888888889</v>
      </c>
      <c r="BI658">
        <v>1183.5551851851901</v>
      </c>
      <c r="BJ658">
        <v>20.785085185185199</v>
      </c>
      <c r="BK658">
        <v>18.456270370370401</v>
      </c>
      <c r="BL658">
        <v>1128.99185185185</v>
      </c>
      <c r="BM658">
        <v>20.606440740740702</v>
      </c>
      <c r="BN658">
        <v>500.020851851852</v>
      </c>
      <c r="BO658">
        <v>73.827685185185203</v>
      </c>
      <c r="BP658">
        <v>4.6384907407407402E-2</v>
      </c>
      <c r="BQ658">
        <v>24.336714814814801</v>
      </c>
      <c r="BR658">
        <v>24.995529629629601</v>
      </c>
      <c r="BS658">
        <v>999.9</v>
      </c>
      <c r="BT658">
        <v>0</v>
      </c>
      <c r="BU658">
        <v>0</v>
      </c>
      <c r="BV658">
        <v>10010.740740740701</v>
      </c>
      <c r="BW658">
        <v>0</v>
      </c>
      <c r="BX658">
        <v>1295.61037037037</v>
      </c>
      <c r="BY658">
        <v>-41.3456074074074</v>
      </c>
      <c r="BZ658">
        <v>1166.4540740740699</v>
      </c>
      <c r="CA658">
        <v>1205.8088888888899</v>
      </c>
      <c r="CB658">
        <v>2.32881925925926</v>
      </c>
      <c r="CC658">
        <v>1183.5551851851901</v>
      </c>
      <c r="CD658">
        <v>18.456270370370401</v>
      </c>
      <c r="CE658">
        <v>1.5345144444444401</v>
      </c>
      <c r="CF658">
        <v>1.3625837037037001</v>
      </c>
      <c r="CG658">
        <v>13.316474074074099</v>
      </c>
      <c r="CH658">
        <v>11.5075185185185</v>
      </c>
      <c r="CI658">
        <v>1999.9937037037</v>
      </c>
      <c r="CJ658">
        <v>0.98000355555555596</v>
      </c>
      <c r="CK658">
        <v>1.99964888888889E-2</v>
      </c>
      <c r="CL658">
        <v>0</v>
      </c>
      <c r="CM658">
        <v>2.3291629629629602</v>
      </c>
      <c r="CN658">
        <v>0</v>
      </c>
      <c r="CO658">
        <v>4404.6492592592604</v>
      </c>
      <c r="CP658">
        <v>17300.111111111099</v>
      </c>
      <c r="CQ658">
        <v>41.147962962963</v>
      </c>
      <c r="CR658">
        <v>41.955666666666701</v>
      </c>
      <c r="CS658">
        <v>40.957999999999998</v>
      </c>
      <c r="CT658">
        <v>40.576000000000001</v>
      </c>
      <c r="CU658">
        <v>40.319037037036999</v>
      </c>
      <c r="CV658">
        <v>1960.0033333333299</v>
      </c>
      <c r="CW658">
        <v>39.9903703703704</v>
      </c>
      <c r="CX658">
        <v>0</v>
      </c>
      <c r="CY658">
        <v>1657300217.7</v>
      </c>
      <c r="CZ658">
        <v>0</v>
      </c>
      <c r="DA658">
        <v>1657291692.5</v>
      </c>
      <c r="DB658" t="s">
        <v>356</v>
      </c>
      <c r="DC658">
        <v>1657291684</v>
      </c>
      <c r="DD658">
        <v>1657291692.5</v>
      </c>
      <c r="DE658">
        <v>1</v>
      </c>
      <c r="DF658">
        <v>5.0999999999999997E-2</v>
      </c>
      <c r="DG658">
        <v>-8.9999999999999993E-3</v>
      </c>
      <c r="DH658">
        <v>7.9530000000000003</v>
      </c>
      <c r="DI658">
        <v>8.5999999999999993E-2</v>
      </c>
      <c r="DJ658">
        <v>418</v>
      </c>
      <c r="DK658">
        <v>18</v>
      </c>
      <c r="DL658">
        <v>0.63</v>
      </c>
      <c r="DM658">
        <v>7.0000000000000007E-2</v>
      </c>
      <c r="DN658">
        <v>-41.379392500000002</v>
      </c>
      <c r="DO658">
        <v>1.21711857410878</v>
      </c>
      <c r="DP658">
        <v>0.61613105358661402</v>
      </c>
      <c r="DQ658">
        <v>0</v>
      </c>
      <c r="DR658">
        <v>2.3235169999999998</v>
      </c>
      <c r="DS658">
        <v>7.1050356472792495E-2</v>
      </c>
      <c r="DT658">
        <v>7.9290252238216202E-3</v>
      </c>
      <c r="DU658">
        <v>1</v>
      </c>
      <c r="DV658">
        <v>1</v>
      </c>
      <c r="DW658">
        <v>2</v>
      </c>
      <c r="DX658" t="s">
        <v>373</v>
      </c>
      <c r="DY658">
        <v>2.9709099999999999</v>
      </c>
      <c r="DZ658">
        <v>2.70045</v>
      </c>
      <c r="EA658">
        <v>0.15046999999999999</v>
      </c>
      <c r="EB658">
        <v>0.15477399999999999</v>
      </c>
      <c r="EC658">
        <v>7.6880699999999996E-2</v>
      </c>
      <c r="ED658">
        <v>7.0966100000000004E-2</v>
      </c>
      <c r="EE658">
        <v>32992.300000000003</v>
      </c>
      <c r="EF658">
        <v>35915.599999999999</v>
      </c>
      <c r="EG658">
        <v>35212.300000000003</v>
      </c>
      <c r="EH658">
        <v>38558.199999999997</v>
      </c>
      <c r="EI658">
        <v>46132.2</v>
      </c>
      <c r="EJ658">
        <v>51726.400000000001</v>
      </c>
      <c r="EK658">
        <v>55073.8</v>
      </c>
      <c r="EL658">
        <v>61830.2</v>
      </c>
      <c r="EM658">
        <v>1.9458</v>
      </c>
      <c r="EN658">
        <v>2.1084000000000001</v>
      </c>
      <c r="EO658">
        <v>-2.2500800000000001E-2</v>
      </c>
      <c r="EP658">
        <v>0</v>
      </c>
      <c r="EQ658">
        <v>25.375900000000001</v>
      </c>
      <c r="ER658">
        <v>999.9</v>
      </c>
      <c r="ES658">
        <v>54.682000000000002</v>
      </c>
      <c r="ET658">
        <v>34.250999999999998</v>
      </c>
      <c r="EU658">
        <v>40.129899999999999</v>
      </c>
      <c r="EV658">
        <v>53.277900000000002</v>
      </c>
      <c r="EW658">
        <v>37.071300000000001</v>
      </c>
      <c r="EX658">
        <v>2</v>
      </c>
      <c r="EY658">
        <v>0.20621999999999999</v>
      </c>
      <c r="EZ658">
        <v>5.9833999999999996</v>
      </c>
      <c r="FA658">
        <v>20.050799999999999</v>
      </c>
      <c r="FB658">
        <v>5.1981200000000003</v>
      </c>
      <c r="FC658">
        <v>12.0099</v>
      </c>
      <c r="FD658">
        <v>4.976</v>
      </c>
      <c r="FE658">
        <v>3.294</v>
      </c>
      <c r="FF658">
        <v>9999</v>
      </c>
      <c r="FG658">
        <v>565.79999999999995</v>
      </c>
      <c r="FH658">
        <v>9999</v>
      </c>
      <c r="FI658">
        <v>9999</v>
      </c>
      <c r="FJ658">
        <v>1.8630100000000001</v>
      </c>
      <c r="FK658">
        <v>1.8678300000000001</v>
      </c>
      <c r="FL658">
        <v>1.8675200000000001</v>
      </c>
      <c r="FM658">
        <v>1.8687400000000001</v>
      </c>
      <c r="FN658">
        <v>1.8695999999999999</v>
      </c>
      <c r="FO658">
        <v>1.8656299999999999</v>
      </c>
      <c r="FP658">
        <v>1.8666100000000001</v>
      </c>
      <c r="FQ658">
        <v>1.8681000000000001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13.38</v>
      </c>
      <c r="GF658">
        <v>0.17860000000000001</v>
      </c>
      <c r="GG658">
        <v>4.5284714050127004</v>
      </c>
      <c r="GH658">
        <v>8.7715204636728498E-3</v>
      </c>
      <c r="GI658">
        <v>-1.12287425622125E-6</v>
      </c>
      <c r="GJ658">
        <v>1.4997447062401801E-10</v>
      </c>
      <c r="GK658">
        <v>0.17865210783560101</v>
      </c>
      <c r="GL658">
        <v>0</v>
      </c>
      <c r="GM658">
        <v>0</v>
      </c>
      <c r="GN658">
        <v>0</v>
      </c>
      <c r="GO658">
        <v>-2</v>
      </c>
      <c r="GP658">
        <v>2006</v>
      </c>
      <c r="GQ658">
        <v>1</v>
      </c>
      <c r="GR658">
        <v>20</v>
      </c>
      <c r="GS658">
        <v>142.6</v>
      </c>
      <c r="GT658">
        <v>142.5</v>
      </c>
      <c r="GU658">
        <v>3.0480999999999998</v>
      </c>
      <c r="GV658">
        <v>2.63184</v>
      </c>
      <c r="GW658">
        <v>2.2485400000000002</v>
      </c>
      <c r="GX658">
        <v>2.7429199999999998</v>
      </c>
      <c r="GY658">
        <v>1.9958499999999999</v>
      </c>
      <c r="GZ658">
        <v>2.34985</v>
      </c>
      <c r="HA658">
        <v>37.698700000000002</v>
      </c>
      <c r="HB658">
        <v>14.4122</v>
      </c>
      <c r="HC658">
        <v>18</v>
      </c>
      <c r="HD658">
        <v>499.28899999999999</v>
      </c>
      <c r="HE658">
        <v>610.88699999999994</v>
      </c>
      <c r="HF658">
        <v>15.3649</v>
      </c>
      <c r="HG658">
        <v>29.671900000000001</v>
      </c>
      <c r="HH658">
        <v>29.999500000000001</v>
      </c>
      <c r="HI658">
        <v>29.454000000000001</v>
      </c>
      <c r="HJ658">
        <v>29.354500000000002</v>
      </c>
      <c r="HK658">
        <v>61.085299999999997</v>
      </c>
      <c r="HL658">
        <v>52.264600000000002</v>
      </c>
      <c r="HM658">
        <v>0</v>
      </c>
      <c r="HN658">
        <v>15.3744</v>
      </c>
      <c r="HO658">
        <v>1221.67</v>
      </c>
      <c r="HP658">
        <v>18.427700000000002</v>
      </c>
      <c r="HQ658">
        <v>102.14100000000001</v>
      </c>
      <c r="HR658">
        <v>102.92700000000001</v>
      </c>
    </row>
    <row r="659" spans="1:226" x14ac:dyDescent="0.2">
      <c r="A659">
        <v>643</v>
      </c>
      <c r="B659">
        <v>1657300244.5999999</v>
      </c>
      <c r="C659">
        <v>8500.5999999046307</v>
      </c>
      <c r="D659" t="s">
        <v>1650</v>
      </c>
      <c r="E659" t="s">
        <v>1651</v>
      </c>
      <c r="F659">
        <v>5</v>
      </c>
      <c r="G659" t="s">
        <v>1507</v>
      </c>
      <c r="H659" t="s">
        <v>354</v>
      </c>
      <c r="I659">
        <v>1657300236.81429</v>
      </c>
      <c r="J659">
        <f t="shared" si="340"/>
        <v>6.0499365620622168E-3</v>
      </c>
      <c r="K659">
        <f t="shared" si="341"/>
        <v>6.049936562062217</v>
      </c>
      <c r="L659">
        <f t="shared" si="342"/>
        <v>40.502622702395747</v>
      </c>
      <c r="M659">
        <f t="shared" si="343"/>
        <v>1157.74285714286</v>
      </c>
      <c r="N659">
        <f t="shared" si="344"/>
        <v>888.22997766749347</v>
      </c>
      <c r="O659">
        <f t="shared" si="345"/>
        <v>65.61759986390534</v>
      </c>
      <c r="P659">
        <f t="shared" si="346"/>
        <v>85.527745578671812</v>
      </c>
      <c r="Q659">
        <f t="shared" si="347"/>
        <v>0.28835077852832275</v>
      </c>
      <c r="R659">
        <f t="shared" si="348"/>
        <v>3.3964081105016901</v>
      </c>
      <c r="S659">
        <f t="shared" si="349"/>
        <v>0.27540812014674027</v>
      </c>
      <c r="T659">
        <f t="shared" si="350"/>
        <v>0.17324450587459203</v>
      </c>
      <c r="U659">
        <f t="shared" si="351"/>
        <v>321.51498567857095</v>
      </c>
      <c r="V659">
        <f t="shared" si="352"/>
        <v>24.620918422486771</v>
      </c>
      <c r="W659">
        <f t="shared" si="353"/>
        <v>24.620918422486771</v>
      </c>
      <c r="X659">
        <f t="shared" si="354"/>
        <v>3.1085209918736427</v>
      </c>
      <c r="Y659">
        <f t="shared" si="355"/>
        <v>50.275632154744443</v>
      </c>
      <c r="Z659">
        <f t="shared" si="356"/>
        <v>1.5367275413439734</v>
      </c>
      <c r="AA659">
        <f t="shared" si="357"/>
        <v>3.0566051096365068</v>
      </c>
      <c r="AB659">
        <f t="shared" si="358"/>
        <v>1.5717934505296693</v>
      </c>
      <c r="AC659">
        <f t="shared" si="359"/>
        <v>-266.80220238694375</v>
      </c>
      <c r="AD659">
        <f t="shared" si="360"/>
        <v>-51.525148760889621</v>
      </c>
      <c r="AE659">
        <f t="shared" si="361"/>
        <v>-3.192162412328027</v>
      </c>
      <c r="AF659">
        <f t="shared" si="362"/>
        <v>-4.5278815904197245E-3</v>
      </c>
      <c r="AG659">
        <f t="shared" si="363"/>
        <v>94.3938931761775</v>
      </c>
      <c r="AH659">
        <f t="shared" si="364"/>
        <v>5.8875790070863117</v>
      </c>
      <c r="AI659">
        <f t="shared" si="365"/>
        <v>40.502622702395747</v>
      </c>
      <c r="AJ659">
        <v>1236.2750288810801</v>
      </c>
      <c r="AK659">
        <v>1206.4669090909099</v>
      </c>
      <c r="AL659">
        <v>3.2923169506921499</v>
      </c>
      <c r="AM659">
        <v>66.338756869088698</v>
      </c>
      <c r="AN659">
        <f t="shared" si="366"/>
        <v>6.049936562062217</v>
      </c>
      <c r="AO659">
        <v>18.461702131844699</v>
      </c>
      <c r="AP659">
        <v>20.837798181818201</v>
      </c>
      <c r="AQ659">
        <v>6.7715814310858897E-3</v>
      </c>
      <c r="AR659">
        <v>77.477320329181396</v>
      </c>
      <c r="AS659">
        <v>0</v>
      </c>
      <c r="AT659">
        <v>0</v>
      </c>
      <c r="AU659">
        <f t="shared" si="367"/>
        <v>1</v>
      </c>
      <c r="AV659">
        <f t="shared" si="368"/>
        <v>0</v>
      </c>
      <c r="AW659">
        <f t="shared" si="369"/>
        <v>39407.762855654481</v>
      </c>
      <c r="AX659">
        <f t="shared" si="370"/>
        <v>1999.99714285714</v>
      </c>
      <c r="AY659">
        <f t="shared" si="371"/>
        <v>1681.197310714283</v>
      </c>
      <c r="AZ659">
        <f t="shared" si="372"/>
        <v>0.84059985621408018</v>
      </c>
      <c r="BA659">
        <f t="shared" si="373"/>
        <v>0.16075772249317496</v>
      </c>
      <c r="BB659">
        <v>2.032</v>
      </c>
      <c r="BC659">
        <v>0.5</v>
      </c>
      <c r="BD659" t="s">
        <v>355</v>
      </c>
      <c r="BE659">
        <v>2</v>
      </c>
      <c r="BF659" t="b">
        <v>1</v>
      </c>
      <c r="BG659">
        <v>1657300236.81429</v>
      </c>
      <c r="BH659">
        <v>1157.74285714286</v>
      </c>
      <c r="BI659">
        <v>1198.87392857143</v>
      </c>
      <c r="BJ659">
        <v>20.801850000000002</v>
      </c>
      <c r="BK659">
        <v>18.458953571428601</v>
      </c>
      <c r="BL659">
        <v>1144.42035714286</v>
      </c>
      <c r="BM659">
        <v>20.623207142857101</v>
      </c>
      <c r="BN659">
        <v>500.00914285714299</v>
      </c>
      <c r="BO659">
        <v>73.8281321428571</v>
      </c>
      <c r="BP659">
        <v>4.6429078571428598E-2</v>
      </c>
      <c r="BQ659">
        <v>24.339524999999998</v>
      </c>
      <c r="BR659">
        <v>24.994417857142899</v>
      </c>
      <c r="BS659">
        <v>999.9</v>
      </c>
      <c r="BT659">
        <v>0</v>
      </c>
      <c r="BU659">
        <v>0</v>
      </c>
      <c r="BV659">
        <v>10005.357142857099</v>
      </c>
      <c r="BW659">
        <v>0</v>
      </c>
      <c r="BX659">
        <v>1296.0610714285699</v>
      </c>
      <c r="BY659">
        <v>-41.130946428571399</v>
      </c>
      <c r="BZ659">
        <v>1182.3375000000001</v>
      </c>
      <c r="CA659">
        <v>1221.4196428571399</v>
      </c>
      <c r="CB659">
        <v>2.3428971428571401</v>
      </c>
      <c r="CC659">
        <v>1198.87392857143</v>
      </c>
      <c r="CD659">
        <v>18.458953571428601</v>
      </c>
      <c r="CE659">
        <v>1.53576214285714</v>
      </c>
      <c r="CF659">
        <v>1.3627899999999999</v>
      </c>
      <c r="CG659">
        <v>13.328917857142899</v>
      </c>
      <c r="CH659">
        <v>11.509817857142901</v>
      </c>
      <c r="CI659">
        <v>1999.99714285714</v>
      </c>
      <c r="CJ659">
        <v>0.980003678571429</v>
      </c>
      <c r="CK659">
        <v>1.99963535714286E-2</v>
      </c>
      <c r="CL659">
        <v>0</v>
      </c>
      <c r="CM659">
        <v>2.3033714285714302</v>
      </c>
      <c r="CN659">
        <v>0</v>
      </c>
      <c r="CO659">
        <v>4403.9882142857095</v>
      </c>
      <c r="CP659">
        <v>17300.146428571399</v>
      </c>
      <c r="CQ659">
        <v>41.155999999999999</v>
      </c>
      <c r="CR659">
        <v>41.975250000000003</v>
      </c>
      <c r="CS659">
        <v>40.972999999999999</v>
      </c>
      <c r="CT659">
        <v>40.595750000000002</v>
      </c>
      <c r="CU659">
        <v>40.314285714285703</v>
      </c>
      <c r="CV659">
        <v>1960.0067857142899</v>
      </c>
      <c r="CW659">
        <v>39.9903571428571</v>
      </c>
      <c r="CX659">
        <v>0</v>
      </c>
      <c r="CY659">
        <v>1657300222.5</v>
      </c>
      <c r="CZ659">
        <v>0</v>
      </c>
      <c r="DA659">
        <v>1657291692.5</v>
      </c>
      <c r="DB659" t="s">
        <v>356</v>
      </c>
      <c r="DC659">
        <v>1657291684</v>
      </c>
      <c r="DD659">
        <v>1657291692.5</v>
      </c>
      <c r="DE659">
        <v>1</v>
      </c>
      <c r="DF659">
        <v>5.0999999999999997E-2</v>
      </c>
      <c r="DG659">
        <v>-8.9999999999999993E-3</v>
      </c>
      <c r="DH659">
        <v>7.9530000000000003</v>
      </c>
      <c r="DI659">
        <v>8.5999999999999993E-2</v>
      </c>
      <c r="DJ659">
        <v>418</v>
      </c>
      <c r="DK659">
        <v>18</v>
      </c>
      <c r="DL659">
        <v>0.63</v>
      </c>
      <c r="DM659">
        <v>7.0000000000000007E-2</v>
      </c>
      <c r="DN659">
        <v>-41.302012499999996</v>
      </c>
      <c r="DO659">
        <v>2.6641362101314598</v>
      </c>
      <c r="DP659">
        <v>0.64958180361964502</v>
      </c>
      <c r="DQ659">
        <v>0</v>
      </c>
      <c r="DR659">
        <v>2.3375970000000001</v>
      </c>
      <c r="DS659">
        <v>0.17442979362100799</v>
      </c>
      <c r="DT659">
        <v>1.8328282134450001E-2</v>
      </c>
      <c r="DU659">
        <v>0</v>
      </c>
      <c r="DV659">
        <v>0</v>
      </c>
      <c r="DW659">
        <v>2</v>
      </c>
      <c r="DX659" t="s">
        <v>357</v>
      </c>
      <c r="DY659">
        <v>2.96997</v>
      </c>
      <c r="DZ659">
        <v>2.7006999999999999</v>
      </c>
      <c r="EA659">
        <v>0.151781</v>
      </c>
      <c r="EB659">
        <v>0.156087</v>
      </c>
      <c r="EC659">
        <v>7.6929600000000001E-2</v>
      </c>
      <c r="ED659">
        <v>7.0963799999999994E-2</v>
      </c>
      <c r="EE659">
        <v>32941.5</v>
      </c>
      <c r="EF659">
        <v>35860.1</v>
      </c>
      <c r="EG659">
        <v>35212.400000000001</v>
      </c>
      <c r="EH659">
        <v>38558.6</v>
      </c>
      <c r="EI659">
        <v>46130.3</v>
      </c>
      <c r="EJ659">
        <v>51727</v>
      </c>
      <c r="EK659">
        <v>55074.400000000001</v>
      </c>
      <c r="EL659">
        <v>61830.7</v>
      </c>
      <c r="EM659">
        <v>1.944</v>
      </c>
      <c r="EN659">
        <v>2.109</v>
      </c>
      <c r="EO659">
        <v>-2.3096800000000001E-2</v>
      </c>
      <c r="EP659">
        <v>0</v>
      </c>
      <c r="EQ659">
        <v>25.380199999999999</v>
      </c>
      <c r="ER659">
        <v>999.9</v>
      </c>
      <c r="ES659">
        <v>54.682000000000002</v>
      </c>
      <c r="ET659">
        <v>34.261000000000003</v>
      </c>
      <c r="EU659">
        <v>40.151600000000002</v>
      </c>
      <c r="EV659">
        <v>53.257899999999999</v>
      </c>
      <c r="EW659">
        <v>37.123399999999997</v>
      </c>
      <c r="EX659">
        <v>2</v>
      </c>
      <c r="EY659">
        <v>0.20752000000000001</v>
      </c>
      <c r="EZ659">
        <v>6.1399600000000003</v>
      </c>
      <c r="FA659">
        <v>20.0443</v>
      </c>
      <c r="FB659">
        <v>5.1981200000000003</v>
      </c>
      <c r="FC659">
        <v>12.0099</v>
      </c>
      <c r="FD659">
        <v>4.9748000000000001</v>
      </c>
      <c r="FE659">
        <v>3.294</v>
      </c>
      <c r="FF659">
        <v>9999</v>
      </c>
      <c r="FG659">
        <v>565.79999999999995</v>
      </c>
      <c r="FH659">
        <v>9999</v>
      </c>
      <c r="FI659">
        <v>9999</v>
      </c>
      <c r="FJ659">
        <v>1.8629500000000001</v>
      </c>
      <c r="FK659">
        <v>1.8678300000000001</v>
      </c>
      <c r="FL659">
        <v>1.8675200000000001</v>
      </c>
      <c r="FM659">
        <v>1.8687400000000001</v>
      </c>
      <c r="FN659">
        <v>1.86951</v>
      </c>
      <c r="FO659">
        <v>1.86557</v>
      </c>
      <c r="FP659">
        <v>1.8666400000000001</v>
      </c>
      <c r="FQ659">
        <v>1.8680399999999999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13.49</v>
      </c>
      <c r="GF659">
        <v>0.17860000000000001</v>
      </c>
      <c r="GG659">
        <v>4.5284714050127004</v>
      </c>
      <c r="GH659">
        <v>8.7715204636728498E-3</v>
      </c>
      <c r="GI659">
        <v>-1.12287425622125E-6</v>
      </c>
      <c r="GJ659">
        <v>1.4997447062401801E-10</v>
      </c>
      <c r="GK659">
        <v>0.17865210783560101</v>
      </c>
      <c r="GL659">
        <v>0</v>
      </c>
      <c r="GM659">
        <v>0</v>
      </c>
      <c r="GN659">
        <v>0</v>
      </c>
      <c r="GO659">
        <v>-2</v>
      </c>
      <c r="GP659">
        <v>2006</v>
      </c>
      <c r="GQ659">
        <v>1</v>
      </c>
      <c r="GR659">
        <v>20</v>
      </c>
      <c r="GS659">
        <v>142.69999999999999</v>
      </c>
      <c r="GT659">
        <v>142.5</v>
      </c>
      <c r="GU659">
        <v>3.0786099999999998</v>
      </c>
      <c r="GV659">
        <v>2.6257299999999999</v>
      </c>
      <c r="GW659">
        <v>2.2485400000000002</v>
      </c>
      <c r="GX659">
        <v>2.7441399999999998</v>
      </c>
      <c r="GY659">
        <v>1.9958499999999999</v>
      </c>
      <c r="GZ659">
        <v>2.3852500000000001</v>
      </c>
      <c r="HA659">
        <v>37.698700000000002</v>
      </c>
      <c r="HB659">
        <v>14.420999999999999</v>
      </c>
      <c r="HC659">
        <v>18</v>
      </c>
      <c r="HD659">
        <v>498.13099999999997</v>
      </c>
      <c r="HE659">
        <v>611.41</v>
      </c>
      <c r="HF659">
        <v>15.393000000000001</v>
      </c>
      <c r="HG659">
        <v>29.679600000000001</v>
      </c>
      <c r="HH659">
        <v>30.000900000000001</v>
      </c>
      <c r="HI659">
        <v>29.459</v>
      </c>
      <c r="HJ659">
        <v>29.359500000000001</v>
      </c>
      <c r="HK659">
        <v>61.768799999999999</v>
      </c>
      <c r="HL659">
        <v>52.264600000000002</v>
      </c>
      <c r="HM659">
        <v>0</v>
      </c>
      <c r="HN659">
        <v>15.375999999999999</v>
      </c>
      <c r="HO659">
        <v>1241.93</v>
      </c>
      <c r="HP659">
        <v>18.3977</v>
      </c>
      <c r="HQ659">
        <v>102.142</v>
      </c>
      <c r="HR659">
        <v>102.928</v>
      </c>
    </row>
    <row r="660" spans="1:226" x14ac:dyDescent="0.2">
      <c r="A660">
        <v>644</v>
      </c>
      <c r="B660">
        <v>1657300249.5999999</v>
      </c>
      <c r="C660">
        <v>8505.5999999046307</v>
      </c>
      <c r="D660" t="s">
        <v>1652</v>
      </c>
      <c r="E660" t="s">
        <v>1653</v>
      </c>
      <c r="F660">
        <v>5</v>
      </c>
      <c r="G660" t="s">
        <v>1507</v>
      </c>
      <c r="H660" t="s">
        <v>354</v>
      </c>
      <c r="I660">
        <v>1657300242.0999999</v>
      </c>
      <c r="J660">
        <f t="shared" si="340"/>
        <v>5.9836387428210108E-3</v>
      </c>
      <c r="K660">
        <f t="shared" si="341"/>
        <v>5.9836387428210109</v>
      </c>
      <c r="L660">
        <f t="shared" si="342"/>
        <v>41.081187952199777</v>
      </c>
      <c r="M660">
        <f t="shared" si="343"/>
        <v>1174.94888888889</v>
      </c>
      <c r="N660">
        <f t="shared" si="344"/>
        <v>898.63313366026648</v>
      </c>
      <c r="O660">
        <f t="shared" si="345"/>
        <v>66.386846849512494</v>
      </c>
      <c r="P660">
        <f t="shared" si="346"/>
        <v>86.799772922862672</v>
      </c>
      <c r="Q660">
        <f t="shared" si="347"/>
        <v>0.2846915826542033</v>
      </c>
      <c r="R660">
        <f t="shared" si="348"/>
        <v>3.3947272646410758</v>
      </c>
      <c r="S660">
        <f t="shared" si="349"/>
        <v>0.27206164550137774</v>
      </c>
      <c r="T660">
        <f t="shared" si="350"/>
        <v>0.17112658225495436</v>
      </c>
      <c r="U660">
        <f t="shared" si="351"/>
        <v>321.51615177777711</v>
      </c>
      <c r="V660">
        <f t="shared" si="352"/>
        <v>24.639418567022513</v>
      </c>
      <c r="W660">
        <f t="shared" si="353"/>
        <v>24.639418567022513</v>
      </c>
      <c r="X660">
        <f t="shared" si="354"/>
        <v>3.1119610286531834</v>
      </c>
      <c r="Y660">
        <f t="shared" si="355"/>
        <v>50.317321221686093</v>
      </c>
      <c r="Z660">
        <f t="shared" si="356"/>
        <v>1.5383077294575416</v>
      </c>
      <c r="AA660">
        <f t="shared" si="357"/>
        <v>3.0572130870801435</v>
      </c>
      <c r="AB660">
        <f t="shared" si="358"/>
        <v>1.5736532991956418</v>
      </c>
      <c r="AC660">
        <f t="shared" si="359"/>
        <v>-263.87846855840655</v>
      </c>
      <c r="AD660">
        <f t="shared" si="360"/>
        <v>-54.277968667886739</v>
      </c>
      <c r="AE660">
        <f t="shared" si="361"/>
        <v>-3.3647444376807942</v>
      </c>
      <c r="AF660">
        <f t="shared" si="362"/>
        <v>-5.0298861969508835E-3</v>
      </c>
      <c r="AG660">
        <f t="shared" si="363"/>
        <v>94.919775074476576</v>
      </c>
      <c r="AH660">
        <f t="shared" si="364"/>
        <v>5.9337229581984818</v>
      </c>
      <c r="AI660">
        <f t="shared" si="365"/>
        <v>41.081187952199777</v>
      </c>
      <c r="AJ660">
        <v>1254.12254662687</v>
      </c>
      <c r="AK660">
        <v>1223.5114545454501</v>
      </c>
      <c r="AL660">
        <v>3.4344111856185999</v>
      </c>
      <c r="AM660">
        <v>66.338756869088698</v>
      </c>
      <c r="AN660">
        <f t="shared" si="366"/>
        <v>5.9836387428210109</v>
      </c>
      <c r="AO660">
        <v>18.4627628936639</v>
      </c>
      <c r="AP660">
        <v>20.842707878787898</v>
      </c>
      <c r="AQ660">
        <v>2.44266103894369E-4</v>
      </c>
      <c r="AR660">
        <v>77.477320329181396</v>
      </c>
      <c r="AS660">
        <v>0</v>
      </c>
      <c r="AT660">
        <v>0</v>
      </c>
      <c r="AU660">
        <f t="shared" si="367"/>
        <v>1</v>
      </c>
      <c r="AV660">
        <f t="shared" si="368"/>
        <v>0</v>
      </c>
      <c r="AW660">
        <f t="shared" si="369"/>
        <v>39381.852128743863</v>
      </c>
      <c r="AX660">
        <f t="shared" si="370"/>
        <v>2000.00444444444</v>
      </c>
      <c r="AY660">
        <f t="shared" si="371"/>
        <v>1681.2034444444407</v>
      </c>
      <c r="AZ660">
        <f t="shared" si="372"/>
        <v>0.84059985422254624</v>
      </c>
      <c r="BA660">
        <f t="shared" si="373"/>
        <v>0.16075771864951413</v>
      </c>
      <c r="BB660">
        <v>2.032</v>
      </c>
      <c r="BC660">
        <v>0.5</v>
      </c>
      <c r="BD660" t="s">
        <v>355</v>
      </c>
      <c r="BE660">
        <v>2</v>
      </c>
      <c r="BF660" t="b">
        <v>1</v>
      </c>
      <c r="BG660">
        <v>1657300242.0999999</v>
      </c>
      <c r="BH660">
        <v>1174.94888888889</v>
      </c>
      <c r="BI660">
        <v>1216.35777777778</v>
      </c>
      <c r="BJ660">
        <v>20.823014814814801</v>
      </c>
      <c r="BK660">
        <v>18.461755555555602</v>
      </c>
      <c r="BL660">
        <v>1161.5107407407399</v>
      </c>
      <c r="BM660">
        <v>20.644362962963001</v>
      </c>
      <c r="BN660">
        <v>499.99825925925899</v>
      </c>
      <c r="BO660">
        <v>73.828811111111094</v>
      </c>
      <c r="BP660">
        <v>4.6549548148148101E-2</v>
      </c>
      <c r="BQ660">
        <v>24.342844444444399</v>
      </c>
      <c r="BR660">
        <v>24.9986777777778</v>
      </c>
      <c r="BS660">
        <v>999.9</v>
      </c>
      <c r="BT660">
        <v>0</v>
      </c>
      <c r="BU660">
        <v>0</v>
      </c>
      <c r="BV660">
        <v>9998.5185185185201</v>
      </c>
      <c r="BW660">
        <v>0</v>
      </c>
      <c r="BX660">
        <v>1296.57925925926</v>
      </c>
      <c r="BY660">
        <v>-41.408781481481498</v>
      </c>
      <c r="BZ660">
        <v>1199.93518518519</v>
      </c>
      <c r="CA660">
        <v>1239.2351851851899</v>
      </c>
      <c r="CB660">
        <v>2.3612651851851898</v>
      </c>
      <c r="CC660">
        <v>1216.35777777778</v>
      </c>
      <c r="CD660">
        <v>18.461755555555602</v>
      </c>
      <c r="CE660">
        <v>1.53733851851852</v>
      </c>
      <c r="CF660">
        <v>1.36300888888889</v>
      </c>
      <c r="CG660">
        <v>13.3446592592593</v>
      </c>
      <c r="CH660">
        <v>11.5122444444444</v>
      </c>
      <c r="CI660">
        <v>2000.00444444444</v>
      </c>
      <c r="CJ660">
        <v>0.98000366666666705</v>
      </c>
      <c r="CK660">
        <v>1.9996366666666699E-2</v>
      </c>
      <c r="CL660">
        <v>0</v>
      </c>
      <c r="CM660">
        <v>2.3028851851851901</v>
      </c>
      <c r="CN660">
        <v>0</v>
      </c>
      <c r="CO660">
        <v>4402.6262962963001</v>
      </c>
      <c r="CP660">
        <v>17300.2</v>
      </c>
      <c r="CQ660">
        <v>41.161740740740697</v>
      </c>
      <c r="CR660">
        <v>41.997666666666703</v>
      </c>
      <c r="CS660">
        <v>40.988333333333301</v>
      </c>
      <c r="CT660">
        <v>40.618000000000002</v>
      </c>
      <c r="CU660">
        <v>40.3213333333333</v>
      </c>
      <c r="CV660">
        <v>1960.0140740740701</v>
      </c>
      <c r="CW660">
        <v>39.9903703703704</v>
      </c>
      <c r="CX660">
        <v>0</v>
      </c>
      <c r="CY660">
        <v>1657300227.9000001</v>
      </c>
      <c r="CZ660">
        <v>0</v>
      </c>
      <c r="DA660">
        <v>1657291692.5</v>
      </c>
      <c r="DB660" t="s">
        <v>356</v>
      </c>
      <c r="DC660">
        <v>1657291684</v>
      </c>
      <c r="DD660">
        <v>1657291692.5</v>
      </c>
      <c r="DE660">
        <v>1</v>
      </c>
      <c r="DF660">
        <v>5.0999999999999997E-2</v>
      </c>
      <c r="DG660">
        <v>-8.9999999999999993E-3</v>
      </c>
      <c r="DH660">
        <v>7.9530000000000003</v>
      </c>
      <c r="DI660">
        <v>8.5999999999999993E-2</v>
      </c>
      <c r="DJ660">
        <v>418</v>
      </c>
      <c r="DK660">
        <v>18</v>
      </c>
      <c r="DL660">
        <v>0.63</v>
      </c>
      <c r="DM660">
        <v>7.0000000000000007E-2</v>
      </c>
      <c r="DN660">
        <v>-41.330905000000001</v>
      </c>
      <c r="DO660">
        <v>-1.05659437148209</v>
      </c>
      <c r="DP660">
        <v>0.66352967716222</v>
      </c>
      <c r="DQ660">
        <v>0</v>
      </c>
      <c r="DR660">
        <v>2.3484862500000001</v>
      </c>
      <c r="DS660">
        <v>0.21946547842401001</v>
      </c>
      <c r="DT660">
        <v>2.1689500995585399E-2</v>
      </c>
      <c r="DU660">
        <v>0</v>
      </c>
      <c r="DV660">
        <v>0</v>
      </c>
      <c r="DW660">
        <v>2</v>
      </c>
      <c r="DX660" t="s">
        <v>357</v>
      </c>
      <c r="DY660">
        <v>2.9701399999999998</v>
      </c>
      <c r="DZ660">
        <v>2.7007300000000001</v>
      </c>
      <c r="EA660">
        <v>0.15314700000000001</v>
      </c>
      <c r="EB660">
        <v>0.157445</v>
      </c>
      <c r="EC660">
        <v>7.6940900000000007E-2</v>
      </c>
      <c r="ED660">
        <v>7.0975300000000005E-2</v>
      </c>
      <c r="EE660">
        <v>32888.6</v>
      </c>
      <c r="EF660">
        <v>35801.9</v>
      </c>
      <c r="EG660">
        <v>35212.699999999997</v>
      </c>
      <c r="EH660">
        <v>38558</v>
      </c>
      <c r="EI660">
        <v>46129.2</v>
      </c>
      <c r="EJ660">
        <v>51726.400000000001</v>
      </c>
      <c r="EK660">
        <v>55073.8</v>
      </c>
      <c r="EL660">
        <v>61830.8</v>
      </c>
      <c r="EM660">
        <v>1.9452</v>
      </c>
      <c r="EN660">
        <v>2.1086</v>
      </c>
      <c r="EO660">
        <v>-2.2351699999999999E-2</v>
      </c>
      <c r="EP660">
        <v>0</v>
      </c>
      <c r="EQ660">
        <v>25.380199999999999</v>
      </c>
      <c r="ER660">
        <v>999.9</v>
      </c>
      <c r="ES660">
        <v>54.658000000000001</v>
      </c>
      <c r="ET660">
        <v>34.261000000000003</v>
      </c>
      <c r="EU660">
        <v>40.137300000000003</v>
      </c>
      <c r="EV660">
        <v>53.387900000000002</v>
      </c>
      <c r="EW660">
        <v>37.171500000000002</v>
      </c>
      <c r="EX660">
        <v>2</v>
      </c>
      <c r="EY660">
        <v>0.20865900000000001</v>
      </c>
      <c r="EZ660">
        <v>6.2260400000000002</v>
      </c>
      <c r="FA660">
        <v>20.0412</v>
      </c>
      <c r="FB660">
        <v>5.1993200000000002</v>
      </c>
      <c r="FC660">
        <v>12.0099</v>
      </c>
      <c r="FD660">
        <v>4.9756</v>
      </c>
      <c r="FE660">
        <v>3.294</v>
      </c>
      <c r="FF660">
        <v>9999</v>
      </c>
      <c r="FG660">
        <v>565.79999999999995</v>
      </c>
      <c r="FH660">
        <v>9999</v>
      </c>
      <c r="FI660">
        <v>9999</v>
      </c>
      <c r="FJ660">
        <v>1.8629800000000001</v>
      </c>
      <c r="FK660">
        <v>1.8678300000000001</v>
      </c>
      <c r="FL660">
        <v>1.8675200000000001</v>
      </c>
      <c r="FM660">
        <v>1.8687400000000001</v>
      </c>
      <c r="FN660">
        <v>1.86951</v>
      </c>
      <c r="FO660">
        <v>1.8655999999999999</v>
      </c>
      <c r="FP660">
        <v>1.8666100000000001</v>
      </c>
      <c r="FQ660">
        <v>1.8680099999999999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13.6</v>
      </c>
      <c r="GF660">
        <v>0.1787</v>
      </c>
      <c r="GG660">
        <v>4.5284714050127004</v>
      </c>
      <c r="GH660">
        <v>8.7715204636728498E-3</v>
      </c>
      <c r="GI660">
        <v>-1.12287425622125E-6</v>
      </c>
      <c r="GJ660">
        <v>1.4997447062401801E-10</v>
      </c>
      <c r="GK660">
        <v>0.17865210783560101</v>
      </c>
      <c r="GL660">
        <v>0</v>
      </c>
      <c r="GM660">
        <v>0</v>
      </c>
      <c r="GN660">
        <v>0</v>
      </c>
      <c r="GO660">
        <v>-2</v>
      </c>
      <c r="GP660">
        <v>2006</v>
      </c>
      <c r="GQ660">
        <v>1</v>
      </c>
      <c r="GR660">
        <v>20</v>
      </c>
      <c r="GS660">
        <v>142.80000000000001</v>
      </c>
      <c r="GT660">
        <v>142.6</v>
      </c>
      <c r="GU660">
        <v>3.1127899999999999</v>
      </c>
      <c r="GV660">
        <v>2.6245099999999999</v>
      </c>
      <c r="GW660">
        <v>2.2485400000000002</v>
      </c>
      <c r="GX660">
        <v>2.7429199999999998</v>
      </c>
      <c r="GY660">
        <v>1.9958499999999999</v>
      </c>
      <c r="GZ660">
        <v>2.3559600000000001</v>
      </c>
      <c r="HA660">
        <v>37.698700000000002</v>
      </c>
      <c r="HB660">
        <v>14.4122</v>
      </c>
      <c r="HC660">
        <v>18</v>
      </c>
      <c r="HD660">
        <v>498.976</v>
      </c>
      <c r="HE660">
        <v>611.15099999999995</v>
      </c>
      <c r="HF660">
        <v>15.3963</v>
      </c>
      <c r="HG660">
        <v>29.684699999999999</v>
      </c>
      <c r="HH660">
        <v>30.001000000000001</v>
      </c>
      <c r="HI660">
        <v>29.463999999999999</v>
      </c>
      <c r="HJ660">
        <v>29.3645</v>
      </c>
      <c r="HK660">
        <v>62.375799999999998</v>
      </c>
      <c r="HL660">
        <v>52.264600000000002</v>
      </c>
      <c r="HM660">
        <v>0</v>
      </c>
      <c r="HN660">
        <v>15.379099999999999</v>
      </c>
      <c r="HO660">
        <v>1255.45</v>
      </c>
      <c r="HP660">
        <v>18.3736</v>
      </c>
      <c r="HQ660">
        <v>102.14100000000001</v>
      </c>
      <c r="HR660">
        <v>102.928</v>
      </c>
    </row>
    <row r="661" spans="1:226" x14ac:dyDescent="0.2">
      <c r="A661">
        <v>645</v>
      </c>
      <c r="B661">
        <v>1657300254.5999999</v>
      </c>
      <c r="C661">
        <v>8510.5999999046307</v>
      </c>
      <c r="D661" t="s">
        <v>1654</v>
      </c>
      <c r="E661" t="s">
        <v>1655</v>
      </c>
      <c r="F661">
        <v>5</v>
      </c>
      <c r="G661" t="s">
        <v>1507</v>
      </c>
      <c r="H661" t="s">
        <v>354</v>
      </c>
      <c r="I661">
        <v>1657300246.81429</v>
      </c>
      <c r="J661">
        <f t="shared" si="340"/>
        <v>5.9749219552066709E-3</v>
      </c>
      <c r="K661">
        <f t="shared" si="341"/>
        <v>5.9749219552066712</v>
      </c>
      <c r="L661">
        <f t="shared" si="342"/>
        <v>41.170007215235394</v>
      </c>
      <c r="M661">
        <f t="shared" si="343"/>
        <v>1190.4996428571401</v>
      </c>
      <c r="N661">
        <f t="shared" si="344"/>
        <v>912.81467337126924</v>
      </c>
      <c r="O661">
        <f t="shared" si="345"/>
        <v>67.434579247316165</v>
      </c>
      <c r="P661">
        <f t="shared" si="346"/>
        <v>87.9486766066684</v>
      </c>
      <c r="Q661">
        <f t="shared" si="347"/>
        <v>0.28428291140033346</v>
      </c>
      <c r="R661">
        <f t="shared" si="348"/>
        <v>3.3945630631438588</v>
      </c>
      <c r="S661">
        <f t="shared" si="349"/>
        <v>0.27168776611515594</v>
      </c>
      <c r="T661">
        <f t="shared" si="350"/>
        <v>0.17088997199402517</v>
      </c>
      <c r="U661">
        <f t="shared" si="351"/>
        <v>321.51690300000064</v>
      </c>
      <c r="V661">
        <f t="shared" si="352"/>
        <v>24.643869136186108</v>
      </c>
      <c r="W661">
        <f t="shared" si="353"/>
        <v>24.643869136186108</v>
      </c>
      <c r="X661">
        <f t="shared" si="354"/>
        <v>3.1127890926767603</v>
      </c>
      <c r="Y661">
        <f t="shared" si="355"/>
        <v>50.341850495050799</v>
      </c>
      <c r="Z661">
        <f t="shared" si="356"/>
        <v>1.5392840886715109</v>
      </c>
      <c r="AA661">
        <f t="shared" si="357"/>
        <v>3.0576629057822191</v>
      </c>
      <c r="AB661">
        <f t="shared" si="358"/>
        <v>1.5735050040052494</v>
      </c>
      <c r="AC661">
        <f t="shared" si="359"/>
        <v>-263.49405822461421</v>
      </c>
      <c r="AD661">
        <f t="shared" si="360"/>
        <v>-54.640446085563475</v>
      </c>
      <c r="AE661">
        <f t="shared" si="361"/>
        <v>-3.3874965813091902</v>
      </c>
      <c r="AF661">
        <f t="shared" si="362"/>
        <v>-5.0978914862085389E-3</v>
      </c>
      <c r="AG661">
        <f t="shared" si="363"/>
        <v>95.143317724648114</v>
      </c>
      <c r="AH661">
        <f t="shared" si="364"/>
        <v>5.9601803709389234</v>
      </c>
      <c r="AI661">
        <f t="shared" si="365"/>
        <v>41.170007215235394</v>
      </c>
      <c r="AJ661">
        <v>1270.9286360916699</v>
      </c>
      <c r="AK661">
        <v>1240.5449696969699</v>
      </c>
      <c r="AL661">
        <v>3.3677225262816202</v>
      </c>
      <c r="AM661">
        <v>66.338756869088698</v>
      </c>
      <c r="AN661">
        <f t="shared" si="366"/>
        <v>5.9749219552066712</v>
      </c>
      <c r="AO661">
        <v>18.4653837054021</v>
      </c>
      <c r="AP661">
        <v>20.8440854545455</v>
      </c>
      <c r="AQ661">
        <v>-2.38066609290212E-4</v>
      </c>
      <c r="AR661">
        <v>77.477320329181396</v>
      </c>
      <c r="AS661">
        <v>0</v>
      </c>
      <c r="AT661">
        <v>0</v>
      </c>
      <c r="AU661">
        <f t="shared" si="367"/>
        <v>1</v>
      </c>
      <c r="AV661">
        <f t="shared" si="368"/>
        <v>0</v>
      </c>
      <c r="AW661">
        <f t="shared" si="369"/>
        <v>39379.03758757883</v>
      </c>
      <c r="AX661">
        <f t="shared" si="370"/>
        <v>2000.0092857142899</v>
      </c>
      <c r="AY661">
        <f t="shared" si="371"/>
        <v>1681.2075000000034</v>
      </c>
      <c r="AZ661">
        <f t="shared" si="372"/>
        <v>0.84059984721499503</v>
      </c>
      <c r="BA661">
        <f t="shared" si="373"/>
        <v>0.16075770512494048</v>
      </c>
      <c r="BB661">
        <v>2.032</v>
      </c>
      <c r="BC661">
        <v>0.5</v>
      </c>
      <c r="BD661" t="s">
        <v>355</v>
      </c>
      <c r="BE661">
        <v>2</v>
      </c>
      <c r="BF661" t="b">
        <v>1</v>
      </c>
      <c r="BG661">
        <v>1657300246.81429</v>
      </c>
      <c r="BH661">
        <v>1190.4996428571401</v>
      </c>
      <c r="BI661">
        <v>1232.04964285714</v>
      </c>
      <c r="BJ661">
        <v>20.836210714285698</v>
      </c>
      <c r="BK661">
        <v>18.4644571428571</v>
      </c>
      <c r="BL661">
        <v>1176.9571428571401</v>
      </c>
      <c r="BM661">
        <v>20.657564285714301</v>
      </c>
      <c r="BN661">
        <v>499.99871428571402</v>
      </c>
      <c r="BO661">
        <v>73.828828571428602</v>
      </c>
      <c r="BP661">
        <v>4.6604432142857199E-2</v>
      </c>
      <c r="BQ661">
        <v>24.345300000000002</v>
      </c>
      <c r="BR661">
        <v>25.007678571428599</v>
      </c>
      <c r="BS661">
        <v>999.9</v>
      </c>
      <c r="BT661">
        <v>0</v>
      </c>
      <c r="BU661">
        <v>0</v>
      </c>
      <c r="BV661">
        <v>9997.8571428571395</v>
      </c>
      <c r="BW661">
        <v>0</v>
      </c>
      <c r="BX661">
        <v>1296.9242857142899</v>
      </c>
      <c r="BY661">
        <v>-41.550614285714303</v>
      </c>
      <c r="BZ661">
        <v>1215.8328571428599</v>
      </c>
      <c r="CA661">
        <v>1255.2267857142899</v>
      </c>
      <c r="CB661">
        <v>2.37176571428571</v>
      </c>
      <c r="CC661">
        <v>1232.04964285714</v>
      </c>
      <c r="CD661">
        <v>18.4644571428571</v>
      </c>
      <c r="CE661">
        <v>1.53831392857143</v>
      </c>
      <c r="CF661">
        <v>1.3632092857142899</v>
      </c>
      <c r="CG661">
        <v>13.3543821428571</v>
      </c>
      <c r="CH661">
        <v>11.514457142857101</v>
      </c>
      <c r="CI661">
        <v>2000.0092857142899</v>
      </c>
      <c r="CJ661">
        <v>0.980003678571429</v>
      </c>
      <c r="CK661">
        <v>1.99963535714286E-2</v>
      </c>
      <c r="CL661">
        <v>0</v>
      </c>
      <c r="CM661">
        <v>2.3373392857142901</v>
      </c>
      <c r="CN661">
        <v>0</v>
      </c>
      <c r="CO661">
        <v>4400.6182142857097</v>
      </c>
      <c r="CP661">
        <v>17300.25</v>
      </c>
      <c r="CQ661">
        <v>41.162642857142799</v>
      </c>
      <c r="CR661">
        <v>42</v>
      </c>
      <c r="CS661">
        <v>40.988750000000003</v>
      </c>
      <c r="CT661">
        <v>40.625</v>
      </c>
      <c r="CU661">
        <v>40.327750000000002</v>
      </c>
      <c r="CV661">
        <v>1960.0192857142899</v>
      </c>
      <c r="CW661">
        <v>39.99</v>
      </c>
      <c r="CX661">
        <v>0</v>
      </c>
      <c r="CY661">
        <v>1657300232.7</v>
      </c>
      <c r="CZ661">
        <v>0</v>
      </c>
      <c r="DA661">
        <v>1657291692.5</v>
      </c>
      <c r="DB661" t="s">
        <v>356</v>
      </c>
      <c r="DC661">
        <v>1657291684</v>
      </c>
      <c r="DD661">
        <v>1657291692.5</v>
      </c>
      <c r="DE661">
        <v>1</v>
      </c>
      <c r="DF661">
        <v>5.0999999999999997E-2</v>
      </c>
      <c r="DG661">
        <v>-8.9999999999999993E-3</v>
      </c>
      <c r="DH661">
        <v>7.9530000000000003</v>
      </c>
      <c r="DI661">
        <v>8.5999999999999993E-2</v>
      </c>
      <c r="DJ661">
        <v>418</v>
      </c>
      <c r="DK661">
        <v>18</v>
      </c>
      <c r="DL661">
        <v>0.63</v>
      </c>
      <c r="DM661">
        <v>7.0000000000000007E-2</v>
      </c>
      <c r="DN661">
        <v>-41.440967499999999</v>
      </c>
      <c r="DO661">
        <v>-2.8124634146340801</v>
      </c>
      <c r="DP661">
        <v>0.67923513505541599</v>
      </c>
      <c r="DQ661">
        <v>0</v>
      </c>
      <c r="DR661">
        <v>2.3638479999999999</v>
      </c>
      <c r="DS661">
        <v>0.140074896810501</v>
      </c>
      <c r="DT661">
        <v>1.59811332827181E-2</v>
      </c>
      <c r="DU661">
        <v>0</v>
      </c>
      <c r="DV661">
        <v>0</v>
      </c>
      <c r="DW661">
        <v>2</v>
      </c>
      <c r="DX661" t="s">
        <v>357</v>
      </c>
      <c r="DY661">
        <v>2.9701300000000002</v>
      </c>
      <c r="DZ661">
        <v>2.7001300000000001</v>
      </c>
      <c r="EA661">
        <v>0.15445700000000001</v>
      </c>
      <c r="EB661">
        <v>0.15879599999999999</v>
      </c>
      <c r="EC661">
        <v>7.6940800000000004E-2</v>
      </c>
      <c r="ED661">
        <v>7.0983599999999994E-2</v>
      </c>
      <c r="EE661">
        <v>32836.5</v>
      </c>
      <c r="EF661">
        <v>35743.300000000003</v>
      </c>
      <c r="EG661">
        <v>35211.4</v>
      </c>
      <c r="EH661">
        <v>38556.9</v>
      </c>
      <c r="EI661">
        <v>46128.1</v>
      </c>
      <c r="EJ661">
        <v>51724.3</v>
      </c>
      <c r="EK661">
        <v>55072.4</v>
      </c>
      <c r="EL661">
        <v>61828.7</v>
      </c>
      <c r="EM661">
        <v>1.9443999999999999</v>
      </c>
      <c r="EN661">
        <v>2.1086</v>
      </c>
      <c r="EO661">
        <v>-2.1755699999999999E-2</v>
      </c>
      <c r="EP661">
        <v>0</v>
      </c>
      <c r="EQ661">
        <v>25.3781</v>
      </c>
      <c r="ER661">
        <v>999.9</v>
      </c>
      <c r="ES661">
        <v>54.658000000000001</v>
      </c>
      <c r="ET661">
        <v>34.280999999999999</v>
      </c>
      <c r="EU661">
        <v>40.186500000000002</v>
      </c>
      <c r="EV661">
        <v>53.367899999999999</v>
      </c>
      <c r="EW661">
        <v>37.135399999999997</v>
      </c>
      <c r="EX661">
        <v>2</v>
      </c>
      <c r="EY661">
        <v>0.20963399999999999</v>
      </c>
      <c r="EZ661">
        <v>6.29575</v>
      </c>
      <c r="FA661">
        <v>20.0383</v>
      </c>
      <c r="FB661">
        <v>5.1981200000000003</v>
      </c>
      <c r="FC661">
        <v>12.0099</v>
      </c>
      <c r="FD661">
        <v>4.9752000000000001</v>
      </c>
      <c r="FE661">
        <v>3.294</v>
      </c>
      <c r="FF661">
        <v>9999</v>
      </c>
      <c r="FG661">
        <v>565.79999999999995</v>
      </c>
      <c r="FH661">
        <v>9999</v>
      </c>
      <c r="FI661">
        <v>9999</v>
      </c>
      <c r="FJ661">
        <v>1.8629800000000001</v>
      </c>
      <c r="FK661">
        <v>1.8678300000000001</v>
      </c>
      <c r="FL661">
        <v>1.8675200000000001</v>
      </c>
      <c r="FM661">
        <v>1.8687400000000001</v>
      </c>
      <c r="FN661">
        <v>1.8696299999999999</v>
      </c>
      <c r="FO661">
        <v>1.86554</v>
      </c>
      <c r="FP661">
        <v>1.8666400000000001</v>
      </c>
      <c r="FQ661">
        <v>1.8680699999999999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13.71</v>
      </c>
      <c r="GF661">
        <v>0.1787</v>
      </c>
      <c r="GG661">
        <v>4.5284714050127004</v>
      </c>
      <c r="GH661">
        <v>8.7715204636728498E-3</v>
      </c>
      <c r="GI661">
        <v>-1.12287425622125E-6</v>
      </c>
      <c r="GJ661">
        <v>1.4997447062401801E-10</v>
      </c>
      <c r="GK661">
        <v>0.17865210783560101</v>
      </c>
      <c r="GL661">
        <v>0</v>
      </c>
      <c r="GM661">
        <v>0</v>
      </c>
      <c r="GN661">
        <v>0</v>
      </c>
      <c r="GO661">
        <v>-2</v>
      </c>
      <c r="GP661">
        <v>2006</v>
      </c>
      <c r="GQ661">
        <v>1</v>
      </c>
      <c r="GR661">
        <v>20</v>
      </c>
      <c r="GS661">
        <v>142.80000000000001</v>
      </c>
      <c r="GT661">
        <v>142.69999999999999</v>
      </c>
      <c r="GU661">
        <v>3.14331</v>
      </c>
      <c r="GV661">
        <v>2.6293899999999999</v>
      </c>
      <c r="GW661">
        <v>2.2485400000000002</v>
      </c>
      <c r="GX661">
        <v>2.7429199999999998</v>
      </c>
      <c r="GY661">
        <v>1.9958499999999999</v>
      </c>
      <c r="GZ661">
        <v>2.34985</v>
      </c>
      <c r="HA661">
        <v>37.698700000000002</v>
      </c>
      <c r="HB661">
        <v>14.3947</v>
      </c>
      <c r="HC661">
        <v>18</v>
      </c>
      <c r="HD661">
        <v>498.48500000000001</v>
      </c>
      <c r="HE661">
        <v>611.20899999999995</v>
      </c>
      <c r="HF661">
        <v>15.391</v>
      </c>
      <c r="HG661">
        <v>29.689800000000002</v>
      </c>
      <c r="HH661">
        <v>30.000800000000002</v>
      </c>
      <c r="HI661">
        <v>29.469100000000001</v>
      </c>
      <c r="HJ661">
        <v>29.369499999999999</v>
      </c>
      <c r="HK661">
        <v>63.046500000000002</v>
      </c>
      <c r="HL661">
        <v>52.549900000000001</v>
      </c>
      <c r="HM661">
        <v>0</v>
      </c>
      <c r="HN661">
        <v>15.376099999999999</v>
      </c>
      <c r="HO661">
        <v>1275.53</v>
      </c>
      <c r="HP661">
        <v>18.350899999999999</v>
      </c>
      <c r="HQ661">
        <v>102.13800000000001</v>
      </c>
      <c r="HR661">
        <v>102.925</v>
      </c>
    </row>
    <row r="662" spans="1:226" x14ac:dyDescent="0.2">
      <c r="A662">
        <v>646</v>
      </c>
      <c r="B662">
        <v>1657300259.5999999</v>
      </c>
      <c r="C662">
        <v>8515.5999999046307</v>
      </c>
      <c r="D662" t="s">
        <v>1656</v>
      </c>
      <c r="E662" t="s">
        <v>1657</v>
      </c>
      <c r="F662">
        <v>5</v>
      </c>
      <c r="G662" t="s">
        <v>1507</v>
      </c>
      <c r="H662" t="s">
        <v>354</v>
      </c>
      <c r="I662">
        <v>1657300252.0999999</v>
      </c>
      <c r="J662">
        <f t="shared" si="340"/>
        <v>5.965282337835374E-3</v>
      </c>
      <c r="K662">
        <f t="shared" si="341"/>
        <v>5.9652823378353741</v>
      </c>
      <c r="L662">
        <f t="shared" si="342"/>
        <v>41.120821562418712</v>
      </c>
      <c r="M662">
        <f t="shared" si="343"/>
        <v>1208.00185185185</v>
      </c>
      <c r="N662">
        <f t="shared" si="344"/>
        <v>929.62312210434573</v>
      </c>
      <c r="O662">
        <f t="shared" si="345"/>
        <v>68.67633650546405</v>
      </c>
      <c r="P662">
        <f t="shared" si="346"/>
        <v>89.241693439386495</v>
      </c>
      <c r="Q662">
        <f t="shared" si="347"/>
        <v>0.28381309003323563</v>
      </c>
      <c r="R662">
        <f t="shared" si="348"/>
        <v>3.394727389617068</v>
      </c>
      <c r="S662">
        <f t="shared" si="349"/>
        <v>0.27125913190629192</v>
      </c>
      <c r="T662">
        <f t="shared" si="350"/>
        <v>0.17061860242169918</v>
      </c>
      <c r="U662">
        <f t="shared" si="351"/>
        <v>321.51573799999966</v>
      </c>
      <c r="V662">
        <f t="shared" si="352"/>
        <v>24.645048198761369</v>
      </c>
      <c r="W662">
        <f t="shared" si="353"/>
        <v>24.645048198761369</v>
      </c>
      <c r="X662">
        <f t="shared" si="354"/>
        <v>3.1130084989743487</v>
      </c>
      <c r="Y662">
        <f t="shared" si="355"/>
        <v>50.354007927663005</v>
      </c>
      <c r="Z662">
        <f t="shared" si="356"/>
        <v>1.5395646028404442</v>
      </c>
      <c r="AA662">
        <f t="shared" si="357"/>
        <v>3.0574817501163656</v>
      </c>
      <c r="AB662">
        <f t="shared" si="358"/>
        <v>1.5734438961339046</v>
      </c>
      <c r="AC662">
        <f t="shared" si="359"/>
        <v>-263.06895109853997</v>
      </c>
      <c r="AD662">
        <f t="shared" si="360"/>
        <v>-55.03986214237225</v>
      </c>
      <c r="AE662">
        <f t="shared" si="361"/>
        <v>-3.4120969430800092</v>
      </c>
      <c r="AF662">
        <f t="shared" si="362"/>
        <v>-5.1721839925917834E-3</v>
      </c>
      <c r="AG662">
        <f t="shared" si="363"/>
        <v>96.275878299192442</v>
      </c>
      <c r="AH662">
        <f t="shared" si="364"/>
        <v>5.9864604176513589</v>
      </c>
      <c r="AI662">
        <f t="shared" si="365"/>
        <v>41.120821562418712</v>
      </c>
      <c r="AJ662">
        <v>1288.6261172187501</v>
      </c>
      <c r="AK662">
        <v>1257.71381818182</v>
      </c>
      <c r="AL662">
        <v>3.5062980209986998</v>
      </c>
      <c r="AM662">
        <v>66.338756869088698</v>
      </c>
      <c r="AN662">
        <f t="shared" si="366"/>
        <v>5.9652823378353741</v>
      </c>
      <c r="AO662">
        <v>18.456451268881001</v>
      </c>
      <c r="AP662">
        <v>20.8299012121212</v>
      </c>
      <c r="AQ662">
        <v>7.9834050795639106E-5</v>
      </c>
      <c r="AR662">
        <v>77.477320329181396</v>
      </c>
      <c r="AS662">
        <v>0</v>
      </c>
      <c r="AT662">
        <v>0</v>
      </c>
      <c r="AU662">
        <f t="shared" si="367"/>
        <v>1</v>
      </c>
      <c r="AV662">
        <f t="shared" si="368"/>
        <v>0</v>
      </c>
      <c r="AW662">
        <f t="shared" si="369"/>
        <v>39381.659851282988</v>
      </c>
      <c r="AX662">
        <f t="shared" si="370"/>
        <v>2000.00185185185</v>
      </c>
      <c r="AY662">
        <f t="shared" si="371"/>
        <v>1681.2012666666651</v>
      </c>
      <c r="AZ662">
        <f t="shared" si="372"/>
        <v>0.84059985500013423</v>
      </c>
      <c r="BA662">
        <f t="shared" si="373"/>
        <v>0.1607577201502591</v>
      </c>
      <c r="BB662">
        <v>2.032</v>
      </c>
      <c r="BC662">
        <v>0.5</v>
      </c>
      <c r="BD662" t="s">
        <v>355</v>
      </c>
      <c r="BE662">
        <v>2</v>
      </c>
      <c r="BF662" t="b">
        <v>1</v>
      </c>
      <c r="BG662">
        <v>1657300252.0999999</v>
      </c>
      <c r="BH662">
        <v>1208.00185185185</v>
      </c>
      <c r="BI662">
        <v>1250.0677777777801</v>
      </c>
      <c r="BJ662">
        <v>20.84</v>
      </c>
      <c r="BK662">
        <v>18.4577777777778</v>
      </c>
      <c r="BL662">
        <v>1194.3433333333301</v>
      </c>
      <c r="BM662">
        <v>20.6613481481482</v>
      </c>
      <c r="BN662">
        <v>499.99448148148201</v>
      </c>
      <c r="BO662">
        <v>73.828814814814805</v>
      </c>
      <c r="BP662">
        <v>4.6645974074074101E-2</v>
      </c>
      <c r="BQ662">
        <v>24.3443111111111</v>
      </c>
      <c r="BR662">
        <v>25.0071444444444</v>
      </c>
      <c r="BS662">
        <v>999.9</v>
      </c>
      <c r="BT662">
        <v>0</v>
      </c>
      <c r="BU662">
        <v>0</v>
      </c>
      <c r="BV662">
        <v>9998.5185185185201</v>
      </c>
      <c r="BW662">
        <v>0</v>
      </c>
      <c r="BX662">
        <v>1297.3507407407401</v>
      </c>
      <c r="BY662">
        <v>-42.066377777777802</v>
      </c>
      <c r="BZ662">
        <v>1233.7122222222199</v>
      </c>
      <c r="CA662">
        <v>1273.57481481481</v>
      </c>
      <c r="CB662">
        <v>2.3822311111111101</v>
      </c>
      <c r="CC662">
        <v>1250.0677777777801</v>
      </c>
      <c r="CD662">
        <v>18.4577777777778</v>
      </c>
      <c r="CE662">
        <v>1.5385933333333299</v>
      </c>
      <c r="CF662">
        <v>1.3627162962963</v>
      </c>
      <c r="CG662">
        <v>13.357170370370399</v>
      </c>
      <c r="CH662">
        <v>11.5089814814815</v>
      </c>
      <c r="CI662">
        <v>2000.00185185185</v>
      </c>
      <c r="CJ662">
        <v>0.980003333333333</v>
      </c>
      <c r="CK662">
        <v>1.9996733333333301E-2</v>
      </c>
      <c r="CL662">
        <v>0</v>
      </c>
      <c r="CM662">
        <v>2.30201851851852</v>
      </c>
      <c r="CN662">
        <v>0</v>
      </c>
      <c r="CO662">
        <v>4398.6359259259298</v>
      </c>
      <c r="CP662">
        <v>17300.188888888901</v>
      </c>
      <c r="CQ662">
        <v>41.161740740740697</v>
      </c>
      <c r="CR662">
        <v>42</v>
      </c>
      <c r="CS662">
        <v>40.993000000000002</v>
      </c>
      <c r="CT662">
        <v>40.625</v>
      </c>
      <c r="CU662">
        <v>40.332999999999998</v>
      </c>
      <c r="CV662">
        <v>1960.0114814814799</v>
      </c>
      <c r="CW662">
        <v>39.9903703703704</v>
      </c>
      <c r="CX662">
        <v>0</v>
      </c>
      <c r="CY662">
        <v>1657300237.5</v>
      </c>
      <c r="CZ662">
        <v>0</v>
      </c>
      <c r="DA662">
        <v>1657291692.5</v>
      </c>
      <c r="DB662" t="s">
        <v>356</v>
      </c>
      <c r="DC662">
        <v>1657291684</v>
      </c>
      <c r="DD662">
        <v>1657291692.5</v>
      </c>
      <c r="DE662">
        <v>1</v>
      </c>
      <c r="DF662">
        <v>5.0999999999999997E-2</v>
      </c>
      <c r="DG662">
        <v>-8.9999999999999993E-3</v>
      </c>
      <c r="DH662">
        <v>7.9530000000000003</v>
      </c>
      <c r="DI662">
        <v>8.5999999999999993E-2</v>
      </c>
      <c r="DJ662">
        <v>418</v>
      </c>
      <c r="DK662">
        <v>18</v>
      </c>
      <c r="DL662">
        <v>0.63</v>
      </c>
      <c r="DM662">
        <v>7.0000000000000007E-2</v>
      </c>
      <c r="DN662">
        <v>-41.746882499999998</v>
      </c>
      <c r="DO662">
        <v>-4.0631493433395498</v>
      </c>
      <c r="DP662">
        <v>0.760369562412745</v>
      </c>
      <c r="DQ662">
        <v>0</v>
      </c>
      <c r="DR662">
        <v>2.3747957500000001</v>
      </c>
      <c r="DS662">
        <v>0.10235358348967501</v>
      </c>
      <c r="DT662">
        <v>1.3249666200984099E-2</v>
      </c>
      <c r="DU662">
        <v>0</v>
      </c>
      <c r="DV662">
        <v>0</v>
      </c>
      <c r="DW662">
        <v>2</v>
      </c>
      <c r="DX662" t="s">
        <v>357</v>
      </c>
      <c r="DY662">
        <v>2.9704899999999999</v>
      </c>
      <c r="DZ662">
        <v>2.7006899999999998</v>
      </c>
      <c r="EA662">
        <v>0.155806</v>
      </c>
      <c r="EB662">
        <v>0.160109</v>
      </c>
      <c r="EC662">
        <v>7.6902499999999999E-2</v>
      </c>
      <c r="ED662">
        <v>7.0870199999999994E-2</v>
      </c>
      <c r="EE662">
        <v>32783.4</v>
      </c>
      <c r="EF662">
        <v>35687</v>
      </c>
      <c r="EG662">
        <v>35210.699999999997</v>
      </c>
      <c r="EH662">
        <v>38556.300000000003</v>
      </c>
      <c r="EI662">
        <v>46129.3</v>
      </c>
      <c r="EJ662">
        <v>51730.1</v>
      </c>
      <c r="EK662">
        <v>55071.5</v>
      </c>
      <c r="EL662">
        <v>61828.1</v>
      </c>
      <c r="EM662">
        <v>1.9450000000000001</v>
      </c>
      <c r="EN662">
        <v>2.109</v>
      </c>
      <c r="EO662">
        <v>-2.33948E-2</v>
      </c>
      <c r="EP662">
        <v>0</v>
      </c>
      <c r="EQ662">
        <v>25.375900000000001</v>
      </c>
      <c r="ER662">
        <v>999.9</v>
      </c>
      <c r="ES662">
        <v>54.658000000000001</v>
      </c>
      <c r="ET662">
        <v>34.280999999999999</v>
      </c>
      <c r="EU662">
        <v>40.180399999999999</v>
      </c>
      <c r="EV662">
        <v>53.497900000000001</v>
      </c>
      <c r="EW662">
        <v>37.107399999999998</v>
      </c>
      <c r="EX662">
        <v>2</v>
      </c>
      <c r="EY662">
        <v>0.21063000000000001</v>
      </c>
      <c r="EZ662">
        <v>6.3836199999999996</v>
      </c>
      <c r="FA662">
        <v>20.0349</v>
      </c>
      <c r="FB662">
        <v>5.1981200000000003</v>
      </c>
      <c r="FC662">
        <v>12.0099</v>
      </c>
      <c r="FD662">
        <v>4.9752000000000001</v>
      </c>
      <c r="FE662">
        <v>3.294</v>
      </c>
      <c r="FF662">
        <v>9999</v>
      </c>
      <c r="FG662">
        <v>565.79999999999995</v>
      </c>
      <c r="FH662">
        <v>9999</v>
      </c>
      <c r="FI662">
        <v>9999</v>
      </c>
      <c r="FJ662">
        <v>1.86304</v>
      </c>
      <c r="FK662">
        <v>1.8678300000000001</v>
      </c>
      <c r="FL662">
        <v>1.8675200000000001</v>
      </c>
      <c r="FM662">
        <v>1.8687400000000001</v>
      </c>
      <c r="FN662">
        <v>1.86954</v>
      </c>
      <c r="FO662">
        <v>1.8655999999999999</v>
      </c>
      <c r="FP662">
        <v>1.8666400000000001</v>
      </c>
      <c r="FQ662">
        <v>1.86798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13.82</v>
      </c>
      <c r="GF662">
        <v>0.17860000000000001</v>
      </c>
      <c r="GG662">
        <v>4.5284714050127004</v>
      </c>
      <c r="GH662">
        <v>8.7715204636728498E-3</v>
      </c>
      <c r="GI662">
        <v>-1.12287425622125E-6</v>
      </c>
      <c r="GJ662">
        <v>1.4997447062401801E-10</v>
      </c>
      <c r="GK662">
        <v>0.17865210783560101</v>
      </c>
      <c r="GL662">
        <v>0</v>
      </c>
      <c r="GM662">
        <v>0</v>
      </c>
      <c r="GN662">
        <v>0</v>
      </c>
      <c r="GO662">
        <v>-2</v>
      </c>
      <c r="GP662">
        <v>2006</v>
      </c>
      <c r="GQ662">
        <v>1</v>
      </c>
      <c r="GR662">
        <v>20</v>
      </c>
      <c r="GS662">
        <v>142.9</v>
      </c>
      <c r="GT662">
        <v>142.80000000000001</v>
      </c>
      <c r="GU662">
        <v>3.1762700000000001</v>
      </c>
      <c r="GV662">
        <v>2.6281699999999999</v>
      </c>
      <c r="GW662">
        <v>2.2485400000000002</v>
      </c>
      <c r="GX662">
        <v>2.7416999999999998</v>
      </c>
      <c r="GY662">
        <v>1.9958499999999999</v>
      </c>
      <c r="GZ662">
        <v>2.3852500000000001</v>
      </c>
      <c r="HA662">
        <v>37.698700000000002</v>
      </c>
      <c r="HB662">
        <v>14.403499999999999</v>
      </c>
      <c r="HC662">
        <v>18</v>
      </c>
      <c r="HD662">
        <v>498.92899999999997</v>
      </c>
      <c r="HE662">
        <v>611.57600000000002</v>
      </c>
      <c r="HF662">
        <v>15.3748</v>
      </c>
      <c r="HG662">
        <v>29.697500000000002</v>
      </c>
      <c r="HH662">
        <v>30.001000000000001</v>
      </c>
      <c r="HI662">
        <v>29.4742</v>
      </c>
      <c r="HJ662">
        <v>29.374500000000001</v>
      </c>
      <c r="HK662">
        <v>63.639400000000002</v>
      </c>
      <c r="HL662">
        <v>52.549900000000001</v>
      </c>
      <c r="HM662">
        <v>0</v>
      </c>
      <c r="HN662">
        <v>15.358499999999999</v>
      </c>
      <c r="HO662">
        <v>1288.95</v>
      </c>
      <c r="HP662">
        <v>18.340699999999998</v>
      </c>
      <c r="HQ662">
        <v>102.137</v>
      </c>
      <c r="HR662">
        <v>102.923</v>
      </c>
    </row>
    <row r="663" spans="1:226" x14ac:dyDescent="0.2">
      <c r="A663">
        <v>647</v>
      </c>
      <c r="B663">
        <v>1657300264.0999999</v>
      </c>
      <c r="C663">
        <v>8520.0999999046307</v>
      </c>
      <c r="D663" t="s">
        <v>1658</v>
      </c>
      <c r="E663" t="s">
        <v>1659</v>
      </c>
      <c r="F663">
        <v>5</v>
      </c>
      <c r="G663" t="s">
        <v>1507</v>
      </c>
      <c r="H663" t="s">
        <v>354</v>
      </c>
      <c r="I663">
        <v>1657300256.54444</v>
      </c>
      <c r="J663">
        <f t="shared" si="340"/>
        <v>5.9683974109199754E-3</v>
      </c>
      <c r="K663">
        <f t="shared" si="341"/>
        <v>5.9683974109199758</v>
      </c>
      <c r="L663">
        <f t="shared" si="342"/>
        <v>41.847174747219555</v>
      </c>
      <c r="M663">
        <f t="shared" si="343"/>
        <v>1222.91407407407</v>
      </c>
      <c r="N663">
        <f t="shared" si="344"/>
        <v>939.9530532717863</v>
      </c>
      <c r="O663">
        <f t="shared" si="345"/>
        <v>69.439159316825524</v>
      </c>
      <c r="P663">
        <f t="shared" si="346"/>
        <v>90.342943112780688</v>
      </c>
      <c r="Q663">
        <f t="shared" si="347"/>
        <v>0.28395160123423324</v>
      </c>
      <c r="R663">
        <f t="shared" si="348"/>
        <v>3.3956898003881388</v>
      </c>
      <c r="S663">
        <f t="shared" si="349"/>
        <v>0.27138907020067021</v>
      </c>
      <c r="T663">
        <f t="shared" si="350"/>
        <v>0.1707005434592255</v>
      </c>
      <c r="U663">
        <f t="shared" si="351"/>
        <v>321.5140237777776</v>
      </c>
      <c r="V663">
        <f t="shared" si="352"/>
        <v>24.643008216498668</v>
      </c>
      <c r="W663">
        <f t="shared" si="353"/>
        <v>24.643008216498668</v>
      </c>
      <c r="X663">
        <f t="shared" si="354"/>
        <v>3.1126288966544067</v>
      </c>
      <c r="Y663">
        <f t="shared" si="355"/>
        <v>50.34306040549572</v>
      </c>
      <c r="Z663">
        <f t="shared" si="356"/>
        <v>1.5391151233939073</v>
      </c>
      <c r="AA663">
        <f t="shared" si="357"/>
        <v>3.0572537922741962</v>
      </c>
      <c r="AB663">
        <f t="shared" si="358"/>
        <v>1.5735137732604993</v>
      </c>
      <c r="AC663">
        <f t="shared" si="359"/>
        <v>-263.20632582157094</v>
      </c>
      <c r="AD663">
        <f t="shared" si="360"/>
        <v>-54.909828175149173</v>
      </c>
      <c r="AE663">
        <f t="shared" si="361"/>
        <v>-3.4030145851310052</v>
      </c>
      <c r="AF663">
        <f t="shared" si="362"/>
        <v>-5.1448040735380118E-3</v>
      </c>
      <c r="AG663">
        <f t="shared" si="363"/>
        <v>96.049277648454279</v>
      </c>
      <c r="AH663">
        <f t="shared" si="364"/>
        <v>5.9992363592692053</v>
      </c>
      <c r="AI663">
        <f t="shared" si="365"/>
        <v>41.847174747219555</v>
      </c>
      <c r="AJ663">
        <v>1303.58035336732</v>
      </c>
      <c r="AK663">
        <v>1272.95109090909</v>
      </c>
      <c r="AL663">
        <v>3.35917287905268</v>
      </c>
      <c r="AM663">
        <v>66.338756869088698</v>
      </c>
      <c r="AN663">
        <f t="shared" si="366"/>
        <v>5.9683974109199758</v>
      </c>
      <c r="AO663">
        <v>18.426924273902099</v>
      </c>
      <c r="AP663">
        <v>20.8116206060606</v>
      </c>
      <c r="AQ663">
        <v>-2.0897268872601001E-3</v>
      </c>
      <c r="AR663">
        <v>77.477320329181396</v>
      </c>
      <c r="AS663">
        <v>0</v>
      </c>
      <c r="AT663">
        <v>0</v>
      </c>
      <c r="AU663">
        <f t="shared" si="367"/>
        <v>1</v>
      </c>
      <c r="AV663">
        <f t="shared" si="368"/>
        <v>0</v>
      </c>
      <c r="AW663">
        <f t="shared" si="369"/>
        <v>39396.412971849248</v>
      </c>
      <c r="AX663">
        <f t="shared" si="370"/>
        <v>1999.9911111111101</v>
      </c>
      <c r="AY663">
        <f t="shared" si="371"/>
        <v>1681.1922444444433</v>
      </c>
      <c r="AZ663">
        <f t="shared" si="372"/>
        <v>0.840599858221592</v>
      </c>
      <c r="BA663">
        <f t="shared" si="373"/>
        <v>0.16075772636767274</v>
      </c>
      <c r="BB663">
        <v>2.032</v>
      </c>
      <c r="BC663">
        <v>0.5</v>
      </c>
      <c r="BD663" t="s">
        <v>355</v>
      </c>
      <c r="BE663">
        <v>2</v>
      </c>
      <c r="BF663" t="b">
        <v>1</v>
      </c>
      <c r="BG663">
        <v>1657300256.54444</v>
      </c>
      <c r="BH663">
        <v>1222.91407407407</v>
      </c>
      <c r="BI663">
        <v>1264.9292592592601</v>
      </c>
      <c r="BJ663">
        <v>20.834007407407402</v>
      </c>
      <c r="BK663">
        <v>18.446759259259299</v>
      </c>
      <c r="BL663">
        <v>1209.1566666666699</v>
      </c>
      <c r="BM663">
        <v>20.655359259259299</v>
      </c>
      <c r="BN663">
        <v>500.00970370370402</v>
      </c>
      <c r="BO663">
        <v>73.828622222222194</v>
      </c>
      <c r="BP663">
        <v>4.65134296296296E-2</v>
      </c>
      <c r="BQ663">
        <v>24.343066666666701</v>
      </c>
      <c r="BR663">
        <v>25.002037037036999</v>
      </c>
      <c r="BS663">
        <v>999.9</v>
      </c>
      <c r="BT663">
        <v>0</v>
      </c>
      <c r="BU663">
        <v>0</v>
      </c>
      <c r="BV663">
        <v>10002.4074074074</v>
      </c>
      <c r="BW663">
        <v>0</v>
      </c>
      <c r="BX663">
        <v>1297.69703703704</v>
      </c>
      <c r="BY663">
        <v>-42.015192592592598</v>
      </c>
      <c r="BZ663">
        <v>1248.93518518519</v>
      </c>
      <c r="CA663">
        <v>1288.7022222222199</v>
      </c>
      <c r="CB663">
        <v>2.38725148148148</v>
      </c>
      <c r="CC663">
        <v>1264.9292592592601</v>
      </c>
      <c r="CD663">
        <v>18.446759259259299</v>
      </c>
      <c r="CE663">
        <v>1.53814740740741</v>
      </c>
      <c r="CF663">
        <v>1.36189962962963</v>
      </c>
      <c r="CG663">
        <v>13.352714814814799</v>
      </c>
      <c r="CH663">
        <v>11.4999185185185</v>
      </c>
      <c r="CI663">
        <v>1999.9911111111101</v>
      </c>
      <c r="CJ663">
        <v>0.98000311111111105</v>
      </c>
      <c r="CK663">
        <v>1.99969777777778E-2</v>
      </c>
      <c r="CL663">
        <v>0</v>
      </c>
      <c r="CM663">
        <v>2.28824814814815</v>
      </c>
      <c r="CN663">
        <v>0</v>
      </c>
      <c r="CO663">
        <v>4397.4929629629596</v>
      </c>
      <c r="CP663">
        <v>17300.103703703699</v>
      </c>
      <c r="CQ663">
        <v>41.152555555555601</v>
      </c>
      <c r="CR663">
        <v>42</v>
      </c>
      <c r="CS663">
        <v>41</v>
      </c>
      <c r="CT663">
        <v>40.625</v>
      </c>
      <c r="CU663">
        <v>40.332999999999998</v>
      </c>
      <c r="CV663">
        <v>1960.00074074074</v>
      </c>
      <c r="CW663">
        <v>39.9903703703704</v>
      </c>
      <c r="CX663">
        <v>0</v>
      </c>
      <c r="CY663">
        <v>1657300242.3</v>
      </c>
      <c r="CZ663">
        <v>0</v>
      </c>
      <c r="DA663">
        <v>1657291692.5</v>
      </c>
      <c r="DB663" t="s">
        <v>356</v>
      </c>
      <c r="DC663">
        <v>1657291684</v>
      </c>
      <c r="DD663">
        <v>1657291692.5</v>
      </c>
      <c r="DE663">
        <v>1</v>
      </c>
      <c r="DF663">
        <v>5.0999999999999997E-2</v>
      </c>
      <c r="DG663">
        <v>-8.9999999999999993E-3</v>
      </c>
      <c r="DH663">
        <v>7.9530000000000003</v>
      </c>
      <c r="DI663">
        <v>8.5999999999999993E-2</v>
      </c>
      <c r="DJ663">
        <v>418</v>
      </c>
      <c r="DK663">
        <v>18</v>
      </c>
      <c r="DL663">
        <v>0.63</v>
      </c>
      <c r="DM663">
        <v>7.0000000000000007E-2</v>
      </c>
      <c r="DN663">
        <v>-42.013644999999997</v>
      </c>
      <c r="DO663">
        <v>-1.3742093808629401</v>
      </c>
      <c r="DP663">
        <v>0.66091753871039005</v>
      </c>
      <c r="DQ663">
        <v>0</v>
      </c>
      <c r="DR663">
        <v>2.3837382499999999</v>
      </c>
      <c r="DS663">
        <v>9.0730018761721001E-2</v>
      </c>
      <c r="DT663">
        <v>1.27637609832486E-2</v>
      </c>
      <c r="DU663">
        <v>1</v>
      </c>
      <c r="DV663">
        <v>1</v>
      </c>
      <c r="DW663">
        <v>2</v>
      </c>
      <c r="DX663" t="s">
        <v>373</v>
      </c>
      <c r="DY663">
        <v>2.9702199999999999</v>
      </c>
      <c r="DZ663">
        <v>2.6998899999999999</v>
      </c>
      <c r="EA663">
        <v>0.15699299999999999</v>
      </c>
      <c r="EB663">
        <v>0.16122</v>
      </c>
      <c r="EC663">
        <v>7.6857999999999996E-2</v>
      </c>
      <c r="ED663">
        <v>7.0870600000000006E-2</v>
      </c>
      <c r="EE663">
        <v>32736.799999999999</v>
      </c>
      <c r="EF663">
        <v>35639.5</v>
      </c>
      <c r="EG663">
        <v>35210.199999999997</v>
      </c>
      <c r="EH663">
        <v>38556.1</v>
      </c>
      <c r="EI663">
        <v>46131</v>
      </c>
      <c r="EJ663">
        <v>51730</v>
      </c>
      <c r="EK663">
        <v>55070.8</v>
      </c>
      <c r="EL663">
        <v>61828</v>
      </c>
      <c r="EM663">
        <v>1.9454</v>
      </c>
      <c r="EN663">
        <v>2.1086</v>
      </c>
      <c r="EO663">
        <v>-2.4348499999999999E-2</v>
      </c>
      <c r="EP663">
        <v>0</v>
      </c>
      <c r="EQ663">
        <v>25.371700000000001</v>
      </c>
      <c r="ER663">
        <v>999.9</v>
      </c>
      <c r="ES663">
        <v>54.633000000000003</v>
      </c>
      <c r="ET663">
        <v>34.261000000000003</v>
      </c>
      <c r="EU663">
        <v>40.119500000000002</v>
      </c>
      <c r="EV663">
        <v>53.057899999999997</v>
      </c>
      <c r="EW663">
        <v>37.099400000000003</v>
      </c>
      <c r="EX663">
        <v>2</v>
      </c>
      <c r="EY663">
        <v>0.210732</v>
      </c>
      <c r="EZ663">
        <v>6.2648799999999998</v>
      </c>
      <c r="FA663">
        <v>20.038499999999999</v>
      </c>
      <c r="FB663">
        <v>5.1981200000000003</v>
      </c>
      <c r="FC663">
        <v>12.0099</v>
      </c>
      <c r="FD663">
        <v>4.976</v>
      </c>
      <c r="FE663">
        <v>3.294</v>
      </c>
      <c r="FF663">
        <v>9999</v>
      </c>
      <c r="FG663">
        <v>565.79999999999995</v>
      </c>
      <c r="FH663">
        <v>9999</v>
      </c>
      <c r="FI663">
        <v>9999</v>
      </c>
      <c r="FJ663">
        <v>1.8630100000000001</v>
      </c>
      <c r="FK663">
        <v>1.8678300000000001</v>
      </c>
      <c r="FL663">
        <v>1.8675200000000001</v>
      </c>
      <c r="FM663">
        <v>1.8687400000000001</v>
      </c>
      <c r="FN663">
        <v>1.86954</v>
      </c>
      <c r="FO663">
        <v>1.86557</v>
      </c>
      <c r="FP663">
        <v>1.8666100000000001</v>
      </c>
      <c r="FQ663">
        <v>1.8680099999999999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13.93</v>
      </c>
      <c r="GF663">
        <v>0.17860000000000001</v>
      </c>
      <c r="GG663">
        <v>4.5284714050127004</v>
      </c>
      <c r="GH663">
        <v>8.7715204636728498E-3</v>
      </c>
      <c r="GI663">
        <v>-1.12287425622125E-6</v>
      </c>
      <c r="GJ663">
        <v>1.4997447062401801E-10</v>
      </c>
      <c r="GK663">
        <v>0.17865210783560101</v>
      </c>
      <c r="GL663">
        <v>0</v>
      </c>
      <c r="GM663">
        <v>0</v>
      </c>
      <c r="GN663">
        <v>0</v>
      </c>
      <c r="GO663">
        <v>-2</v>
      </c>
      <c r="GP663">
        <v>2006</v>
      </c>
      <c r="GQ663">
        <v>1</v>
      </c>
      <c r="GR663">
        <v>20</v>
      </c>
      <c r="GS663">
        <v>143</v>
      </c>
      <c r="GT663">
        <v>142.9</v>
      </c>
      <c r="GU663">
        <v>3.2055699999999998</v>
      </c>
      <c r="GV663">
        <v>2.6245099999999999</v>
      </c>
      <c r="GW663">
        <v>2.2485400000000002</v>
      </c>
      <c r="GX663">
        <v>2.7416999999999998</v>
      </c>
      <c r="GY663">
        <v>1.9958499999999999</v>
      </c>
      <c r="GZ663">
        <v>2.36328</v>
      </c>
      <c r="HA663">
        <v>37.722799999999999</v>
      </c>
      <c r="HB663">
        <v>14.403499999999999</v>
      </c>
      <c r="HC663">
        <v>18</v>
      </c>
      <c r="HD663">
        <v>499.23899999999998</v>
      </c>
      <c r="HE663">
        <v>611.31600000000003</v>
      </c>
      <c r="HF663">
        <v>15.3613</v>
      </c>
      <c r="HG663">
        <v>29.700600000000001</v>
      </c>
      <c r="HH663">
        <v>30.000299999999999</v>
      </c>
      <c r="HI663">
        <v>29.479199999999999</v>
      </c>
      <c r="HJ663">
        <v>29.3795</v>
      </c>
      <c r="HK663">
        <v>64.259500000000003</v>
      </c>
      <c r="HL663">
        <v>52.549900000000001</v>
      </c>
      <c r="HM663">
        <v>0</v>
      </c>
      <c r="HN663">
        <v>15.372</v>
      </c>
      <c r="HO663">
        <v>1309.08</v>
      </c>
      <c r="HP663">
        <v>18.340299999999999</v>
      </c>
      <c r="HQ663">
        <v>102.13500000000001</v>
      </c>
      <c r="HR663">
        <v>102.923</v>
      </c>
    </row>
    <row r="664" spans="1:226" x14ac:dyDescent="0.2">
      <c r="A664">
        <v>648</v>
      </c>
      <c r="B664">
        <v>1657300269.5999999</v>
      </c>
      <c r="C664">
        <v>8525.5999999046307</v>
      </c>
      <c r="D664" t="s">
        <v>1660</v>
      </c>
      <c r="E664" t="s">
        <v>1661</v>
      </c>
      <c r="F664">
        <v>5</v>
      </c>
      <c r="G664" t="s">
        <v>1507</v>
      </c>
      <c r="H664" t="s">
        <v>354</v>
      </c>
      <c r="I664">
        <v>1657300261.83214</v>
      </c>
      <c r="J664">
        <f t="shared" si="340"/>
        <v>5.9564149195583766E-3</v>
      </c>
      <c r="K664">
        <f t="shared" si="341"/>
        <v>5.9564149195583767</v>
      </c>
      <c r="L664">
        <f t="shared" si="342"/>
        <v>42.411610191643085</v>
      </c>
      <c r="M664">
        <f t="shared" si="343"/>
        <v>1240.55785714286</v>
      </c>
      <c r="N664">
        <f t="shared" si="344"/>
        <v>953.20945914159654</v>
      </c>
      <c r="O664">
        <f t="shared" si="345"/>
        <v>70.418346891070826</v>
      </c>
      <c r="P664">
        <f t="shared" si="346"/>
        <v>91.646209219743625</v>
      </c>
      <c r="Q664">
        <f t="shared" si="347"/>
        <v>0.28332362880226997</v>
      </c>
      <c r="R664">
        <f t="shared" si="348"/>
        <v>3.3937488873356272</v>
      </c>
      <c r="S664">
        <f t="shared" si="349"/>
        <v>0.27080847210353665</v>
      </c>
      <c r="T664">
        <f t="shared" si="350"/>
        <v>0.17033366017863108</v>
      </c>
      <c r="U664">
        <f t="shared" si="351"/>
        <v>321.51641067857122</v>
      </c>
      <c r="V664">
        <f t="shared" si="352"/>
        <v>24.639107769436027</v>
      </c>
      <c r="W664">
        <f t="shared" si="353"/>
        <v>24.639107769436027</v>
      </c>
      <c r="X664">
        <f t="shared" si="354"/>
        <v>3.1119032094668451</v>
      </c>
      <c r="Y664">
        <f t="shared" si="355"/>
        <v>50.332516080947457</v>
      </c>
      <c r="Z664">
        <f t="shared" si="356"/>
        <v>1.538166372271242</v>
      </c>
      <c r="AA664">
        <f t="shared" si="357"/>
        <v>3.0560092998281276</v>
      </c>
      <c r="AB664">
        <f t="shared" si="358"/>
        <v>1.5737368371956031</v>
      </c>
      <c r="AC664">
        <f t="shared" si="359"/>
        <v>-262.6778979525244</v>
      </c>
      <c r="AD664">
        <f t="shared" si="360"/>
        <v>-55.40808467857525</v>
      </c>
      <c r="AE664">
        <f t="shared" si="361"/>
        <v>-3.4356724320630594</v>
      </c>
      <c r="AF664">
        <f t="shared" si="362"/>
        <v>-5.2443845915206566E-3</v>
      </c>
      <c r="AG664">
        <f t="shared" si="363"/>
        <v>96.715140700264215</v>
      </c>
      <c r="AH664">
        <f t="shared" si="364"/>
        <v>6.0005890681401564</v>
      </c>
      <c r="AI664">
        <f t="shared" si="365"/>
        <v>42.411610191643085</v>
      </c>
      <c r="AJ664">
        <v>1323.1245352324199</v>
      </c>
      <c r="AK664">
        <v>1291.84642424242</v>
      </c>
      <c r="AL664">
        <v>3.4636969540426898</v>
      </c>
      <c r="AM664">
        <v>66.338756869088698</v>
      </c>
      <c r="AN664">
        <f t="shared" si="366"/>
        <v>5.9564149195583767</v>
      </c>
      <c r="AO664">
        <v>18.4274549014788</v>
      </c>
      <c r="AP664">
        <v>20.801923030303001</v>
      </c>
      <c r="AQ664">
        <v>-8.8492274993531503E-4</v>
      </c>
      <c r="AR664">
        <v>77.477320329181396</v>
      </c>
      <c r="AS664">
        <v>0</v>
      </c>
      <c r="AT664">
        <v>0</v>
      </c>
      <c r="AU664">
        <f t="shared" si="367"/>
        <v>1</v>
      </c>
      <c r="AV664">
        <f t="shared" si="368"/>
        <v>0</v>
      </c>
      <c r="AW664">
        <f t="shared" si="369"/>
        <v>39367.879447897307</v>
      </c>
      <c r="AX664">
        <f t="shared" si="370"/>
        <v>2000.0060714285701</v>
      </c>
      <c r="AY664">
        <f t="shared" si="371"/>
        <v>1681.2048107142843</v>
      </c>
      <c r="AZ664">
        <f t="shared" si="372"/>
        <v>0.84059985353615885</v>
      </c>
      <c r="BA664">
        <f t="shared" si="373"/>
        <v>0.16075771732478669</v>
      </c>
      <c r="BB664">
        <v>2.032</v>
      </c>
      <c r="BC664">
        <v>0.5</v>
      </c>
      <c r="BD664" t="s">
        <v>355</v>
      </c>
      <c r="BE664">
        <v>2</v>
      </c>
      <c r="BF664" t="b">
        <v>1</v>
      </c>
      <c r="BG664">
        <v>1657300261.83214</v>
      </c>
      <c r="BH664">
        <v>1240.55785714286</v>
      </c>
      <c r="BI664">
        <v>1282.8889285714299</v>
      </c>
      <c r="BJ664">
        <v>20.821203571428601</v>
      </c>
      <c r="BK664">
        <v>18.433296428571399</v>
      </c>
      <c r="BL664">
        <v>1226.6824999999999</v>
      </c>
      <c r="BM664">
        <v>20.64255</v>
      </c>
      <c r="BN664">
        <v>499.99096428571403</v>
      </c>
      <c r="BO664">
        <v>73.828435714285703</v>
      </c>
      <c r="BP664">
        <v>4.6562289285714299E-2</v>
      </c>
      <c r="BQ664">
        <v>24.336271428571401</v>
      </c>
      <c r="BR664">
        <v>24.997696428571398</v>
      </c>
      <c r="BS664">
        <v>999.9</v>
      </c>
      <c r="BT664">
        <v>0</v>
      </c>
      <c r="BU664">
        <v>0</v>
      </c>
      <c r="BV664">
        <v>9994.6428571428605</v>
      </c>
      <c r="BW664">
        <v>0</v>
      </c>
      <c r="BX664">
        <v>1297.9653571428601</v>
      </c>
      <c r="BY664">
        <v>-42.330657142857099</v>
      </c>
      <c r="BZ664">
        <v>1266.9371428571401</v>
      </c>
      <c r="CA664">
        <v>1306.9803571428599</v>
      </c>
      <c r="CB664">
        <v>2.3879053571428601</v>
      </c>
      <c r="CC664">
        <v>1282.8889285714299</v>
      </c>
      <c r="CD664">
        <v>18.433296428571399</v>
      </c>
      <c r="CE664">
        <v>1.5371975</v>
      </c>
      <c r="CF664">
        <v>1.3609024999999999</v>
      </c>
      <c r="CG664">
        <v>13.343239285714301</v>
      </c>
      <c r="CH664">
        <v>11.488853571428599</v>
      </c>
      <c r="CI664">
        <v>2000.0060714285701</v>
      </c>
      <c r="CJ664">
        <v>0.98000303571428604</v>
      </c>
      <c r="CK664">
        <v>1.9997060714285701E-2</v>
      </c>
      <c r="CL664">
        <v>0</v>
      </c>
      <c r="CM664">
        <v>2.27656428571429</v>
      </c>
      <c r="CN664">
        <v>0</v>
      </c>
      <c r="CO664">
        <v>4396.9146428571403</v>
      </c>
      <c r="CP664">
        <v>17300.2214285714</v>
      </c>
      <c r="CQ664">
        <v>41.147142857142903</v>
      </c>
      <c r="CR664">
        <v>42</v>
      </c>
      <c r="CS664">
        <v>41</v>
      </c>
      <c r="CT664">
        <v>40.625</v>
      </c>
      <c r="CU664">
        <v>40.323250000000002</v>
      </c>
      <c r="CV664">
        <v>1960.0157142857099</v>
      </c>
      <c r="CW664">
        <v>39.9903571428571</v>
      </c>
      <c r="CX664">
        <v>0</v>
      </c>
      <c r="CY664">
        <v>1657300247.7</v>
      </c>
      <c r="CZ664">
        <v>0</v>
      </c>
      <c r="DA664">
        <v>1657291692.5</v>
      </c>
      <c r="DB664" t="s">
        <v>356</v>
      </c>
      <c r="DC664">
        <v>1657291684</v>
      </c>
      <c r="DD664">
        <v>1657291692.5</v>
      </c>
      <c r="DE664">
        <v>1</v>
      </c>
      <c r="DF664">
        <v>5.0999999999999997E-2</v>
      </c>
      <c r="DG664">
        <v>-8.9999999999999993E-3</v>
      </c>
      <c r="DH664">
        <v>7.9530000000000003</v>
      </c>
      <c r="DI664">
        <v>8.5999999999999993E-2</v>
      </c>
      <c r="DJ664">
        <v>418</v>
      </c>
      <c r="DK664">
        <v>18</v>
      </c>
      <c r="DL664">
        <v>0.63</v>
      </c>
      <c r="DM664">
        <v>7.0000000000000007E-2</v>
      </c>
      <c r="DN664">
        <v>-42.1502725</v>
      </c>
      <c r="DO664">
        <v>-2.0389677298310702</v>
      </c>
      <c r="DP664">
        <v>0.68602438585938696</v>
      </c>
      <c r="DQ664">
        <v>0</v>
      </c>
      <c r="DR664">
        <v>2.3846402499999999</v>
      </c>
      <c r="DS664">
        <v>1.43057786116199E-2</v>
      </c>
      <c r="DT664">
        <v>1.2482058822065401E-2</v>
      </c>
      <c r="DU664">
        <v>1</v>
      </c>
      <c r="DV664">
        <v>1</v>
      </c>
      <c r="DW664">
        <v>2</v>
      </c>
      <c r="DX664" t="s">
        <v>373</v>
      </c>
      <c r="DY664">
        <v>2.9699800000000001</v>
      </c>
      <c r="DZ664">
        <v>2.7008800000000002</v>
      </c>
      <c r="EA664">
        <v>0.15842300000000001</v>
      </c>
      <c r="EB664">
        <v>0.16265199999999999</v>
      </c>
      <c r="EC664">
        <v>7.6834600000000003E-2</v>
      </c>
      <c r="ED664">
        <v>7.0854700000000007E-2</v>
      </c>
      <c r="EE664">
        <v>32680.400000000001</v>
      </c>
      <c r="EF664">
        <v>35577.800000000003</v>
      </c>
      <c r="EG664">
        <v>35209.4</v>
      </c>
      <c r="EH664">
        <v>38555.199999999997</v>
      </c>
      <c r="EI664">
        <v>46132.2</v>
      </c>
      <c r="EJ664">
        <v>51729.5</v>
      </c>
      <c r="EK664">
        <v>55070.8</v>
      </c>
      <c r="EL664">
        <v>61826.3</v>
      </c>
      <c r="EM664">
        <v>1.9446000000000001</v>
      </c>
      <c r="EN664">
        <v>2.1084000000000001</v>
      </c>
      <c r="EO664">
        <v>-2.4586899999999998E-2</v>
      </c>
      <c r="EP664">
        <v>0</v>
      </c>
      <c r="EQ664">
        <v>25.363099999999999</v>
      </c>
      <c r="ER664">
        <v>999.9</v>
      </c>
      <c r="ES664">
        <v>54.633000000000003</v>
      </c>
      <c r="ET664">
        <v>34.290999999999997</v>
      </c>
      <c r="EU664">
        <v>40.183100000000003</v>
      </c>
      <c r="EV664">
        <v>53.427900000000001</v>
      </c>
      <c r="EW664">
        <v>37.147399999999998</v>
      </c>
      <c r="EX664">
        <v>2</v>
      </c>
      <c r="EY664">
        <v>0.21085400000000001</v>
      </c>
      <c r="EZ664">
        <v>6.2137700000000002</v>
      </c>
      <c r="FA664">
        <v>20.040800000000001</v>
      </c>
      <c r="FB664">
        <v>5.1993200000000002</v>
      </c>
      <c r="FC664">
        <v>12.0099</v>
      </c>
      <c r="FD664">
        <v>4.9756</v>
      </c>
      <c r="FE664">
        <v>3.294</v>
      </c>
      <c r="FF664">
        <v>9999</v>
      </c>
      <c r="FG664">
        <v>565.79999999999995</v>
      </c>
      <c r="FH664">
        <v>9999</v>
      </c>
      <c r="FI664">
        <v>9999</v>
      </c>
      <c r="FJ664">
        <v>1.8629800000000001</v>
      </c>
      <c r="FK664">
        <v>1.8678300000000001</v>
      </c>
      <c r="FL664">
        <v>1.86755</v>
      </c>
      <c r="FM664">
        <v>1.8687400000000001</v>
      </c>
      <c r="FN664">
        <v>1.86957</v>
      </c>
      <c r="FO664">
        <v>1.86554</v>
      </c>
      <c r="FP664">
        <v>1.8667</v>
      </c>
      <c r="FQ664">
        <v>1.8680399999999999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14.05</v>
      </c>
      <c r="GF664">
        <v>0.1787</v>
      </c>
      <c r="GG664">
        <v>4.5284714050127004</v>
      </c>
      <c r="GH664">
        <v>8.7715204636728498E-3</v>
      </c>
      <c r="GI664">
        <v>-1.12287425622125E-6</v>
      </c>
      <c r="GJ664">
        <v>1.4997447062401801E-10</v>
      </c>
      <c r="GK664">
        <v>0.17865210783560101</v>
      </c>
      <c r="GL664">
        <v>0</v>
      </c>
      <c r="GM664">
        <v>0</v>
      </c>
      <c r="GN664">
        <v>0</v>
      </c>
      <c r="GO664">
        <v>-2</v>
      </c>
      <c r="GP664">
        <v>2006</v>
      </c>
      <c r="GQ664">
        <v>1</v>
      </c>
      <c r="GR664">
        <v>20</v>
      </c>
      <c r="GS664">
        <v>143.1</v>
      </c>
      <c r="GT664">
        <v>143</v>
      </c>
      <c r="GU664">
        <v>3.2385299999999999</v>
      </c>
      <c r="GV664">
        <v>2.6269499999999999</v>
      </c>
      <c r="GW664">
        <v>2.2485400000000002</v>
      </c>
      <c r="GX664">
        <v>2.7416999999999998</v>
      </c>
      <c r="GY664">
        <v>1.9958499999999999</v>
      </c>
      <c r="GZ664">
        <v>2.36938</v>
      </c>
      <c r="HA664">
        <v>37.722799999999999</v>
      </c>
      <c r="HB664">
        <v>14.4122</v>
      </c>
      <c r="HC664">
        <v>18</v>
      </c>
      <c r="HD664">
        <v>498.75</v>
      </c>
      <c r="HE664">
        <v>611.21400000000006</v>
      </c>
      <c r="HF664">
        <v>15.3665</v>
      </c>
      <c r="HG664">
        <v>29.705200000000001</v>
      </c>
      <c r="HH664">
        <v>30.000299999999999</v>
      </c>
      <c r="HI664">
        <v>29.484300000000001</v>
      </c>
      <c r="HJ664">
        <v>29.384599999999999</v>
      </c>
      <c r="HK664">
        <v>64.912099999999995</v>
      </c>
      <c r="HL664">
        <v>52.829000000000001</v>
      </c>
      <c r="HM664">
        <v>0</v>
      </c>
      <c r="HN664">
        <v>15.3771</v>
      </c>
      <c r="HO664">
        <v>1322.53</v>
      </c>
      <c r="HP664">
        <v>18.3369</v>
      </c>
      <c r="HQ664">
        <v>102.134</v>
      </c>
      <c r="HR664">
        <v>102.92</v>
      </c>
    </row>
    <row r="665" spans="1:226" x14ac:dyDescent="0.2">
      <c r="A665">
        <v>649</v>
      </c>
      <c r="B665">
        <v>1657300274.0999999</v>
      </c>
      <c r="C665">
        <v>8530.0999999046307</v>
      </c>
      <c r="D665" t="s">
        <v>1662</v>
      </c>
      <c r="E665" t="s">
        <v>1663</v>
      </c>
      <c r="F665">
        <v>5</v>
      </c>
      <c r="G665" t="s">
        <v>1507</v>
      </c>
      <c r="H665" t="s">
        <v>354</v>
      </c>
      <c r="I665">
        <v>1657300266.2785699</v>
      </c>
      <c r="J665">
        <f t="shared" si="340"/>
        <v>5.9779279830127737E-3</v>
      </c>
      <c r="K665">
        <f t="shared" si="341"/>
        <v>5.9779279830127736</v>
      </c>
      <c r="L665">
        <f t="shared" si="342"/>
        <v>42.444718635524751</v>
      </c>
      <c r="M665">
        <f t="shared" si="343"/>
        <v>1255.53714285714</v>
      </c>
      <c r="N665">
        <f t="shared" si="344"/>
        <v>968.62336680745875</v>
      </c>
      <c r="O665">
        <f t="shared" si="345"/>
        <v>71.556588684487124</v>
      </c>
      <c r="P665">
        <f t="shared" si="346"/>
        <v>92.752206882681122</v>
      </c>
      <c r="Q665">
        <f t="shared" si="347"/>
        <v>0.28465653004934272</v>
      </c>
      <c r="R665">
        <f t="shared" si="348"/>
        <v>3.3945371541748699</v>
      </c>
      <c r="S665">
        <f t="shared" si="349"/>
        <v>0.27202895523863213</v>
      </c>
      <c r="T665">
        <f t="shared" si="350"/>
        <v>0.17110595031777762</v>
      </c>
      <c r="U665">
        <f t="shared" si="351"/>
        <v>321.51416699999947</v>
      </c>
      <c r="V665">
        <f t="shared" si="352"/>
        <v>24.626931469882532</v>
      </c>
      <c r="W665">
        <f t="shared" si="353"/>
        <v>24.626931469882532</v>
      </c>
      <c r="X665">
        <f t="shared" si="354"/>
        <v>3.1096387321060082</v>
      </c>
      <c r="Y665">
        <f t="shared" si="355"/>
        <v>50.325272387165818</v>
      </c>
      <c r="Z665">
        <f t="shared" si="356"/>
        <v>1.5372800028267202</v>
      </c>
      <c r="AA665">
        <f t="shared" si="357"/>
        <v>3.0546878931921375</v>
      </c>
      <c r="AB665">
        <f t="shared" si="358"/>
        <v>1.572358729279288</v>
      </c>
      <c r="AC665">
        <f t="shared" si="359"/>
        <v>-263.62662405086331</v>
      </c>
      <c r="AD665">
        <f t="shared" si="360"/>
        <v>-54.513528192061457</v>
      </c>
      <c r="AE665">
        <f t="shared" si="361"/>
        <v>-3.3790885087707556</v>
      </c>
      <c r="AF665">
        <f t="shared" si="362"/>
        <v>-5.0737516960310813E-3</v>
      </c>
      <c r="AG665">
        <f t="shared" si="363"/>
        <v>96.349193275083138</v>
      </c>
      <c r="AH665">
        <f t="shared" si="364"/>
        <v>6.0229166018980775</v>
      </c>
      <c r="AI665">
        <f t="shared" si="365"/>
        <v>42.444718635524751</v>
      </c>
      <c r="AJ665">
        <v>1338.4275337932099</v>
      </c>
      <c r="AK665">
        <v>1307.2710909090899</v>
      </c>
      <c r="AL665">
        <v>3.4296603339426999</v>
      </c>
      <c r="AM665">
        <v>66.338756869088698</v>
      </c>
      <c r="AN665">
        <f t="shared" si="366"/>
        <v>5.9779279830127736</v>
      </c>
      <c r="AO665">
        <v>18.4110335166678</v>
      </c>
      <c r="AP665">
        <v>20.789445454545501</v>
      </c>
      <c r="AQ665">
        <v>1.12233729081927E-4</v>
      </c>
      <c r="AR665">
        <v>77.477320329181396</v>
      </c>
      <c r="AS665">
        <v>0</v>
      </c>
      <c r="AT665">
        <v>0</v>
      </c>
      <c r="AU665">
        <f t="shared" si="367"/>
        <v>1</v>
      </c>
      <c r="AV665">
        <f t="shared" si="368"/>
        <v>0</v>
      </c>
      <c r="AW665">
        <f t="shared" si="369"/>
        <v>39380.779722796302</v>
      </c>
      <c r="AX665">
        <f t="shared" si="370"/>
        <v>1999.9921428571399</v>
      </c>
      <c r="AY665">
        <f t="shared" si="371"/>
        <v>1681.1930999999975</v>
      </c>
      <c r="AZ665">
        <f t="shared" si="372"/>
        <v>0.84059985235656276</v>
      </c>
      <c r="BA665">
        <f t="shared" si="373"/>
        <v>0.16075771504816624</v>
      </c>
      <c r="BB665">
        <v>2.032</v>
      </c>
      <c r="BC665">
        <v>0.5</v>
      </c>
      <c r="BD665" t="s">
        <v>355</v>
      </c>
      <c r="BE665">
        <v>2</v>
      </c>
      <c r="BF665" t="b">
        <v>1</v>
      </c>
      <c r="BG665">
        <v>1657300266.2785699</v>
      </c>
      <c r="BH665">
        <v>1255.53714285714</v>
      </c>
      <c r="BI665">
        <v>1297.7667857142901</v>
      </c>
      <c r="BJ665">
        <v>20.809339285714302</v>
      </c>
      <c r="BK665">
        <v>18.412553571428599</v>
      </c>
      <c r="BL665">
        <v>1241.5628571428599</v>
      </c>
      <c r="BM665">
        <v>20.6306785714286</v>
      </c>
      <c r="BN665">
        <v>499.99839285714302</v>
      </c>
      <c r="BO665">
        <v>73.828060714285698</v>
      </c>
      <c r="BP665">
        <v>4.6461764285714302E-2</v>
      </c>
      <c r="BQ665">
        <v>24.329053571428599</v>
      </c>
      <c r="BR665">
        <v>24.988385714285702</v>
      </c>
      <c r="BS665">
        <v>999.9</v>
      </c>
      <c r="BT665">
        <v>0</v>
      </c>
      <c r="BU665">
        <v>0</v>
      </c>
      <c r="BV665">
        <v>9997.8571428571395</v>
      </c>
      <c r="BW665">
        <v>0</v>
      </c>
      <c r="BX665">
        <v>1298.4532142857099</v>
      </c>
      <c r="BY665">
        <v>-42.228675000000003</v>
      </c>
      <c r="BZ665">
        <v>1282.22</v>
      </c>
      <c r="CA665">
        <v>1322.11</v>
      </c>
      <c r="CB665">
        <v>2.3967785714285701</v>
      </c>
      <c r="CC665">
        <v>1297.7667857142901</v>
      </c>
      <c r="CD665">
        <v>18.412553571428599</v>
      </c>
      <c r="CE665">
        <v>1.5363132142857101</v>
      </c>
      <c r="CF665">
        <v>1.3593632142857099</v>
      </c>
      <c r="CG665">
        <v>13.334417857142901</v>
      </c>
      <c r="CH665">
        <v>11.4717464285714</v>
      </c>
      <c r="CI665">
        <v>1999.9921428571399</v>
      </c>
      <c r="CJ665">
        <v>0.98000282142857198</v>
      </c>
      <c r="CK665">
        <v>1.9997296428571398E-2</v>
      </c>
      <c r="CL665">
        <v>0</v>
      </c>
      <c r="CM665">
        <v>2.2942678571428599</v>
      </c>
      <c r="CN665">
        <v>0</v>
      </c>
      <c r="CO665">
        <v>4396.1778571428604</v>
      </c>
      <c r="CP665">
        <v>17300.0964285714</v>
      </c>
      <c r="CQ665">
        <v>41.142714285714298</v>
      </c>
      <c r="CR665">
        <v>42</v>
      </c>
      <c r="CS665">
        <v>41</v>
      </c>
      <c r="CT665">
        <v>40.625</v>
      </c>
      <c r="CU665">
        <v>40.314250000000001</v>
      </c>
      <c r="CV665">
        <v>1960.0021428571399</v>
      </c>
      <c r="CW665">
        <v>39.99</v>
      </c>
      <c r="CX665">
        <v>0</v>
      </c>
      <c r="CY665">
        <v>1657300252.5</v>
      </c>
      <c r="CZ665">
        <v>0</v>
      </c>
      <c r="DA665">
        <v>1657291692.5</v>
      </c>
      <c r="DB665" t="s">
        <v>356</v>
      </c>
      <c r="DC665">
        <v>1657291684</v>
      </c>
      <c r="DD665">
        <v>1657291692.5</v>
      </c>
      <c r="DE665">
        <v>1</v>
      </c>
      <c r="DF665">
        <v>5.0999999999999997E-2</v>
      </c>
      <c r="DG665">
        <v>-8.9999999999999993E-3</v>
      </c>
      <c r="DH665">
        <v>7.9530000000000003</v>
      </c>
      <c r="DI665">
        <v>8.5999999999999993E-2</v>
      </c>
      <c r="DJ665">
        <v>418</v>
      </c>
      <c r="DK665">
        <v>18</v>
      </c>
      <c r="DL665">
        <v>0.63</v>
      </c>
      <c r="DM665">
        <v>7.0000000000000007E-2</v>
      </c>
      <c r="DN665">
        <v>-42.270872500000003</v>
      </c>
      <c r="DO665">
        <v>-0.233656660412673</v>
      </c>
      <c r="DP665">
        <v>0.63899932589459696</v>
      </c>
      <c r="DQ665">
        <v>0</v>
      </c>
      <c r="DR665">
        <v>2.39249175</v>
      </c>
      <c r="DS665">
        <v>6.3926341463415207E-2</v>
      </c>
      <c r="DT665">
        <v>2.00476190465976E-2</v>
      </c>
      <c r="DU665">
        <v>1</v>
      </c>
      <c r="DV665">
        <v>1</v>
      </c>
      <c r="DW665">
        <v>2</v>
      </c>
      <c r="DX665" t="s">
        <v>373</v>
      </c>
      <c r="DY665">
        <v>2.97085</v>
      </c>
      <c r="DZ665">
        <v>2.7009400000000001</v>
      </c>
      <c r="EA665">
        <v>0.15961500000000001</v>
      </c>
      <c r="EB665">
        <v>0.163824</v>
      </c>
      <c r="EC665">
        <v>7.6781100000000005E-2</v>
      </c>
      <c r="ED665">
        <v>7.0644299999999993E-2</v>
      </c>
      <c r="EE665">
        <v>32634.1</v>
      </c>
      <c r="EF665">
        <v>35528.1</v>
      </c>
      <c r="EG665">
        <v>35209.300000000003</v>
      </c>
      <c r="EH665">
        <v>38555.4</v>
      </c>
      <c r="EI665">
        <v>46134</v>
      </c>
      <c r="EJ665">
        <v>51742.2</v>
      </c>
      <c r="EK665">
        <v>55069.7</v>
      </c>
      <c r="EL665">
        <v>61827.4</v>
      </c>
      <c r="EM665">
        <v>1.9466000000000001</v>
      </c>
      <c r="EN665">
        <v>2.1088</v>
      </c>
      <c r="EO665">
        <v>-2.2858400000000001E-2</v>
      </c>
      <c r="EP665">
        <v>0</v>
      </c>
      <c r="EQ665">
        <v>25.3567</v>
      </c>
      <c r="ER665">
        <v>999.9</v>
      </c>
      <c r="ES665">
        <v>54.633000000000003</v>
      </c>
      <c r="ET665">
        <v>34.280999999999999</v>
      </c>
      <c r="EU665">
        <v>40.161999999999999</v>
      </c>
      <c r="EV665">
        <v>53.377899999999997</v>
      </c>
      <c r="EW665">
        <v>37.127400000000002</v>
      </c>
      <c r="EX665">
        <v>2</v>
      </c>
      <c r="EY665">
        <v>0.210976</v>
      </c>
      <c r="EZ665">
        <v>6.1032000000000002</v>
      </c>
      <c r="FA665">
        <v>20.045300000000001</v>
      </c>
      <c r="FB665">
        <v>5.20052</v>
      </c>
      <c r="FC665">
        <v>12.0099</v>
      </c>
      <c r="FD665">
        <v>4.976</v>
      </c>
      <c r="FE665">
        <v>3.294</v>
      </c>
      <c r="FF665">
        <v>9999</v>
      </c>
      <c r="FG665">
        <v>565.79999999999995</v>
      </c>
      <c r="FH665">
        <v>9999</v>
      </c>
      <c r="FI665">
        <v>9999</v>
      </c>
      <c r="FJ665">
        <v>1.86304</v>
      </c>
      <c r="FK665">
        <v>1.8678300000000001</v>
      </c>
      <c r="FL665">
        <v>1.8675200000000001</v>
      </c>
      <c r="FM665">
        <v>1.8687400000000001</v>
      </c>
      <c r="FN665">
        <v>1.86957</v>
      </c>
      <c r="FO665">
        <v>1.86557</v>
      </c>
      <c r="FP665">
        <v>1.8666400000000001</v>
      </c>
      <c r="FQ665">
        <v>1.8681000000000001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14.15</v>
      </c>
      <c r="GF665">
        <v>0.17860000000000001</v>
      </c>
      <c r="GG665">
        <v>4.5284714050127004</v>
      </c>
      <c r="GH665">
        <v>8.7715204636728498E-3</v>
      </c>
      <c r="GI665">
        <v>-1.12287425622125E-6</v>
      </c>
      <c r="GJ665">
        <v>1.4997447062401801E-10</v>
      </c>
      <c r="GK665">
        <v>0.17865210783560101</v>
      </c>
      <c r="GL665">
        <v>0</v>
      </c>
      <c r="GM665">
        <v>0</v>
      </c>
      <c r="GN665">
        <v>0</v>
      </c>
      <c r="GO665">
        <v>-2</v>
      </c>
      <c r="GP665">
        <v>2006</v>
      </c>
      <c r="GQ665">
        <v>1</v>
      </c>
      <c r="GR665">
        <v>20</v>
      </c>
      <c r="GS665">
        <v>143.19999999999999</v>
      </c>
      <c r="GT665">
        <v>143</v>
      </c>
      <c r="GU665">
        <v>3.2690399999999999</v>
      </c>
      <c r="GV665">
        <v>2.63062</v>
      </c>
      <c r="GW665">
        <v>2.2485400000000002</v>
      </c>
      <c r="GX665">
        <v>2.7429199999999998</v>
      </c>
      <c r="GY665">
        <v>1.9958499999999999</v>
      </c>
      <c r="GZ665">
        <v>2.3742700000000001</v>
      </c>
      <c r="HA665">
        <v>37.722799999999999</v>
      </c>
      <c r="HB665">
        <v>14.403499999999999</v>
      </c>
      <c r="HC665">
        <v>18</v>
      </c>
      <c r="HD665">
        <v>500.12799999999999</v>
      </c>
      <c r="HE665">
        <v>611.553</v>
      </c>
      <c r="HF665">
        <v>15.371700000000001</v>
      </c>
      <c r="HG665">
        <v>29.7103</v>
      </c>
      <c r="HH665">
        <v>30.000399999999999</v>
      </c>
      <c r="HI665">
        <v>29.4893</v>
      </c>
      <c r="HJ665">
        <v>29.387</v>
      </c>
      <c r="HK665">
        <v>65.512799999999999</v>
      </c>
      <c r="HL665">
        <v>52.829000000000001</v>
      </c>
      <c r="HM665">
        <v>0</v>
      </c>
      <c r="HN665">
        <v>15.3934</v>
      </c>
      <c r="HO665">
        <v>1342.63</v>
      </c>
      <c r="HP665">
        <v>18.344100000000001</v>
      </c>
      <c r="HQ665">
        <v>102.133</v>
      </c>
      <c r="HR665">
        <v>102.922</v>
      </c>
    </row>
    <row r="666" spans="1:226" x14ac:dyDescent="0.2">
      <c r="A666">
        <v>650</v>
      </c>
      <c r="B666">
        <v>1657300279.5999999</v>
      </c>
      <c r="C666">
        <v>8535.5999999046307</v>
      </c>
      <c r="D666" t="s">
        <v>1664</v>
      </c>
      <c r="E666" t="s">
        <v>1665</v>
      </c>
      <c r="F666">
        <v>5</v>
      </c>
      <c r="G666" t="s">
        <v>1507</v>
      </c>
      <c r="H666" t="s">
        <v>354</v>
      </c>
      <c r="I666">
        <v>1657300271.8499999</v>
      </c>
      <c r="J666">
        <f t="shared" si="340"/>
        <v>6.0068381242429879E-3</v>
      </c>
      <c r="K666">
        <f t="shared" si="341"/>
        <v>6.0068381242429876</v>
      </c>
      <c r="L666">
        <f t="shared" si="342"/>
        <v>41.587475988862415</v>
      </c>
      <c r="M666">
        <f t="shared" si="343"/>
        <v>1274.1707142857099</v>
      </c>
      <c r="N666">
        <f t="shared" si="344"/>
        <v>992.91906454284424</v>
      </c>
      <c r="O666">
        <f t="shared" si="345"/>
        <v>73.350999815562176</v>
      </c>
      <c r="P666">
        <f t="shared" si="346"/>
        <v>94.128211619742743</v>
      </c>
      <c r="Q666">
        <f t="shared" si="347"/>
        <v>0.28632864086530768</v>
      </c>
      <c r="R666">
        <f t="shared" si="348"/>
        <v>3.3960373961644943</v>
      </c>
      <c r="S666">
        <f t="shared" si="349"/>
        <v>0.2735612278450531</v>
      </c>
      <c r="T666">
        <f t="shared" si="350"/>
        <v>0.17207542316776947</v>
      </c>
      <c r="U666">
        <f t="shared" si="351"/>
        <v>321.5168666785716</v>
      </c>
      <c r="V666">
        <f t="shared" si="352"/>
        <v>24.613778980902989</v>
      </c>
      <c r="W666">
        <f t="shared" si="353"/>
        <v>24.613778980902989</v>
      </c>
      <c r="X666">
        <f t="shared" si="354"/>
        <v>3.1071943269464675</v>
      </c>
      <c r="Y666">
        <f t="shared" si="355"/>
        <v>50.304557035036687</v>
      </c>
      <c r="Z666">
        <f t="shared" si="356"/>
        <v>1.5360501266745279</v>
      </c>
      <c r="AA666">
        <f t="shared" si="357"/>
        <v>3.0535009494362155</v>
      </c>
      <c r="AB666">
        <f t="shared" si="358"/>
        <v>1.5711442002719396</v>
      </c>
      <c r="AC666">
        <f t="shared" si="359"/>
        <v>-264.90156127911575</v>
      </c>
      <c r="AD666">
        <f t="shared" si="360"/>
        <v>-53.317019969041624</v>
      </c>
      <c r="AE666">
        <f t="shared" si="361"/>
        <v>-3.3031343293901916</v>
      </c>
      <c r="AF666">
        <f t="shared" si="362"/>
        <v>-4.8488989759931655E-3</v>
      </c>
      <c r="AG666">
        <f t="shared" si="363"/>
        <v>96.823811545916598</v>
      </c>
      <c r="AH666">
        <f t="shared" si="364"/>
        <v>6.0530375590884882</v>
      </c>
      <c r="AI666">
        <f t="shared" si="365"/>
        <v>41.587475988862415</v>
      </c>
      <c r="AJ666">
        <v>1357.17798498608</v>
      </c>
      <c r="AK666">
        <v>1326.12715151515</v>
      </c>
      <c r="AL666">
        <v>3.4925094475601202</v>
      </c>
      <c r="AM666">
        <v>66.338756869088698</v>
      </c>
      <c r="AN666">
        <f t="shared" si="366"/>
        <v>6.0068381242429876</v>
      </c>
      <c r="AO666">
        <v>18.3452765537582</v>
      </c>
      <c r="AP666">
        <v>20.767394545454501</v>
      </c>
      <c r="AQ666">
        <v>-6.8264599637462096E-3</v>
      </c>
      <c r="AR666">
        <v>77.477320329181396</v>
      </c>
      <c r="AS666">
        <v>0</v>
      </c>
      <c r="AT666">
        <v>0</v>
      </c>
      <c r="AU666">
        <f t="shared" si="367"/>
        <v>1</v>
      </c>
      <c r="AV666">
        <f t="shared" si="368"/>
        <v>0</v>
      </c>
      <c r="AW666">
        <f t="shared" si="369"/>
        <v>39404.379545685573</v>
      </c>
      <c r="AX666">
        <f t="shared" si="370"/>
        <v>2000.00892857143</v>
      </c>
      <c r="AY666">
        <f t="shared" si="371"/>
        <v>1681.2072107142867</v>
      </c>
      <c r="AZ666">
        <f t="shared" si="372"/>
        <v>0.84059985267922899</v>
      </c>
      <c r="BA666">
        <f t="shared" si="373"/>
        <v>0.16075771567091215</v>
      </c>
      <c r="BB666">
        <v>2.032</v>
      </c>
      <c r="BC666">
        <v>0.5</v>
      </c>
      <c r="BD666" t="s">
        <v>355</v>
      </c>
      <c r="BE666">
        <v>2</v>
      </c>
      <c r="BF666" t="b">
        <v>1</v>
      </c>
      <c r="BG666">
        <v>1657300271.8499999</v>
      </c>
      <c r="BH666">
        <v>1274.1707142857099</v>
      </c>
      <c r="BI666">
        <v>1316.6553571428601</v>
      </c>
      <c r="BJ666">
        <v>20.7928107142857</v>
      </c>
      <c r="BK666">
        <v>18.383946428571399</v>
      </c>
      <c r="BL666">
        <v>1260.0725</v>
      </c>
      <c r="BM666">
        <v>20.614153571428599</v>
      </c>
      <c r="BN666">
        <v>499.98771428571399</v>
      </c>
      <c r="BO666">
        <v>73.827692857142907</v>
      </c>
      <c r="BP666">
        <v>4.6404674999999999E-2</v>
      </c>
      <c r="BQ666">
        <v>24.3225678571429</v>
      </c>
      <c r="BR666">
        <v>24.982064285714301</v>
      </c>
      <c r="BS666">
        <v>999.9</v>
      </c>
      <c r="BT666">
        <v>0</v>
      </c>
      <c r="BU666">
        <v>0</v>
      </c>
      <c r="BV666">
        <v>10003.9285714286</v>
      </c>
      <c r="BW666">
        <v>0</v>
      </c>
      <c r="BX666">
        <v>1298.8907142857099</v>
      </c>
      <c r="BY666">
        <v>-42.484910714285697</v>
      </c>
      <c r="BZ666">
        <v>1301.22642857143</v>
      </c>
      <c r="CA666">
        <v>1341.31357142857</v>
      </c>
      <c r="CB666">
        <v>2.40886178571429</v>
      </c>
      <c r="CC666">
        <v>1316.6553571428601</v>
      </c>
      <c r="CD666">
        <v>18.383946428571399</v>
      </c>
      <c r="CE666">
        <v>1.5350842857142899</v>
      </c>
      <c r="CF666">
        <v>1.3572439285714299</v>
      </c>
      <c r="CG666">
        <v>13.322153571428601</v>
      </c>
      <c r="CH666">
        <v>11.4481607142857</v>
      </c>
      <c r="CI666">
        <v>2000.00892857143</v>
      </c>
      <c r="CJ666">
        <v>0.98000282142857198</v>
      </c>
      <c r="CK666">
        <v>1.9997296428571398E-2</v>
      </c>
      <c r="CL666">
        <v>0</v>
      </c>
      <c r="CM666">
        <v>2.3077892857142901</v>
      </c>
      <c r="CN666">
        <v>0</v>
      </c>
      <c r="CO666">
        <v>4395.10142857143</v>
      </c>
      <c r="CP666">
        <v>17300.228571428601</v>
      </c>
      <c r="CQ666">
        <v>41.138285714285701</v>
      </c>
      <c r="CR666">
        <v>42</v>
      </c>
      <c r="CS666">
        <v>40.9955</v>
      </c>
      <c r="CT666">
        <v>40.625</v>
      </c>
      <c r="CU666">
        <v>40.311999999999998</v>
      </c>
      <c r="CV666">
        <v>1960.0185714285701</v>
      </c>
      <c r="CW666">
        <v>39.9903571428571</v>
      </c>
      <c r="CX666">
        <v>0</v>
      </c>
      <c r="CY666">
        <v>1657300257.9000001</v>
      </c>
      <c r="CZ666">
        <v>0</v>
      </c>
      <c r="DA666">
        <v>1657291692.5</v>
      </c>
      <c r="DB666" t="s">
        <v>356</v>
      </c>
      <c r="DC666">
        <v>1657291684</v>
      </c>
      <c r="DD666">
        <v>1657291692.5</v>
      </c>
      <c r="DE666">
        <v>1</v>
      </c>
      <c r="DF666">
        <v>5.0999999999999997E-2</v>
      </c>
      <c r="DG666">
        <v>-8.9999999999999993E-3</v>
      </c>
      <c r="DH666">
        <v>7.9530000000000003</v>
      </c>
      <c r="DI666">
        <v>8.5999999999999993E-2</v>
      </c>
      <c r="DJ666">
        <v>418</v>
      </c>
      <c r="DK666">
        <v>18</v>
      </c>
      <c r="DL666">
        <v>0.63</v>
      </c>
      <c r="DM666">
        <v>7.0000000000000007E-2</v>
      </c>
      <c r="DN666">
        <v>-42.342765</v>
      </c>
      <c r="DO666">
        <v>-2.3088427767353301</v>
      </c>
      <c r="DP666">
        <v>0.62507430780268003</v>
      </c>
      <c r="DQ666">
        <v>0</v>
      </c>
      <c r="DR666">
        <v>2.4049377500000002</v>
      </c>
      <c r="DS666">
        <v>0.17419463414633601</v>
      </c>
      <c r="DT666">
        <v>2.5483075411682599E-2</v>
      </c>
      <c r="DU666">
        <v>0</v>
      </c>
      <c r="DV666">
        <v>0</v>
      </c>
      <c r="DW666">
        <v>2</v>
      </c>
      <c r="DX666" t="s">
        <v>357</v>
      </c>
      <c r="DY666">
        <v>2.97031</v>
      </c>
      <c r="DZ666">
        <v>2.7002999999999999</v>
      </c>
      <c r="EA666">
        <v>0.16105700000000001</v>
      </c>
      <c r="EB666">
        <v>0.165182</v>
      </c>
      <c r="EC666">
        <v>7.6744999999999994E-2</v>
      </c>
      <c r="ED666">
        <v>7.0626999999999995E-2</v>
      </c>
      <c r="EE666">
        <v>32578.2</v>
      </c>
      <c r="EF666">
        <v>35470</v>
      </c>
      <c r="EG666">
        <v>35209.5</v>
      </c>
      <c r="EH666">
        <v>38555.1</v>
      </c>
      <c r="EI666">
        <v>46136.2</v>
      </c>
      <c r="EJ666">
        <v>51742.2</v>
      </c>
      <c r="EK666">
        <v>55070.1</v>
      </c>
      <c r="EL666">
        <v>61826.2</v>
      </c>
      <c r="EM666">
        <v>1.9452</v>
      </c>
      <c r="EN666">
        <v>2.1086</v>
      </c>
      <c r="EO666">
        <v>-2.4139899999999999E-2</v>
      </c>
      <c r="EP666">
        <v>0</v>
      </c>
      <c r="EQ666">
        <v>25.350300000000001</v>
      </c>
      <c r="ER666">
        <v>999.9</v>
      </c>
      <c r="ES666">
        <v>54.633000000000003</v>
      </c>
      <c r="ET666">
        <v>34.290999999999997</v>
      </c>
      <c r="EU666">
        <v>40.183999999999997</v>
      </c>
      <c r="EV666">
        <v>53.3279</v>
      </c>
      <c r="EW666">
        <v>37.071300000000001</v>
      </c>
      <c r="EX666">
        <v>2</v>
      </c>
      <c r="EY666">
        <v>0.21071100000000001</v>
      </c>
      <c r="EZ666">
        <v>6.0563799999999999</v>
      </c>
      <c r="FA666">
        <v>20.0471</v>
      </c>
      <c r="FB666">
        <v>5.1993200000000002</v>
      </c>
      <c r="FC666">
        <v>12.0099</v>
      </c>
      <c r="FD666">
        <v>4.976</v>
      </c>
      <c r="FE666">
        <v>3.294</v>
      </c>
      <c r="FF666">
        <v>9999</v>
      </c>
      <c r="FG666">
        <v>565.79999999999995</v>
      </c>
      <c r="FH666">
        <v>9999</v>
      </c>
      <c r="FI666">
        <v>9999</v>
      </c>
      <c r="FJ666">
        <v>1.86304</v>
      </c>
      <c r="FK666">
        <v>1.8678300000000001</v>
      </c>
      <c r="FL666">
        <v>1.8675200000000001</v>
      </c>
      <c r="FM666">
        <v>1.8687400000000001</v>
      </c>
      <c r="FN666">
        <v>1.86954</v>
      </c>
      <c r="FO666">
        <v>1.86554</v>
      </c>
      <c r="FP666">
        <v>1.8666100000000001</v>
      </c>
      <c r="FQ666">
        <v>1.8680099999999999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14.27</v>
      </c>
      <c r="GF666">
        <v>0.17860000000000001</v>
      </c>
      <c r="GG666">
        <v>4.5284714050127004</v>
      </c>
      <c r="GH666">
        <v>8.7715204636728498E-3</v>
      </c>
      <c r="GI666">
        <v>-1.12287425622125E-6</v>
      </c>
      <c r="GJ666">
        <v>1.4997447062401801E-10</v>
      </c>
      <c r="GK666">
        <v>0.17865210783560101</v>
      </c>
      <c r="GL666">
        <v>0</v>
      </c>
      <c r="GM666">
        <v>0</v>
      </c>
      <c r="GN666">
        <v>0</v>
      </c>
      <c r="GO666">
        <v>-2</v>
      </c>
      <c r="GP666">
        <v>2006</v>
      </c>
      <c r="GQ666">
        <v>1</v>
      </c>
      <c r="GR666">
        <v>20</v>
      </c>
      <c r="GS666">
        <v>143.30000000000001</v>
      </c>
      <c r="GT666">
        <v>143.1</v>
      </c>
      <c r="GU666">
        <v>3.30078</v>
      </c>
      <c r="GV666">
        <v>2.6232899999999999</v>
      </c>
      <c r="GW666">
        <v>2.2485400000000002</v>
      </c>
      <c r="GX666">
        <v>2.7429199999999998</v>
      </c>
      <c r="GY666">
        <v>1.9958499999999999</v>
      </c>
      <c r="GZ666">
        <v>2.3767100000000001</v>
      </c>
      <c r="HA666">
        <v>37.722799999999999</v>
      </c>
      <c r="HB666">
        <v>14.403499999999999</v>
      </c>
      <c r="HC666">
        <v>18</v>
      </c>
      <c r="HD666">
        <v>499.23599999999999</v>
      </c>
      <c r="HE666">
        <v>611.45000000000005</v>
      </c>
      <c r="HF666">
        <v>15.3977</v>
      </c>
      <c r="HG666">
        <v>29.715399999999999</v>
      </c>
      <c r="HH666">
        <v>29.9999</v>
      </c>
      <c r="HI666">
        <v>29.494399999999999</v>
      </c>
      <c r="HJ666">
        <v>29.392099999999999</v>
      </c>
      <c r="HK666">
        <v>66.162199999999999</v>
      </c>
      <c r="HL666">
        <v>52.829000000000001</v>
      </c>
      <c r="HM666">
        <v>0</v>
      </c>
      <c r="HN666">
        <v>15.411099999999999</v>
      </c>
      <c r="HO666">
        <v>1356.07</v>
      </c>
      <c r="HP666">
        <v>18.348199999999999</v>
      </c>
      <c r="HQ666">
        <v>102.134</v>
      </c>
      <c r="HR666">
        <v>102.92</v>
      </c>
    </row>
    <row r="667" spans="1:226" x14ac:dyDescent="0.2">
      <c r="A667">
        <v>651</v>
      </c>
      <c r="B667">
        <v>1657300284.0999999</v>
      </c>
      <c r="C667">
        <v>8540.0999999046307</v>
      </c>
      <c r="D667" t="s">
        <v>1666</v>
      </c>
      <c r="E667" t="s">
        <v>1667</v>
      </c>
      <c r="F667">
        <v>5</v>
      </c>
      <c r="G667" t="s">
        <v>1507</v>
      </c>
      <c r="H667" t="s">
        <v>354</v>
      </c>
      <c r="I667">
        <v>1657300276.2785699</v>
      </c>
      <c r="J667">
        <f t="shared" si="340"/>
        <v>6.0657919436057136E-3</v>
      </c>
      <c r="K667">
        <f t="shared" si="341"/>
        <v>6.0657919436057135</v>
      </c>
      <c r="L667">
        <f t="shared" si="342"/>
        <v>42.753993160116487</v>
      </c>
      <c r="M667">
        <f t="shared" si="343"/>
        <v>1289.0875000000001</v>
      </c>
      <c r="N667">
        <f t="shared" si="344"/>
        <v>1003.3888084077978</v>
      </c>
      <c r="O667">
        <f t="shared" si="345"/>
        <v>74.124370691080699</v>
      </c>
      <c r="P667">
        <f t="shared" si="346"/>
        <v>95.230083196626481</v>
      </c>
      <c r="Q667">
        <f t="shared" si="347"/>
        <v>0.28962888940865933</v>
      </c>
      <c r="R667">
        <f t="shared" si="348"/>
        <v>3.3967931509114422</v>
      </c>
      <c r="S667">
        <f t="shared" si="349"/>
        <v>0.27657544019778441</v>
      </c>
      <c r="T667">
        <f t="shared" si="350"/>
        <v>0.17398341954008684</v>
      </c>
      <c r="U667">
        <f t="shared" si="351"/>
        <v>321.51772671428597</v>
      </c>
      <c r="V667">
        <f t="shared" si="352"/>
        <v>24.599266780223239</v>
      </c>
      <c r="W667">
        <f t="shared" si="353"/>
        <v>24.599266780223239</v>
      </c>
      <c r="X667">
        <f t="shared" si="354"/>
        <v>3.1044991668569635</v>
      </c>
      <c r="Y667">
        <f t="shared" si="355"/>
        <v>50.279611460489051</v>
      </c>
      <c r="Z667">
        <f t="shared" si="356"/>
        <v>1.5351885298389585</v>
      </c>
      <c r="AA667">
        <f t="shared" si="357"/>
        <v>3.0533022934064382</v>
      </c>
      <c r="AB667">
        <f t="shared" si="358"/>
        <v>1.569310637018005</v>
      </c>
      <c r="AC667">
        <f t="shared" si="359"/>
        <v>-267.50142471301194</v>
      </c>
      <c r="AD667">
        <f t="shared" si="360"/>
        <v>-50.870120724301096</v>
      </c>
      <c r="AE667">
        <f t="shared" si="361"/>
        <v>-3.1505931948477151</v>
      </c>
      <c r="AF667">
        <f t="shared" si="362"/>
        <v>-4.4119178747834553E-3</v>
      </c>
      <c r="AG667">
        <f t="shared" si="363"/>
        <v>96.089779866273645</v>
      </c>
      <c r="AH667">
        <f t="shared" si="364"/>
        <v>6.080158568956568</v>
      </c>
      <c r="AI667">
        <f t="shared" si="365"/>
        <v>42.753993160116487</v>
      </c>
      <c r="AJ667">
        <v>1372.45908114041</v>
      </c>
      <c r="AK667">
        <v>1341.4344242424199</v>
      </c>
      <c r="AL667">
        <v>3.3641338840978499</v>
      </c>
      <c r="AM667">
        <v>66.338756869088698</v>
      </c>
      <c r="AN667">
        <f t="shared" si="366"/>
        <v>6.0657919436057135</v>
      </c>
      <c r="AO667">
        <v>18.347309006546599</v>
      </c>
      <c r="AP667">
        <v>20.7630290909091</v>
      </c>
      <c r="AQ667">
        <v>-3.7443211420202198E-4</v>
      </c>
      <c r="AR667">
        <v>77.477320329181396</v>
      </c>
      <c r="AS667">
        <v>0</v>
      </c>
      <c r="AT667">
        <v>0</v>
      </c>
      <c r="AU667">
        <f t="shared" si="367"/>
        <v>1</v>
      </c>
      <c r="AV667">
        <f t="shared" si="368"/>
        <v>0</v>
      </c>
      <c r="AW667">
        <f t="shared" si="369"/>
        <v>39415.982829743727</v>
      </c>
      <c r="AX667">
        <f t="shared" si="370"/>
        <v>2000.0139285714299</v>
      </c>
      <c r="AY667">
        <f t="shared" si="371"/>
        <v>1681.211442857144</v>
      </c>
      <c r="AZ667">
        <f t="shared" si="372"/>
        <v>0.8405998672509245</v>
      </c>
      <c r="BA667">
        <f t="shared" si="373"/>
        <v>0.16075774379428431</v>
      </c>
      <c r="BB667">
        <v>2.032</v>
      </c>
      <c r="BC667">
        <v>0.5</v>
      </c>
      <c r="BD667" t="s">
        <v>355</v>
      </c>
      <c r="BE667">
        <v>2</v>
      </c>
      <c r="BF667" t="b">
        <v>1</v>
      </c>
      <c r="BG667">
        <v>1657300276.2785699</v>
      </c>
      <c r="BH667">
        <v>1289.0875000000001</v>
      </c>
      <c r="BI667">
        <v>1331.32428571429</v>
      </c>
      <c r="BJ667">
        <v>20.781167857142901</v>
      </c>
      <c r="BK667">
        <v>18.3615071428571</v>
      </c>
      <c r="BL667">
        <v>1274.8910714285701</v>
      </c>
      <c r="BM667">
        <v>20.6025071428571</v>
      </c>
      <c r="BN667">
        <v>499.99296428571398</v>
      </c>
      <c r="BO667">
        <v>73.827678571428606</v>
      </c>
      <c r="BP667">
        <v>4.6347199999999998E-2</v>
      </c>
      <c r="BQ667">
        <v>24.3214821428571</v>
      </c>
      <c r="BR667">
        <v>24.9721857142857</v>
      </c>
      <c r="BS667">
        <v>999.9</v>
      </c>
      <c r="BT667">
        <v>0</v>
      </c>
      <c r="BU667">
        <v>0</v>
      </c>
      <c r="BV667">
        <v>10006.964285714301</v>
      </c>
      <c r="BW667">
        <v>0</v>
      </c>
      <c r="BX667">
        <v>1299.3571428571399</v>
      </c>
      <c r="BY667">
        <v>-42.237635714285702</v>
      </c>
      <c r="BZ667">
        <v>1316.4442857142899</v>
      </c>
      <c r="CA667">
        <v>1356.2271428571401</v>
      </c>
      <c r="CB667">
        <v>2.4196553571428598</v>
      </c>
      <c r="CC667">
        <v>1331.32428571429</v>
      </c>
      <c r="CD667">
        <v>18.3615071428571</v>
      </c>
      <c r="CE667">
        <v>1.5342249999999999</v>
      </c>
      <c r="CF667">
        <v>1.3555874999999999</v>
      </c>
      <c r="CG667">
        <v>13.3135678571429</v>
      </c>
      <c r="CH667">
        <v>11.429721428571399</v>
      </c>
      <c r="CI667">
        <v>2000.0139285714299</v>
      </c>
      <c r="CJ667">
        <v>0.98000260714285703</v>
      </c>
      <c r="CK667">
        <v>1.99975321428571E-2</v>
      </c>
      <c r="CL667">
        <v>0</v>
      </c>
      <c r="CM667">
        <v>2.3181571428571401</v>
      </c>
      <c r="CN667">
        <v>0</v>
      </c>
      <c r="CO667">
        <v>4393.8746428571403</v>
      </c>
      <c r="CP667">
        <v>17300.275000000001</v>
      </c>
      <c r="CQ667">
        <v>41.142714285714298</v>
      </c>
      <c r="CR667">
        <v>42</v>
      </c>
      <c r="CS667">
        <v>40.9955</v>
      </c>
      <c r="CT667">
        <v>40.625</v>
      </c>
      <c r="CU667">
        <v>40.311999999999998</v>
      </c>
      <c r="CV667">
        <v>1960.0225</v>
      </c>
      <c r="CW667">
        <v>39.9914285714286</v>
      </c>
      <c r="CX667">
        <v>0</v>
      </c>
      <c r="CY667">
        <v>1657300262.0999999</v>
      </c>
      <c r="CZ667">
        <v>0</v>
      </c>
      <c r="DA667">
        <v>1657291692.5</v>
      </c>
      <c r="DB667" t="s">
        <v>356</v>
      </c>
      <c r="DC667">
        <v>1657291684</v>
      </c>
      <c r="DD667">
        <v>1657291692.5</v>
      </c>
      <c r="DE667">
        <v>1</v>
      </c>
      <c r="DF667">
        <v>5.0999999999999997E-2</v>
      </c>
      <c r="DG667">
        <v>-8.9999999999999993E-3</v>
      </c>
      <c r="DH667">
        <v>7.9530000000000003</v>
      </c>
      <c r="DI667">
        <v>8.5999999999999993E-2</v>
      </c>
      <c r="DJ667">
        <v>418</v>
      </c>
      <c r="DK667">
        <v>18</v>
      </c>
      <c r="DL667">
        <v>0.63</v>
      </c>
      <c r="DM667">
        <v>7.0000000000000007E-2</v>
      </c>
      <c r="DN667">
        <v>-42.311262499999998</v>
      </c>
      <c r="DO667">
        <v>0.96426979362102105</v>
      </c>
      <c r="DP667">
        <v>0.74594342167737504</v>
      </c>
      <c r="DQ667">
        <v>0</v>
      </c>
      <c r="DR667">
        <v>2.4094985000000002</v>
      </c>
      <c r="DS667">
        <v>0.171098611632265</v>
      </c>
      <c r="DT667">
        <v>2.5343943117636599E-2</v>
      </c>
      <c r="DU667">
        <v>0</v>
      </c>
      <c r="DV667">
        <v>0</v>
      </c>
      <c r="DW667">
        <v>2</v>
      </c>
      <c r="DX667" t="s">
        <v>357</v>
      </c>
      <c r="DY667">
        <v>2.9704100000000002</v>
      </c>
      <c r="DZ667">
        <v>2.70004</v>
      </c>
      <c r="EA667">
        <v>0.16216900000000001</v>
      </c>
      <c r="EB667">
        <v>0.16628899999999999</v>
      </c>
      <c r="EC667">
        <v>7.6718900000000007E-2</v>
      </c>
      <c r="ED667">
        <v>7.0639300000000002E-2</v>
      </c>
      <c r="EE667">
        <v>32534.1</v>
      </c>
      <c r="EF667">
        <v>35423.1</v>
      </c>
      <c r="EG667">
        <v>35208.6</v>
      </c>
      <c r="EH667">
        <v>38555.199999999997</v>
      </c>
      <c r="EI667">
        <v>46136.5</v>
      </c>
      <c r="EJ667">
        <v>51741.2</v>
      </c>
      <c r="EK667">
        <v>55068.9</v>
      </c>
      <c r="EL667">
        <v>61825.8</v>
      </c>
      <c r="EM667">
        <v>1.9456</v>
      </c>
      <c r="EN667">
        <v>2.1084000000000001</v>
      </c>
      <c r="EO667">
        <v>-2.2769000000000001E-2</v>
      </c>
      <c r="EP667">
        <v>0</v>
      </c>
      <c r="EQ667">
        <v>25.348099999999999</v>
      </c>
      <c r="ER667">
        <v>999.9</v>
      </c>
      <c r="ES667">
        <v>54.633000000000003</v>
      </c>
      <c r="ET667">
        <v>34.311</v>
      </c>
      <c r="EU667">
        <v>40.2301</v>
      </c>
      <c r="EV667">
        <v>53.2179</v>
      </c>
      <c r="EW667">
        <v>37.075299999999999</v>
      </c>
      <c r="EX667">
        <v>2</v>
      </c>
      <c r="EY667">
        <v>0.210732</v>
      </c>
      <c r="EZ667">
        <v>5.9840099999999996</v>
      </c>
      <c r="FA667">
        <v>20.049499999999998</v>
      </c>
      <c r="FB667">
        <v>5.1993200000000002</v>
      </c>
      <c r="FC667">
        <v>12.0099</v>
      </c>
      <c r="FD667">
        <v>4.9752000000000001</v>
      </c>
      <c r="FE667">
        <v>3.2938000000000001</v>
      </c>
      <c r="FF667">
        <v>9999</v>
      </c>
      <c r="FG667">
        <v>565.79999999999995</v>
      </c>
      <c r="FH667">
        <v>9999</v>
      </c>
      <c r="FI667">
        <v>9999</v>
      </c>
      <c r="FJ667">
        <v>1.86307</v>
      </c>
      <c r="FK667">
        <v>1.8678300000000001</v>
      </c>
      <c r="FL667">
        <v>1.86758</v>
      </c>
      <c r="FM667">
        <v>1.8687400000000001</v>
      </c>
      <c r="FN667">
        <v>1.86954</v>
      </c>
      <c r="FO667">
        <v>1.8656299999999999</v>
      </c>
      <c r="FP667">
        <v>1.8666100000000001</v>
      </c>
      <c r="FQ667">
        <v>1.8680699999999999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14.37</v>
      </c>
      <c r="GF667">
        <v>0.1787</v>
      </c>
      <c r="GG667">
        <v>4.5284714050127004</v>
      </c>
      <c r="GH667">
        <v>8.7715204636728498E-3</v>
      </c>
      <c r="GI667">
        <v>-1.12287425622125E-6</v>
      </c>
      <c r="GJ667">
        <v>1.4997447062401801E-10</v>
      </c>
      <c r="GK667">
        <v>0.17865210783560101</v>
      </c>
      <c r="GL667">
        <v>0</v>
      </c>
      <c r="GM667">
        <v>0</v>
      </c>
      <c r="GN667">
        <v>0</v>
      </c>
      <c r="GO667">
        <v>-2</v>
      </c>
      <c r="GP667">
        <v>2006</v>
      </c>
      <c r="GQ667">
        <v>1</v>
      </c>
      <c r="GR667">
        <v>20</v>
      </c>
      <c r="GS667">
        <v>143.30000000000001</v>
      </c>
      <c r="GT667">
        <v>143.19999999999999</v>
      </c>
      <c r="GU667">
        <v>3.3313000000000001</v>
      </c>
      <c r="GV667">
        <v>2.6245099999999999</v>
      </c>
      <c r="GW667">
        <v>2.2485400000000002</v>
      </c>
      <c r="GX667">
        <v>2.7429199999999998</v>
      </c>
      <c r="GY667">
        <v>1.9958499999999999</v>
      </c>
      <c r="GZ667">
        <v>2.3901400000000002</v>
      </c>
      <c r="HA667">
        <v>37.722799999999999</v>
      </c>
      <c r="HB667">
        <v>14.4122</v>
      </c>
      <c r="HC667">
        <v>18</v>
      </c>
      <c r="HD667">
        <v>499.53</v>
      </c>
      <c r="HE667">
        <v>611.34699999999998</v>
      </c>
      <c r="HF667">
        <v>15.4153</v>
      </c>
      <c r="HG667">
        <v>29.719000000000001</v>
      </c>
      <c r="HH667">
        <v>30.0002</v>
      </c>
      <c r="HI667">
        <v>29.497900000000001</v>
      </c>
      <c r="HJ667">
        <v>29.397099999999998</v>
      </c>
      <c r="HK667">
        <v>66.759</v>
      </c>
      <c r="HL667">
        <v>52.829000000000001</v>
      </c>
      <c r="HM667">
        <v>0</v>
      </c>
      <c r="HN667">
        <v>15.4338</v>
      </c>
      <c r="HO667">
        <v>1376.17</v>
      </c>
      <c r="HP667">
        <v>18.348199999999999</v>
      </c>
      <c r="HQ667">
        <v>102.131</v>
      </c>
      <c r="HR667">
        <v>102.92</v>
      </c>
    </row>
    <row r="668" spans="1:226" x14ac:dyDescent="0.2">
      <c r="A668">
        <v>652</v>
      </c>
      <c r="B668">
        <v>1657300289.5</v>
      </c>
      <c r="C668">
        <v>8545.5</v>
      </c>
      <c r="D668" t="s">
        <v>1668</v>
      </c>
      <c r="E668" t="s">
        <v>1669</v>
      </c>
      <c r="F668">
        <v>5</v>
      </c>
      <c r="G668" t="s">
        <v>1507</v>
      </c>
      <c r="H668" t="s">
        <v>354</v>
      </c>
      <c r="I668">
        <v>1657300281.83214</v>
      </c>
      <c r="J668">
        <f t="shared" si="340"/>
        <v>6.0854597743915705E-3</v>
      </c>
      <c r="K668">
        <f t="shared" si="341"/>
        <v>6.0854597743915706</v>
      </c>
      <c r="L668">
        <f t="shared" si="342"/>
        <v>38.873638629385255</v>
      </c>
      <c r="M668">
        <f t="shared" si="343"/>
        <v>1307.65035714286</v>
      </c>
      <c r="N668">
        <f t="shared" si="344"/>
        <v>1043.8441424456541</v>
      </c>
      <c r="O668">
        <f t="shared" si="345"/>
        <v>77.112696297814495</v>
      </c>
      <c r="P668">
        <f t="shared" si="346"/>
        <v>96.601054461859817</v>
      </c>
      <c r="Q668">
        <f t="shared" si="347"/>
        <v>0.29048480147449446</v>
      </c>
      <c r="R668">
        <f t="shared" si="348"/>
        <v>3.3974127533872069</v>
      </c>
      <c r="S668">
        <f t="shared" si="349"/>
        <v>0.27735824459495823</v>
      </c>
      <c r="T668">
        <f t="shared" si="350"/>
        <v>0.17447883582155516</v>
      </c>
      <c r="U668">
        <f t="shared" si="351"/>
        <v>321.5192293928564</v>
      </c>
      <c r="V668">
        <f t="shared" si="352"/>
        <v>24.597720211685708</v>
      </c>
      <c r="W668">
        <f t="shared" si="353"/>
        <v>24.597720211685708</v>
      </c>
      <c r="X668">
        <f t="shared" si="354"/>
        <v>3.1042120635510386</v>
      </c>
      <c r="Y668">
        <f t="shared" si="355"/>
        <v>50.239943219081098</v>
      </c>
      <c r="Z668">
        <f t="shared" si="356"/>
        <v>1.5342488599148878</v>
      </c>
      <c r="AA668">
        <f t="shared" si="357"/>
        <v>3.0538427426649264</v>
      </c>
      <c r="AB668">
        <f t="shared" si="358"/>
        <v>1.5699632036361508</v>
      </c>
      <c r="AC668">
        <f t="shared" si="359"/>
        <v>-268.36877605066826</v>
      </c>
      <c r="AD668">
        <f t="shared" si="360"/>
        <v>-50.055148284733747</v>
      </c>
      <c r="AE668">
        <f t="shared" si="361"/>
        <v>-3.0995752278847073</v>
      </c>
      <c r="AF668">
        <f t="shared" si="362"/>
        <v>-4.2701704303169663E-3</v>
      </c>
      <c r="AG668">
        <f t="shared" si="363"/>
        <v>96.398640473853519</v>
      </c>
      <c r="AH668">
        <f t="shared" si="364"/>
        <v>6.0833959681533889</v>
      </c>
      <c r="AI668">
        <f t="shared" si="365"/>
        <v>38.873638629385255</v>
      </c>
      <c r="AJ668">
        <v>1390.66786659319</v>
      </c>
      <c r="AK668">
        <v>1360.25501036114</v>
      </c>
      <c r="AL668">
        <v>3.6155514079653202</v>
      </c>
      <c r="AM668">
        <v>66.338756869088698</v>
      </c>
      <c r="AN668">
        <f t="shared" si="366"/>
        <v>6.0854597743915706</v>
      </c>
      <c r="AO668">
        <v>18.346334914192401</v>
      </c>
      <c r="AP668">
        <v>20.767476275673602</v>
      </c>
      <c r="AQ668">
        <v>1.31342821366736E-4</v>
      </c>
      <c r="AR668">
        <v>77.477320329181396</v>
      </c>
      <c r="AS668">
        <v>0</v>
      </c>
      <c r="AT668">
        <v>0</v>
      </c>
      <c r="AU668">
        <f t="shared" si="367"/>
        <v>1</v>
      </c>
      <c r="AV668">
        <f t="shared" si="368"/>
        <v>0</v>
      </c>
      <c r="AW668">
        <f t="shared" si="369"/>
        <v>39424.984260638237</v>
      </c>
      <c r="AX668">
        <f t="shared" si="370"/>
        <v>2000.0232142857101</v>
      </c>
      <c r="AY668">
        <f t="shared" si="371"/>
        <v>1681.2192535714248</v>
      </c>
      <c r="AZ668">
        <f t="shared" si="372"/>
        <v>0.84059986982293944</v>
      </c>
      <c r="BA668">
        <f t="shared" si="373"/>
        <v>0.16075774875827331</v>
      </c>
      <c r="BB668">
        <v>2.032</v>
      </c>
      <c r="BC668">
        <v>0.5</v>
      </c>
      <c r="BD668" t="s">
        <v>355</v>
      </c>
      <c r="BE668">
        <v>2</v>
      </c>
      <c r="BF668" t="b">
        <v>1</v>
      </c>
      <c r="BG668">
        <v>1657300281.83214</v>
      </c>
      <c r="BH668">
        <v>1307.65035714286</v>
      </c>
      <c r="BI668">
        <v>1350.0592857142899</v>
      </c>
      <c r="BJ668">
        <v>20.7685214285714</v>
      </c>
      <c r="BK668">
        <v>18.3475964285714</v>
      </c>
      <c r="BL668">
        <v>1293.33142857143</v>
      </c>
      <c r="BM668">
        <v>20.589864285714299</v>
      </c>
      <c r="BN668">
        <v>500.00439285714299</v>
      </c>
      <c r="BO668">
        <v>73.827585714285703</v>
      </c>
      <c r="BP668">
        <v>4.6178732142857101E-2</v>
      </c>
      <c r="BQ668">
        <v>24.324435714285698</v>
      </c>
      <c r="BR668">
        <v>24.971671428571401</v>
      </c>
      <c r="BS668">
        <v>999.9</v>
      </c>
      <c r="BT668">
        <v>0</v>
      </c>
      <c r="BU668">
        <v>0</v>
      </c>
      <c r="BV668">
        <v>10009.464285714301</v>
      </c>
      <c r="BW668">
        <v>0</v>
      </c>
      <c r="BX668">
        <v>1299.6971428571401</v>
      </c>
      <c r="BY668">
        <v>-42.410039285714298</v>
      </c>
      <c r="BZ668">
        <v>1335.38392857143</v>
      </c>
      <c r="CA668">
        <v>1375.2932142857101</v>
      </c>
      <c r="CB668">
        <v>2.4209257142857101</v>
      </c>
      <c r="CC668">
        <v>1350.0592857142899</v>
      </c>
      <c r="CD668">
        <v>18.3475964285714</v>
      </c>
      <c r="CE668">
        <v>1.5332892857142899</v>
      </c>
      <c r="CF668">
        <v>1.3545585714285699</v>
      </c>
      <c r="CG668">
        <v>13.304221428571401</v>
      </c>
      <c r="CH668">
        <v>11.418267857142901</v>
      </c>
      <c r="CI668">
        <v>2000.0232142857101</v>
      </c>
      <c r="CJ668">
        <v>0.98000271428571495</v>
      </c>
      <c r="CK668">
        <v>1.9997414285714301E-2</v>
      </c>
      <c r="CL668">
        <v>0</v>
      </c>
      <c r="CM668">
        <v>2.3187500000000001</v>
      </c>
      <c r="CN668">
        <v>0</v>
      </c>
      <c r="CO668">
        <v>4392.0810714285699</v>
      </c>
      <c r="CP668">
        <v>17300.3607142857</v>
      </c>
      <c r="CQ668">
        <v>41.147142857142804</v>
      </c>
      <c r="CR668">
        <v>42</v>
      </c>
      <c r="CS668">
        <v>40.9955</v>
      </c>
      <c r="CT668">
        <v>40.625</v>
      </c>
      <c r="CU668">
        <v>40.316499999999998</v>
      </c>
      <c r="CV668">
        <v>1960.0314285714301</v>
      </c>
      <c r="CW668">
        <v>39.991785714285697</v>
      </c>
      <c r="CX668">
        <v>0</v>
      </c>
      <c r="CY668">
        <v>1657300267.5</v>
      </c>
      <c r="CZ668">
        <v>0</v>
      </c>
      <c r="DA668">
        <v>1657291692.5</v>
      </c>
      <c r="DB668" t="s">
        <v>356</v>
      </c>
      <c r="DC668">
        <v>1657291684</v>
      </c>
      <c r="DD668">
        <v>1657291692.5</v>
      </c>
      <c r="DE668">
        <v>1</v>
      </c>
      <c r="DF668">
        <v>5.0999999999999997E-2</v>
      </c>
      <c r="DG668">
        <v>-8.9999999999999993E-3</v>
      </c>
      <c r="DH668">
        <v>7.9530000000000003</v>
      </c>
      <c r="DI668">
        <v>8.5999999999999993E-2</v>
      </c>
      <c r="DJ668">
        <v>418</v>
      </c>
      <c r="DK668">
        <v>18</v>
      </c>
      <c r="DL668">
        <v>0.63</v>
      </c>
      <c r="DM668">
        <v>7.0000000000000007E-2</v>
      </c>
      <c r="DN668">
        <v>-42.308597560975599</v>
      </c>
      <c r="DO668">
        <v>-0.21637155627650601</v>
      </c>
      <c r="DP668">
        <v>0.78335373360013405</v>
      </c>
      <c r="DQ668">
        <v>0</v>
      </c>
      <c r="DR668">
        <v>2.4193639024390201</v>
      </c>
      <c r="DS668">
        <v>5.5923642351363599E-3</v>
      </c>
      <c r="DT668">
        <v>1.7196341624275101E-2</v>
      </c>
      <c r="DU668">
        <v>1</v>
      </c>
      <c r="DV668">
        <v>1</v>
      </c>
      <c r="DW668">
        <v>2</v>
      </c>
      <c r="DX668" t="s">
        <v>373</v>
      </c>
      <c r="DY668">
        <v>2.9701</v>
      </c>
      <c r="DZ668">
        <v>2.7006100000000002</v>
      </c>
      <c r="EA668">
        <v>0.163577</v>
      </c>
      <c r="EB668">
        <v>0.16769999999999999</v>
      </c>
      <c r="EC668">
        <v>7.6719399999999993E-2</v>
      </c>
      <c r="ED668">
        <v>7.06426E-2</v>
      </c>
      <c r="EE668">
        <v>32479.200000000001</v>
      </c>
      <c r="EF668">
        <v>35362.9</v>
      </c>
      <c r="EG668">
        <v>35208.300000000003</v>
      </c>
      <c r="EH668">
        <v>38554.9</v>
      </c>
      <c r="EI668">
        <v>46136.2</v>
      </c>
      <c r="EJ668">
        <v>51740.9</v>
      </c>
      <c r="EK668">
        <v>55068.6</v>
      </c>
      <c r="EL668">
        <v>61825.599999999999</v>
      </c>
      <c r="EM668">
        <v>1.9446000000000001</v>
      </c>
      <c r="EN668">
        <v>2.109</v>
      </c>
      <c r="EO668">
        <v>-2.0414600000000001E-2</v>
      </c>
      <c r="EP668">
        <v>0</v>
      </c>
      <c r="EQ668">
        <v>25.339600000000001</v>
      </c>
      <c r="ER668">
        <v>999.9</v>
      </c>
      <c r="ES668">
        <v>54.633000000000003</v>
      </c>
      <c r="ET668">
        <v>34.290999999999997</v>
      </c>
      <c r="EU668">
        <v>40.184800000000003</v>
      </c>
      <c r="EV668">
        <v>53.347900000000003</v>
      </c>
      <c r="EW668">
        <v>37.095399999999998</v>
      </c>
      <c r="EX668">
        <v>2</v>
      </c>
      <c r="EY668">
        <v>0.21048800000000001</v>
      </c>
      <c r="EZ668">
        <v>5.9985400000000002</v>
      </c>
      <c r="FA668">
        <v>20.0489</v>
      </c>
      <c r="FB668">
        <v>5.1993200000000002</v>
      </c>
      <c r="FC668">
        <v>12.0099</v>
      </c>
      <c r="FD668">
        <v>4.976</v>
      </c>
      <c r="FE668">
        <v>3.294</v>
      </c>
      <c r="FF668">
        <v>9999</v>
      </c>
      <c r="FG668">
        <v>565.79999999999995</v>
      </c>
      <c r="FH668">
        <v>9999</v>
      </c>
      <c r="FI668">
        <v>9999</v>
      </c>
      <c r="FJ668">
        <v>1.8630100000000001</v>
      </c>
      <c r="FK668">
        <v>1.8678600000000001</v>
      </c>
      <c r="FL668">
        <v>1.8675200000000001</v>
      </c>
      <c r="FM668">
        <v>1.8687400000000001</v>
      </c>
      <c r="FN668">
        <v>1.8696299999999999</v>
      </c>
      <c r="FO668">
        <v>1.86557</v>
      </c>
      <c r="FP668">
        <v>1.8666700000000001</v>
      </c>
      <c r="FQ668">
        <v>1.8681300000000001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14.49</v>
      </c>
      <c r="GF668">
        <v>0.1787</v>
      </c>
      <c r="GG668">
        <v>4.5284714050127004</v>
      </c>
      <c r="GH668">
        <v>8.7715204636728498E-3</v>
      </c>
      <c r="GI668">
        <v>-1.12287425622125E-6</v>
      </c>
      <c r="GJ668">
        <v>1.4997447062401801E-10</v>
      </c>
      <c r="GK668">
        <v>0.17865210783560101</v>
      </c>
      <c r="GL668">
        <v>0</v>
      </c>
      <c r="GM668">
        <v>0</v>
      </c>
      <c r="GN668">
        <v>0</v>
      </c>
      <c r="GO668">
        <v>-2</v>
      </c>
      <c r="GP668">
        <v>2006</v>
      </c>
      <c r="GQ668">
        <v>1</v>
      </c>
      <c r="GR668">
        <v>20</v>
      </c>
      <c r="GS668">
        <v>143.4</v>
      </c>
      <c r="GT668">
        <v>143.30000000000001</v>
      </c>
      <c r="GU668">
        <v>3.3618199999999998</v>
      </c>
      <c r="GV668">
        <v>2.6245099999999999</v>
      </c>
      <c r="GW668">
        <v>2.2485400000000002</v>
      </c>
      <c r="GX668">
        <v>2.7429199999999998</v>
      </c>
      <c r="GY668">
        <v>1.9958499999999999</v>
      </c>
      <c r="GZ668">
        <v>2.3754900000000001</v>
      </c>
      <c r="HA668">
        <v>37.722799999999999</v>
      </c>
      <c r="HB668">
        <v>14.403499999999999</v>
      </c>
      <c r="HC668">
        <v>18</v>
      </c>
      <c r="HD668">
        <v>498.9</v>
      </c>
      <c r="HE668">
        <v>611.87</v>
      </c>
      <c r="HF668">
        <v>15.4453</v>
      </c>
      <c r="HG668">
        <v>29.723099999999999</v>
      </c>
      <c r="HH668">
        <v>30</v>
      </c>
      <c r="HI668">
        <v>29.501999999999999</v>
      </c>
      <c r="HJ668">
        <v>29.402100000000001</v>
      </c>
      <c r="HK668">
        <v>67.358000000000004</v>
      </c>
      <c r="HL668">
        <v>52.829000000000001</v>
      </c>
      <c r="HM668">
        <v>0</v>
      </c>
      <c r="HN668">
        <v>15.450900000000001</v>
      </c>
      <c r="HO668">
        <v>1389.62</v>
      </c>
      <c r="HP668">
        <v>18.348199999999999</v>
      </c>
      <c r="HQ668">
        <v>102.131</v>
      </c>
      <c r="HR668">
        <v>102.919</v>
      </c>
    </row>
    <row r="669" spans="1:226" x14ac:dyDescent="0.2">
      <c r="A669">
        <v>653</v>
      </c>
      <c r="B669">
        <v>1657300294.5</v>
      </c>
      <c r="C669">
        <v>8550.5</v>
      </c>
      <c r="D669" t="s">
        <v>1670</v>
      </c>
      <c r="E669" t="s">
        <v>1671</v>
      </c>
      <c r="F669">
        <v>5</v>
      </c>
      <c r="G669" t="s">
        <v>1507</v>
      </c>
      <c r="H669" t="s">
        <v>354</v>
      </c>
      <c r="I669">
        <v>1657300286.78214</v>
      </c>
      <c r="J669">
        <f t="shared" si="340"/>
        <v>6.0640231183018822E-3</v>
      </c>
      <c r="K669">
        <f t="shared" si="341"/>
        <v>6.0640231183018818</v>
      </c>
      <c r="L669">
        <f t="shared" si="342"/>
        <v>41.360341511545876</v>
      </c>
      <c r="M669">
        <f t="shared" si="343"/>
        <v>1324.28892857143</v>
      </c>
      <c r="N669">
        <f t="shared" si="344"/>
        <v>1044.7731446482464</v>
      </c>
      <c r="O669">
        <f t="shared" si="345"/>
        <v>77.181448284363441</v>
      </c>
      <c r="P669">
        <f t="shared" si="346"/>
        <v>97.830364397912518</v>
      </c>
      <c r="Q669">
        <f t="shared" si="347"/>
        <v>0.28908679501598888</v>
      </c>
      <c r="R669">
        <f t="shared" si="348"/>
        <v>3.396350362618791</v>
      </c>
      <c r="S669">
        <f t="shared" si="349"/>
        <v>0.27607937120775577</v>
      </c>
      <c r="T669">
        <f t="shared" si="350"/>
        <v>0.17366949522691247</v>
      </c>
      <c r="U669">
        <f t="shared" si="351"/>
        <v>321.51533271428599</v>
      </c>
      <c r="V669">
        <f t="shared" si="352"/>
        <v>24.60523172307586</v>
      </c>
      <c r="W669">
        <f t="shared" si="353"/>
        <v>24.60523172307586</v>
      </c>
      <c r="X669">
        <f t="shared" si="354"/>
        <v>3.1056067097767204</v>
      </c>
      <c r="Y669">
        <f t="shared" si="355"/>
        <v>50.221914977015537</v>
      </c>
      <c r="Z669">
        <f t="shared" si="356"/>
        <v>1.5339362875509375</v>
      </c>
      <c r="AA669">
        <f t="shared" si="357"/>
        <v>3.0543166031262561</v>
      </c>
      <c r="AB669">
        <f t="shared" si="358"/>
        <v>1.5716704222257829</v>
      </c>
      <c r="AC669">
        <f t="shared" si="359"/>
        <v>-267.42341951711302</v>
      </c>
      <c r="AD669">
        <f t="shared" si="360"/>
        <v>-50.940775158868568</v>
      </c>
      <c r="AE669">
        <f t="shared" si="361"/>
        <v>-3.1555635430663442</v>
      </c>
      <c r="AF669">
        <f t="shared" si="362"/>
        <v>-4.4255047619614629E-3</v>
      </c>
      <c r="AG669">
        <f t="shared" si="363"/>
        <v>95.456554652431635</v>
      </c>
      <c r="AH669">
        <f t="shared" si="364"/>
        <v>6.0718257725336642</v>
      </c>
      <c r="AI669">
        <f t="shared" si="365"/>
        <v>41.360341511545876</v>
      </c>
      <c r="AJ669">
        <v>1407.0981682254501</v>
      </c>
      <c r="AK669">
        <v>1376.86690909091</v>
      </c>
      <c r="AL669">
        <v>3.3099627602564499</v>
      </c>
      <c r="AM669">
        <v>66.338756869088698</v>
      </c>
      <c r="AN669">
        <f t="shared" si="366"/>
        <v>6.0640231183018818</v>
      </c>
      <c r="AO669">
        <v>18.347176958950001</v>
      </c>
      <c r="AP669">
        <v>20.761145454545499</v>
      </c>
      <c r="AQ669">
        <v>-1.70987968622653E-4</v>
      </c>
      <c r="AR669">
        <v>77.477320329181396</v>
      </c>
      <c r="AS669">
        <v>0</v>
      </c>
      <c r="AT669">
        <v>0</v>
      </c>
      <c r="AU669">
        <f t="shared" si="367"/>
        <v>1</v>
      </c>
      <c r="AV669">
        <f t="shared" si="368"/>
        <v>0</v>
      </c>
      <c r="AW669">
        <f t="shared" si="369"/>
        <v>39408.535378393106</v>
      </c>
      <c r="AX669">
        <f t="shared" si="370"/>
        <v>1999.99892857143</v>
      </c>
      <c r="AY669">
        <f t="shared" si="371"/>
        <v>1681.1988428571442</v>
      </c>
      <c r="AZ669">
        <f t="shared" si="372"/>
        <v>0.84059987174993134</v>
      </c>
      <c r="BA669">
        <f t="shared" si="373"/>
        <v>0.16075775247736743</v>
      </c>
      <c r="BB669">
        <v>2.032</v>
      </c>
      <c r="BC669">
        <v>0.5</v>
      </c>
      <c r="BD669" t="s">
        <v>355</v>
      </c>
      <c r="BE669">
        <v>2</v>
      </c>
      <c r="BF669" t="b">
        <v>1</v>
      </c>
      <c r="BG669">
        <v>1657300286.78214</v>
      </c>
      <c r="BH669">
        <v>1324.28892857143</v>
      </c>
      <c r="BI669">
        <v>1366.34892857143</v>
      </c>
      <c r="BJ669">
        <v>20.764257142857101</v>
      </c>
      <c r="BK669">
        <v>18.347982142857099</v>
      </c>
      <c r="BL669">
        <v>1309.86035714286</v>
      </c>
      <c r="BM669">
        <v>20.585589285714299</v>
      </c>
      <c r="BN669">
        <v>500.01600000000002</v>
      </c>
      <c r="BO669">
        <v>73.827739285714301</v>
      </c>
      <c r="BP669">
        <v>4.61429821428571E-2</v>
      </c>
      <c r="BQ669">
        <v>24.327024999999999</v>
      </c>
      <c r="BR669">
        <v>24.9792214285714</v>
      </c>
      <c r="BS669">
        <v>999.9</v>
      </c>
      <c r="BT669">
        <v>0</v>
      </c>
      <c r="BU669">
        <v>0</v>
      </c>
      <c r="BV669">
        <v>10005.1785714286</v>
      </c>
      <c r="BW669">
        <v>0</v>
      </c>
      <c r="BX669">
        <v>1300.2103571428599</v>
      </c>
      <c r="BY669">
        <v>-42.061585714285698</v>
      </c>
      <c r="BZ669">
        <v>1352.3689285714299</v>
      </c>
      <c r="CA669">
        <v>1391.88857142857</v>
      </c>
      <c r="CB669">
        <v>2.4162689285714301</v>
      </c>
      <c r="CC669">
        <v>1366.34892857143</v>
      </c>
      <c r="CD669">
        <v>18.347982142857099</v>
      </c>
      <c r="CE669">
        <v>1.5329775000000001</v>
      </c>
      <c r="CF669">
        <v>1.35459</v>
      </c>
      <c r="CG669">
        <v>13.3011035714286</v>
      </c>
      <c r="CH669">
        <v>11.4186142857143</v>
      </c>
      <c r="CI669">
        <v>1999.99892857143</v>
      </c>
      <c r="CJ669">
        <v>0.98000260714285703</v>
      </c>
      <c r="CK669">
        <v>1.99975321428571E-2</v>
      </c>
      <c r="CL669">
        <v>0</v>
      </c>
      <c r="CM669">
        <v>2.3250214285714299</v>
      </c>
      <c r="CN669">
        <v>0</v>
      </c>
      <c r="CO669">
        <v>4390.3157142857099</v>
      </c>
      <c r="CP669">
        <v>17300.164285714302</v>
      </c>
      <c r="CQ669">
        <v>41.147142857142903</v>
      </c>
      <c r="CR669">
        <v>42</v>
      </c>
      <c r="CS669">
        <v>41</v>
      </c>
      <c r="CT669">
        <v>40.625</v>
      </c>
      <c r="CU669">
        <v>40.316499999999998</v>
      </c>
      <c r="CV669">
        <v>1960.0074999999999</v>
      </c>
      <c r="CW669">
        <v>39.9914285714286</v>
      </c>
      <c r="CX669">
        <v>0</v>
      </c>
      <c r="CY669">
        <v>1657300272.9000001</v>
      </c>
      <c r="CZ669">
        <v>0</v>
      </c>
      <c r="DA669">
        <v>1657291692.5</v>
      </c>
      <c r="DB669" t="s">
        <v>356</v>
      </c>
      <c r="DC669">
        <v>1657291684</v>
      </c>
      <c r="DD669">
        <v>1657291692.5</v>
      </c>
      <c r="DE669">
        <v>1</v>
      </c>
      <c r="DF669">
        <v>5.0999999999999997E-2</v>
      </c>
      <c r="DG669">
        <v>-8.9999999999999993E-3</v>
      </c>
      <c r="DH669">
        <v>7.9530000000000003</v>
      </c>
      <c r="DI669">
        <v>8.5999999999999993E-2</v>
      </c>
      <c r="DJ669">
        <v>418</v>
      </c>
      <c r="DK669">
        <v>18</v>
      </c>
      <c r="DL669">
        <v>0.63</v>
      </c>
      <c r="DM669">
        <v>7.0000000000000007E-2</v>
      </c>
      <c r="DN669">
        <v>-42.199612195122</v>
      </c>
      <c r="DO669">
        <v>1.59770961458198</v>
      </c>
      <c r="DP669">
        <v>0.819881596209171</v>
      </c>
      <c r="DQ669">
        <v>0</v>
      </c>
      <c r="DR669">
        <v>2.42155365853659</v>
      </c>
      <c r="DS669">
        <v>-7.2943335577680402E-2</v>
      </c>
      <c r="DT669">
        <v>9.3706570444328004E-3</v>
      </c>
      <c r="DU669">
        <v>1</v>
      </c>
      <c r="DV669">
        <v>1</v>
      </c>
      <c r="DW669">
        <v>2</v>
      </c>
      <c r="DX669" t="s">
        <v>373</v>
      </c>
      <c r="DY669">
        <v>2.9710000000000001</v>
      </c>
      <c r="DZ669">
        <v>2.6993200000000002</v>
      </c>
      <c r="EA669">
        <v>0.16480900000000001</v>
      </c>
      <c r="EB669">
        <v>0.16895199999999999</v>
      </c>
      <c r="EC669">
        <v>7.6716199999999998E-2</v>
      </c>
      <c r="ED669">
        <v>7.0633100000000004E-2</v>
      </c>
      <c r="EE669">
        <v>32431.200000000001</v>
      </c>
      <c r="EF669">
        <v>35309.599999999999</v>
      </c>
      <c r="EG669">
        <v>35208.199999999997</v>
      </c>
      <c r="EH669">
        <v>38555</v>
      </c>
      <c r="EI669">
        <v>46136.1</v>
      </c>
      <c r="EJ669">
        <v>51741.5</v>
      </c>
      <c r="EK669">
        <v>55068.2</v>
      </c>
      <c r="EL669">
        <v>61825.7</v>
      </c>
      <c r="EM669">
        <v>1.9450000000000001</v>
      </c>
      <c r="EN669">
        <v>2.1088</v>
      </c>
      <c r="EO669">
        <v>-2.0414600000000001E-2</v>
      </c>
      <c r="EP669">
        <v>0</v>
      </c>
      <c r="EQ669">
        <v>25.331099999999999</v>
      </c>
      <c r="ER669">
        <v>999.9</v>
      </c>
      <c r="ES669">
        <v>54.609000000000002</v>
      </c>
      <c r="ET669">
        <v>34.290999999999997</v>
      </c>
      <c r="EU669">
        <v>40.164900000000003</v>
      </c>
      <c r="EV669">
        <v>53.087899999999998</v>
      </c>
      <c r="EW669">
        <v>37.027200000000001</v>
      </c>
      <c r="EX669">
        <v>2</v>
      </c>
      <c r="EY669">
        <v>0.21117900000000001</v>
      </c>
      <c r="EZ669">
        <v>6.0279699999999998</v>
      </c>
      <c r="FA669">
        <v>20.0472</v>
      </c>
      <c r="FB669">
        <v>5.1969200000000004</v>
      </c>
      <c r="FC669">
        <v>12.0099</v>
      </c>
      <c r="FD669">
        <v>4.9744000000000002</v>
      </c>
      <c r="FE669">
        <v>3.294</v>
      </c>
      <c r="FF669">
        <v>9999</v>
      </c>
      <c r="FG669">
        <v>565.79999999999995</v>
      </c>
      <c r="FH669">
        <v>9999</v>
      </c>
      <c r="FI669">
        <v>9999</v>
      </c>
      <c r="FJ669">
        <v>1.8629800000000001</v>
      </c>
      <c r="FK669">
        <v>1.8678300000000001</v>
      </c>
      <c r="FL669">
        <v>1.8675200000000001</v>
      </c>
      <c r="FM669">
        <v>1.8687400000000001</v>
      </c>
      <c r="FN669">
        <v>1.86951</v>
      </c>
      <c r="FO669">
        <v>1.86554</v>
      </c>
      <c r="FP669">
        <v>1.8666100000000001</v>
      </c>
      <c r="FQ669">
        <v>1.8681000000000001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14.59</v>
      </c>
      <c r="GF669">
        <v>0.17860000000000001</v>
      </c>
      <c r="GG669">
        <v>4.5284714050127004</v>
      </c>
      <c r="GH669">
        <v>8.7715204636728498E-3</v>
      </c>
      <c r="GI669">
        <v>-1.12287425622125E-6</v>
      </c>
      <c r="GJ669">
        <v>1.4997447062401801E-10</v>
      </c>
      <c r="GK669">
        <v>0.17865210783560101</v>
      </c>
      <c r="GL669">
        <v>0</v>
      </c>
      <c r="GM669">
        <v>0</v>
      </c>
      <c r="GN669">
        <v>0</v>
      </c>
      <c r="GO669">
        <v>-2</v>
      </c>
      <c r="GP669">
        <v>2006</v>
      </c>
      <c r="GQ669">
        <v>1</v>
      </c>
      <c r="GR669">
        <v>20</v>
      </c>
      <c r="GS669">
        <v>143.5</v>
      </c>
      <c r="GT669">
        <v>143.4</v>
      </c>
      <c r="GU669">
        <v>3.3911099999999998</v>
      </c>
      <c r="GV669">
        <v>2.6281699999999999</v>
      </c>
      <c r="GW669">
        <v>2.2485400000000002</v>
      </c>
      <c r="GX669">
        <v>2.7416999999999998</v>
      </c>
      <c r="GY669">
        <v>1.9958499999999999</v>
      </c>
      <c r="GZ669">
        <v>2.34619</v>
      </c>
      <c r="HA669">
        <v>37.722799999999999</v>
      </c>
      <c r="HB669">
        <v>14.3947</v>
      </c>
      <c r="HC669">
        <v>18</v>
      </c>
      <c r="HD669">
        <v>499.21100000000001</v>
      </c>
      <c r="HE669">
        <v>611.76700000000005</v>
      </c>
      <c r="HF669">
        <v>15.460699999999999</v>
      </c>
      <c r="HG669">
        <v>29.728200000000001</v>
      </c>
      <c r="HH669">
        <v>30.0001</v>
      </c>
      <c r="HI669">
        <v>29.507100000000001</v>
      </c>
      <c r="HJ669">
        <v>29.4072</v>
      </c>
      <c r="HK669">
        <v>67.996099999999998</v>
      </c>
      <c r="HL669">
        <v>52.829000000000001</v>
      </c>
      <c r="HM669">
        <v>0</v>
      </c>
      <c r="HN669">
        <v>15.4597</v>
      </c>
      <c r="HO669">
        <v>1409.74</v>
      </c>
      <c r="HP669">
        <v>18.348199999999999</v>
      </c>
      <c r="HQ669">
        <v>102.13</v>
      </c>
      <c r="HR669">
        <v>102.919</v>
      </c>
    </row>
    <row r="670" spans="1:226" x14ac:dyDescent="0.2">
      <c r="A670">
        <v>654</v>
      </c>
      <c r="B670">
        <v>1657300299.5</v>
      </c>
      <c r="C670">
        <v>8555.5</v>
      </c>
      <c r="D670" t="s">
        <v>1672</v>
      </c>
      <c r="E670" t="s">
        <v>1673</v>
      </c>
      <c r="F670">
        <v>5</v>
      </c>
      <c r="G670" t="s">
        <v>1507</v>
      </c>
      <c r="H670" t="s">
        <v>354</v>
      </c>
      <c r="I670">
        <v>1657300291.75</v>
      </c>
      <c r="J670">
        <f t="shared" si="340"/>
        <v>6.0631328446913444E-3</v>
      </c>
      <c r="K670">
        <f t="shared" si="341"/>
        <v>6.0631328446913439</v>
      </c>
      <c r="L670">
        <f t="shared" si="342"/>
        <v>41.231306658169494</v>
      </c>
      <c r="M670">
        <f t="shared" si="343"/>
        <v>1340.8146428571399</v>
      </c>
      <c r="N670">
        <f t="shared" si="344"/>
        <v>1061.397063162437</v>
      </c>
      <c r="O670">
        <f t="shared" si="345"/>
        <v>78.409740407120267</v>
      </c>
      <c r="P670">
        <f t="shared" si="346"/>
        <v>99.051459373036153</v>
      </c>
      <c r="Q670">
        <f t="shared" si="347"/>
        <v>0.28901013052264829</v>
      </c>
      <c r="R670">
        <f t="shared" si="348"/>
        <v>3.3960467999336026</v>
      </c>
      <c r="S670">
        <f t="shared" si="349"/>
        <v>0.27600833217858828</v>
      </c>
      <c r="T670">
        <f t="shared" si="350"/>
        <v>0.17362461967679788</v>
      </c>
      <c r="U670">
        <f t="shared" si="351"/>
        <v>321.51291762223218</v>
      </c>
      <c r="V670">
        <f t="shared" si="352"/>
        <v>24.605526794736313</v>
      </c>
      <c r="W670">
        <f t="shared" si="353"/>
        <v>24.605526794736313</v>
      </c>
      <c r="X670">
        <f t="shared" si="354"/>
        <v>3.105661506277348</v>
      </c>
      <c r="Y670">
        <f t="shared" si="355"/>
        <v>50.217601119266185</v>
      </c>
      <c r="Z670">
        <f t="shared" si="356"/>
        <v>1.5338120783245712</v>
      </c>
      <c r="AA670">
        <f t="shared" si="357"/>
        <v>3.0543316369927473</v>
      </c>
      <c r="AB670">
        <f t="shared" si="358"/>
        <v>1.5718494279527768</v>
      </c>
      <c r="AC670">
        <f t="shared" si="359"/>
        <v>-267.38415845088826</v>
      </c>
      <c r="AD670">
        <f t="shared" si="360"/>
        <v>-50.975206758597274</v>
      </c>
      <c r="AE670">
        <f t="shared" si="361"/>
        <v>-3.1579846988899214</v>
      </c>
      <c r="AF670">
        <f t="shared" si="362"/>
        <v>-4.4322861433059302E-3</v>
      </c>
      <c r="AG670">
        <f t="shared" si="363"/>
        <v>95.710172304777046</v>
      </c>
      <c r="AH670">
        <f t="shared" si="364"/>
        <v>6.0679535250096901</v>
      </c>
      <c r="AI670">
        <f t="shared" si="365"/>
        <v>41.231306658169494</v>
      </c>
      <c r="AJ670">
        <v>1424.5585644304799</v>
      </c>
      <c r="AK670">
        <v>1393.9295757575801</v>
      </c>
      <c r="AL670">
        <v>3.42372827393491</v>
      </c>
      <c r="AM670">
        <v>66.338756869088698</v>
      </c>
      <c r="AN670">
        <f t="shared" si="366"/>
        <v>6.0631328446913439</v>
      </c>
      <c r="AO670">
        <v>18.347235226991302</v>
      </c>
      <c r="AP670">
        <v>20.761280606060598</v>
      </c>
      <c r="AQ670">
        <v>-2.5480847503201002E-4</v>
      </c>
      <c r="AR670">
        <v>77.477320329181396</v>
      </c>
      <c r="AS670">
        <v>0</v>
      </c>
      <c r="AT670">
        <v>0</v>
      </c>
      <c r="AU670">
        <f t="shared" si="367"/>
        <v>1</v>
      </c>
      <c r="AV670">
        <f t="shared" si="368"/>
        <v>0</v>
      </c>
      <c r="AW670">
        <f t="shared" si="369"/>
        <v>39403.926640866339</v>
      </c>
      <c r="AX670">
        <f t="shared" si="370"/>
        <v>1999.9839285714299</v>
      </c>
      <c r="AY670">
        <f t="shared" si="371"/>
        <v>1681.1862319286188</v>
      </c>
      <c r="AZ670">
        <f t="shared" si="372"/>
        <v>0.840599870784699</v>
      </c>
      <c r="BA670">
        <f t="shared" si="373"/>
        <v>0.16075775061446912</v>
      </c>
      <c r="BB670">
        <v>2.032</v>
      </c>
      <c r="BC670">
        <v>0.5</v>
      </c>
      <c r="BD670" t="s">
        <v>355</v>
      </c>
      <c r="BE670">
        <v>2</v>
      </c>
      <c r="BF670" t="b">
        <v>1</v>
      </c>
      <c r="BG670">
        <v>1657300291.75</v>
      </c>
      <c r="BH670">
        <v>1340.8146428571399</v>
      </c>
      <c r="BI670">
        <v>1383.01714285714</v>
      </c>
      <c r="BJ670">
        <v>20.7625178571429</v>
      </c>
      <c r="BK670">
        <v>18.347735714285701</v>
      </c>
      <c r="BL670">
        <v>1326.2774999999999</v>
      </c>
      <c r="BM670">
        <v>20.583853571428602</v>
      </c>
      <c r="BN670">
        <v>500.006928571429</v>
      </c>
      <c r="BO670">
        <v>73.827971428571402</v>
      </c>
      <c r="BP670">
        <v>4.6116910714285697E-2</v>
      </c>
      <c r="BQ670">
        <v>24.327107142857098</v>
      </c>
      <c r="BR670">
        <v>24.983782142857098</v>
      </c>
      <c r="BS670">
        <v>999.9</v>
      </c>
      <c r="BT670">
        <v>0</v>
      </c>
      <c r="BU670">
        <v>0</v>
      </c>
      <c r="BV670">
        <v>10003.9285714286</v>
      </c>
      <c r="BW670">
        <v>0</v>
      </c>
      <c r="BX670">
        <v>1300.8139285714301</v>
      </c>
      <c r="BY670">
        <v>-42.203842857142902</v>
      </c>
      <c r="BZ670">
        <v>1369.2425000000001</v>
      </c>
      <c r="CA670">
        <v>1408.86785714286</v>
      </c>
      <c r="CB670">
        <v>2.4147803571428601</v>
      </c>
      <c r="CC670">
        <v>1383.01714285714</v>
      </c>
      <c r="CD670">
        <v>18.347735714285701</v>
      </c>
      <c r="CE670">
        <v>1.5328542857142899</v>
      </c>
      <c r="CF670">
        <v>1.35457535714286</v>
      </c>
      <c r="CG670">
        <v>13.2998678571429</v>
      </c>
      <c r="CH670">
        <v>11.4184607142857</v>
      </c>
      <c r="CI670">
        <v>1999.9839285714299</v>
      </c>
      <c r="CJ670">
        <v>0.98000260714285703</v>
      </c>
      <c r="CK670">
        <v>1.99975321428571E-2</v>
      </c>
      <c r="CL670">
        <v>0</v>
      </c>
      <c r="CM670">
        <v>2.3164571428571401</v>
      </c>
      <c r="CN670">
        <v>0</v>
      </c>
      <c r="CO670">
        <v>4388.5232142857103</v>
      </c>
      <c r="CP670">
        <v>17300.0285714286</v>
      </c>
      <c r="CQ670">
        <v>41.147142857142903</v>
      </c>
      <c r="CR670">
        <v>42</v>
      </c>
      <c r="CS670">
        <v>41</v>
      </c>
      <c r="CT670">
        <v>40.627214285714302</v>
      </c>
      <c r="CU670">
        <v>40.316499999999998</v>
      </c>
      <c r="CV670">
        <v>1959.9932142857101</v>
      </c>
      <c r="CW670">
        <v>39.991071428571402</v>
      </c>
      <c r="CX670">
        <v>0</v>
      </c>
      <c r="CY670">
        <v>1657300277.7</v>
      </c>
      <c r="CZ670">
        <v>0</v>
      </c>
      <c r="DA670">
        <v>1657291692.5</v>
      </c>
      <c r="DB670" t="s">
        <v>356</v>
      </c>
      <c r="DC670">
        <v>1657291684</v>
      </c>
      <c r="DD670">
        <v>1657291692.5</v>
      </c>
      <c r="DE670">
        <v>1</v>
      </c>
      <c r="DF670">
        <v>5.0999999999999997E-2</v>
      </c>
      <c r="DG670">
        <v>-8.9999999999999993E-3</v>
      </c>
      <c r="DH670">
        <v>7.9530000000000003</v>
      </c>
      <c r="DI670">
        <v>8.5999999999999993E-2</v>
      </c>
      <c r="DJ670">
        <v>418</v>
      </c>
      <c r="DK670">
        <v>18</v>
      </c>
      <c r="DL670">
        <v>0.63</v>
      </c>
      <c r="DM670">
        <v>7.0000000000000007E-2</v>
      </c>
      <c r="DN670">
        <v>-42.168021951219501</v>
      </c>
      <c r="DO670">
        <v>0.44335614190537498</v>
      </c>
      <c r="DP670">
        <v>0.81464964263777195</v>
      </c>
      <c r="DQ670">
        <v>0</v>
      </c>
      <c r="DR670">
        <v>2.4159534146341501</v>
      </c>
      <c r="DS670">
        <v>-2.2292086232455901E-2</v>
      </c>
      <c r="DT670">
        <v>4.1987318699677903E-3</v>
      </c>
      <c r="DU670">
        <v>1</v>
      </c>
      <c r="DV670">
        <v>1</v>
      </c>
      <c r="DW670">
        <v>2</v>
      </c>
      <c r="DX670" t="s">
        <v>373</v>
      </c>
      <c r="DY670">
        <v>2.9702899999999999</v>
      </c>
      <c r="DZ670">
        <v>2.7000899999999999</v>
      </c>
      <c r="EA670">
        <v>0.16606499999999999</v>
      </c>
      <c r="EB670">
        <v>0.1701</v>
      </c>
      <c r="EC670">
        <v>7.6711699999999994E-2</v>
      </c>
      <c r="ED670">
        <v>7.0642399999999994E-2</v>
      </c>
      <c r="EE670">
        <v>32382.5</v>
      </c>
      <c r="EF670">
        <v>35260.1</v>
      </c>
      <c r="EG670">
        <v>35208.300000000003</v>
      </c>
      <c r="EH670">
        <v>38554.199999999997</v>
      </c>
      <c r="EI670">
        <v>46136.7</v>
      </c>
      <c r="EJ670">
        <v>51740.4</v>
      </c>
      <c r="EK670">
        <v>55068.6</v>
      </c>
      <c r="EL670">
        <v>61824.9</v>
      </c>
      <c r="EM670">
        <v>1.9452</v>
      </c>
      <c r="EN670">
        <v>2.1084000000000001</v>
      </c>
      <c r="EO670">
        <v>-2.0563600000000001E-2</v>
      </c>
      <c r="EP670">
        <v>0</v>
      </c>
      <c r="EQ670">
        <v>25.320399999999999</v>
      </c>
      <c r="ER670">
        <v>999.9</v>
      </c>
      <c r="ES670">
        <v>54.609000000000002</v>
      </c>
      <c r="ET670">
        <v>34.311</v>
      </c>
      <c r="EU670">
        <v>40.208500000000001</v>
      </c>
      <c r="EV670">
        <v>53.157899999999998</v>
      </c>
      <c r="EW670">
        <v>37.091299999999997</v>
      </c>
      <c r="EX670">
        <v>2</v>
      </c>
      <c r="EY670">
        <v>0.21126</v>
      </c>
      <c r="EZ670">
        <v>6.0519800000000004</v>
      </c>
      <c r="FA670">
        <v>20.046900000000001</v>
      </c>
      <c r="FB670">
        <v>5.1993200000000002</v>
      </c>
      <c r="FC670">
        <v>12.0099</v>
      </c>
      <c r="FD670">
        <v>4.9748000000000001</v>
      </c>
      <c r="FE670">
        <v>3.294</v>
      </c>
      <c r="FF670">
        <v>9999</v>
      </c>
      <c r="FG670">
        <v>565.79999999999995</v>
      </c>
      <c r="FH670">
        <v>9999</v>
      </c>
      <c r="FI670">
        <v>9999</v>
      </c>
      <c r="FJ670">
        <v>1.8629500000000001</v>
      </c>
      <c r="FK670">
        <v>1.8678300000000001</v>
      </c>
      <c r="FL670">
        <v>1.8675200000000001</v>
      </c>
      <c r="FM670">
        <v>1.8687400000000001</v>
      </c>
      <c r="FN670">
        <v>1.86957</v>
      </c>
      <c r="FO670">
        <v>1.86554</v>
      </c>
      <c r="FP670">
        <v>1.8666100000000001</v>
      </c>
      <c r="FQ670">
        <v>1.8680699999999999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14.71</v>
      </c>
      <c r="GF670">
        <v>0.17860000000000001</v>
      </c>
      <c r="GG670">
        <v>4.5284714050127004</v>
      </c>
      <c r="GH670">
        <v>8.7715204636728498E-3</v>
      </c>
      <c r="GI670">
        <v>-1.12287425622125E-6</v>
      </c>
      <c r="GJ670">
        <v>1.4997447062401801E-10</v>
      </c>
      <c r="GK670">
        <v>0.17865210783560101</v>
      </c>
      <c r="GL670">
        <v>0</v>
      </c>
      <c r="GM670">
        <v>0</v>
      </c>
      <c r="GN670">
        <v>0</v>
      </c>
      <c r="GO670">
        <v>-2</v>
      </c>
      <c r="GP670">
        <v>2006</v>
      </c>
      <c r="GQ670">
        <v>1</v>
      </c>
      <c r="GR670">
        <v>20</v>
      </c>
      <c r="GS670">
        <v>143.6</v>
      </c>
      <c r="GT670">
        <v>143.4</v>
      </c>
      <c r="GU670">
        <v>3.4228499999999999</v>
      </c>
      <c r="GV670">
        <v>2.6220699999999999</v>
      </c>
      <c r="GW670">
        <v>2.2485400000000002</v>
      </c>
      <c r="GX670">
        <v>2.7429199999999998</v>
      </c>
      <c r="GY670">
        <v>1.9958499999999999</v>
      </c>
      <c r="GZ670">
        <v>2.3901400000000002</v>
      </c>
      <c r="HA670">
        <v>37.722799999999999</v>
      </c>
      <c r="HB670">
        <v>14.403499999999999</v>
      </c>
      <c r="HC670">
        <v>18</v>
      </c>
      <c r="HD670">
        <v>499.38799999999998</v>
      </c>
      <c r="HE670">
        <v>611.50800000000004</v>
      </c>
      <c r="HF670">
        <v>15.4695</v>
      </c>
      <c r="HG670">
        <v>29.7333</v>
      </c>
      <c r="HH670">
        <v>30.0002</v>
      </c>
      <c r="HI670">
        <v>29.5121</v>
      </c>
      <c r="HJ670">
        <v>29.412199999999999</v>
      </c>
      <c r="HK670">
        <v>68.591300000000004</v>
      </c>
      <c r="HL670">
        <v>52.829000000000001</v>
      </c>
      <c r="HM670">
        <v>0</v>
      </c>
      <c r="HN670">
        <v>15.4664</v>
      </c>
      <c r="HO670">
        <v>1423.29</v>
      </c>
      <c r="HP670">
        <v>18.348199999999999</v>
      </c>
      <c r="HQ670">
        <v>102.131</v>
      </c>
      <c r="HR670">
        <v>102.91800000000001</v>
      </c>
    </row>
    <row r="671" spans="1:226" x14ac:dyDescent="0.2">
      <c r="A671">
        <v>655</v>
      </c>
      <c r="B671">
        <v>1657300304.5</v>
      </c>
      <c r="C671">
        <v>8560.5</v>
      </c>
      <c r="D671" t="s">
        <v>1674</v>
      </c>
      <c r="E671" t="s">
        <v>1675</v>
      </c>
      <c r="F671">
        <v>5</v>
      </c>
      <c r="G671" t="s">
        <v>1507</v>
      </c>
      <c r="H671" t="s">
        <v>354</v>
      </c>
      <c r="I671">
        <v>1657300297</v>
      </c>
      <c r="J671">
        <f t="shared" si="340"/>
        <v>6.04605469269029E-3</v>
      </c>
      <c r="K671">
        <f t="shared" si="341"/>
        <v>6.0460546926902898</v>
      </c>
      <c r="L671">
        <f t="shared" si="342"/>
        <v>41.032072517293976</v>
      </c>
      <c r="M671">
        <f t="shared" si="343"/>
        <v>1358.2496296296299</v>
      </c>
      <c r="N671">
        <f t="shared" si="344"/>
        <v>1078.6179760702601</v>
      </c>
      <c r="O671">
        <f t="shared" si="345"/>
        <v>79.682762130662326</v>
      </c>
      <c r="P671">
        <f t="shared" si="346"/>
        <v>100.34051402160952</v>
      </c>
      <c r="Q671">
        <f t="shared" si="347"/>
        <v>0.28807842927291377</v>
      </c>
      <c r="R671">
        <f t="shared" si="348"/>
        <v>3.3930158982944989</v>
      </c>
      <c r="S671">
        <f t="shared" si="349"/>
        <v>0.27514732692283744</v>
      </c>
      <c r="T671">
        <f t="shared" si="350"/>
        <v>0.17308051256962456</v>
      </c>
      <c r="U671">
        <f t="shared" si="351"/>
        <v>321.51501158685676</v>
      </c>
      <c r="V671">
        <f t="shared" si="352"/>
        <v>24.607286657014487</v>
      </c>
      <c r="W671">
        <f t="shared" si="353"/>
        <v>24.607286657014487</v>
      </c>
      <c r="X671">
        <f t="shared" si="354"/>
        <v>3.1059883403523818</v>
      </c>
      <c r="Y671">
        <f t="shared" si="355"/>
        <v>50.219277040868839</v>
      </c>
      <c r="Z671">
        <f t="shared" si="356"/>
        <v>1.5336461196003439</v>
      </c>
      <c r="AA671">
        <f t="shared" si="357"/>
        <v>3.0538992394339943</v>
      </c>
      <c r="AB671">
        <f t="shared" si="358"/>
        <v>1.5723422207520379</v>
      </c>
      <c r="AC671">
        <f t="shared" si="359"/>
        <v>-266.63101194764181</v>
      </c>
      <c r="AD671">
        <f t="shared" si="360"/>
        <v>-51.683828856950562</v>
      </c>
      <c r="AE671">
        <f t="shared" si="361"/>
        <v>-3.2047352675901117</v>
      </c>
      <c r="AF671">
        <f t="shared" si="362"/>
        <v>-4.5644853257513773E-3</v>
      </c>
      <c r="AG671">
        <f t="shared" si="363"/>
        <v>95.330627229170545</v>
      </c>
      <c r="AH671">
        <f t="shared" si="364"/>
        <v>6.0614129767475609</v>
      </c>
      <c r="AI671">
        <f t="shared" si="365"/>
        <v>41.032072517293976</v>
      </c>
      <c r="AJ671">
        <v>1441.23253289228</v>
      </c>
      <c r="AK671">
        <v>1410.702</v>
      </c>
      <c r="AL671">
        <v>3.4198114610007999</v>
      </c>
      <c r="AM671">
        <v>66.338756869088698</v>
      </c>
      <c r="AN671">
        <f t="shared" si="366"/>
        <v>6.0460546926902898</v>
      </c>
      <c r="AO671">
        <v>18.346819864433701</v>
      </c>
      <c r="AP671">
        <v>20.753337575757602</v>
      </c>
      <c r="AQ671">
        <v>-1.04506510954955E-4</v>
      </c>
      <c r="AR671">
        <v>77.477320329181396</v>
      </c>
      <c r="AS671">
        <v>0</v>
      </c>
      <c r="AT671">
        <v>0</v>
      </c>
      <c r="AU671">
        <f t="shared" si="367"/>
        <v>1</v>
      </c>
      <c r="AV671">
        <f t="shared" si="368"/>
        <v>0</v>
      </c>
      <c r="AW671">
        <f t="shared" si="369"/>
        <v>39358.296443125553</v>
      </c>
      <c r="AX671">
        <f t="shared" si="370"/>
        <v>1999.9970370370399</v>
      </c>
      <c r="AY671">
        <f t="shared" si="371"/>
        <v>1681.1972440001005</v>
      </c>
      <c r="AZ671">
        <f t="shared" si="372"/>
        <v>0.84059986733318581</v>
      </c>
      <c r="BA671">
        <f t="shared" si="373"/>
        <v>0.16075774395304882</v>
      </c>
      <c r="BB671">
        <v>2.032</v>
      </c>
      <c r="BC671">
        <v>0.5</v>
      </c>
      <c r="BD671" t="s">
        <v>355</v>
      </c>
      <c r="BE671">
        <v>2</v>
      </c>
      <c r="BF671" t="b">
        <v>1</v>
      </c>
      <c r="BG671">
        <v>1657300297</v>
      </c>
      <c r="BH671">
        <v>1358.2496296296299</v>
      </c>
      <c r="BI671">
        <v>1400.3362962962999</v>
      </c>
      <c r="BJ671">
        <v>20.760051851851902</v>
      </c>
      <c r="BK671">
        <v>18.347922222222198</v>
      </c>
      <c r="BL671">
        <v>1343.5988888888901</v>
      </c>
      <c r="BM671">
        <v>20.5813925925926</v>
      </c>
      <c r="BN671">
        <v>500.01848148148201</v>
      </c>
      <c r="BO671">
        <v>73.828692592592603</v>
      </c>
      <c r="BP671">
        <v>4.6176822222222198E-2</v>
      </c>
      <c r="BQ671">
        <v>24.324744444444399</v>
      </c>
      <c r="BR671">
        <v>24.985433333333301</v>
      </c>
      <c r="BS671">
        <v>999.9</v>
      </c>
      <c r="BT671">
        <v>0</v>
      </c>
      <c r="BU671">
        <v>0</v>
      </c>
      <c r="BV671">
        <v>9991.6666666666697</v>
      </c>
      <c r="BW671">
        <v>0</v>
      </c>
      <c r="BX671">
        <v>1301.47518518519</v>
      </c>
      <c r="BY671">
        <v>-42.087418518518497</v>
      </c>
      <c r="BZ671">
        <v>1387.0440740740701</v>
      </c>
      <c r="CA671">
        <v>1426.5103703703701</v>
      </c>
      <c r="CB671">
        <v>2.4121266666666701</v>
      </c>
      <c r="CC671">
        <v>1400.3362962962999</v>
      </c>
      <c r="CD671">
        <v>18.347922222222198</v>
      </c>
      <c r="CE671">
        <v>1.5326874074074099</v>
      </c>
      <c r="CF671">
        <v>1.35460222222222</v>
      </c>
      <c r="CG671">
        <v>13.2981962962963</v>
      </c>
      <c r="CH671">
        <v>11.4187592592593</v>
      </c>
      <c r="CI671">
        <v>1999.9970370370399</v>
      </c>
      <c r="CJ671">
        <v>0.98000266666666702</v>
      </c>
      <c r="CK671">
        <v>1.9997466666666699E-2</v>
      </c>
      <c r="CL671">
        <v>0</v>
      </c>
      <c r="CM671">
        <v>2.2859740740740699</v>
      </c>
      <c r="CN671">
        <v>0</v>
      </c>
      <c r="CO671">
        <v>4386.9714814814797</v>
      </c>
      <c r="CP671">
        <v>17300.148148148099</v>
      </c>
      <c r="CQ671">
        <v>41.138777777777797</v>
      </c>
      <c r="CR671">
        <v>42</v>
      </c>
      <c r="CS671">
        <v>41</v>
      </c>
      <c r="CT671">
        <v>40.627296296296301</v>
      </c>
      <c r="CU671">
        <v>40.311999999999998</v>
      </c>
      <c r="CV671">
        <v>1960.0066666666701</v>
      </c>
      <c r="CW671">
        <v>39.991111111111103</v>
      </c>
      <c r="CX671">
        <v>0</v>
      </c>
      <c r="CY671">
        <v>1657300282.5</v>
      </c>
      <c r="CZ671">
        <v>0</v>
      </c>
      <c r="DA671">
        <v>1657291692.5</v>
      </c>
      <c r="DB671" t="s">
        <v>356</v>
      </c>
      <c r="DC671">
        <v>1657291684</v>
      </c>
      <c r="DD671">
        <v>1657291692.5</v>
      </c>
      <c r="DE671">
        <v>1</v>
      </c>
      <c r="DF671">
        <v>5.0999999999999997E-2</v>
      </c>
      <c r="DG671">
        <v>-8.9999999999999993E-3</v>
      </c>
      <c r="DH671">
        <v>7.9530000000000003</v>
      </c>
      <c r="DI671">
        <v>8.5999999999999993E-2</v>
      </c>
      <c r="DJ671">
        <v>418</v>
      </c>
      <c r="DK671">
        <v>18</v>
      </c>
      <c r="DL671">
        <v>0.63</v>
      </c>
      <c r="DM671">
        <v>7.0000000000000007E-2</v>
      </c>
      <c r="DN671">
        <v>-42.1247170731707</v>
      </c>
      <c r="DO671">
        <v>-0.40888736346431898</v>
      </c>
      <c r="DP671">
        <v>0.67646877774918901</v>
      </c>
      <c r="DQ671">
        <v>0</v>
      </c>
      <c r="DR671">
        <v>2.4137499999999998</v>
      </c>
      <c r="DS671">
        <v>-2.08975623872126E-2</v>
      </c>
      <c r="DT671">
        <v>4.0522189043510999E-3</v>
      </c>
      <c r="DU671">
        <v>1</v>
      </c>
      <c r="DV671">
        <v>1</v>
      </c>
      <c r="DW671">
        <v>2</v>
      </c>
      <c r="DX671" t="s">
        <v>373</v>
      </c>
      <c r="DY671">
        <v>2.9702000000000002</v>
      </c>
      <c r="DZ671">
        <v>2.6991000000000001</v>
      </c>
      <c r="EA671">
        <v>0.16730700000000001</v>
      </c>
      <c r="EB671">
        <v>0.17145299999999999</v>
      </c>
      <c r="EC671">
        <v>7.6694899999999996E-2</v>
      </c>
      <c r="ED671">
        <v>7.0657200000000003E-2</v>
      </c>
      <c r="EE671">
        <v>32334.2</v>
      </c>
      <c r="EF671">
        <v>35202.6</v>
      </c>
      <c r="EG671">
        <v>35208.199999999997</v>
      </c>
      <c r="EH671">
        <v>38554.300000000003</v>
      </c>
      <c r="EI671">
        <v>46137.4</v>
      </c>
      <c r="EJ671">
        <v>51739.8</v>
      </c>
      <c r="EK671">
        <v>55068.4</v>
      </c>
      <c r="EL671">
        <v>61825.2</v>
      </c>
      <c r="EM671">
        <v>1.9443999999999999</v>
      </c>
      <c r="EN671">
        <v>2.1086</v>
      </c>
      <c r="EO671">
        <v>-2.1159600000000001E-2</v>
      </c>
      <c r="EP671">
        <v>0</v>
      </c>
      <c r="EQ671">
        <v>25.309699999999999</v>
      </c>
      <c r="ER671">
        <v>999.9</v>
      </c>
      <c r="ES671">
        <v>54.609000000000002</v>
      </c>
      <c r="ET671">
        <v>34.311</v>
      </c>
      <c r="EU671">
        <v>40.2179</v>
      </c>
      <c r="EV671">
        <v>53.377899999999997</v>
      </c>
      <c r="EW671">
        <v>37.0593</v>
      </c>
      <c r="EX671">
        <v>2</v>
      </c>
      <c r="EY671">
        <v>0.21189</v>
      </c>
      <c r="EZ671">
        <v>6.0333800000000002</v>
      </c>
      <c r="FA671">
        <v>20.046500000000002</v>
      </c>
      <c r="FB671">
        <v>5.1957300000000002</v>
      </c>
      <c r="FC671">
        <v>12.0099</v>
      </c>
      <c r="FD671">
        <v>4.9732000000000003</v>
      </c>
      <c r="FE671">
        <v>3.2936000000000001</v>
      </c>
      <c r="FF671">
        <v>9999</v>
      </c>
      <c r="FG671">
        <v>565.79999999999995</v>
      </c>
      <c r="FH671">
        <v>9999</v>
      </c>
      <c r="FI671">
        <v>9999</v>
      </c>
      <c r="FJ671">
        <v>1.8630100000000001</v>
      </c>
      <c r="FK671">
        <v>1.8678300000000001</v>
      </c>
      <c r="FL671">
        <v>1.86755</v>
      </c>
      <c r="FM671">
        <v>1.8687400000000001</v>
      </c>
      <c r="FN671">
        <v>1.86957</v>
      </c>
      <c r="FO671">
        <v>1.8655999999999999</v>
      </c>
      <c r="FP671">
        <v>1.8666400000000001</v>
      </c>
      <c r="FQ671">
        <v>1.8681000000000001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14.82</v>
      </c>
      <c r="GF671">
        <v>0.1787</v>
      </c>
      <c r="GG671">
        <v>4.5284714050127004</v>
      </c>
      <c r="GH671">
        <v>8.7715204636728498E-3</v>
      </c>
      <c r="GI671">
        <v>-1.12287425622125E-6</v>
      </c>
      <c r="GJ671">
        <v>1.4997447062401801E-10</v>
      </c>
      <c r="GK671">
        <v>0.17865210783560101</v>
      </c>
      <c r="GL671">
        <v>0</v>
      </c>
      <c r="GM671">
        <v>0</v>
      </c>
      <c r="GN671">
        <v>0</v>
      </c>
      <c r="GO671">
        <v>-2</v>
      </c>
      <c r="GP671">
        <v>2006</v>
      </c>
      <c r="GQ671">
        <v>1</v>
      </c>
      <c r="GR671">
        <v>20</v>
      </c>
      <c r="GS671">
        <v>143.69999999999999</v>
      </c>
      <c r="GT671">
        <v>143.5</v>
      </c>
      <c r="GU671">
        <v>3.4521500000000001</v>
      </c>
      <c r="GV671">
        <v>2.6281699999999999</v>
      </c>
      <c r="GW671">
        <v>2.2485400000000002</v>
      </c>
      <c r="GX671">
        <v>2.7441399999999998</v>
      </c>
      <c r="GY671">
        <v>1.9958499999999999</v>
      </c>
      <c r="GZ671">
        <v>2.3840300000000001</v>
      </c>
      <c r="HA671">
        <v>37.722799999999999</v>
      </c>
      <c r="HB671">
        <v>14.403499999999999</v>
      </c>
      <c r="HC671">
        <v>18</v>
      </c>
      <c r="HD671">
        <v>498.89600000000002</v>
      </c>
      <c r="HE671">
        <v>611.71799999999996</v>
      </c>
      <c r="HF671">
        <v>15.4755</v>
      </c>
      <c r="HG671">
        <v>29.736000000000001</v>
      </c>
      <c r="HH671">
        <v>30.000599999999999</v>
      </c>
      <c r="HI671">
        <v>29.517199999999999</v>
      </c>
      <c r="HJ671">
        <v>29.417200000000001</v>
      </c>
      <c r="HK671">
        <v>69.220500000000001</v>
      </c>
      <c r="HL671">
        <v>52.829000000000001</v>
      </c>
      <c r="HM671">
        <v>0</v>
      </c>
      <c r="HN671">
        <v>15.4772</v>
      </c>
      <c r="HO671">
        <v>1443.62</v>
      </c>
      <c r="HP671">
        <v>18.348199999999999</v>
      </c>
      <c r="HQ671">
        <v>102.13</v>
      </c>
      <c r="HR671">
        <v>102.91800000000001</v>
      </c>
    </row>
    <row r="672" spans="1:226" x14ac:dyDescent="0.2">
      <c r="A672">
        <v>656</v>
      </c>
      <c r="B672">
        <v>1657300309.5</v>
      </c>
      <c r="C672">
        <v>8565.5</v>
      </c>
      <c r="D672" t="s">
        <v>1676</v>
      </c>
      <c r="E672" t="s">
        <v>1677</v>
      </c>
      <c r="F672">
        <v>5</v>
      </c>
      <c r="G672" t="s">
        <v>1507</v>
      </c>
      <c r="H672" t="s">
        <v>354</v>
      </c>
      <c r="I672">
        <v>1657300301.7142899</v>
      </c>
      <c r="J672">
        <f t="shared" si="340"/>
        <v>6.0430605374066863E-3</v>
      </c>
      <c r="K672">
        <f t="shared" si="341"/>
        <v>6.0430605374066859</v>
      </c>
      <c r="L672">
        <f t="shared" si="342"/>
        <v>41.916532809034273</v>
      </c>
      <c r="M672">
        <f t="shared" si="343"/>
        <v>1373.88142857143</v>
      </c>
      <c r="N672">
        <f t="shared" si="344"/>
        <v>1088.6097799530257</v>
      </c>
      <c r="O672">
        <f t="shared" si="345"/>
        <v>80.421116892903243</v>
      </c>
      <c r="P672">
        <f t="shared" si="346"/>
        <v>101.49557812065545</v>
      </c>
      <c r="Q672">
        <f t="shared" si="347"/>
        <v>0.28796687874450111</v>
      </c>
      <c r="R672">
        <f t="shared" si="348"/>
        <v>3.393805673591769</v>
      </c>
      <c r="S672">
        <f t="shared" si="349"/>
        <v>0.27504840943732312</v>
      </c>
      <c r="T672">
        <f t="shared" si="350"/>
        <v>0.17301762993640335</v>
      </c>
      <c r="U672">
        <f t="shared" si="351"/>
        <v>321.5186678102682</v>
      </c>
      <c r="V672">
        <f t="shared" si="352"/>
        <v>24.605150606450874</v>
      </c>
      <c r="W672">
        <f t="shared" si="353"/>
        <v>24.605150606450874</v>
      </c>
      <c r="X672">
        <f t="shared" si="354"/>
        <v>3.1055916461020576</v>
      </c>
      <c r="Y672">
        <f t="shared" si="355"/>
        <v>50.221269624503876</v>
      </c>
      <c r="Z672">
        <f t="shared" si="356"/>
        <v>1.5334521375681407</v>
      </c>
      <c r="AA672">
        <f t="shared" si="357"/>
        <v>3.0533918179160118</v>
      </c>
      <c r="AB672">
        <f t="shared" si="358"/>
        <v>1.5721395085339169</v>
      </c>
      <c r="AC672">
        <f t="shared" si="359"/>
        <v>-266.49896969963487</v>
      </c>
      <c r="AD672">
        <f t="shared" si="360"/>
        <v>-51.81240257979578</v>
      </c>
      <c r="AE672">
        <f t="shared" si="361"/>
        <v>-3.21188054083107</v>
      </c>
      <c r="AF672">
        <f t="shared" si="362"/>
        <v>-4.5850099935407229E-3</v>
      </c>
      <c r="AG672">
        <f t="shared" si="363"/>
        <v>96.151157318627639</v>
      </c>
      <c r="AH672">
        <f t="shared" si="364"/>
        <v>6.0487870802027119</v>
      </c>
      <c r="AI672">
        <f t="shared" si="365"/>
        <v>41.916532809034273</v>
      </c>
      <c r="AJ672">
        <v>1458.7964572613901</v>
      </c>
      <c r="AK672">
        <v>1427.8490909090899</v>
      </c>
      <c r="AL672">
        <v>3.4323912579815898</v>
      </c>
      <c r="AM672">
        <v>66.338756869088698</v>
      </c>
      <c r="AN672">
        <f t="shared" si="366"/>
        <v>6.0430605374066859</v>
      </c>
      <c r="AO672">
        <v>18.352647984931899</v>
      </c>
      <c r="AP672">
        <v>20.757953333333301</v>
      </c>
      <c r="AQ672">
        <v>-9.1105287721310999E-5</v>
      </c>
      <c r="AR672">
        <v>77.477320329181396</v>
      </c>
      <c r="AS672">
        <v>0</v>
      </c>
      <c r="AT672">
        <v>0</v>
      </c>
      <c r="AU672">
        <f t="shared" si="367"/>
        <v>1</v>
      </c>
      <c r="AV672">
        <f t="shared" si="368"/>
        <v>0</v>
      </c>
      <c r="AW672">
        <f t="shared" si="369"/>
        <v>39370.641895457637</v>
      </c>
      <c r="AX672">
        <f t="shared" si="370"/>
        <v>2000.01892857143</v>
      </c>
      <c r="AY672">
        <f t="shared" si="371"/>
        <v>1681.2157170001401</v>
      </c>
      <c r="AZ672">
        <f t="shared" si="372"/>
        <v>0.8405999028224177</v>
      </c>
      <c r="BA672">
        <f t="shared" si="373"/>
        <v>0.16075781244726617</v>
      </c>
      <c r="BB672">
        <v>2.032</v>
      </c>
      <c r="BC672">
        <v>0.5</v>
      </c>
      <c r="BD672" t="s">
        <v>355</v>
      </c>
      <c r="BE672">
        <v>2</v>
      </c>
      <c r="BF672" t="b">
        <v>1</v>
      </c>
      <c r="BG672">
        <v>1657300301.7142899</v>
      </c>
      <c r="BH672">
        <v>1373.88142857143</v>
      </c>
      <c r="BI672">
        <v>1416.3339285714301</v>
      </c>
      <c r="BJ672">
        <v>20.7573714285714</v>
      </c>
      <c r="BK672">
        <v>18.350207142857101</v>
      </c>
      <c r="BL672">
        <v>1359.13</v>
      </c>
      <c r="BM672">
        <v>20.578717857142902</v>
      </c>
      <c r="BN672">
        <v>500.007571428571</v>
      </c>
      <c r="BO672">
        <v>73.828800000000001</v>
      </c>
      <c r="BP672">
        <v>4.6263749999999999E-2</v>
      </c>
      <c r="BQ672">
        <v>24.321971428571398</v>
      </c>
      <c r="BR672">
        <v>24.980450000000001</v>
      </c>
      <c r="BS672">
        <v>999.9</v>
      </c>
      <c r="BT672">
        <v>0</v>
      </c>
      <c r="BU672">
        <v>0</v>
      </c>
      <c r="BV672">
        <v>9994.8214285714294</v>
      </c>
      <c r="BW672">
        <v>0</v>
      </c>
      <c r="BX672">
        <v>1301.9317857142901</v>
      </c>
      <c r="BY672">
        <v>-42.451799999999999</v>
      </c>
      <c r="BZ672">
        <v>1403.00464285714</v>
      </c>
      <c r="CA672">
        <v>1442.80892857143</v>
      </c>
      <c r="CB672">
        <v>2.4071667857142902</v>
      </c>
      <c r="CC672">
        <v>1416.3339285714301</v>
      </c>
      <c r="CD672">
        <v>18.350207142857101</v>
      </c>
      <c r="CE672">
        <v>1.5324925</v>
      </c>
      <c r="CF672">
        <v>1.3547728571428601</v>
      </c>
      <c r="CG672">
        <v>13.2962392857143</v>
      </c>
      <c r="CH672">
        <v>11.420657142857101</v>
      </c>
      <c r="CI672">
        <v>2000.01892857143</v>
      </c>
      <c r="CJ672">
        <v>0.9800025</v>
      </c>
      <c r="CK672">
        <v>1.9997649999999999E-2</v>
      </c>
      <c r="CL672">
        <v>0</v>
      </c>
      <c r="CM672">
        <v>2.3076178571428598</v>
      </c>
      <c r="CN672">
        <v>0</v>
      </c>
      <c r="CO672">
        <v>4385.8549999999996</v>
      </c>
      <c r="CP672">
        <v>17300.317857142902</v>
      </c>
      <c r="CQ672">
        <v>41.138285714285701</v>
      </c>
      <c r="CR672">
        <v>42.004428571428598</v>
      </c>
      <c r="CS672">
        <v>41</v>
      </c>
      <c r="CT672">
        <v>40.627214285714302</v>
      </c>
      <c r="CU672">
        <v>40.311999999999998</v>
      </c>
      <c r="CV672">
        <v>1960.02642857143</v>
      </c>
      <c r="CW672">
        <v>39.993928571428597</v>
      </c>
      <c r="CX672">
        <v>0</v>
      </c>
      <c r="CY672">
        <v>1657300287.9000001</v>
      </c>
      <c r="CZ672">
        <v>0</v>
      </c>
      <c r="DA672">
        <v>1657291692.5</v>
      </c>
      <c r="DB672" t="s">
        <v>356</v>
      </c>
      <c r="DC672">
        <v>1657291684</v>
      </c>
      <c r="DD672">
        <v>1657291692.5</v>
      </c>
      <c r="DE672">
        <v>1</v>
      </c>
      <c r="DF672">
        <v>5.0999999999999997E-2</v>
      </c>
      <c r="DG672">
        <v>-8.9999999999999993E-3</v>
      </c>
      <c r="DH672">
        <v>7.9530000000000003</v>
      </c>
      <c r="DI672">
        <v>8.5999999999999993E-2</v>
      </c>
      <c r="DJ672">
        <v>418</v>
      </c>
      <c r="DK672">
        <v>18</v>
      </c>
      <c r="DL672">
        <v>0.63</v>
      </c>
      <c r="DM672">
        <v>7.0000000000000007E-2</v>
      </c>
      <c r="DN672">
        <v>-42.293235000000003</v>
      </c>
      <c r="DO672">
        <v>-3.0577283302063201</v>
      </c>
      <c r="DP672">
        <v>0.70646471799729604</v>
      </c>
      <c r="DQ672">
        <v>0</v>
      </c>
      <c r="DR672">
        <v>2.4099520000000001</v>
      </c>
      <c r="DS672">
        <v>-5.7602926829278603E-2</v>
      </c>
      <c r="DT672">
        <v>6.80960689026908E-3</v>
      </c>
      <c r="DU672">
        <v>1</v>
      </c>
      <c r="DV672">
        <v>1</v>
      </c>
      <c r="DW672">
        <v>2</v>
      </c>
      <c r="DX672" t="s">
        <v>373</v>
      </c>
      <c r="DY672">
        <v>2.9702899999999999</v>
      </c>
      <c r="DZ672">
        <v>2.7002899999999999</v>
      </c>
      <c r="EA672">
        <v>0.16855999999999999</v>
      </c>
      <c r="EB672">
        <v>0.17261000000000001</v>
      </c>
      <c r="EC672">
        <v>7.6697899999999999E-2</v>
      </c>
      <c r="ED672">
        <v>7.06706E-2</v>
      </c>
      <c r="EE672">
        <v>32285.4</v>
      </c>
      <c r="EF672">
        <v>35153.1</v>
      </c>
      <c r="EG672">
        <v>35208.199999999997</v>
      </c>
      <c r="EH672">
        <v>38553.9</v>
      </c>
      <c r="EI672">
        <v>46137.1</v>
      </c>
      <c r="EJ672">
        <v>51738.9</v>
      </c>
      <c r="EK672">
        <v>55068.2</v>
      </c>
      <c r="EL672">
        <v>61824.9</v>
      </c>
      <c r="EM672">
        <v>1.9456</v>
      </c>
      <c r="EN672">
        <v>2.1084000000000001</v>
      </c>
      <c r="EO672">
        <v>-1.9669499999999999E-2</v>
      </c>
      <c r="EP672">
        <v>0</v>
      </c>
      <c r="EQ672">
        <v>25.296900000000001</v>
      </c>
      <c r="ER672">
        <v>999.9</v>
      </c>
      <c r="ES672">
        <v>54.609000000000002</v>
      </c>
      <c r="ET672">
        <v>34.322000000000003</v>
      </c>
      <c r="EU672">
        <v>40.235700000000001</v>
      </c>
      <c r="EV672">
        <v>53.177999999999997</v>
      </c>
      <c r="EW672">
        <v>37.035299999999999</v>
      </c>
      <c r="EX672">
        <v>2</v>
      </c>
      <c r="EY672">
        <v>0.21121999999999999</v>
      </c>
      <c r="EZ672">
        <v>5.9590800000000002</v>
      </c>
      <c r="FA672">
        <v>20.0503</v>
      </c>
      <c r="FB672">
        <v>5.20052</v>
      </c>
      <c r="FC672">
        <v>12.0099</v>
      </c>
      <c r="FD672">
        <v>4.9756</v>
      </c>
      <c r="FE672">
        <v>3.294</v>
      </c>
      <c r="FF672">
        <v>9999</v>
      </c>
      <c r="FG672">
        <v>565.79999999999995</v>
      </c>
      <c r="FH672">
        <v>9999</v>
      </c>
      <c r="FI672">
        <v>9999</v>
      </c>
      <c r="FJ672">
        <v>1.86304</v>
      </c>
      <c r="FK672">
        <v>1.8678300000000001</v>
      </c>
      <c r="FL672">
        <v>1.8675200000000001</v>
      </c>
      <c r="FM672">
        <v>1.8687400000000001</v>
      </c>
      <c r="FN672">
        <v>1.86957</v>
      </c>
      <c r="FO672">
        <v>1.8655999999999999</v>
      </c>
      <c r="FP672">
        <v>1.8666400000000001</v>
      </c>
      <c r="FQ672">
        <v>1.8680699999999999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14.92</v>
      </c>
      <c r="GF672">
        <v>0.1787</v>
      </c>
      <c r="GG672">
        <v>4.5284714050127004</v>
      </c>
      <c r="GH672">
        <v>8.7715204636728498E-3</v>
      </c>
      <c r="GI672">
        <v>-1.12287425622125E-6</v>
      </c>
      <c r="GJ672">
        <v>1.4997447062401801E-10</v>
      </c>
      <c r="GK672">
        <v>0.17865210783560101</v>
      </c>
      <c r="GL672">
        <v>0</v>
      </c>
      <c r="GM672">
        <v>0</v>
      </c>
      <c r="GN672">
        <v>0</v>
      </c>
      <c r="GO672">
        <v>-2</v>
      </c>
      <c r="GP672">
        <v>2006</v>
      </c>
      <c r="GQ672">
        <v>1</v>
      </c>
      <c r="GR672">
        <v>20</v>
      </c>
      <c r="GS672">
        <v>143.80000000000001</v>
      </c>
      <c r="GT672">
        <v>143.6</v>
      </c>
      <c r="GU672">
        <v>3.4838900000000002</v>
      </c>
      <c r="GV672">
        <v>2.6196299999999999</v>
      </c>
      <c r="GW672">
        <v>2.2485400000000002</v>
      </c>
      <c r="GX672">
        <v>2.7441399999999998</v>
      </c>
      <c r="GY672">
        <v>1.9958499999999999</v>
      </c>
      <c r="GZ672">
        <v>2.3754900000000001</v>
      </c>
      <c r="HA672">
        <v>37.722799999999999</v>
      </c>
      <c r="HB672">
        <v>14.403499999999999</v>
      </c>
      <c r="HC672">
        <v>18</v>
      </c>
      <c r="HD672">
        <v>499.74200000000002</v>
      </c>
      <c r="HE672">
        <v>611.61</v>
      </c>
      <c r="HF672">
        <v>15.487500000000001</v>
      </c>
      <c r="HG672">
        <v>29.741099999999999</v>
      </c>
      <c r="HH672">
        <v>30.0001</v>
      </c>
      <c r="HI672">
        <v>29.522200000000002</v>
      </c>
      <c r="HJ672">
        <v>29.4222</v>
      </c>
      <c r="HK672">
        <v>69.811700000000002</v>
      </c>
      <c r="HL672">
        <v>52.829000000000001</v>
      </c>
      <c r="HM672">
        <v>0</v>
      </c>
      <c r="HN672">
        <v>15.497999999999999</v>
      </c>
      <c r="HO672">
        <v>1457.1</v>
      </c>
      <c r="HP672">
        <v>18.348199999999999</v>
      </c>
      <c r="HQ672">
        <v>102.13</v>
      </c>
      <c r="HR672">
        <v>102.91800000000001</v>
      </c>
    </row>
    <row r="673" spans="1:226" x14ac:dyDescent="0.2">
      <c r="A673">
        <v>657</v>
      </c>
      <c r="B673">
        <v>1657300314.5</v>
      </c>
      <c r="C673">
        <v>8570.5</v>
      </c>
      <c r="D673" t="s">
        <v>1678</v>
      </c>
      <c r="E673" t="s">
        <v>1679</v>
      </c>
      <c r="F673">
        <v>5</v>
      </c>
      <c r="G673" t="s">
        <v>1507</v>
      </c>
      <c r="H673" t="s">
        <v>354</v>
      </c>
      <c r="I673">
        <v>1657300307</v>
      </c>
      <c r="J673">
        <f t="shared" si="340"/>
        <v>6.0313088135110987E-3</v>
      </c>
      <c r="K673">
        <f t="shared" si="341"/>
        <v>6.0313088135110986</v>
      </c>
      <c r="L673">
        <f t="shared" si="342"/>
        <v>41.673133750484638</v>
      </c>
      <c r="M673">
        <f t="shared" si="343"/>
        <v>1391.5351851851899</v>
      </c>
      <c r="N673">
        <f t="shared" si="344"/>
        <v>1106.4792432042598</v>
      </c>
      <c r="O673">
        <f t="shared" si="345"/>
        <v>81.741296499691344</v>
      </c>
      <c r="P673">
        <f t="shared" si="346"/>
        <v>102.79984090128806</v>
      </c>
      <c r="Q673">
        <f t="shared" si="347"/>
        <v>0.2872706321887612</v>
      </c>
      <c r="R673">
        <f t="shared" si="348"/>
        <v>3.3960227502562188</v>
      </c>
      <c r="S673">
        <f t="shared" si="349"/>
        <v>0.27442104740725942</v>
      </c>
      <c r="T673">
        <f t="shared" si="350"/>
        <v>0.17261973782285883</v>
      </c>
      <c r="U673">
        <f t="shared" si="351"/>
        <v>321.51771220472477</v>
      </c>
      <c r="V673">
        <f t="shared" si="352"/>
        <v>24.607410373385154</v>
      </c>
      <c r="W673">
        <f t="shared" si="353"/>
        <v>24.607410373385154</v>
      </c>
      <c r="X673">
        <f t="shared" si="354"/>
        <v>3.1060113175571407</v>
      </c>
      <c r="Y673">
        <f t="shared" si="355"/>
        <v>50.218409917167214</v>
      </c>
      <c r="Z673">
        <f t="shared" si="356"/>
        <v>1.5333439630264412</v>
      </c>
      <c r="AA673">
        <f t="shared" si="357"/>
        <v>3.0533502863902227</v>
      </c>
      <c r="AB673">
        <f t="shared" si="358"/>
        <v>1.5726673545306995</v>
      </c>
      <c r="AC673">
        <f t="shared" si="359"/>
        <v>-265.98071867583946</v>
      </c>
      <c r="AD673">
        <f t="shared" si="360"/>
        <v>-52.301540393975877</v>
      </c>
      <c r="AE673">
        <f t="shared" si="361"/>
        <v>-3.2401190443239059</v>
      </c>
      <c r="AF673">
        <f t="shared" si="362"/>
        <v>-4.6659094144914093E-3</v>
      </c>
      <c r="AG673">
        <f t="shared" si="363"/>
        <v>96.314403924561702</v>
      </c>
      <c r="AH673">
        <f t="shared" si="364"/>
        <v>6.033555546799021</v>
      </c>
      <c r="AI673">
        <f t="shared" si="365"/>
        <v>41.673133750484638</v>
      </c>
      <c r="AJ673">
        <v>1475.7566165820101</v>
      </c>
      <c r="AK673">
        <v>1445.0198787878801</v>
      </c>
      <c r="AL673">
        <v>3.4048117708225698</v>
      </c>
      <c r="AM673">
        <v>66.338756869088698</v>
      </c>
      <c r="AN673">
        <f t="shared" si="366"/>
        <v>6.0313088135110986</v>
      </c>
      <c r="AO673">
        <v>18.359433089372299</v>
      </c>
      <c r="AP673">
        <v>20.7591175757576</v>
      </c>
      <c r="AQ673">
        <v>9.9808256835706298E-5</v>
      </c>
      <c r="AR673">
        <v>77.477320329181396</v>
      </c>
      <c r="AS673">
        <v>0</v>
      </c>
      <c r="AT673">
        <v>0</v>
      </c>
      <c r="AU673">
        <f t="shared" si="367"/>
        <v>1</v>
      </c>
      <c r="AV673">
        <f t="shared" si="368"/>
        <v>0</v>
      </c>
      <c r="AW673">
        <f t="shared" si="369"/>
        <v>39404.293390268627</v>
      </c>
      <c r="AX673">
        <f t="shared" si="370"/>
        <v>2000.0122222222201</v>
      </c>
      <c r="AY673">
        <f t="shared" si="371"/>
        <v>1681.2101431112549</v>
      </c>
      <c r="AZ673">
        <f t="shared" si="372"/>
        <v>0.84059993455602822</v>
      </c>
      <c r="BA673">
        <f t="shared" si="373"/>
        <v>0.16075787369313443</v>
      </c>
      <c r="BB673">
        <v>2.032</v>
      </c>
      <c r="BC673">
        <v>0.5</v>
      </c>
      <c r="BD673" t="s">
        <v>355</v>
      </c>
      <c r="BE673">
        <v>2</v>
      </c>
      <c r="BF673" t="b">
        <v>1</v>
      </c>
      <c r="BG673">
        <v>1657300307</v>
      </c>
      <c r="BH673">
        <v>1391.5351851851899</v>
      </c>
      <c r="BI673">
        <v>1434.08777777778</v>
      </c>
      <c r="BJ673">
        <v>20.755888888888901</v>
      </c>
      <c r="BK673">
        <v>18.354840740740698</v>
      </c>
      <c r="BL673">
        <v>1376.66962962963</v>
      </c>
      <c r="BM673">
        <v>20.577237037037001</v>
      </c>
      <c r="BN673">
        <v>500.01970370370401</v>
      </c>
      <c r="BO673">
        <v>73.828918518518506</v>
      </c>
      <c r="BP673">
        <v>4.6210185185185201E-2</v>
      </c>
      <c r="BQ673">
        <v>24.321744444444398</v>
      </c>
      <c r="BR673">
        <v>24.9764185185185</v>
      </c>
      <c r="BS673">
        <v>999.9</v>
      </c>
      <c r="BT673">
        <v>0</v>
      </c>
      <c r="BU673">
        <v>0</v>
      </c>
      <c r="BV673">
        <v>10003.703703703701</v>
      </c>
      <c r="BW673">
        <v>0</v>
      </c>
      <c r="BX673">
        <v>1302.3962962963001</v>
      </c>
      <c r="BY673">
        <v>-42.552196296296302</v>
      </c>
      <c r="BZ673">
        <v>1421.0307407407399</v>
      </c>
      <c r="CA673">
        <v>1460.90222222222</v>
      </c>
      <c r="CB673">
        <v>2.4010525925925901</v>
      </c>
      <c r="CC673">
        <v>1434.08777777778</v>
      </c>
      <c r="CD673">
        <v>18.354840740740698</v>
      </c>
      <c r="CE673">
        <v>1.53238518518519</v>
      </c>
      <c r="CF673">
        <v>1.35511703703704</v>
      </c>
      <c r="CG673">
        <v>13.295174074074099</v>
      </c>
      <c r="CH673">
        <v>11.4244925925926</v>
      </c>
      <c r="CI673">
        <v>2000.0122222222201</v>
      </c>
      <c r="CJ673">
        <v>0.98000233333333397</v>
      </c>
      <c r="CK673">
        <v>1.9997833333333302E-2</v>
      </c>
      <c r="CL673">
        <v>0</v>
      </c>
      <c r="CM673">
        <v>2.3065777777777798</v>
      </c>
      <c r="CN673">
        <v>0</v>
      </c>
      <c r="CO673">
        <v>4384.7374074074096</v>
      </c>
      <c r="CP673">
        <v>17300.259259259299</v>
      </c>
      <c r="CQ673">
        <v>41.129592592592601</v>
      </c>
      <c r="CR673">
        <v>42.004592592592601</v>
      </c>
      <c r="CS673">
        <v>41</v>
      </c>
      <c r="CT673">
        <v>40.638777777777797</v>
      </c>
      <c r="CU673">
        <v>40.314333333333302</v>
      </c>
      <c r="CV673">
        <v>1960.0185185185201</v>
      </c>
      <c r="CW673">
        <v>39.995925925925903</v>
      </c>
      <c r="CX673">
        <v>0</v>
      </c>
      <c r="CY673">
        <v>1657300292.7</v>
      </c>
      <c r="CZ673">
        <v>0</v>
      </c>
      <c r="DA673">
        <v>1657291692.5</v>
      </c>
      <c r="DB673" t="s">
        <v>356</v>
      </c>
      <c r="DC673">
        <v>1657291684</v>
      </c>
      <c r="DD673">
        <v>1657291692.5</v>
      </c>
      <c r="DE673">
        <v>1</v>
      </c>
      <c r="DF673">
        <v>5.0999999999999997E-2</v>
      </c>
      <c r="DG673">
        <v>-8.9999999999999993E-3</v>
      </c>
      <c r="DH673">
        <v>7.9530000000000003</v>
      </c>
      <c r="DI673">
        <v>8.5999999999999993E-2</v>
      </c>
      <c r="DJ673">
        <v>418</v>
      </c>
      <c r="DK673">
        <v>18</v>
      </c>
      <c r="DL673">
        <v>0.63</v>
      </c>
      <c r="DM673">
        <v>7.0000000000000007E-2</v>
      </c>
      <c r="DN673">
        <v>-42.490477499999997</v>
      </c>
      <c r="DO673">
        <v>-1.5184739212007099</v>
      </c>
      <c r="DP673">
        <v>0.68220775885631002</v>
      </c>
      <c r="DQ673">
        <v>0</v>
      </c>
      <c r="DR673">
        <v>2.40408</v>
      </c>
      <c r="DS673">
        <v>-7.3877223264542102E-2</v>
      </c>
      <c r="DT673">
        <v>8.0968283914135304E-3</v>
      </c>
      <c r="DU673">
        <v>1</v>
      </c>
      <c r="DV673">
        <v>1</v>
      </c>
      <c r="DW673">
        <v>2</v>
      </c>
      <c r="DX673" t="s">
        <v>373</v>
      </c>
      <c r="DY673">
        <v>2.9698099999999998</v>
      </c>
      <c r="DZ673">
        <v>2.7005300000000001</v>
      </c>
      <c r="EA673">
        <v>0.16977700000000001</v>
      </c>
      <c r="EB673">
        <v>0.17377000000000001</v>
      </c>
      <c r="EC673">
        <v>7.6706999999999997E-2</v>
      </c>
      <c r="ED673">
        <v>7.0674100000000004E-2</v>
      </c>
      <c r="EE673">
        <v>32238.2</v>
      </c>
      <c r="EF673">
        <v>35103.699999999997</v>
      </c>
      <c r="EG673">
        <v>35208.300000000003</v>
      </c>
      <c r="EH673">
        <v>38553.9</v>
      </c>
      <c r="EI673">
        <v>46137</v>
      </c>
      <c r="EJ673">
        <v>51738.3</v>
      </c>
      <c r="EK673">
        <v>55068.5</v>
      </c>
      <c r="EL673">
        <v>61824.5</v>
      </c>
      <c r="EM673">
        <v>1.9443999999999999</v>
      </c>
      <c r="EN673">
        <v>2.1088</v>
      </c>
      <c r="EO673">
        <v>-1.8179399999999998E-2</v>
      </c>
      <c r="EP673">
        <v>0</v>
      </c>
      <c r="EQ673">
        <v>25.2837</v>
      </c>
      <c r="ER673">
        <v>999.9</v>
      </c>
      <c r="ES673">
        <v>54.633000000000003</v>
      </c>
      <c r="ET673">
        <v>34.332000000000001</v>
      </c>
      <c r="EU673">
        <v>40.2776</v>
      </c>
      <c r="EV673">
        <v>52.768000000000001</v>
      </c>
      <c r="EW673">
        <v>37.051299999999998</v>
      </c>
      <c r="EX673">
        <v>2</v>
      </c>
      <c r="EY673">
        <v>0.211585</v>
      </c>
      <c r="EZ673">
        <v>5.9204400000000001</v>
      </c>
      <c r="FA673">
        <v>20.051600000000001</v>
      </c>
      <c r="FB673">
        <v>5.1981200000000003</v>
      </c>
      <c r="FC673">
        <v>12.0099</v>
      </c>
      <c r="FD673">
        <v>4.976</v>
      </c>
      <c r="FE673">
        <v>3.294</v>
      </c>
      <c r="FF673">
        <v>9999</v>
      </c>
      <c r="FG673">
        <v>565.79999999999995</v>
      </c>
      <c r="FH673">
        <v>9999</v>
      </c>
      <c r="FI673">
        <v>9999</v>
      </c>
      <c r="FJ673">
        <v>1.86304</v>
      </c>
      <c r="FK673">
        <v>1.8678300000000001</v>
      </c>
      <c r="FL673">
        <v>1.8675200000000001</v>
      </c>
      <c r="FM673">
        <v>1.8687400000000001</v>
      </c>
      <c r="FN673">
        <v>1.86957</v>
      </c>
      <c r="FO673">
        <v>1.8656299999999999</v>
      </c>
      <c r="FP673">
        <v>1.8666400000000001</v>
      </c>
      <c r="FQ673">
        <v>1.8681000000000001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15.03</v>
      </c>
      <c r="GF673">
        <v>0.1787</v>
      </c>
      <c r="GG673">
        <v>4.5284714050127004</v>
      </c>
      <c r="GH673">
        <v>8.7715204636728498E-3</v>
      </c>
      <c r="GI673">
        <v>-1.12287425622125E-6</v>
      </c>
      <c r="GJ673">
        <v>1.4997447062401801E-10</v>
      </c>
      <c r="GK673">
        <v>0.17865210783560101</v>
      </c>
      <c r="GL673">
        <v>0</v>
      </c>
      <c r="GM673">
        <v>0</v>
      </c>
      <c r="GN673">
        <v>0</v>
      </c>
      <c r="GO673">
        <v>-2</v>
      </c>
      <c r="GP673">
        <v>2006</v>
      </c>
      <c r="GQ673">
        <v>1</v>
      </c>
      <c r="GR673">
        <v>20</v>
      </c>
      <c r="GS673">
        <v>143.80000000000001</v>
      </c>
      <c r="GT673">
        <v>143.69999999999999</v>
      </c>
      <c r="GU673">
        <v>3.5144000000000002</v>
      </c>
      <c r="GV673">
        <v>2.6208499999999999</v>
      </c>
      <c r="GW673">
        <v>2.2485400000000002</v>
      </c>
      <c r="GX673">
        <v>2.7429199999999998</v>
      </c>
      <c r="GY673">
        <v>1.9958499999999999</v>
      </c>
      <c r="GZ673">
        <v>2.3889200000000002</v>
      </c>
      <c r="HA673">
        <v>37.747</v>
      </c>
      <c r="HB673">
        <v>14.403499999999999</v>
      </c>
      <c r="HC673">
        <v>18</v>
      </c>
      <c r="HD673">
        <v>498.96100000000001</v>
      </c>
      <c r="HE673">
        <v>611.95500000000004</v>
      </c>
      <c r="HF673">
        <v>15.5061</v>
      </c>
      <c r="HG673">
        <v>29.746200000000002</v>
      </c>
      <c r="HH673">
        <v>29.9999</v>
      </c>
      <c r="HI673">
        <v>29.524699999999999</v>
      </c>
      <c r="HJ673">
        <v>29.424700000000001</v>
      </c>
      <c r="HK673">
        <v>70.435199999999995</v>
      </c>
      <c r="HL673">
        <v>52.829000000000001</v>
      </c>
      <c r="HM673">
        <v>0</v>
      </c>
      <c r="HN673">
        <v>15.5161</v>
      </c>
      <c r="HO673">
        <v>1477.17</v>
      </c>
      <c r="HP673">
        <v>18.348199999999999</v>
      </c>
      <c r="HQ673">
        <v>102.13</v>
      </c>
      <c r="HR673">
        <v>102.917</v>
      </c>
    </row>
    <row r="674" spans="1:226" x14ac:dyDescent="0.2">
      <c r="A674">
        <v>658</v>
      </c>
      <c r="B674">
        <v>1657300319.5</v>
      </c>
      <c r="C674">
        <v>8575.5</v>
      </c>
      <c r="D674" t="s">
        <v>1680</v>
      </c>
      <c r="E674" t="s">
        <v>1681</v>
      </c>
      <c r="F674">
        <v>5</v>
      </c>
      <c r="G674" t="s">
        <v>1507</v>
      </c>
      <c r="H674" t="s">
        <v>354</v>
      </c>
      <c r="I674">
        <v>1657300311.7142899</v>
      </c>
      <c r="J674">
        <f t="shared" si="340"/>
        <v>6.0412676799432019E-3</v>
      </c>
      <c r="K674">
        <f t="shared" si="341"/>
        <v>6.0412676799432017</v>
      </c>
      <c r="L674">
        <f t="shared" si="342"/>
        <v>41.586410813270007</v>
      </c>
      <c r="M674">
        <f t="shared" si="343"/>
        <v>1407.3074999999999</v>
      </c>
      <c r="N674">
        <f t="shared" si="344"/>
        <v>1122.7137804312167</v>
      </c>
      <c r="O674">
        <f t="shared" si="345"/>
        <v>82.94017772943991</v>
      </c>
      <c r="P674">
        <f t="shared" si="346"/>
        <v>103.9644620066412</v>
      </c>
      <c r="Q674">
        <f t="shared" si="347"/>
        <v>0.28789424866807739</v>
      </c>
      <c r="R674">
        <f t="shared" si="348"/>
        <v>3.3953945473556919</v>
      </c>
      <c r="S674">
        <f t="shared" si="349"/>
        <v>0.27498788909161997</v>
      </c>
      <c r="T674">
        <f t="shared" si="350"/>
        <v>0.17297879511670228</v>
      </c>
      <c r="U674">
        <f t="shared" si="351"/>
        <v>321.51530179307889</v>
      </c>
      <c r="V674">
        <f t="shared" si="352"/>
        <v>24.604351146902889</v>
      </c>
      <c r="W674">
        <f t="shared" si="353"/>
        <v>24.604351146902889</v>
      </c>
      <c r="X674">
        <f t="shared" si="354"/>
        <v>3.1054431867521584</v>
      </c>
      <c r="Y674">
        <f t="shared" si="355"/>
        <v>50.223736134192144</v>
      </c>
      <c r="Z674">
        <f t="shared" si="356"/>
        <v>1.5334296494874795</v>
      </c>
      <c r="AA674">
        <f t="shared" si="357"/>
        <v>3.0531970887038926</v>
      </c>
      <c r="AB674">
        <f t="shared" si="358"/>
        <v>1.5720135372646789</v>
      </c>
      <c r="AC674">
        <f t="shared" si="359"/>
        <v>-266.41990468549523</v>
      </c>
      <c r="AD674">
        <f t="shared" si="360"/>
        <v>-51.885136622286119</v>
      </c>
      <c r="AE674">
        <f t="shared" si="361"/>
        <v>-3.2148540448585226</v>
      </c>
      <c r="AF674">
        <f t="shared" si="362"/>
        <v>-4.5935595609520874E-3</v>
      </c>
      <c r="AG674">
        <f t="shared" si="363"/>
        <v>96.883348976649003</v>
      </c>
      <c r="AH674">
        <f t="shared" si="364"/>
        <v>6.0256558060732752</v>
      </c>
      <c r="AI674">
        <f t="shared" si="365"/>
        <v>41.586410813270007</v>
      </c>
      <c r="AJ674">
        <v>1493.2749670200401</v>
      </c>
      <c r="AK674">
        <v>1462.1412121212099</v>
      </c>
      <c r="AL674">
        <v>3.5140025124790601</v>
      </c>
      <c r="AM674">
        <v>66.338756869088698</v>
      </c>
      <c r="AN674">
        <f t="shared" si="366"/>
        <v>6.0412676799432017</v>
      </c>
      <c r="AO674">
        <v>18.362023717244298</v>
      </c>
      <c r="AP674">
        <v>20.766048484848501</v>
      </c>
      <c r="AQ674">
        <v>2.2038225575242301E-5</v>
      </c>
      <c r="AR674">
        <v>77.477320329181396</v>
      </c>
      <c r="AS674">
        <v>0</v>
      </c>
      <c r="AT674">
        <v>0</v>
      </c>
      <c r="AU674">
        <f t="shared" si="367"/>
        <v>1</v>
      </c>
      <c r="AV674">
        <f t="shared" si="368"/>
        <v>0</v>
      </c>
      <c r="AW674">
        <f t="shared" si="369"/>
        <v>39394.867680554737</v>
      </c>
      <c r="AX674">
        <f t="shared" si="370"/>
        <v>1999.99642857143</v>
      </c>
      <c r="AY674">
        <f t="shared" si="371"/>
        <v>1681.1969335715444</v>
      </c>
      <c r="AZ674">
        <f t="shared" si="372"/>
        <v>0.84059996785714275</v>
      </c>
      <c r="BA674">
        <f t="shared" si="373"/>
        <v>0.1607579379642857</v>
      </c>
      <c r="BB674">
        <v>2.032</v>
      </c>
      <c r="BC674">
        <v>0.5</v>
      </c>
      <c r="BD674" t="s">
        <v>355</v>
      </c>
      <c r="BE674">
        <v>2</v>
      </c>
      <c r="BF674" t="b">
        <v>1</v>
      </c>
      <c r="BG674">
        <v>1657300311.7142899</v>
      </c>
      <c r="BH674">
        <v>1407.3074999999999</v>
      </c>
      <c r="BI674">
        <v>1450.12607142857</v>
      </c>
      <c r="BJ674">
        <v>20.7571607142857</v>
      </c>
      <c r="BK674">
        <v>18.359224999999999</v>
      </c>
      <c r="BL674">
        <v>1392.3392857142901</v>
      </c>
      <c r="BM674">
        <v>20.578514285714299</v>
      </c>
      <c r="BN674">
        <v>500.012535714286</v>
      </c>
      <c r="BO674">
        <v>73.828417857142895</v>
      </c>
      <c r="BP674">
        <v>4.6312439285714303E-2</v>
      </c>
      <c r="BQ674">
        <v>24.320907142857099</v>
      </c>
      <c r="BR674">
        <v>24.969771428571399</v>
      </c>
      <c r="BS674">
        <v>999.9</v>
      </c>
      <c r="BT674">
        <v>0</v>
      </c>
      <c r="BU674">
        <v>0</v>
      </c>
      <c r="BV674">
        <v>10001.25</v>
      </c>
      <c r="BW674">
        <v>0</v>
      </c>
      <c r="BX674">
        <v>1302.80071428571</v>
      </c>
      <c r="BY674">
        <v>-42.818439285714298</v>
      </c>
      <c r="BZ674">
        <v>1437.1392857142901</v>
      </c>
      <c r="CA674">
        <v>1477.2478571428601</v>
      </c>
      <c r="CB674">
        <v>2.3979457142857101</v>
      </c>
      <c r="CC674">
        <v>1450.12607142857</v>
      </c>
      <c r="CD674">
        <v>18.359224999999999</v>
      </c>
      <c r="CE674">
        <v>1.5324689285714299</v>
      </c>
      <c r="CF674">
        <v>1.3554321428571401</v>
      </c>
      <c r="CG674">
        <v>13.2960178571429</v>
      </c>
      <c r="CH674">
        <v>11.428000000000001</v>
      </c>
      <c r="CI674">
        <v>1999.99642857143</v>
      </c>
      <c r="CJ674">
        <v>0.98000207142857199</v>
      </c>
      <c r="CK674">
        <v>1.9998121428571401E-2</v>
      </c>
      <c r="CL674">
        <v>0</v>
      </c>
      <c r="CM674">
        <v>2.30708571428571</v>
      </c>
      <c r="CN674">
        <v>0</v>
      </c>
      <c r="CO674">
        <v>4383.5410714285699</v>
      </c>
      <c r="CP674">
        <v>17300.117857142901</v>
      </c>
      <c r="CQ674">
        <v>41.133857142857103</v>
      </c>
      <c r="CR674">
        <v>42.019928571428601</v>
      </c>
      <c r="CS674">
        <v>41</v>
      </c>
      <c r="CT674">
        <v>40.658214285714301</v>
      </c>
      <c r="CU674">
        <v>40.314250000000001</v>
      </c>
      <c r="CV674">
        <v>1960.0021428571399</v>
      </c>
      <c r="CW674">
        <v>39.9978571428571</v>
      </c>
      <c r="CX674">
        <v>0</v>
      </c>
      <c r="CY674">
        <v>1657300297.5</v>
      </c>
      <c r="CZ674">
        <v>0</v>
      </c>
      <c r="DA674">
        <v>1657291692.5</v>
      </c>
      <c r="DB674" t="s">
        <v>356</v>
      </c>
      <c r="DC674">
        <v>1657291684</v>
      </c>
      <c r="DD674">
        <v>1657291692.5</v>
      </c>
      <c r="DE674">
        <v>1</v>
      </c>
      <c r="DF674">
        <v>5.0999999999999997E-2</v>
      </c>
      <c r="DG674">
        <v>-8.9999999999999993E-3</v>
      </c>
      <c r="DH674">
        <v>7.9530000000000003</v>
      </c>
      <c r="DI674">
        <v>8.5999999999999993E-2</v>
      </c>
      <c r="DJ674">
        <v>418</v>
      </c>
      <c r="DK674">
        <v>18</v>
      </c>
      <c r="DL674">
        <v>0.63</v>
      </c>
      <c r="DM674">
        <v>7.0000000000000007E-2</v>
      </c>
      <c r="DN674">
        <v>-42.622100000000003</v>
      </c>
      <c r="DO674">
        <v>-2.4521921200750199</v>
      </c>
      <c r="DP674">
        <v>0.70479076788788797</v>
      </c>
      <c r="DQ674">
        <v>0</v>
      </c>
      <c r="DR674">
        <v>2.4011260000000001</v>
      </c>
      <c r="DS674">
        <v>-5.2831969981240297E-2</v>
      </c>
      <c r="DT674">
        <v>6.9678658138629598E-3</v>
      </c>
      <c r="DU674">
        <v>1</v>
      </c>
      <c r="DV674">
        <v>1</v>
      </c>
      <c r="DW674">
        <v>2</v>
      </c>
      <c r="DX674" t="s">
        <v>373</v>
      </c>
      <c r="DY674">
        <v>2.97052</v>
      </c>
      <c r="DZ674">
        <v>2.70017</v>
      </c>
      <c r="EA674">
        <v>0.171016</v>
      </c>
      <c r="EB674">
        <v>0.17500399999999999</v>
      </c>
      <c r="EC674">
        <v>7.6715800000000001E-2</v>
      </c>
      <c r="ED674">
        <v>7.0683200000000002E-2</v>
      </c>
      <c r="EE674">
        <v>32189.8</v>
      </c>
      <c r="EF674">
        <v>35051.4</v>
      </c>
      <c r="EG674">
        <v>35208</v>
      </c>
      <c r="EH674">
        <v>38554</v>
      </c>
      <c r="EI674">
        <v>46136.1</v>
      </c>
      <c r="EJ674">
        <v>51738.7</v>
      </c>
      <c r="EK674">
        <v>55068</v>
      </c>
      <c r="EL674">
        <v>61825.5</v>
      </c>
      <c r="EM674">
        <v>1.9450000000000001</v>
      </c>
      <c r="EN674">
        <v>2.1088</v>
      </c>
      <c r="EO674">
        <v>-1.90735E-2</v>
      </c>
      <c r="EP674">
        <v>0</v>
      </c>
      <c r="EQ674">
        <v>25.262799999999999</v>
      </c>
      <c r="ER674">
        <v>999.9</v>
      </c>
      <c r="ES674">
        <v>54.609000000000002</v>
      </c>
      <c r="ET674">
        <v>34.322000000000003</v>
      </c>
      <c r="EU674">
        <v>40.2363</v>
      </c>
      <c r="EV674">
        <v>53.018000000000001</v>
      </c>
      <c r="EW674">
        <v>37.023200000000003</v>
      </c>
      <c r="EX674">
        <v>2</v>
      </c>
      <c r="EY674">
        <v>0.211037</v>
      </c>
      <c r="EZ674">
        <v>5.8993900000000004</v>
      </c>
      <c r="FA674">
        <v>20.052499999999998</v>
      </c>
      <c r="FB674">
        <v>5.1981200000000003</v>
      </c>
      <c r="FC674">
        <v>12.0099</v>
      </c>
      <c r="FD674">
        <v>4.976</v>
      </c>
      <c r="FE674">
        <v>3.294</v>
      </c>
      <c r="FF674">
        <v>9999</v>
      </c>
      <c r="FG674">
        <v>565.79999999999995</v>
      </c>
      <c r="FH674">
        <v>9999</v>
      </c>
      <c r="FI674">
        <v>9999</v>
      </c>
      <c r="FJ674">
        <v>1.86307</v>
      </c>
      <c r="FK674">
        <v>1.8678300000000001</v>
      </c>
      <c r="FL674">
        <v>1.86755</v>
      </c>
      <c r="FM674">
        <v>1.8687400000000001</v>
      </c>
      <c r="FN674">
        <v>1.8696299999999999</v>
      </c>
      <c r="FO674">
        <v>1.8656600000000001</v>
      </c>
      <c r="FP674">
        <v>1.8666700000000001</v>
      </c>
      <c r="FQ674">
        <v>1.8680699999999999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15.14</v>
      </c>
      <c r="GF674">
        <v>0.17860000000000001</v>
      </c>
      <c r="GG674">
        <v>4.5284714050127004</v>
      </c>
      <c r="GH674">
        <v>8.7715204636728498E-3</v>
      </c>
      <c r="GI674">
        <v>-1.12287425622125E-6</v>
      </c>
      <c r="GJ674">
        <v>1.4997447062401801E-10</v>
      </c>
      <c r="GK674">
        <v>0.17865210783560101</v>
      </c>
      <c r="GL674">
        <v>0</v>
      </c>
      <c r="GM674">
        <v>0</v>
      </c>
      <c r="GN674">
        <v>0</v>
      </c>
      <c r="GO674">
        <v>-2</v>
      </c>
      <c r="GP674">
        <v>2006</v>
      </c>
      <c r="GQ674">
        <v>1</v>
      </c>
      <c r="GR674">
        <v>20</v>
      </c>
      <c r="GS674">
        <v>143.9</v>
      </c>
      <c r="GT674">
        <v>143.80000000000001</v>
      </c>
      <c r="GU674">
        <v>3.5436999999999999</v>
      </c>
      <c r="GV674">
        <v>2.6245099999999999</v>
      </c>
      <c r="GW674">
        <v>2.2485400000000002</v>
      </c>
      <c r="GX674">
        <v>2.7441399999999998</v>
      </c>
      <c r="GY674">
        <v>1.9958499999999999</v>
      </c>
      <c r="GZ674">
        <v>2.3596200000000001</v>
      </c>
      <c r="HA674">
        <v>37.747</v>
      </c>
      <c r="HB674">
        <v>14.3947</v>
      </c>
      <c r="HC674">
        <v>18</v>
      </c>
      <c r="HD674">
        <v>499.40600000000001</v>
      </c>
      <c r="HE674">
        <v>612.00300000000004</v>
      </c>
      <c r="HF674">
        <v>15.528600000000001</v>
      </c>
      <c r="HG674">
        <v>29.748699999999999</v>
      </c>
      <c r="HH674">
        <v>30</v>
      </c>
      <c r="HI674">
        <v>29.529800000000002</v>
      </c>
      <c r="HJ674">
        <v>29.4298</v>
      </c>
      <c r="HK674">
        <v>71.007099999999994</v>
      </c>
      <c r="HL674">
        <v>52.829000000000001</v>
      </c>
      <c r="HM674">
        <v>0</v>
      </c>
      <c r="HN674">
        <v>15.535399999999999</v>
      </c>
      <c r="HO674">
        <v>1490.57</v>
      </c>
      <c r="HP674">
        <v>18.348199999999999</v>
      </c>
      <c r="HQ674">
        <v>102.13</v>
      </c>
      <c r="HR674">
        <v>102.91800000000001</v>
      </c>
    </row>
    <row r="675" spans="1:226" x14ac:dyDescent="0.2">
      <c r="A675">
        <v>659</v>
      </c>
      <c r="B675">
        <v>1657300324.5</v>
      </c>
      <c r="C675">
        <v>8580.5</v>
      </c>
      <c r="D675" t="s">
        <v>1682</v>
      </c>
      <c r="E675" t="s">
        <v>1683</v>
      </c>
      <c r="F675">
        <v>5</v>
      </c>
      <c r="G675" t="s">
        <v>1507</v>
      </c>
      <c r="H675" t="s">
        <v>354</v>
      </c>
      <c r="I675">
        <v>1657300317</v>
      </c>
      <c r="J675">
        <f t="shared" si="340"/>
        <v>6.0297109107396319E-3</v>
      </c>
      <c r="K675">
        <f t="shared" si="341"/>
        <v>6.0297109107396318</v>
      </c>
      <c r="L675">
        <f t="shared" si="342"/>
        <v>42.899725552386919</v>
      </c>
      <c r="M675">
        <f t="shared" si="343"/>
        <v>1424.9892592592601</v>
      </c>
      <c r="N675">
        <f t="shared" si="344"/>
        <v>1131.7030804203425</v>
      </c>
      <c r="O675">
        <f t="shared" si="345"/>
        <v>83.604023277873296</v>
      </c>
      <c r="P675">
        <f t="shared" si="346"/>
        <v>105.27039933264206</v>
      </c>
      <c r="Q675">
        <f t="shared" si="347"/>
        <v>0.28716881305884673</v>
      </c>
      <c r="R675">
        <f t="shared" si="348"/>
        <v>3.3926294615540873</v>
      </c>
      <c r="S675">
        <f t="shared" si="349"/>
        <v>0.27431589122892991</v>
      </c>
      <c r="T675">
        <f t="shared" si="350"/>
        <v>0.17255427310186217</v>
      </c>
      <c r="U675">
        <f t="shared" si="351"/>
        <v>321.51213345812579</v>
      </c>
      <c r="V675">
        <f t="shared" si="352"/>
        <v>24.6101168661156</v>
      </c>
      <c r="W675">
        <f t="shared" si="353"/>
        <v>24.6101168661156</v>
      </c>
      <c r="X675">
        <f t="shared" si="354"/>
        <v>3.1065140177002086</v>
      </c>
      <c r="Y675">
        <f t="shared" si="355"/>
        <v>50.223189145910894</v>
      </c>
      <c r="Z675">
        <f t="shared" si="356"/>
        <v>1.5336832166625975</v>
      </c>
      <c r="AA675">
        <f t="shared" si="357"/>
        <v>3.0537352222035627</v>
      </c>
      <c r="AB675">
        <f t="shared" si="358"/>
        <v>1.5728308010376111</v>
      </c>
      <c r="AC675">
        <f t="shared" si="359"/>
        <v>-265.91025116361777</v>
      </c>
      <c r="AD675">
        <f t="shared" si="360"/>
        <v>-52.35953314647228</v>
      </c>
      <c r="AE675">
        <f t="shared" si="361"/>
        <v>-3.2470348420889796</v>
      </c>
      <c r="AF675">
        <f t="shared" si="362"/>
        <v>-4.6856940532293834E-3</v>
      </c>
      <c r="AG675">
        <f t="shared" si="363"/>
        <v>96.883909538668433</v>
      </c>
      <c r="AH675">
        <f t="shared" si="364"/>
        <v>6.022423612321826</v>
      </c>
      <c r="AI675">
        <f t="shared" si="365"/>
        <v>42.899725552386919</v>
      </c>
      <c r="AJ675">
        <v>1510.1393117451801</v>
      </c>
      <c r="AK675">
        <v>1478.9906060606099</v>
      </c>
      <c r="AL675">
        <v>3.3802909310065798</v>
      </c>
      <c r="AM675">
        <v>66.338756869088698</v>
      </c>
      <c r="AN675">
        <f t="shared" si="366"/>
        <v>6.0297109107396318</v>
      </c>
      <c r="AO675">
        <v>18.367654337290698</v>
      </c>
      <c r="AP675">
        <v>20.767602424242401</v>
      </c>
      <c r="AQ675">
        <v>-7.6513377102297106E-5</v>
      </c>
      <c r="AR675">
        <v>77.477320329181396</v>
      </c>
      <c r="AS675">
        <v>0</v>
      </c>
      <c r="AT675">
        <v>0</v>
      </c>
      <c r="AU675">
        <f t="shared" si="367"/>
        <v>1</v>
      </c>
      <c r="AV675">
        <f t="shared" si="368"/>
        <v>0</v>
      </c>
      <c r="AW675">
        <f t="shared" si="369"/>
        <v>39352.54414408977</v>
      </c>
      <c r="AX675">
        <f t="shared" si="370"/>
        <v>1999.9774074074101</v>
      </c>
      <c r="AY675">
        <f t="shared" si="371"/>
        <v>1681.1808871112935</v>
      </c>
      <c r="AZ675">
        <f t="shared" si="372"/>
        <v>0.84059993922162568</v>
      </c>
      <c r="BA675">
        <f t="shared" si="373"/>
        <v>0.16075788269773761</v>
      </c>
      <c r="BB675">
        <v>2.032</v>
      </c>
      <c r="BC675">
        <v>0.5</v>
      </c>
      <c r="BD675" t="s">
        <v>355</v>
      </c>
      <c r="BE675">
        <v>2</v>
      </c>
      <c r="BF675" t="b">
        <v>1</v>
      </c>
      <c r="BG675">
        <v>1657300317</v>
      </c>
      <c r="BH675">
        <v>1424.9892592592601</v>
      </c>
      <c r="BI675">
        <v>1467.8507407407401</v>
      </c>
      <c r="BJ675">
        <v>20.760651851851801</v>
      </c>
      <c r="BK675">
        <v>18.363940740740698</v>
      </c>
      <c r="BL675">
        <v>1409.90592592593</v>
      </c>
      <c r="BM675">
        <v>20.582003703703698</v>
      </c>
      <c r="BN675">
        <v>499.99788888888901</v>
      </c>
      <c r="BO675">
        <v>73.828181481481494</v>
      </c>
      <c r="BP675">
        <v>4.6339781481481497E-2</v>
      </c>
      <c r="BQ675">
        <v>24.323848148148102</v>
      </c>
      <c r="BR675">
        <v>24.960699999999999</v>
      </c>
      <c r="BS675">
        <v>999.9</v>
      </c>
      <c r="BT675">
        <v>0</v>
      </c>
      <c r="BU675">
        <v>0</v>
      </c>
      <c r="BV675">
        <v>9990.1851851851807</v>
      </c>
      <c r="BW675">
        <v>0</v>
      </c>
      <c r="BX675">
        <v>1303.2462962963</v>
      </c>
      <c r="BY675">
        <v>-42.861403703703701</v>
      </c>
      <c r="BZ675">
        <v>1455.2003703703699</v>
      </c>
      <c r="CA675">
        <v>1495.3114814814801</v>
      </c>
      <c r="CB675">
        <v>2.3967218518518498</v>
      </c>
      <c r="CC675">
        <v>1467.8507407407401</v>
      </c>
      <c r="CD675">
        <v>18.363940740740698</v>
      </c>
      <c r="CE675">
        <v>1.5327218518518499</v>
      </c>
      <c r="CF675">
        <v>1.3557762962963</v>
      </c>
      <c r="CG675">
        <v>13.2985481481481</v>
      </c>
      <c r="CH675">
        <v>11.4318333333333</v>
      </c>
      <c r="CI675">
        <v>1999.9774074074101</v>
      </c>
      <c r="CJ675">
        <v>0.98000211111111102</v>
      </c>
      <c r="CK675">
        <v>1.99980777777778E-2</v>
      </c>
      <c r="CL675">
        <v>0</v>
      </c>
      <c r="CM675">
        <v>2.31405555555556</v>
      </c>
      <c r="CN675">
        <v>0</v>
      </c>
      <c r="CO675">
        <v>4381.8674074074097</v>
      </c>
      <c r="CP675">
        <v>17299.962962963</v>
      </c>
      <c r="CQ675">
        <v>41.129592592592601</v>
      </c>
      <c r="CR675">
        <v>42.036740740740697</v>
      </c>
      <c r="CS675">
        <v>41</v>
      </c>
      <c r="CT675">
        <v>40.680111111111103</v>
      </c>
      <c r="CU675">
        <v>40.314333333333302</v>
      </c>
      <c r="CV675">
        <v>1959.9848148148101</v>
      </c>
      <c r="CW675">
        <v>39.995555555555597</v>
      </c>
      <c r="CX675">
        <v>0</v>
      </c>
      <c r="CY675">
        <v>1657300302.9000001</v>
      </c>
      <c r="CZ675">
        <v>0</v>
      </c>
      <c r="DA675">
        <v>1657291692.5</v>
      </c>
      <c r="DB675" t="s">
        <v>356</v>
      </c>
      <c r="DC675">
        <v>1657291684</v>
      </c>
      <c r="DD675">
        <v>1657291692.5</v>
      </c>
      <c r="DE675">
        <v>1</v>
      </c>
      <c r="DF675">
        <v>5.0999999999999997E-2</v>
      </c>
      <c r="DG675">
        <v>-8.9999999999999993E-3</v>
      </c>
      <c r="DH675">
        <v>7.9530000000000003</v>
      </c>
      <c r="DI675">
        <v>8.5999999999999993E-2</v>
      </c>
      <c r="DJ675">
        <v>418</v>
      </c>
      <c r="DK675">
        <v>18</v>
      </c>
      <c r="DL675">
        <v>0.63</v>
      </c>
      <c r="DM675">
        <v>7.0000000000000007E-2</v>
      </c>
      <c r="DN675">
        <v>-42.825132500000002</v>
      </c>
      <c r="DO675">
        <v>-0.60485065666036997</v>
      </c>
      <c r="DP675">
        <v>0.64798767634404097</v>
      </c>
      <c r="DQ675">
        <v>0</v>
      </c>
      <c r="DR675">
        <v>2.3977187500000001</v>
      </c>
      <c r="DS675">
        <v>-6.3959099437194602E-3</v>
      </c>
      <c r="DT675">
        <v>4.1415710711636897E-3</v>
      </c>
      <c r="DU675">
        <v>1</v>
      </c>
      <c r="DV675">
        <v>1</v>
      </c>
      <c r="DW675">
        <v>2</v>
      </c>
      <c r="DX675" t="s">
        <v>373</v>
      </c>
      <c r="DY675">
        <v>2.97045</v>
      </c>
      <c r="DZ675">
        <v>2.7002799999999998</v>
      </c>
      <c r="EA675">
        <v>0.172213</v>
      </c>
      <c r="EB675">
        <v>0.17626600000000001</v>
      </c>
      <c r="EC675">
        <v>7.6731199999999999E-2</v>
      </c>
      <c r="ED675">
        <v>7.0695599999999997E-2</v>
      </c>
      <c r="EE675">
        <v>32143.1</v>
      </c>
      <c r="EF675">
        <v>34998.400000000001</v>
      </c>
      <c r="EG675">
        <v>35207.800000000003</v>
      </c>
      <c r="EH675">
        <v>38554.699999999997</v>
      </c>
      <c r="EI675">
        <v>46135.6</v>
      </c>
      <c r="EJ675">
        <v>51738.1</v>
      </c>
      <c r="EK675">
        <v>55068.3</v>
      </c>
      <c r="EL675">
        <v>61825.599999999999</v>
      </c>
      <c r="EM675">
        <v>1.9446000000000001</v>
      </c>
      <c r="EN675">
        <v>2.1086</v>
      </c>
      <c r="EO675">
        <v>-1.8477400000000001E-2</v>
      </c>
      <c r="EP675">
        <v>0</v>
      </c>
      <c r="EQ675">
        <v>25.2484</v>
      </c>
      <c r="ER675">
        <v>999.9</v>
      </c>
      <c r="ES675">
        <v>54.609000000000002</v>
      </c>
      <c r="ET675">
        <v>34.322000000000003</v>
      </c>
      <c r="EU675">
        <v>40.238799999999998</v>
      </c>
      <c r="EV675">
        <v>53.207999999999998</v>
      </c>
      <c r="EW675">
        <v>37.055300000000003</v>
      </c>
      <c r="EX675">
        <v>2</v>
      </c>
      <c r="EY675">
        <v>0.21099599999999999</v>
      </c>
      <c r="EZ675">
        <v>5.7921399999999998</v>
      </c>
      <c r="FA675">
        <v>20.056000000000001</v>
      </c>
      <c r="FB675">
        <v>5.1969200000000004</v>
      </c>
      <c r="FC675">
        <v>12.0099</v>
      </c>
      <c r="FD675">
        <v>4.976</v>
      </c>
      <c r="FE675">
        <v>3.294</v>
      </c>
      <c r="FF675">
        <v>9999</v>
      </c>
      <c r="FG675">
        <v>565.79999999999995</v>
      </c>
      <c r="FH675">
        <v>9999</v>
      </c>
      <c r="FI675">
        <v>9999</v>
      </c>
      <c r="FJ675">
        <v>1.8630100000000001</v>
      </c>
      <c r="FK675">
        <v>1.8678300000000001</v>
      </c>
      <c r="FL675">
        <v>1.8675200000000001</v>
      </c>
      <c r="FM675">
        <v>1.8687400000000001</v>
      </c>
      <c r="FN675">
        <v>1.86954</v>
      </c>
      <c r="FO675">
        <v>1.8656299999999999</v>
      </c>
      <c r="FP675">
        <v>1.8666700000000001</v>
      </c>
      <c r="FQ675">
        <v>1.8681000000000001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15.24</v>
      </c>
      <c r="GF675">
        <v>0.17860000000000001</v>
      </c>
      <c r="GG675">
        <v>4.5284714050127004</v>
      </c>
      <c r="GH675">
        <v>8.7715204636728498E-3</v>
      </c>
      <c r="GI675">
        <v>-1.12287425622125E-6</v>
      </c>
      <c r="GJ675">
        <v>1.4997447062401801E-10</v>
      </c>
      <c r="GK675">
        <v>0.17865210783560101</v>
      </c>
      <c r="GL675">
        <v>0</v>
      </c>
      <c r="GM675">
        <v>0</v>
      </c>
      <c r="GN675">
        <v>0</v>
      </c>
      <c r="GO675">
        <v>-2</v>
      </c>
      <c r="GP675">
        <v>2006</v>
      </c>
      <c r="GQ675">
        <v>1</v>
      </c>
      <c r="GR675">
        <v>20</v>
      </c>
      <c r="GS675">
        <v>144</v>
      </c>
      <c r="GT675">
        <v>143.9</v>
      </c>
      <c r="GU675">
        <v>3.57544</v>
      </c>
      <c r="GV675">
        <v>2.6232899999999999</v>
      </c>
      <c r="GW675">
        <v>2.2485400000000002</v>
      </c>
      <c r="GX675">
        <v>2.7429199999999998</v>
      </c>
      <c r="GY675">
        <v>1.9958499999999999</v>
      </c>
      <c r="GZ675">
        <v>2.33521</v>
      </c>
      <c r="HA675">
        <v>37.747</v>
      </c>
      <c r="HB675">
        <v>14.3947</v>
      </c>
      <c r="HC675">
        <v>18</v>
      </c>
      <c r="HD675">
        <v>499.161</v>
      </c>
      <c r="HE675">
        <v>611.87900000000002</v>
      </c>
      <c r="HF675">
        <v>15.5541</v>
      </c>
      <c r="HG675">
        <v>29.751300000000001</v>
      </c>
      <c r="HH675">
        <v>29.9999</v>
      </c>
      <c r="HI675">
        <v>29.532399999999999</v>
      </c>
      <c r="HJ675">
        <v>29.432300000000001</v>
      </c>
      <c r="HK675">
        <v>71.631299999999996</v>
      </c>
      <c r="HL675">
        <v>52.829000000000001</v>
      </c>
      <c r="HM675">
        <v>0</v>
      </c>
      <c r="HN675">
        <v>15.572100000000001</v>
      </c>
      <c r="HO675">
        <v>1510.7</v>
      </c>
      <c r="HP675">
        <v>18.348199999999999</v>
      </c>
      <c r="HQ675">
        <v>102.13</v>
      </c>
      <c r="HR675">
        <v>102.919</v>
      </c>
    </row>
    <row r="676" spans="1:226" x14ac:dyDescent="0.2">
      <c r="A676">
        <v>660</v>
      </c>
      <c r="B676">
        <v>1657300329.5</v>
      </c>
      <c r="C676">
        <v>8585.5</v>
      </c>
      <c r="D676" t="s">
        <v>1684</v>
      </c>
      <c r="E676" t="s">
        <v>1685</v>
      </c>
      <c r="F676">
        <v>5</v>
      </c>
      <c r="G676" t="s">
        <v>1507</v>
      </c>
      <c r="H676" t="s">
        <v>354</v>
      </c>
      <c r="I676">
        <v>1657300321.7142899</v>
      </c>
      <c r="J676">
        <f t="shared" si="340"/>
        <v>6.0366684326258555E-3</v>
      </c>
      <c r="K676">
        <f t="shared" si="341"/>
        <v>6.0366684326258557</v>
      </c>
      <c r="L676">
        <f t="shared" si="342"/>
        <v>41.573122381045216</v>
      </c>
      <c r="M676">
        <f t="shared" si="343"/>
        <v>1440.75107142857</v>
      </c>
      <c r="N676">
        <f t="shared" si="344"/>
        <v>1154.8695231769686</v>
      </c>
      <c r="O676">
        <f t="shared" si="345"/>
        <v>85.315158432824632</v>
      </c>
      <c r="P676">
        <f t="shared" si="346"/>
        <v>106.43445294413118</v>
      </c>
      <c r="Q676">
        <f t="shared" si="347"/>
        <v>0.28764090436220208</v>
      </c>
      <c r="R676">
        <f t="shared" si="348"/>
        <v>3.3917722566292423</v>
      </c>
      <c r="S676">
        <f t="shared" si="349"/>
        <v>0.27474360670198245</v>
      </c>
      <c r="T676">
        <f t="shared" si="350"/>
        <v>0.17282532970902525</v>
      </c>
      <c r="U676">
        <f t="shared" si="351"/>
        <v>321.51505571818785</v>
      </c>
      <c r="V676">
        <f t="shared" si="352"/>
        <v>24.608661088017683</v>
      </c>
      <c r="W676">
        <f t="shared" si="353"/>
        <v>24.608661088017683</v>
      </c>
      <c r="X676">
        <f t="shared" si="354"/>
        <v>3.1062436146917465</v>
      </c>
      <c r="Y676">
        <f t="shared" si="355"/>
        <v>50.235262672700784</v>
      </c>
      <c r="Z676">
        <f t="shared" si="356"/>
        <v>1.5340556918012376</v>
      </c>
      <c r="AA676">
        <f t="shared" si="357"/>
        <v>3.0537427499804539</v>
      </c>
      <c r="AB676">
        <f t="shared" si="358"/>
        <v>1.5721879228905089</v>
      </c>
      <c r="AC676">
        <f t="shared" si="359"/>
        <v>-266.21707787880024</v>
      </c>
      <c r="AD676">
        <f t="shared" si="360"/>
        <v>-52.072581783567593</v>
      </c>
      <c r="AE676">
        <f t="shared" si="361"/>
        <v>-3.2300328601871549</v>
      </c>
      <c r="AF676">
        <f t="shared" si="362"/>
        <v>-4.6368043671591863E-3</v>
      </c>
      <c r="AG676">
        <f t="shared" si="363"/>
        <v>97.421733730200231</v>
      </c>
      <c r="AH676">
        <f t="shared" si="364"/>
        <v>6.0279694101427417</v>
      </c>
      <c r="AI676">
        <f t="shared" si="365"/>
        <v>41.573122381045216</v>
      </c>
      <c r="AJ676">
        <v>1527.48743098252</v>
      </c>
      <c r="AK676">
        <v>1496.4571515151499</v>
      </c>
      <c r="AL676">
        <v>3.4892083290116198</v>
      </c>
      <c r="AM676">
        <v>66.338756869088698</v>
      </c>
      <c r="AN676">
        <f t="shared" si="366"/>
        <v>6.0366684326258557</v>
      </c>
      <c r="AO676">
        <v>18.3717318039918</v>
      </c>
      <c r="AP676">
        <v>20.773406060606099</v>
      </c>
      <c r="AQ676">
        <v>1.3609763645267101E-4</v>
      </c>
      <c r="AR676">
        <v>77.477320329181396</v>
      </c>
      <c r="AS676">
        <v>0</v>
      </c>
      <c r="AT676">
        <v>0</v>
      </c>
      <c r="AU676">
        <f t="shared" si="367"/>
        <v>1</v>
      </c>
      <c r="AV676">
        <f t="shared" si="368"/>
        <v>0</v>
      </c>
      <c r="AW676">
        <f t="shared" si="369"/>
        <v>39339.533693892023</v>
      </c>
      <c r="AX676">
        <f t="shared" si="370"/>
        <v>1999.99642857143</v>
      </c>
      <c r="AY676">
        <f t="shared" si="371"/>
        <v>1681.1968060716013</v>
      </c>
      <c r="AZ676">
        <f t="shared" si="372"/>
        <v>0.84059990410705732</v>
      </c>
      <c r="BA676">
        <f t="shared" si="373"/>
        <v>0.16075781492662047</v>
      </c>
      <c r="BB676">
        <v>2.032</v>
      </c>
      <c r="BC676">
        <v>0.5</v>
      </c>
      <c r="BD676" t="s">
        <v>355</v>
      </c>
      <c r="BE676">
        <v>2</v>
      </c>
      <c r="BF676" t="b">
        <v>1</v>
      </c>
      <c r="BG676">
        <v>1657300321.7142899</v>
      </c>
      <c r="BH676">
        <v>1440.75107142857</v>
      </c>
      <c r="BI676">
        <v>1483.87214285714</v>
      </c>
      <c r="BJ676">
        <v>20.765760714285701</v>
      </c>
      <c r="BK676">
        <v>18.366900000000001</v>
      </c>
      <c r="BL676">
        <v>1425.5664285714299</v>
      </c>
      <c r="BM676">
        <v>20.5871071428571</v>
      </c>
      <c r="BN676">
        <v>500.00725</v>
      </c>
      <c r="BO676">
        <v>73.827885714285699</v>
      </c>
      <c r="BP676">
        <v>4.6397674999999999E-2</v>
      </c>
      <c r="BQ676">
        <v>24.323889285714301</v>
      </c>
      <c r="BR676">
        <v>24.959846428571399</v>
      </c>
      <c r="BS676">
        <v>999.9</v>
      </c>
      <c r="BT676">
        <v>0</v>
      </c>
      <c r="BU676">
        <v>0</v>
      </c>
      <c r="BV676">
        <v>9986.7857142857101</v>
      </c>
      <c r="BW676">
        <v>0</v>
      </c>
      <c r="BX676">
        <v>1303.7275</v>
      </c>
      <c r="BY676">
        <v>-43.120489285714299</v>
      </c>
      <c r="BZ676">
        <v>1471.30428571429</v>
      </c>
      <c r="CA676">
        <v>1511.63678571429</v>
      </c>
      <c r="CB676">
        <v>2.3988710714285699</v>
      </c>
      <c r="CC676">
        <v>1483.87214285714</v>
      </c>
      <c r="CD676">
        <v>18.366900000000001</v>
      </c>
      <c r="CE676">
        <v>1.5330925</v>
      </c>
      <c r="CF676">
        <v>1.3559896428571401</v>
      </c>
      <c r="CG676">
        <v>13.302260714285699</v>
      </c>
      <c r="CH676">
        <v>11.434207142857099</v>
      </c>
      <c r="CI676">
        <v>1999.99642857143</v>
      </c>
      <c r="CJ676">
        <v>0.98000239285714297</v>
      </c>
      <c r="CK676">
        <v>1.9997767857142901E-2</v>
      </c>
      <c r="CL676">
        <v>0</v>
      </c>
      <c r="CM676">
        <v>2.3512321428571399</v>
      </c>
      <c r="CN676">
        <v>0</v>
      </c>
      <c r="CO676">
        <v>4380.34321428571</v>
      </c>
      <c r="CP676">
        <v>17300.1392857143</v>
      </c>
      <c r="CQ676">
        <v>41.129428571428598</v>
      </c>
      <c r="CR676">
        <v>42.055357142857098</v>
      </c>
      <c r="CS676">
        <v>40.986499999999999</v>
      </c>
      <c r="CT676">
        <v>40.702750000000002</v>
      </c>
      <c r="CU676">
        <v>40.316499999999998</v>
      </c>
      <c r="CV676">
        <v>1960.00464285714</v>
      </c>
      <c r="CW676">
        <v>39.9935714285714</v>
      </c>
      <c r="CX676">
        <v>0</v>
      </c>
      <c r="CY676">
        <v>1657300307.7</v>
      </c>
      <c r="CZ676">
        <v>0</v>
      </c>
      <c r="DA676">
        <v>1657291692.5</v>
      </c>
      <c r="DB676" t="s">
        <v>356</v>
      </c>
      <c r="DC676">
        <v>1657291684</v>
      </c>
      <c r="DD676">
        <v>1657291692.5</v>
      </c>
      <c r="DE676">
        <v>1</v>
      </c>
      <c r="DF676">
        <v>5.0999999999999997E-2</v>
      </c>
      <c r="DG676">
        <v>-8.9999999999999993E-3</v>
      </c>
      <c r="DH676">
        <v>7.9530000000000003</v>
      </c>
      <c r="DI676">
        <v>8.5999999999999993E-2</v>
      </c>
      <c r="DJ676">
        <v>418</v>
      </c>
      <c r="DK676">
        <v>18</v>
      </c>
      <c r="DL676">
        <v>0.63</v>
      </c>
      <c r="DM676">
        <v>7.0000000000000007E-2</v>
      </c>
      <c r="DN676">
        <v>-42.923099999999998</v>
      </c>
      <c r="DO676">
        <v>-2.3287317073170102</v>
      </c>
      <c r="DP676">
        <v>0.68435781357415604</v>
      </c>
      <c r="DQ676">
        <v>0</v>
      </c>
      <c r="DR676">
        <v>2.3978142500000001</v>
      </c>
      <c r="DS676">
        <v>1.5079136960593501E-2</v>
      </c>
      <c r="DT676">
        <v>4.1349038002715596E-3</v>
      </c>
      <c r="DU676">
        <v>1</v>
      </c>
      <c r="DV676">
        <v>1</v>
      </c>
      <c r="DW676">
        <v>2</v>
      </c>
      <c r="DX676" t="s">
        <v>373</v>
      </c>
      <c r="DY676">
        <v>2.9708100000000002</v>
      </c>
      <c r="DZ676">
        <v>2.6996699999999998</v>
      </c>
      <c r="EA676">
        <v>0.173455</v>
      </c>
      <c r="EB676">
        <v>0.177426</v>
      </c>
      <c r="EC676">
        <v>7.6758199999999999E-2</v>
      </c>
      <c r="ED676">
        <v>7.0687200000000006E-2</v>
      </c>
      <c r="EE676">
        <v>32095.200000000001</v>
      </c>
      <c r="EF676">
        <v>34949</v>
      </c>
      <c r="EG676">
        <v>35208.199999999997</v>
      </c>
      <c r="EH676">
        <v>38554.699999999997</v>
      </c>
      <c r="EI676">
        <v>46134.8</v>
      </c>
      <c r="EJ676">
        <v>51738.5</v>
      </c>
      <c r="EK676">
        <v>55068.9</v>
      </c>
      <c r="EL676">
        <v>61825.5</v>
      </c>
      <c r="EM676">
        <v>1.9456</v>
      </c>
      <c r="EN676">
        <v>2.1084000000000001</v>
      </c>
      <c r="EO676">
        <v>-1.72853E-2</v>
      </c>
      <c r="EP676">
        <v>0</v>
      </c>
      <c r="EQ676">
        <v>25.230899999999998</v>
      </c>
      <c r="ER676">
        <v>999.9</v>
      </c>
      <c r="ES676">
        <v>54.609000000000002</v>
      </c>
      <c r="ET676">
        <v>34.322000000000003</v>
      </c>
      <c r="EU676">
        <v>40.237299999999998</v>
      </c>
      <c r="EV676">
        <v>53.008000000000003</v>
      </c>
      <c r="EW676">
        <v>37.0152</v>
      </c>
      <c r="EX676">
        <v>2</v>
      </c>
      <c r="EY676">
        <v>0.21060999999999999</v>
      </c>
      <c r="EZ676">
        <v>5.7927499999999998</v>
      </c>
      <c r="FA676">
        <v>20.0565</v>
      </c>
      <c r="FB676">
        <v>5.1981200000000003</v>
      </c>
      <c r="FC676">
        <v>12.0099</v>
      </c>
      <c r="FD676">
        <v>4.9752000000000001</v>
      </c>
      <c r="FE676">
        <v>3.2938000000000001</v>
      </c>
      <c r="FF676">
        <v>9999</v>
      </c>
      <c r="FG676">
        <v>565.79999999999995</v>
      </c>
      <c r="FH676">
        <v>9999</v>
      </c>
      <c r="FI676">
        <v>9999</v>
      </c>
      <c r="FJ676">
        <v>1.86304</v>
      </c>
      <c r="FK676">
        <v>1.8678300000000001</v>
      </c>
      <c r="FL676">
        <v>1.86758</v>
      </c>
      <c r="FM676">
        <v>1.8687400000000001</v>
      </c>
      <c r="FN676">
        <v>1.8695999999999999</v>
      </c>
      <c r="FO676">
        <v>1.8656600000000001</v>
      </c>
      <c r="FP676">
        <v>1.86673</v>
      </c>
      <c r="FQ676">
        <v>1.8681300000000001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15.36</v>
      </c>
      <c r="GF676">
        <v>0.1787</v>
      </c>
      <c r="GG676">
        <v>4.5284714050127004</v>
      </c>
      <c r="GH676">
        <v>8.7715204636728498E-3</v>
      </c>
      <c r="GI676">
        <v>-1.12287425622125E-6</v>
      </c>
      <c r="GJ676">
        <v>1.4997447062401801E-10</v>
      </c>
      <c r="GK676">
        <v>0.17865210783560101</v>
      </c>
      <c r="GL676">
        <v>0</v>
      </c>
      <c r="GM676">
        <v>0</v>
      </c>
      <c r="GN676">
        <v>0</v>
      </c>
      <c r="GO676">
        <v>-2</v>
      </c>
      <c r="GP676">
        <v>2006</v>
      </c>
      <c r="GQ676">
        <v>1</v>
      </c>
      <c r="GR676">
        <v>20</v>
      </c>
      <c r="GS676">
        <v>144.1</v>
      </c>
      <c r="GT676">
        <v>143.9</v>
      </c>
      <c r="GU676">
        <v>3.6035200000000001</v>
      </c>
      <c r="GV676">
        <v>2.6171899999999999</v>
      </c>
      <c r="GW676">
        <v>2.2485400000000002</v>
      </c>
      <c r="GX676">
        <v>2.7429199999999998</v>
      </c>
      <c r="GY676">
        <v>1.9958499999999999</v>
      </c>
      <c r="GZ676">
        <v>2.3925800000000002</v>
      </c>
      <c r="HA676">
        <v>37.747</v>
      </c>
      <c r="HB676">
        <v>14.403499999999999</v>
      </c>
      <c r="HC676">
        <v>18</v>
      </c>
      <c r="HD676">
        <v>499.851</v>
      </c>
      <c r="HE676">
        <v>611.74900000000002</v>
      </c>
      <c r="HF676">
        <v>15.5909</v>
      </c>
      <c r="HG676">
        <v>29.756399999999999</v>
      </c>
      <c r="HH676">
        <v>29.999600000000001</v>
      </c>
      <c r="HI676">
        <v>29.5349</v>
      </c>
      <c r="HJ676">
        <v>29.434799999999999</v>
      </c>
      <c r="HK676">
        <v>72.198800000000006</v>
      </c>
      <c r="HL676">
        <v>52.829000000000001</v>
      </c>
      <c r="HM676">
        <v>0</v>
      </c>
      <c r="HN676">
        <v>15.5989</v>
      </c>
      <c r="HO676">
        <v>1524.17</v>
      </c>
      <c r="HP676">
        <v>18.347000000000001</v>
      </c>
      <c r="HQ676">
        <v>102.131</v>
      </c>
      <c r="HR676">
        <v>102.919</v>
      </c>
    </row>
    <row r="677" spans="1:226" x14ac:dyDescent="0.2">
      <c r="A677">
        <v>661</v>
      </c>
      <c r="B677">
        <v>1657300334.5</v>
      </c>
      <c r="C677">
        <v>8590.5</v>
      </c>
      <c r="D677" t="s">
        <v>1686</v>
      </c>
      <c r="E677" t="s">
        <v>1687</v>
      </c>
      <c r="F677">
        <v>5</v>
      </c>
      <c r="G677" t="s">
        <v>1507</v>
      </c>
      <c r="H677" t="s">
        <v>354</v>
      </c>
      <c r="I677">
        <v>1657300327</v>
      </c>
      <c r="J677">
        <f t="shared" si="340"/>
        <v>6.107857192664567E-3</v>
      </c>
      <c r="K677">
        <f t="shared" si="341"/>
        <v>6.1078571926645671</v>
      </c>
      <c r="L677">
        <f t="shared" si="342"/>
        <v>43.875351830212217</v>
      </c>
      <c r="M677">
        <f t="shared" si="343"/>
        <v>1458.53111111111</v>
      </c>
      <c r="N677">
        <f t="shared" si="344"/>
        <v>1162.4972530389969</v>
      </c>
      <c r="O677">
        <f t="shared" si="345"/>
        <v>85.878506697094366</v>
      </c>
      <c r="P677">
        <f t="shared" si="346"/>
        <v>107.74775894397241</v>
      </c>
      <c r="Q677">
        <f t="shared" si="347"/>
        <v>0.29182862318714131</v>
      </c>
      <c r="R677">
        <f t="shared" si="348"/>
        <v>3.3949273454912241</v>
      </c>
      <c r="S677">
        <f t="shared" si="349"/>
        <v>0.27857408745818418</v>
      </c>
      <c r="T677">
        <f t="shared" si="350"/>
        <v>0.17524949896322489</v>
      </c>
      <c r="U677">
        <f t="shared" si="351"/>
        <v>321.51674725351995</v>
      </c>
      <c r="V677">
        <f t="shared" si="352"/>
        <v>24.593015034114579</v>
      </c>
      <c r="W677">
        <f t="shared" si="353"/>
        <v>24.593015034114579</v>
      </c>
      <c r="X677">
        <f t="shared" si="354"/>
        <v>3.1033387421889946</v>
      </c>
      <c r="Y677">
        <f t="shared" si="355"/>
        <v>50.246210301385872</v>
      </c>
      <c r="Z677">
        <f t="shared" si="356"/>
        <v>1.5344587581631539</v>
      </c>
      <c r="AA677">
        <f t="shared" si="357"/>
        <v>3.0538795840705042</v>
      </c>
      <c r="AB677">
        <f t="shared" si="358"/>
        <v>1.5688799840258407</v>
      </c>
      <c r="AC677">
        <f t="shared" si="359"/>
        <v>-269.35650219650739</v>
      </c>
      <c r="AD677">
        <f t="shared" si="360"/>
        <v>-49.120506370662959</v>
      </c>
      <c r="AE677">
        <f t="shared" si="361"/>
        <v>-3.0438568617686004</v>
      </c>
      <c r="AF677">
        <f t="shared" si="362"/>
        <v>-4.1181754189736353E-3</v>
      </c>
      <c r="AG677">
        <f t="shared" si="363"/>
        <v>97.299930848352588</v>
      </c>
      <c r="AH677">
        <f t="shared" si="364"/>
        <v>6.032473664489121</v>
      </c>
      <c r="AI677">
        <f t="shared" si="365"/>
        <v>43.875351830212217</v>
      </c>
      <c r="AJ677">
        <v>1544.9591035569499</v>
      </c>
      <c r="AK677">
        <v>1513.4236363636401</v>
      </c>
      <c r="AL677">
        <v>3.37603517471016</v>
      </c>
      <c r="AM677">
        <v>66.338756869088698</v>
      </c>
      <c r="AN677">
        <f t="shared" si="366"/>
        <v>6.1078571926645671</v>
      </c>
      <c r="AO677">
        <v>18.372395673973099</v>
      </c>
      <c r="AP677">
        <v>20.778169696969702</v>
      </c>
      <c r="AQ677">
        <v>5.3761067462250404E-3</v>
      </c>
      <c r="AR677">
        <v>77.477320329181396</v>
      </c>
      <c r="AS677">
        <v>0</v>
      </c>
      <c r="AT677">
        <v>0</v>
      </c>
      <c r="AU677">
        <f t="shared" si="367"/>
        <v>1</v>
      </c>
      <c r="AV677">
        <f t="shared" si="368"/>
        <v>0</v>
      </c>
      <c r="AW677">
        <f t="shared" si="369"/>
        <v>39387.277912599508</v>
      </c>
      <c r="AX677">
        <f t="shared" si="370"/>
        <v>2000.0077777777799</v>
      </c>
      <c r="AY677">
        <f t="shared" si="371"/>
        <v>1681.2062773334314</v>
      </c>
      <c r="AZ677">
        <f t="shared" si="372"/>
        <v>0.84059986966722167</v>
      </c>
      <c r="BA677">
        <f t="shared" si="373"/>
        <v>0.16075774845773802</v>
      </c>
      <c r="BB677">
        <v>2.032</v>
      </c>
      <c r="BC677">
        <v>0.5</v>
      </c>
      <c r="BD677" t="s">
        <v>355</v>
      </c>
      <c r="BE677">
        <v>2</v>
      </c>
      <c r="BF677" t="b">
        <v>1</v>
      </c>
      <c r="BG677">
        <v>1657300327</v>
      </c>
      <c r="BH677">
        <v>1458.53111111111</v>
      </c>
      <c r="BI677">
        <v>1501.6492592592599</v>
      </c>
      <c r="BJ677">
        <v>20.7712518518519</v>
      </c>
      <c r="BK677">
        <v>18.370592592592601</v>
      </c>
      <c r="BL677">
        <v>1443.23259259259</v>
      </c>
      <c r="BM677">
        <v>20.592592592592599</v>
      </c>
      <c r="BN677">
        <v>500.00318518518498</v>
      </c>
      <c r="BO677">
        <v>73.827903703703697</v>
      </c>
      <c r="BP677">
        <v>4.6255114814814799E-2</v>
      </c>
      <c r="BQ677">
        <v>24.324637037037</v>
      </c>
      <c r="BR677">
        <v>24.961140740740699</v>
      </c>
      <c r="BS677">
        <v>999.9</v>
      </c>
      <c r="BT677">
        <v>0</v>
      </c>
      <c r="BU677">
        <v>0</v>
      </c>
      <c r="BV677">
        <v>9999.4444444444507</v>
      </c>
      <c r="BW677">
        <v>0</v>
      </c>
      <c r="BX677">
        <v>1304.3233333333301</v>
      </c>
      <c r="BY677">
        <v>-43.117651851851797</v>
      </c>
      <c r="BZ677">
        <v>1489.4696296296299</v>
      </c>
      <c r="CA677">
        <v>1529.75111111111</v>
      </c>
      <c r="CB677">
        <v>2.4006681481481502</v>
      </c>
      <c r="CC677">
        <v>1501.6492592592599</v>
      </c>
      <c r="CD677">
        <v>18.370592592592601</v>
      </c>
      <c r="CE677">
        <v>1.5334985185185199</v>
      </c>
      <c r="CF677">
        <v>1.35626259259259</v>
      </c>
      <c r="CG677">
        <v>13.306307407407401</v>
      </c>
      <c r="CH677">
        <v>11.4372481481481</v>
      </c>
      <c r="CI677">
        <v>2000.0077777777799</v>
      </c>
      <c r="CJ677">
        <v>0.98000266666666702</v>
      </c>
      <c r="CK677">
        <v>1.9997466666666699E-2</v>
      </c>
      <c r="CL677">
        <v>0</v>
      </c>
      <c r="CM677">
        <v>2.3653666666666702</v>
      </c>
      <c r="CN677">
        <v>0</v>
      </c>
      <c r="CO677">
        <v>4377.9185185185197</v>
      </c>
      <c r="CP677">
        <v>17300.240740740701</v>
      </c>
      <c r="CQ677">
        <v>41.129592592592601</v>
      </c>
      <c r="CR677">
        <v>42.061999999999998</v>
      </c>
      <c r="CS677">
        <v>40.965000000000003</v>
      </c>
      <c r="CT677">
        <v>40.724333333333298</v>
      </c>
      <c r="CU677">
        <v>40.3213333333333</v>
      </c>
      <c r="CV677">
        <v>1960.0170370370399</v>
      </c>
      <c r="CW677">
        <v>39.9914814814815</v>
      </c>
      <c r="CX677">
        <v>0</v>
      </c>
      <c r="CY677">
        <v>1657300312.5</v>
      </c>
      <c r="CZ677">
        <v>0</v>
      </c>
      <c r="DA677">
        <v>1657291692.5</v>
      </c>
      <c r="DB677" t="s">
        <v>356</v>
      </c>
      <c r="DC677">
        <v>1657291684</v>
      </c>
      <c r="DD677">
        <v>1657291692.5</v>
      </c>
      <c r="DE677">
        <v>1</v>
      </c>
      <c r="DF677">
        <v>5.0999999999999997E-2</v>
      </c>
      <c r="DG677">
        <v>-8.9999999999999993E-3</v>
      </c>
      <c r="DH677">
        <v>7.9530000000000003</v>
      </c>
      <c r="DI677">
        <v>8.5999999999999993E-2</v>
      </c>
      <c r="DJ677">
        <v>418</v>
      </c>
      <c r="DK677">
        <v>18</v>
      </c>
      <c r="DL677">
        <v>0.63</v>
      </c>
      <c r="DM677">
        <v>7.0000000000000007E-2</v>
      </c>
      <c r="DN677">
        <v>-43.084567499999999</v>
      </c>
      <c r="DO677">
        <v>-0.75880412757970195</v>
      </c>
      <c r="DP677">
        <v>0.59652365727919798</v>
      </c>
      <c r="DQ677">
        <v>0</v>
      </c>
      <c r="DR677">
        <v>2.4003065000000001</v>
      </c>
      <c r="DS677">
        <v>2.6381763602252199E-2</v>
      </c>
      <c r="DT677">
        <v>4.5049009700547597E-3</v>
      </c>
      <c r="DU677">
        <v>1</v>
      </c>
      <c r="DV677">
        <v>1</v>
      </c>
      <c r="DW677">
        <v>2</v>
      </c>
      <c r="DX677" t="s">
        <v>373</v>
      </c>
      <c r="DY677">
        <v>2.9702600000000001</v>
      </c>
      <c r="DZ677">
        <v>2.6998700000000002</v>
      </c>
      <c r="EA677">
        <v>0.17466000000000001</v>
      </c>
      <c r="EB677">
        <v>0.17862900000000001</v>
      </c>
      <c r="EC677">
        <v>7.6759499999999994E-2</v>
      </c>
      <c r="ED677">
        <v>7.0710400000000007E-2</v>
      </c>
      <c r="EE677">
        <v>32048.400000000001</v>
      </c>
      <c r="EF677">
        <v>34898.199999999997</v>
      </c>
      <c r="EG677">
        <v>35208.300000000003</v>
      </c>
      <c r="EH677">
        <v>38555.1</v>
      </c>
      <c r="EI677">
        <v>46134.6</v>
      </c>
      <c r="EJ677">
        <v>51738</v>
      </c>
      <c r="EK677">
        <v>55068.7</v>
      </c>
      <c r="EL677">
        <v>61826.400000000001</v>
      </c>
      <c r="EM677">
        <v>1.9443999999999999</v>
      </c>
      <c r="EN677">
        <v>2.1082000000000001</v>
      </c>
      <c r="EO677">
        <v>-1.5646199999999999E-2</v>
      </c>
      <c r="EP677">
        <v>0</v>
      </c>
      <c r="EQ677">
        <v>25.206700000000001</v>
      </c>
      <c r="ER677">
        <v>999.9</v>
      </c>
      <c r="ES677">
        <v>54.633000000000003</v>
      </c>
      <c r="ET677">
        <v>34.332000000000001</v>
      </c>
      <c r="EU677">
        <v>40.274999999999999</v>
      </c>
      <c r="EV677">
        <v>53.048000000000002</v>
      </c>
      <c r="EW677">
        <v>37.051299999999998</v>
      </c>
      <c r="EX677">
        <v>2</v>
      </c>
      <c r="EY677">
        <v>0.210366</v>
      </c>
      <c r="EZ677">
        <v>5.8102400000000003</v>
      </c>
      <c r="FA677">
        <v>20.0548</v>
      </c>
      <c r="FB677">
        <v>5.1969200000000004</v>
      </c>
      <c r="FC677">
        <v>12.0099</v>
      </c>
      <c r="FD677">
        <v>4.976</v>
      </c>
      <c r="FE677">
        <v>3.294</v>
      </c>
      <c r="FF677">
        <v>9999</v>
      </c>
      <c r="FG677">
        <v>565.79999999999995</v>
      </c>
      <c r="FH677">
        <v>9999</v>
      </c>
      <c r="FI677">
        <v>9999</v>
      </c>
      <c r="FJ677">
        <v>1.86307</v>
      </c>
      <c r="FK677">
        <v>1.8678300000000001</v>
      </c>
      <c r="FL677">
        <v>1.8675200000000001</v>
      </c>
      <c r="FM677">
        <v>1.8687400000000001</v>
      </c>
      <c r="FN677">
        <v>1.86957</v>
      </c>
      <c r="FO677">
        <v>1.8655999999999999</v>
      </c>
      <c r="FP677">
        <v>1.8666400000000001</v>
      </c>
      <c r="FQ677">
        <v>1.8681000000000001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15.46</v>
      </c>
      <c r="GF677">
        <v>0.1787</v>
      </c>
      <c r="GG677">
        <v>4.5284714050127004</v>
      </c>
      <c r="GH677">
        <v>8.7715204636728498E-3</v>
      </c>
      <c r="GI677">
        <v>-1.12287425622125E-6</v>
      </c>
      <c r="GJ677">
        <v>1.4997447062401801E-10</v>
      </c>
      <c r="GK677">
        <v>0.17865210783560101</v>
      </c>
      <c r="GL677">
        <v>0</v>
      </c>
      <c r="GM677">
        <v>0</v>
      </c>
      <c r="GN677">
        <v>0</v>
      </c>
      <c r="GO677">
        <v>-2</v>
      </c>
      <c r="GP677">
        <v>2006</v>
      </c>
      <c r="GQ677">
        <v>1</v>
      </c>
      <c r="GR677">
        <v>20</v>
      </c>
      <c r="GS677">
        <v>144.19999999999999</v>
      </c>
      <c r="GT677">
        <v>144</v>
      </c>
      <c r="GU677">
        <v>3.6352500000000001</v>
      </c>
      <c r="GV677">
        <v>2.6171899999999999</v>
      </c>
      <c r="GW677">
        <v>2.2485400000000002</v>
      </c>
      <c r="GX677">
        <v>2.7429199999999998</v>
      </c>
      <c r="GY677">
        <v>1.9958499999999999</v>
      </c>
      <c r="GZ677">
        <v>2.3803700000000001</v>
      </c>
      <c r="HA677">
        <v>37.747</v>
      </c>
      <c r="HB677">
        <v>14.3947</v>
      </c>
      <c r="HC677">
        <v>18</v>
      </c>
      <c r="HD677">
        <v>499.07</v>
      </c>
      <c r="HE677">
        <v>611.61900000000003</v>
      </c>
      <c r="HF677">
        <v>15.6214</v>
      </c>
      <c r="HG677">
        <v>29.759</v>
      </c>
      <c r="HH677">
        <v>29.9999</v>
      </c>
      <c r="HI677">
        <v>29.537400000000002</v>
      </c>
      <c r="HJ677">
        <v>29.4373</v>
      </c>
      <c r="HK677">
        <v>72.817800000000005</v>
      </c>
      <c r="HL677">
        <v>52.829000000000001</v>
      </c>
      <c r="HM677">
        <v>0</v>
      </c>
      <c r="HN677">
        <v>15.622199999999999</v>
      </c>
      <c r="HO677">
        <v>1544.25</v>
      </c>
      <c r="HP677">
        <v>18.346800000000002</v>
      </c>
      <c r="HQ677">
        <v>102.131</v>
      </c>
      <c r="HR677">
        <v>102.92</v>
      </c>
    </row>
    <row r="678" spans="1:226" x14ac:dyDescent="0.2">
      <c r="A678">
        <v>662</v>
      </c>
      <c r="B678">
        <v>1657300339.5</v>
      </c>
      <c r="C678">
        <v>8595.5</v>
      </c>
      <c r="D678" t="s">
        <v>1688</v>
      </c>
      <c r="E678" t="s">
        <v>1689</v>
      </c>
      <c r="F678">
        <v>5</v>
      </c>
      <c r="G678" t="s">
        <v>1507</v>
      </c>
      <c r="H678" t="s">
        <v>354</v>
      </c>
      <c r="I678">
        <v>1657300331.7142899</v>
      </c>
      <c r="J678">
        <f t="shared" si="340"/>
        <v>6.0482499574751403E-3</v>
      </c>
      <c r="K678">
        <f t="shared" si="341"/>
        <v>6.0482499574751403</v>
      </c>
      <c r="L678">
        <f t="shared" si="342"/>
        <v>42.277532043338262</v>
      </c>
      <c r="M678">
        <f t="shared" si="343"/>
        <v>1474.4078571428599</v>
      </c>
      <c r="N678">
        <f t="shared" si="344"/>
        <v>1184.1024444657307</v>
      </c>
      <c r="O678">
        <f t="shared" si="345"/>
        <v>87.474227689396585</v>
      </c>
      <c r="P678">
        <f t="shared" si="346"/>
        <v>108.92021142726597</v>
      </c>
      <c r="Q678">
        <f t="shared" si="347"/>
        <v>0.28848952018999935</v>
      </c>
      <c r="R678">
        <f t="shared" si="348"/>
        <v>3.3966120830651323</v>
      </c>
      <c r="S678">
        <f t="shared" si="349"/>
        <v>0.27553544507127836</v>
      </c>
      <c r="T678">
        <f t="shared" si="350"/>
        <v>0.17332504753752406</v>
      </c>
      <c r="U678">
        <f t="shared" si="351"/>
        <v>321.51897988733015</v>
      </c>
      <c r="V678">
        <f t="shared" si="352"/>
        <v>24.604636901285904</v>
      </c>
      <c r="W678">
        <f t="shared" si="353"/>
        <v>24.604636901285904</v>
      </c>
      <c r="X678">
        <f t="shared" si="354"/>
        <v>3.1054962505257162</v>
      </c>
      <c r="Y678">
        <f t="shared" si="355"/>
        <v>50.263681914690117</v>
      </c>
      <c r="Z678">
        <f t="shared" si="356"/>
        <v>1.5348282822292296</v>
      </c>
      <c r="AA678">
        <f t="shared" si="357"/>
        <v>3.0535532292166985</v>
      </c>
      <c r="AB678">
        <f t="shared" si="358"/>
        <v>1.5706679682964866</v>
      </c>
      <c r="AC678">
        <f t="shared" si="359"/>
        <v>-266.7278231246537</v>
      </c>
      <c r="AD678">
        <f t="shared" si="360"/>
        <v>-51.59964223963712</v>
      </c>
      <c r="AE678">
        <f t="shared" si="361"/>
        <v>-3.1960544562570283</v>
      </c>
      <c r="AF678">
        <f t="shared" si="362"/>
        <v>-4.5399332176714324E-3</v>
      </c>
      <c r="AG678">
        <f t="shared" si="363"/>
        <v>97.425872817124457</v>
      </c>
      <c r="AH678">
        <f t="shared" si="364"/>
        <v>6.0365496313721776</v>
      </c>
      <c r="AI678">
        <f t="shared" si="365"/>
        <v>42.277532043338262</v>
      </c>
      <c r="AJ678">
        <v>1561.53618153357</v>
      </c>
      <c r="AK678">
        <v>1530.6109090909099</v>
      </c>
      <c r="AL678">
        <v>3.3890295646810999</v>
      </c>
      <c r="AM678">
        <v>66.338756869088698</v>
      </c>
      <c r="AN678">
        <f t="shared" si="366"/>
        <v>6.0482499574751403</v>
      </c>
      <c r="AO678">
        <v>18.376484214320399</v>
      </c>
      <c r="AP678">
        <v>20.782763030302998</v>
      </c>
      <c r="AQ678">
        <v>1.3221035395469499E-4</v>
      </c>
      <c r="AR678">
        <v>77.477320329181396</v>
      </c>
      <c r="AS678">
        <v>0</v>
      </c>
      <c r="AT678">
        <v>0</v>
      </c>
      <c r="AU678">
        <f t="shared" si="367"/>
        <v>1</v>
      </c>
      <c r="AV678">
        <f t="shared" si="368"/>
        <v>0</v>
      </c>
      <c r="AW678">
        <f t="shared" si="369"/>
        <v>39413.053429938023</v>
      </c>
      <c r="AX678">
        <f t="shared" si="370"/>
        <v>2000.02178571429</v>
      </c>
      <c r="AY678">
        <f t="shared" si="371"/>
        <v>1681.2180424286719</v>
      </c>
      <c r="AZ678">
        <f t="shared" si="372"/>
        <v>0.84059986468009384</v>
      </c>
      <c r="BA678">
        <f t="shared" si="373"/>
        <v>0.16075773883258102</v>
      </c>
      <c r="BB678">
        <v>2.032</v>
      </c>
      <c r="BC678">
        <v>0.5</v>
      </c>
      <c r="BD678" t="s">
        <v>355</v>
      </c>
      <c r="BE678">
        <v>2</v>
      </c>
      <c r="BF678" t="b">
        <v>1</v>
      </c>
      <c r="BG678">
        <v>1657300331.7142899</v>
      </c>
      <c r="BH678">
        <v>1474.4078571428599</v>
      </c>
      <c r="BI678">
        <v>1517.6182142857101</v>
      </c>
      <c r="BJ678">
        <v>20.7763357142857</v>
      </c>
      <c r="BK678">
        <v>18.374085714285702</v>
      </c>
      <c r="BL678">
        <v>1459.00714285714</v>
      </c>
      <c r="BM678">
        <v>20.597674999999999</v>
      </c>
      <c r="BN678">
        <v>500.00710714285702</v>
      </c>
      <c r="BO678">
        <v>73.827585714285703</v>
      </c>
      <c r="BP678">
        <v>4.6282292857142901E-2</v>
      </c>
      <c r="BQ678">
        <v>24.322853571428599</v>
      </c>
      <c r="BR678">
        <v>24.964596428571401</v>
      </c>
      <c r="BS678">
        <v>999.9</v>
      </c>
      <c r="BT678">
        <v>0</v>
      </c>
      <c r="BU678">
        <v>0</v>
      </c>
      <c r="BV678">
        <v>10006.25</v>
      </c>
      <c r="BW678">
        <v>0</v>
      </c>
      <c r="BX678">
        <v>1304.94571428571</v>
      </c>
      <c r="BY678">
        <v>-43.2097678571429</v>
      </c>
      <c r="BZ678">
        <v>1505.69107142857</v>
      </c>
      <c r="CA678">
        <v>1546.02428571429</v>
      </c>
      <c r="CB678">
        <v>2.4022549999999998</v>
      </c>
      <c r="CC678">
        <v>1517.6182142857101</v>
      </c>
      <c r="CD678">
        <v>18.374085714285702</v>
      </c>
      <c r="CE678">
        <v>1.53386678571429</v>
      </c>
      <c r="CF678">
        <v>1.35651392857143</v>
      </c>
      <c r="CG678">
        <v>13.3099928571429</v>
      </c>
      <c r="CH678">
        <v>11.4400607142857</v>
      </c>
      <c r="CI678">
        <v>2000.02178571429</v>
      </c>
      <c r="CJ678">
        <v>0.98000282142857198</v>
      </c>
      <c r="CK678">
        <v>1.9997296428571398E-2</v>
      </c>
      <c r="CL678">
        <v>0</v>
      </c>
      <c r="CM678">
        <v>2.3275464285714298</v>
      </c>
      <c r="CN678">
        <v>0</v>
      </c>
      <c r="CO678">
        <v>4376.3653571428604</v>
      </c>
      <c r="CP678">
        <v>17300.371428571401</v>
      </c>
      <c r="CQ678">
        <v>41.129428571428598</v>
      </c>
      <c r="CR678">
        <v>42.061999999999998</v>
      </c>
      <c r="CS678">
        <v>40.945999999999998</v>
      </c>
      <c r="CT678">
        <v>40.743250000000003</v>
      </c>
      <c r="CU678">
        <v>40.320999999999998</v>
      </c>
      <c r="CV678">
        <v>1960.0310714285699</v>
      </c>
      <c r="CW678">
        <v>39.9914285714286</v>
      </c>
      <c r="CX678">
        <v>0</v>
      </c>
      <c r="CY678">
        <v>1657300317.9000001</v>
      </c>
      <c r="CZ678">
        <v>0</v>
      </c>
      <c r="DA678">
        <v>1657291692.5</v>
      </c>
      <c r="DB678" t="s">
        <v>356</v>
      </c>
      <c r="DC678">
        <v>1657291684</v>
      </c>
      <c r="DD678">
        <v>1657291692.5</v>
      </c>
      <c r="DE678">
        <v>1</v>
      </c>
      <c r="DF678">
        <v>5.0999999999999997E-2</v>
      </c>
      <c r="DG678">
        <v>-8.9999999999999993E-3</v>
      </c>
      <c r="DH678">
        <v>7.9530000000000003</v>
      </c>
      <c r="DI678">
        <v>8.5999999999999993E-2</v>
      </c>
      <c r="DJ678">
        <v>418</v>
      </c>
      <c r="DK678">
        <v>18</v>
      </c>
      <c r="DL678">
        <v>0.63</v>
      </c>
      <c r="DM678">
        <v>7.0000000000000007E-2</v>
      </c>
      <c r="DN678">
        <v>-43.091810000000002</v>
      </c>
      <c r="DO678">
        <v>-9.6686679174418394E-2</v>
      </c>
      <c r="DP678">
        <v>0.60427295438402695</v>
      </c>
      <c r="DQ678">
        <v>1</v>
      </c>
      <c r="DR678">
        <v>2.4013577499999998</v>
      </c>
      <c r="DS678">
        <v>2.28075422138787E-2</v>
      </c>
      <c r="DT678">
        <v>4.38031647686559E-3</v>
      </c>
      <c r="DU678">
        <v>1</v>
      </c>
      <c r="DV678">
        <v>2</v>
      </c>
      <c r="DW678">
        <v>2</v>
      </c>
      <c r="DX678" t="s">
        <v>512</v>
      </c>
      <c r="DY678">
        <v>2.9707599999999998</v>
      </c>
      <c r="DZ678">
        <v>2.6998500000000001</v>
      </c>
      <c r="EA678">
        <v>0.17583499999999999</v>
      </c>
      <c r="EB678">
        <v>0.179814</v>
      </c>
      <c r="EC678">
        <v>7.6767799999999997E-2</v>
      </c>
      <c r="ED678">
        <v>7.0712300000000006E-2</v>
      </c>
      <c r="EE678">
        <v>32002.7</v>
      </c>
      <c r="EF678">
        <v>34848</v>
      </c>
      <c r="EG678">
        <v>35208.199999999997</v>
      </c>
      <c r="EH678">
        <v>38555.300000000003</v>
      </c>
      <c r="EI678">
        <v>46134.1</v>
      </c>
      <c r="EJ678">
        <v>51737.7</v>
      </c>
      <c r="EK678">
        <v>55068.6</v>
      </c>
      <c r="EL678">
        <v>61826.1</v>
      </c>
      <c r="EM678">
        <v>1.9450000000000001</v>
      </c>
      <c r="EN678">
        <v>2.1082000000000001</v>
      </c>
      <c r="EO678">
        <v>-1.37091E-2</v>
      </c>
      <c r="EP678">
        <v>0</v>
      </c>
      <c r="EQ678">
        <v>25.182099999999998</v>
      </c>
      <c r="ER678">
        <v>999.9</v>
      </c>
      <c r="ES678">
        <v>54.633000000000003</v>
      </c>
      <c r="ET678">
        <v>34.332000000000001</v>
      </c>
      <c r="EU678">
        <v>40.276600000000002</v>
      </c>
      <c r="EV678">
        <v>52.938000000000002</v>
      </c>
      <c r="EW678">
        <v>37.019199999999998</v>
      </c>
      <c r="EX678">
        <v>2</v>
      </c>
      <c r="EY678">
        <v>0.210366</v>
      </c>
      <c r="EZ678">
        <v>5.7810899999999998</v>
      </c>
      <c r="FA678">
        <v>20.0563</v>
      </c>
      <c r="FB678">
        <v>5.1981200000000003</v>
      </c>
      <c r="FC678">
        <v>12.0099</v>
      </c>
      <c r="FD678">
        <v>4.976</v>
      </c>
      <c r="FE678">
        <v>3.294</v>
      </c>
      <c r="FF678">
        <v>9999</v>
      </c>
      <c r="FG678">
        <v>565.79999999999995</v>
      </c>
      <c r="FH678">
        <v>9999</v>
      </c>
      <c r="FI678">
        <v>9999</v>
      </c>
      <c r="FJ678">
        <v>1.8629800000000001</v>
      </c>
      <c r="FK678">
        <v>1.8678300000000001</v>
      </c>
      <c r="FL678">
        <v>1.8675200000000001</v>
      </c>
      <c r="FM678">
        <v>1.8687400000000001</v>
      </c>
      <c r="FN678">
        <v>1.8695999999999999</v>
      </c>
      <c r="FO678">
        <v>1.8655999999999999</v>
      </c>
      <c r="FP678">
        <v>1.8666700000000001</v>
      </c>
      <c r="FQ678">
        <v>1.8681000000000001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15.57</v>
      </c>
      <c r="GF678">
        <v>0.1787</v>
      </c>
      <c r="GG678">
        <v>4.5284714050127004</v>
      </c>
      <c r="GH678">
        <v>8.7715204636728498E-3</v>
      </c>
      <c r="GI678">
        <v>-1.12287425622125E-6</v>
      </c>
      <c r="GJ678">
        <v>1.4997447062401801E-10</v>
      </c>
      <c r="GK678">
        <v>0.17865210783560101</v>
      </c>
      <c r="GL678">
        <v>0</v>
      </c>
      <c r="GM678">
        <v>0</v>
      </c>
      <c r="GN678">
        <v>0</v>
      </c>
      <c r="GO678">
        <v>-2</v>
      </c>
      <c r="GP678">
        <v>2006</v>
      </c>
      <c r="GQ678">
        <v>1</v>
      </c>
      <c r="GR678">
        <v>20</v>
      </c>
      <c r="GS678">
        <v>144.30000000000001</v>
      </c>
      <c r="GT678">
        <v>144.1</v>
      </c>
      <c r="GU678">
        <v>3.6633300000000002</v>
      </c>
      <c r="GV678">
        <v>2.6159699999999999</v>
      </c>
      <c r="GW678">
        <v>2.2485400000000002</v>
      </c>
      <c r="GX678">
        <v>2.7429199999999998</v>
      </c>
      <c r="GY678">
        <v>1.9958499999999999</v>
      </c>
      <c r="GZ678">
        <v>2.3901400000000002</v>
      </c>
      <c r="HA678">
        <v>37.747</v>
      </c>
      <c r="HB678">
        <v>14.403499999999999</v>
      </c>
      <c r="HC678">
        <v>18</v>
      </c>
      <c r="HD678">
        <v>499.51400000000001</v>
      </c>
      <c r="HE678">
        <v>611.64599999999996</v>
      </c>
      <c r="HF678">
        <v>15.6457</v>
      </c>
      <c r="HG678">
        <v>29.761600000000001</v>
      </c>
      <c r="HH678">
        <v>29.9999</v>
      </c>
      <c r="HI678">
        <v>29.5425</v>
      </c>
      <c r="HJ678">
        <v>29.439800000000002</v>
      </c>
      <c r="HK678">
        <v>73.376900000000006</v>
      </c>
      <c r="HL678">
        <v>52.829000000000001</v>
      </c>
      <c r="HM678">
        <v>0</v>
      </c>
      <c r="HN678">
        <v>15.6502</v>
      </c>
      <c r="HO678">
        <v>1557.64</v>
      </c>
      <c r="HP678">
        <v>18.342400000000001</v>
      </c>
      <c r="HQ678">
        <v>102.13</v>
      </c>
      <c r="HR678">
        <v>102.92</v>
      </c>
    </row>
    <row r="679" spans="1:226" x14ac:dyDescent="0.2">
      <c r="A679">
        <v>663</v>
      </c>
      <c r="B679">
        <v>1657300344.5</v>
      </c>
      <c r="C679">
        <v>8600.5</v>
      </c>
      <c r="D679" t="s">
        <v>1690</v>
      </c>
      <c r="E679" t="s">
        <v>1691</v>
      </c>
      <c r="F679">
        <v>5</v>
      </c>
      <c r="G679" t="s">
        <v>1507</v>
      </c>
      <c r="H679" t="s">
        <v>354</v>
      </c>
      <c r="I679">
        <v>1657300337</v>
      </c>
      <c r="J679">
        <f t="shared" si="340"/>
        <v>6.0951282825352669E-3</v>
      </c>
      <c r="K679">
        <f t="shared" si="341"/>
        <v>6.0951282825352671</v>
      </c>
      <c r="L679">
        <f t="shared" si="342"/>
        <v>42.693397297210431</v>
      </c>
      <c r="M679">
        <f t="shared" si="343"/>
        <v>1492.16777777778</v>
      </c>
      <c r="N679">
        <f t="shared" si="344"/>
        <v>1201.2004871006595</v>
      </c>
      <c r="O679">
        <f t="shared" si="345"/>
        <v>88.737281625480577</v>
      </c>
      <c r="P679">
        <f t="shared" si="346"/>
        <v>110.23215004577206</v>
      </c>
      <c r="Q679">
        <f t="shared" si="347"/>
        <v>0.29129194484577303</v>
      </c>
      <c r="R679">
        <f t="shared" si="348"/>
        <v>3.3946843977790122</v>
      </c>
      <c r="S679">
        <f t="shared" si="349"/>
        <v>0.2780840302285858</v>
      </c>
      <c r="T679">
        <f t="shared" si="350"/>
        <v>0.17493928517541343</v>
      </c>
      <c r="U679">
        <f t="shared" si="351"/>
        <v>321.51639258685276</v>
      </c>
      <c r="V679">
        <f t="shared" si="352"/>
        <v>24.594731057577352</v>
      </c>
      <c r="W679">
        <f t="shared" si="353"/>
        <v>24.594731057577352</v>
      </c>
      <c r="X679">
        <f t="shared" si="354"/>
        <v>3.1036572259976549</v>
      </c>
      <c r="Y679">
        <f t="shared" si="355"/>
        <v>50.277593746378933</v>
      </c>
      <c r="Z679">
        <f t="shared" si="356"/>
        <v>1.5353077882805399</v>
      </c>
      <c r="AA679">
        <f t="shared" si="357"/>
        <v>3.0536620269165429</v>
      </c>
      <c r="AB679">
        <f t="shared" si="358"/>
        <v>1.568349437717115</v>
      </c>
      <c r="AC679">
        <f t="shared" si="359"/>
        <v>-268.79515725980525</v>
      </c>
      <c r="AD679">
        <f t="shared" si="360"/>
        <v>-49.648631493591367</v>
      </c>
      <c r="AE679">
        <f t="shared" si="361"/>
        <v>-3.0768116350365964</v>
      </c>
      <c r="AF679">
        <f t="shared" si="362"/>
        <v>-4.2078015804776214E-3</v>
      </c>
      <c r="AG679">
        <f t="shared" si="363"/>
        <v>96.820457195133869</v>
      </c>
      <c r="AH679">
        <f t="shared" si="364"/>
        <v>6.0441048204559582</v>
      </c>
      <c r="AI679">
        <f t="shared" si="365"/>
        <v>42.693397297210431</v>
      </c>
      <c r="AJ679">
        <v>1578.6475285972699</v>
      </c>
      <c r="AK679">
        <v>1547.62963636364</v>
      </c>
      <c r="AL679">
        <v>3.36878000348409</v>
      </c>
      <c r="AM679">
        <v>66.338756869088698</v>
      </c>
      <c r="AN679">
        <f t="shared" si="366"/>
        <v>6.0951282825352671</v>
      </c>
      <c r="AO679">
        <v>18.379912754783501</v>
      </c>
      <c r="AP679">
        <v>20.7931448484848</v>
      </c>
      <c r="AQ679">
        <v>2.66698074569888E-3</v>
      </c>
      <c r="AR679">
        <v>77.477320329181396</v>
      </c>
      <c r="AS679">
        <v>0</v>
      </c>
      <c r="AT679">
        <v>0</v>
      </c>
      <c r="AU679">
        <f t="shared" si="367"/>
        <v>1</v>
      </c>
      <c r="AV679">
        <f t="shared" si="368"/>
        <v>0</v>
      </c>
      <c r="AW679">
        <f t="shared" si="369"/>
        <v>39383.743570323437</v>
      </c>
      <c r="AX679">
        <f t="shared" si="370"/>
        <v>2000.00555555556</v>
      </c>
      <c r="AY679">
        <f t="shared" si="371"/>
        <v>1681.2044106667663</v>
      </c>
      <c r="AZ679">
        <f t="shared" si="372"/>
        <v>0.84059987033374151</v>
      </c>
      <c r="BA679">
        <f t="shared" si="373"/>
        <v>0.16075774974412119</v>
      </c>
      <c r="BB679">
        <v>2.032</v>
      </c>
      <c r="BC679">
        <v>0.5</v>
      </c>
      <c r="BD679" t="s">
        <v>355</v>
      </c>
      <c r="BE679">
        <v>2</v>
      </c>
      <c r="BF679" t="b">
        <v>1</v>
      </c>
      <c r="BG679">
        <v>1657300337</v>
      </c>
      <c r="BH679">
        <v>1492.16777777778</v>
      </c>
      <c r="BI679">
        <v>1535.1811111111101</v>
      </c>
      <c r="BJ679">
        <v>20.782837037037002</v>
      </c>
      <c r="BK679">
        <v>18.377548148148101</v>
      </c>
      <c r="BL679">
        <v>1476.65222222222</v>
      </c>
      <c r="BM679">
        <v>20.604185185185202</v>
      </c>
      <c r="BN679">
        <v>499.99707407407402</v>
      </c>
      <c r="BO679">
        <v>73.827540740740702</v>
      </c>
      <c r="BP679">
        <v>4.6290129629629598E-2</v>
      </c>
      <c r="BQ679">
        <v>24.323448148148099</v>
      </c>
      <c r="BR679">
        <v>24.969181481481499</v>
      </c>
      <c r="BS679">
        <v>999.9</v>
      </c>
      <c r="BT679">
        <v>0</v>
      </c>
      <c r="BU679">
        <v>0</v>
      </c>
      <c r="BV679">
        <v>9998.5185185185201</v>
      </c>
      <c r="BW679">
        <v>0</v>
      </c>
      <c r="BX679">
        <v>1305.4111111111099</v>
      </c>
      <c r="BY679">
        <v>-43.013507407407403</v>
      </c>
      <c r="BZ679">
        <v>1523.83740740741</v>
      </c>
      <c r="CA679">
        <v>1563.9211111111099</v>
      </c>
      <c r="CB679">
        <v>2.4053025925925899</v>
      </c>
      <c r="CC679">
        <v>1535.1811111111101</v>
      </c>
      <c r="CD679">
        <v>18.377548148148101</v>
      </c>
      <c r="CE679">
        <v>1.5343466666666701</v>
      </c>
      <c r="CF679">
        <v>1.3567685185185201</v>
      </c>
      <c r="CG679">
        <v>13.3147814814815</v>
      </c>
      <c r="CH679">
        <v>11.442896296296301</v>
      </c>
      <c r="CI679">
        <v>2000.00555555556</v>
      </c>
      <c r="CJ679">
        <v>0.98000266666666702</v>
      </c>
      <c r="CK679">
        <v>1.9997466666666699E-2</v>
      </c>
      <c r="CL679">
        <v>0</v>
      </c>
      <c r="CM679">
        <v>2.2800925925925899</v>
      </c>
      <c r="CN679">
        <v>0</v>
      </c>
      <c r="CO679">
        <v>4374.58740740741</v>
      </c>
      <c r="CP679">
        <v>17300.218518518501</v>
      </c>
      <c r="CQ679">
        <v>41.129592592592601</v>
      </c>
      <c r="CR679">
        <v>42.061999999999998</v>
      </c>
      <c r="CS679">
        <v>40.936999999999998</v>
      </c>
      <c r="CT679">
        <v>40.75</v>
      </c>
      <c r="CU679">
        <v>40.3213333333333</v>
      </c>
      <c r="CV679">
        <v>1960.0148148148101</v>
      </c>
      <c r="CW679">
        <v>39.9914814814815</v>
      </c>
      <c r="CX679">
        <v>0</v>
      </c>
      <c r="CY679">
        <v>1657300322.7</v>
      </c>
      <c r="CZ679">
        <v>0</v>
      </c>
      <c r="DA679">
        <v>1657291692.5</v>
      </c>
      <c r="DB679" t="s">
        <v>356</v>
      </c>
      <c r="DC679">
        <v>1657291684</v>
      </c>
      <c r="DD679">
        <v>1657291692.5</v>
      </c>
      <c r="DE679">
        <v>1</v>
      </c>
      <c r="DF679">
        <v>5.0999999999999997E-2</v>
      </c>
      <c r="DG679">
        <v>-8.9999999999999993E-3</v>
      </c>
      <c r="DH679">
        <v>7.9530000000000003</v>
      </c>
      <c r="DI679">
        <v>8.5999999999999993E-2</v>
      </c>
      <c r="DJ679">
        <v>418</v>
      </c>
      <c r="DK679">
        <v>18</v>
      </c>
      <c r="DL679">
        <v>0.63</v>
      </c>
      <c r="DM679">
        <v>7.0000000000000007E-2</v>
      </c>
      <c r="DN679">
        <v>-43.103324390243898</v>
      </c>
      <c r="DO679">
        <v>0.49055331010444397</v>
      </c>
      <c r="DP679">
        <v>0.60762041375351605</v>
      </c>
      <c r="DQ679">
        <v>0</v>
      </c>
      <c r="DR679">
        <v>2.4034287804878001</v>
      </c>
      <c r="DS679">
        <v>2.68227177700326E-2</v>
      </c>
      <c r="DT679">
        <v>4.6561971267894001E-3</v>
      </c>
      <c r="DU679">
        <v>1</v>
      </c>
      <c r="DV679">
        <v>1</v>
      </c>
      <c r="DW679">
        <v>2</v>
      </c>
      <c r="DX679" t="s">
        <v>373</v>
      </c>
      <c r="DY679">
        <v>2.97106</v>
      </c>
      <c r="DZ679">
        <v>2.7004000000000001</v>
      </c>
      <c r="EA679">
        <v>0.177036</v>
      </c>
      <c r="EB679">
        <v>0.18078</v>
      </c>
      <c r="EC679">
        <v>7.6799800000000001E-2</v>
      </c>
      <c r="ED679">
        <v>7.0733799999999999E-2</v>
      </c>
      <c r="EE679">
        <v>31956.799999999999</v>
      </c>
      <c r="EF679">
        <v>34806.699999999997</v>
      </c>
      <c r="EG679">
        <v>35209</v>
      </c>
      <c r="EH679">
        <v>38555</v>
      </c>
      <c r="EI679">
        <v>46133.599999999999</v>
      </c>
      <c r="EJ679">
        <v>51737.599999999999</v>
      </c>
      <c r="EK679">
        <v>55069.9</v>
      </c>
      <c r="EL679">
        <v>61827.3</v>
      </c>
      <c r="EM679">
        <v>1.9446000000000001</v>
      </c>
      <c r="EN679">
        <v>2.1082000000000001</v>
      </c>
      <c r="EO679">
        <v>-1.1086499999999999E-2</v>
      </c>
      <c r="EP679">
        <v>0</v>
      </c>
      <c r="EQ679">
        <v>25.171099999999999</v>
      </c>
      <c r="ER679">
        <v>999.9</v>
      </c>
      <c r="ES679">
        <v>54.609000000000002</v>
      </c>
      <c r="ET679">
        <v>34.322000000000003</v>
      </c>
      <c r="EU679">
        <v>40.238300000000002</v>
      </c>
      <c r="EV679">
        <v>53.488</v>
      </c>
      <c r="EW679">
        <v>36.967100000000002</v>
      </c>
      <c r="EX679">
        <v>2</v>
      </c>
      <c r="EY679">
        <v>0.210366</v>
      </c>
      <c r="EZ679">
        <v>5.7873900000000003</v>
      </c>
      <c r="FA679">
        <v>20.055900000000001</v>
      </c>
      <c r="FB679">
        <v>5.1969200000000004</v>
      </c>
      <c r="FC679">
        <v>12.0099</v>
      </c>
      <c r="FD679">
        <v>4.9756</v>
      </c>
      <c r="FE679">
        <v>3.294</v>
      </c>
      <c r="FF679">
        <v>9999</v>
      </c>
      <c r="FG679">
        <v>565.79999999999995</v>
      </c>
      <c r="FH679">
        <v>9999</v>
      </c>
      <c r="FI679">
        <v>9999</v>
      </c>
      <c r="FJ679">
        <v>1.86307</v>
      </c>
      <c r="FK679">
        <v>1.8678300000000001</v>
      </c>
      <c r="FL679">
        <v>1.8675200000000001</v>
      </c>
      <c r="FM679">
        <v>1.8687400000000001</v>
      </c>
      <c r="FN679">
        <v>1.8695999999999999</v>
      </c>
      <c r="FO679">
        <v>1.8656299999999999</v>
      </c>
      <c r="FP679">
        <v>1.8666400000000001</v>
      </c>
      <c r="FQ679">
        <v>1.8681300000000001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15.67</v>
      </c>
      <c r="GF679">
        <v>0.1787</v>
      </c>
      <c r="GG679">
        <v>4.5284714050127004</v>
      </c>
      <c r="GH679">
        <v>8.7715204636728498E-3</v>
      </c>
      <c r="GI679">
        <v>-1.12287425622125E-6</v>
      </c>
      <c r="GJ679">
        <v>1.4997447062401801E-10</v>
      </c>
      <c r="GK679">
        <v>0.17865210783560101</v>
      </c>
      <c r="GL679">
        <v>0</v>
      </c>
      <c r="GM679">
        <v>0</v>
      </c>
      <c r="GN679">
        <v>0</v>
      </c>
      <c r="GO679">
        <v>-2</v>
      </c>
      <c r="GP679">
        <v>2006</v>
      </c>
      <c r="GQ679">
        <v>1</v>
      </c>
      <c r="GR679">
        <v>20</v>
      </c>
      <c r="GS679">
        <v>144.30000000000001</v>
      </c>
      <c r="GT679">
        <v>144.19999999999999</v>
      </c>
      <c r="GU679">
        <v>3.6926299999999999</v>
      </c>
      <c r="GV679">
        <v>2.6159699999999999</v>
      </c>
      <c r="GW679">
        <v>2.2485400000000002</v>
      </c>
      <c r="GX679">
        <v>2.7429199999999998</v>
      </c>
      <c r="GY679">
        <v>1.9958499999999999</v>
      </c>
      <c r="GZ679">
        <v>2.36572</v>
      </c>
      <c r="HA679">
        <v>37.747</v>
      </c>
      <c r="HB679">
        <v>14.3947</v>
      </c>
      <c r="HC679">
        <v>18</v>
      </c>
      <c r="HD679">
        <v>499.27</v>
      </c>
      <c r="HE679">
        <v>611.673</v>
      </c>
      <c r="HF679">
        <v>15.672000000000001</v>
      </c>
      <c r="HG679">
        <v>29.764199999999999</v>
      </c>
      <c r="HH679">
        <v>29.9999</v>
      </c>
      <c r="HI679">
        <v>29.545000000000002</v>
      </c>
      <c r="HJ679">
        <v>29.442799999999998</v>
      </c>
      <c r="HK679">
        <v>74.016499999999994</v>
      </c>
      <c r="HL679">
        <v>52.829000000000001</v>
      </c>
      <c r="HM679">
        <v>0</v>
      </c>
      <c r="HN679">
        <v>15.6739</v>
      </c>
      <c r="HO679">
        <v>1577.75</v>
      </c>
      <c r="HP679">
        <v>18.330300000000001</v>
      </c>
      <c r="HQ679">
        <v>102.133</v>
      </c>
      <c r="HR679">
        <v>102.92100000000001</v>
      </c>
    </row>
    <row r="680" spans="1:226" x14ac:dyDescent="0.2">
      <c r="A680">
        <v>664</v>
      </c>
      <c r="B680">
        <v>1657300349.5</v>
      </c>
      <c r="C680">
        <v>8605.5</v>
      </c>
      <c r="D680" t="s">
        <v>1692</v>
      </c>
      <c r="E680" t="s">
        <v>1693</v>
      </c>
      <c r="F680">
        <v>5</v>
      </c>
      <c r="G680" t="s">
        <v>1507</v>
      </c>
      <c r="H680" t="s">
        <v>354</v>
      </c>
      <c r="I680">
        <v>1657300341.7142899</v>
      </c>
      <c r="J680">
        <f t="shared" si="340"/>
        <v>6.0691206165511165E-3</v>
      </c>
      <c r="K680">
        <f t="shared" si="341"/>
        <v>6.0691206165511167</v>
      </c>
      <c r="L680">
        <f t="shared" si="342"/>
        <v>41.243125658792046</v>
      </c>
      <c r="M680">
        <f t="shared" si="343"/>
        <v>1507.79714285714</v>
      </c>
      <c r="N680">
        <f t="shared" si="344"/>
        <v>1223.2407996184584</v>
      </c>
      <c r="O680">
        <f t="shared" si="345"/>
        <v>90.36549388050787</v>
      </c>
      <c r="P680">
        <f t="shared" si="346"/>
        <v>111.38676336531844</v>
      </c>
      <c r="Q680">
        <f t="shared" si="347"/>
        <v>0.28977835439503352</v>
      </c>
      <c r="R680">
        <f t="shared" si="348"/>
        <v>3.393224228471766</v>
      </c>
      <c r="S680">
        <f t="shared" si="349"/>
        <v>0.27669867925753688</v>
      </c>
      <c r="T680">
        <f t="shared" si="350"/>
        <v>0.17406262828545521</v>
      </c>
      <c r="U680">
        <f t="shared" si="351"/>
        <v>321.5188658873289</v>
      </c>
      <c r="V680">
        <f t="shared" si="352"/>
        <v>24.602995009829705</v>
      </c>
      <c r="W680">
        <f t="shared" si="353"/>
        <v>24.602995009829705</v>
      </c>
      <c r="X680">
        <f t="shared" si="354"/>
        <v>3.1051913667724458</v>
      </c>
      <c r="Y680">
        <f t="shared" si="355"/>
        <v>50.284893266465161</v>
      </c>
      <c r="Z680">
        <f t="shared" si="356"/>
        <v>1.535736591473444</v>
      </c>
      <c r="AA680">
        <f t="shared" si="357"/>
        <v>3.0540714948630945</v>
      </c>
      <c r="AB680">
        <f t="shared" si="358"/>
        <v>1.5694547752990018</v>
      </c>
      <c r="AC680">
        <f t="shared" si="359"/>
        <v>-267.64821918990424</v>
      </c>
      <c r="AD680">
        <f t="shared" si="360"/>
        <v>-50.729715912102051</v>
      </c>
      <c r="AE680">
        <f t="shared" si="361"/>
        <v>-3.1453277364746062</v>
      </c>
      <c r="AF680">
        <f t="shared" si="362"/>
        <v>-4.3969511519890148E-3</v>
      </c>
      <c r="AG680">
        <f t="shared" si="363"/>
        <v>96.94010911803251</v>
      </c>
      <c r="AH680">
        <f t="shared" si="364"/>
        <v>6.0494600686183659</v>
      </c>
      <c r="AI680">
        <f t="shared" si="365"/>
        <v>41.243125658792046</v>
      </c>
      <c r="AJ680">
        <v>1595.59560735938</v>
      </c>
      <c r="AK680">
        <v>1564.68406060606</v>
      </c>
      <c r="AL680">
        <v>3.4932996040126798</v>
      </c>
      <c r="AM680">
        <v>66.338756869088698</v>
      </c>
      <c r="AN680">
        <f t="shared" si="366"/>
        <v>6.0691206165511167</v>
      </c>
      <c r="AO680">
        <v>18.3842779254947</v>
      </c>
      <c r="AP680">
        <v>20.796862424242399</v>
      </c>
      <c r="AQ680">
        <v>5.8404192745395195E-4</v>
      </c>
      <c r="AR680">
        <v>77.477320329181396</v>
      </c>
      <c r="AS680">
        <v>0</v>
      </c>
      <c r="AT680">
        <v>0</v>
      </c>
      <c r="AU680">
        <f t="shared" si="367"/>
        <v>1</v>
      </c>
      <c r="AV680">
        <f t="shared" si="368"/>
        <v>0</v>
      </c>
      <c r="AW680">
        <f t="shared" si="369"/>
        <v>39361.302704281436</v>
      </c>
      <c r="AX680">
        <f t="shared" si="370"/>
        <v>2000.0210714285699</v>
      </c>
      <c r="AY680">
        <f t="shared" si="371"/>
        <v>1681.2174424286668</v>
      </c>
      <c r="AZ680">
        <f t="shared" si="372"/>
        <v>0.84059986489432892</v>
      </c>
      <c r="BA680">
        <f t="shared" si="373"/>
        <v>0.16075773924605466</v>
      </c>
      <c r="BB680">
        <v>2.032</v>
      </c>
      <c r="BC680">
        <v>0.5</v>
      </c>
      <c r="BD680" t="s">
        <v>355</v>
      </c>
      <c r="BE680">
        <v>2</v>
      </c>
      <c r="BF680" t="b">
        <v>1</v>
      </c>
      <c r="BG680">
        <v>1657300341.7142899</v>
      </c>
      <c r="BH680">
        <v>1507.79714285714</v>
      </c>
      <c r="BI680">
        <v>1550.90214285714</v>
      </c>
      <c r="BJ680">
        <v>20.7886392857143</v>
      </c>
      <c r="BK680">
        <v>18.381157142857099</v>
      </c>
      <c r="BL680">
        <v>1492.1814285714299</v>
      </c>
      <c r="BM680">
        <v>20.609978571428599</v>
      </c>
      <c r="BN680">
        <v>499.98121428571397</v>
      </c>
      <c r="BO680">
        <v>73.827392857142897</v>
      </c>
      <c r="BP680">
        <v>4.64461357142857E-2</v>
      </c>
      <c r="BQ680">
        <v>24.325685714285701</v>
      </c>
      <c r="BR680">
        <v>24.970867857142899</v>
      </c>
      <c r="BS680">
        <v>999.9</v>
      </c>
      <c r="BT680">
        <v>0</v>
      </c>
      <c r="BU680">
        <v>0</v>
      </c>
      <c r="BV680">
        <v>9992.6785714285706</v>
      </c>
      <c r="BW680">
        <v>0</v>
      </c>
      <c r="BX680">
        <v>1306.0425</v>
      </c>
      <c r="BY680">
        <v>-43.104839285714299</v>
      </c>
      <c r="BZ680">
        <v>1539.80714285714</v>
      </c>
      <c r="CA680">
        <v>1579.94214285714</v>
      </c>
      <c r="CB680">
        <v>2.4074867857142901</v>
      </c>
      <c r="CC680">
        <v>1550.90214285714</v>
      </c>
      <c r="CD680">
        <v>18.381157142857099</v>
      </c>
      <c r="CE680">
        <v>1.5347710714285701</v>
      </c>
      <c r="CF680">
        <v>1.3570321428571399</v>
      </c>
      <c r="CG680">
        <v>13.319025</v>
      </c>
      <c r="CH680">
        <v>11.4458321428571</v>
      </c>
      <c r="CI680">
        <v>2000.0210714285699</v>
      </c>
      <c r="CJ680">
        <v>0.98000282142857198</v>
      </c>
      <c r="CK680">
        <v>1.9997296428571398E-2</v>
      </c>
      <c r="CL680">
        <v>0</v>
      </c>
      <c r="CM680">
        <v>2.31298928571429</v>
      </c>
      <c r="CN680">
        <v>0</v>
      </c>
      <c r="CO680">
        <v>4373.81357142857</v>
      </c>
      <c r="CP680">
        <v>17300.353571428601</v>
      </c>
      <c r="CQ680">
        <v>41.125</v>
      </c>
      <c r="CR680">
        <v>42.061999999999998</v>
      </c>
      <c r="CS680">
        <v>40.936999999999998</v>
      </c>
      <c r="CT680">
        <v>40.7566428571429</v>
      </c>
      <c r="CU680">
        <v>40.320999999999998</v>
      </c>
      <c r="CV680">
        <v>1960.0303571428601</v>
      </c>
      <c r="CW680">
        <v>39.9914285714286</v>
      </c>
      <c r="CX680">
        <v>0</v>
      </c>
      <c r="CY680">
        <v>1657300327.5</v>
      </c>
      <c r="CZ680">
        <v>0</v>
      </c>
      <c r="DA680">
        <v>1657291692.5</v>
      </c>
      <c r="DB680" t="s">
        <v>356</v>
      </c>
      <c r="DC680">
        <v>1657291684</v>
      </c>
      <c r="DD680">
        <v>1657291692.5</v>
      </c>
      <c r="DE680">
        <v>1</v>
      </c>
      <c r="DF680">
        <v>5.0999999999999997E-2</v>
      </c>
      <c r="DG680">
        <v>-8.9999999999999993E-3</v>
      </c>
      <c r="DH680">
        <v>7.9530000000000003</v>
      </c>
      <c r="DI680">
        <v>8.5999999999999993E-2</v>
      </c>
      <c r="DJ680">
        <v>418</v>
      </c>
      <c r="DK680">
        <v>18</v>
      </c>
      <c r="DL680">
        <v>0.63</v>
      </c>
      <c r="DM680">
        <v>7.0000000000000007E-2</v>
      </c>
      <c r="DN680">
        <v>-43.027917500000001</v>
      </c>
      <c r="DO680">
        <v>0.69800037523455805</v>
      </c>
      <c r="DP680">
        <v>0.76788551161208296</v>
      </c>
      <c r="DQ680">
        <v>0</v>
      </c>
      <c r="DR680">
        <v>2.4063772499999998</v>
      </c>
      <c r="DS680">
        <v>2.58586491557182E-2</v>
      </c>
      <c r="DT680">
        <v>4.6162695910767501E-3</v>
      </c>
      <c r="DU680">
        <v>1</v>
      </c>
      <c r="DV680">
        <v>1</v>
      </c>
      <c r="DW680">
        <v>2</v>
      </c>
      <c r="DX680" t="s">
        <v>373</v>
      </c>
      <c r="DY680">
        <v>2.97051</v>
      </c>
      <c r="DZ680">
        <v>2.7008700000000001</v>
      </c>
      <c r="EA680">
        <v>0.17818100000000001</v>
      </c>
      <c r="EB680">
        <v>0.18212999999999999</v>
      </c>
      <c r="EC680">
        <v>7.6803300000000005E-2</v>
      </c>
      <c r="ED680">
        <v>7.0735900000000004E-2</v>
      </c>
      <c r="EE680">
        <v>31911.8</v>
      </c>
      <c r="EF680">
        <v>34749.4</v>
      </c>
      <c r="EG680">
        <v>35208.6</v>
      </c>
      <c r="EH680">
        <v>38555.1</v>
      </c>
      <c r="EI680">
        <v>46133.3</v>
      </c>
      <c r="EJ680">
        <v>51737.4</v>
      </c>
      <c r="EK680">
        <v>55069.7</v>
      </c>
      <c r="EL680">
        <v>61827.3</v>
      </c>
      <c r="EM680">
        <v>1.9450000000000001</v>
      </c>
      <c r="EN680">
        <v>2.109</v>
      </c>
      <c r="EO680">
        <v>-1.21593E-2</v>
      </c>
      <c r="EP680">
        <v>0</v>
      </c>
      <c r="EQ680">
        <v>25.162600000000001</v>
      </c>
      <c r="ER680">
        <v>999.9</v>
      </c>
      <c r="ES680">
        <v>54.633000000000003</v>
      </c>
      <c r="ET680">
        <v>34.332000000000001</v>
      </c>
      <c r="EU680">
        <v>40.276200000000003</v>
      </c>
      <c r="EV680">
        <v>53.258000000000003</v>
      </c>
      <c r="EW680">
        <v>37.031199999999998</v>
      </c>
      <c r="EX680">
        <v>2</v>
      </c>
      <c r="EY680">
        <v>0.209817</v>
      </c>
      <c r="EZ680">
        <v>5.8265399999999996</v>
      </c>
      <c r="FA680">
        <v>20.054400000000001</v>
      </c>
      <c r="FB680">
        <v>5.1981200000000003</v>
      </c>
      <c r="FC680">
        <v>12.0099</v>
      </c>
      <c r="FD680">
        <v>4.976</v>
      </c>
      <c r="FE680">
        <v>3.294</v>
      </c>
      <c r="FF680">
        <v>9999</v>
      </c>
      <c r="FG680">
        <v>565.79999999999995</v>
      </c>
      <c r="FH680">
        <v>9999</v>
      </c>
      <c r="FI680">
        <v>9999</v>
      </c>
      <c r="FJ680">
        <v>1.86307</v>
      </c>
      <c r="FK680">
        <v>1.8678300000000001</v>
      </c>
      <c r="FL680">
        <v>1.86758</v>
      </c>
      <c r="FM680">
        <v>1.8687400000000001</v>
      </c>
      <c r="FN680">
        <v>1.86957</v>
      </c>
      <c r="FO680">
        <v>1.8655999999999999</v>
      </c>
      <c r="FP680">
        <v>1.8666400000000001</v>
      </c>
      <c r="FQ680">
        <v>1.8681300000000001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15.78</v>
      </c>
      <c r="GF680">
        <v>0.17860000000000001</v>
      </c>
      <c r="GG680">
        <v>4.5284714050127004</v>
      </c>
      <c r="GH680">
        <v>8.7715204636728498E-3</v>
      </c>
      <c r="GI680">
        <v>-1.12287425622125E-6</v>
      </c>
      <c r="GJ680">
        <v>1.4997447062401801E-10</v>
      </c>
      <c r="GK680">
        <v>0.17865210783560101</v>
      </c>
      <c r="GL680">
        <v>0</v>
      </c>
      <c r="GM680">
        <v>0</v>
      </c>
      <c r="GN680">
        <v>0</v>
      </c>
      <c r="GO680">
        <v>-2</v>
      </c>
      <c r="GP680">
        <v>2006</v>
      </c>
      <c r="GQ680">
        <v>1</v>
      </c>
      <c r="GR680">
        <v>20</v>
      </c>
      <c r="GS680">
        <v>144.4</v>
      </c>
      <c r="GT680">
        <v>144.30000000000001</v>
      </c>
      <c r="GU680">
        <v>3.7231399999999999</v>
      </c>
      <c r="GV680">
        <v>2.6196299999999999</v>
      </c>
      <c r="GW680">
        <v>2.2485400000000002</v>
      </c>
      <c r="GX680">
        <v>2.7429199999999998</v>
      </c>
      <c r="GY680">
        <v>1.9958499999999999</v>
      </c>
      <c r="GZ680">
        <v>2.33887</v>
      </c>
      <c r="HA680">
        <v>37.747</v>
      </c>
      <c r="HB680">
        <v>14.385999999999999</v>
      </c>
      <c r="HC680">
        <v>18</v>
      </c>
      <c r="HD680">
        <v>499.55900000000003</v>
      </c>
      <c r="HE680">
        <v>612.35299999999995</v>
      </c>
      <c r="HF680">
        <v>15.6907</v>
      </c>
      <c r="HG680">
        <v>29.7667</v>
      </c>
      <c r="HH680">
        <v>30</v>
      </c>
      <c r="HI680">
        <v>29.547499999999999</v>
      </c>
      <c r="HJ680">
        <v>29.447299999999998</v>
      </c>
      <c r="HK680">
        <v>74.564999999999998</v>
      </c>
      <c r="HL680">
        <v>52.829000000000001</v>
      </c>
      <c r="HM680">
        <v>0</v>
      </c>
      <c r="HN680">
        <v>15.6867</v>
      </c>
      <c r="HO680">
        <v>1591.15</v>
      </c>
      <c r="HP680">
        <v>18.322900000000001</v>
      </c>
      <c r="HQ680">
        <v>102.13200000000001</v>
      </c>
      <c r="HR680">
        <v>102.92100000000001</v>
      </c>
    </row>
    <row r="681" spans="1:226" x14ac:dyDescent="0.2">
      <c r="A681">
        <v>665</v>
      </c>
      <c r="B681">
        <v>1657300354.5</v>
      </c>
      <c r="C681">
        <v>8610.5</v>
      </c>
      <c r="D681" t="s">
        <v>1694</v>
      </c>
      <c r="E681" t="s">
        <v>1695</v>
      </c>
      <c r="F681">
        <v>5</v>
      </c>
      <c r="G681" t="s">
        <v>1507</v>
      </c>
      <c r="H681" t="s">
        <v>354</v>
      </c>
      <c r="I681">
        <v>1657300347</v>
      </c>
      <c r="J681">
        <f t="shared" si="340"/>
        <v>6.0594081949614919E-3</v>
      </c>
      <c r="K681">
        <f t="shared" si="341"/>
        <v>6.0594081949614917</v>
      </c>
      <c r="L681">
        <f t="shared" si="342"/>
        <v>42.644142957975994</v>
      </c>
      <c r="M681">
        <f t="shared" si="343"/>
        <v>1525.4474074074101</v>
      </c>
      <c r="N681">
        <f t="shared" si="344"/>
        <v>1231.8611493661883</v>
      </c>
      <c r="O681">
        <f t="shared" si="345"/>
        <v>91.002172917949039</v>
      </c>
      <c r="P681">
        <f t="shared" si="346"/>
        <v>112.69048367792971</v>
      </c>
      <c r="Q681">
        <f t="shared" si="347"/>
        <v>0.28916229089787249</v>
      </c>
      <c r="R681">
        <f t="shared" si="348"/>
        <v>3.3932451936119459</v>
      </c>
      <c r="S681">
        <f t="shared" si="349"/>
        <v>0.27613690409780045</v>
      </c>
      <c r="T681">
        <f t="shared" si="350"/>
        <v>0.17370694504131456</v>
      </c>
      <c r="U681">
        <f t="shared" si="351"/>
        <v>321.518551618049</v>
      </c>
      <c r="V681">
        <f t="shared" si="352"/>
        <v>24.608691804631199</v>
      </c>
      <c r="W681">
        <f t="shared" si="353"/>
        <v>24.608691804631199</v>
      </c>
      <c r="X681">
        <f t="shared" si="354"/>
        <v>3.1062493199262264</v>
      </c>
      <c r="Y681">
        <f t="shared" si="355"/>
        <v>50.287463182534552</v>
      </c>
      <c r="Z681">
        <f t="shared" si="356"/>
        <v>1.5361368233030905</v>
      </c>
      <c r="AA681">
        <f t="shared" si="357"/>
        <v>3.0547113059316335</v>
      </c>
      <c r="AB681">
        <f t="shared" si="358"/>
        <v>1.5701124966231359</v>
      </c>
      <c r="AC681">
        <f t="shared" si="359"/>
        <v>-267.21990139780178</v>
      </c>
      <c r="AD681">
        <f t="shared" si="360"/>
        <v>-51.132677930670646</v>
      </c>
      <c r="AE681">
        <f t="shared" si="361"/>
        <v>-3.1704394427304439</v>
      </c>
      <c r="AF681">
        <f t="shared" si="362"/>
        <v>-4.4671531538895692E-3</v>
      </c>
      <c r="AG681">
        <f t="shared" si="363"/>
        <v>96.992068831501427</v>
      </c>
      <c r="AH681">
        <f t="shared" si="364"/>
        <v>6.0564831747835104</v>
      </c>
      <c r="AI681">
        <f t="shared" si="365"/>
        <v>42.644142957975994</v>
      </c>
      <c r="AJ681">
        <v>1613.0950208459899</v>
      </c>
      <c r="AK681">
        <v>1581.8460606060601</v>
      </c>
      <c r="AL681">
        <v>3.43230232326232</v>
      </c>
      <c r="AM681">
        <v>66.338756869088698</v>
      </c>
      <c r="AN681">
        <f t="shared" si="366"/>
        <v>6.0594081949614917</v>
      </c>
      <c r="AO681">
        <v>18.3847068287224</v>
      </c>
      <c r="AP681">
        <v>20.798015757575701</v>
      </c>
      <c r="AQ681">
        <v>-4.2416792942351198E-4</v>
      </c>
      <c r="AR681">
        <v>77.477320329181396</v>
      </c>
      <c r="AS681">
        <v>0</v>
      </c>
      <c r="AT681">
        <v>0</v>
      </c>
      <c r="AU681">
        <f t="shared" si="367"/>
        <v>1</v>
      </c>
      <c r="AV681">
        <f t="shared" si="368"/>
        <v>0</v>
      </c>
      <c r="AW681">
        <f t="shared" si="369"/>
        <v>39361.155411436725</v>
      </c>
      <c r="AX681">
        <f t="shared" si="370"/>
        <v>2000.01814814815</v>
      </c>
      <c r="AY681">
        <f t="shared" si="371"/>
        <v>1681.2150657779196</v>
      </c>
      <c r="AZ681">
        <f t="shared" si="372"/>
        <v>0.84059990522315231</v>
      </c>
      <c r="BA681">
        <f t="shared" si="373"/>
        <v>0.16075781708068418</v>
      </c>
      <c r="BB681">
        <v>2.032</v>
      </c>
      <c r="BC681">
        <v>0.5</v>
      </c>
      <c r="BD681" t="s">
        <v>355</v>
      </c>
      <c r="BE681">
        <v>2</v>
      </c>
      <c r="BF681" t="b">
        <v>1</v>
      </c>
      <c r="BG681">
        <v>1657300347</v>
      </c>
      <c r="BH681">
        <v>1525.4474074074101</v>
      </c>
      <c r="BI681">
        <v>1568.62</v>
      </c>
      <c r="BJ681">
        <v>20.794088888888901</v>
      </c>
      <c r="BK681">
        <v>18.3838962962963</v>
      </c>
      <c r="BL681">
        <v>1509.7192592592601</v>
      </c>
      <c r="BM681">
        <v>20.6154222222222</v>
      </c>
      <c r="BN681">
        <v>499.99596296296301</v>
      </c>
      <c r="BO681">
        <v>73.827281481481506</v>
      </c>
      <c r="BP681">
        <v>4.6444437037036997E-2</v>
      </c>
      <c r="BQ681">
        <v>24.329181481481498</v>
      </c>
      <c r="BR681">
        <v>24.975859259259298</v>
      </c>
      <c r="BS681">
        <v>999.9</v>
      </c>
      <c r="BT681">
        <v>0</v>
      </c>
      <c r="BU681">
        <v>0</v>
      </c>
      <c r="BV681">
        <v>9992.7777777777792</v>
      </c>
      <c r="BW681">
        <v>0</v>
      </c>
      <c r="BX681">
        <v>1306.3855555555599</v>
      </c>
      <c r="BY681">
        <v>-43.172899999999998</v>
      </c>
      <c r="BZ681">
        <v>1557.8407407407401</v>
      </c>
      <c r="CA681">
        <v>1597.9966666666701</v>
      </c>
      <c r="CB681">
        <v>2.4101870370370402</v>
      </c>
      <c r="CC681">
        <v>1568.62</v>
      </c>
      <c r="CD681">
        <v>18.3838962962963</v>
      </c>
      <c r="CE681">
        <v>1.5351703703703701</v>
      </c>
      <c r="CF681">
        <v>1.3572325925925901</v>
      </c>
      <c r="CG681">
        <v>13.3230185185185</v>
      </c>
      <c r="CH681">
        <v>11.448062962963</v>
      </c>
      <c r="CI681">
        <v>2000.01814814815</v>
      </c>
      <c r="CJ681">
        <v>0.980002777777778</v>
      </c>
      <c r="CK681">
        <v>1.9997344444444402E-2</v>
      </c>
      <c r="CL681">
        <v>0</v>
      </c>
      <c r="CM681">
        <v>2.3220037037036998</v>
      </c>
      <c r="CN681">
        <v>0</v>
      </c>
      <c r="CO681">
        <v>4372.5607407407397</v>
      </c>
      <c r="CP681">
        <v>17300.325925925899</v>
      </c>
      <c r="CQ681">
        <v>41.125</v>
      </c>
      <c r="CR681">
        <v>42.069000000000003</v>
      </c>
      <c r="CS681">
        <v>40.9463333333333</v>
      </c>
      <c r="CT681">
        <v>40.768370370370398</v>
      </c>
      <c r="CU681">
        <v>40.326000000000001</v>
      </c>
      <c r="CV681">
        <v>1960.02555555556</v>
      </c>
      <c r="CW681">
        <v>39.994074074074099</v>
      </c>
      <c r="CX681">
        <v>0</v>
      </c>
      <c r="CY681">
        <v>1657300332.9000001</v>
      </c>
      <c r="CZ681">
        <v>0</v>
      </c>
      <c r="DA681">
        <v>1657291692.5</v>
      </c>
      <c r="DB681" t="s">
        <v>356</v>
      </c>
      <c r="DC681">
        <v>1657291684</v>
      </c>
      <c r="DD681">
        <v>1657291692.5</v>
      </c>
      <c r="DE681">
        <v>1</v>
      </c>
      <c r="DF681">
        <v>5.0999999999999997E-2</v>
      </c>
      <c r="DG681">
        <v>-8.9999999999999993E-3</v>
      </c>
      <c r="DH681">
        <v>7.9530000000000003</v>
      </c>
      <c r="DI681">
        <v>8.5999999999999993E-2</v>
      </c>
      <c r="DJ681">
        <v>418</v>
      </c>
      <c r="DK681">
        <v>18</v>
      </c>
      <c r="DL681">
        <v>0.63</v>
      </c>
      <c r="DM681">
        <v>7.0000000000000007E-2</v>
      </c>
      <c r="DN681">
        <v>-43.129539999999999</v>
      </c>
      <c r="DO681">
        <v>-1.1751242026265201</v>
      </c>
      <c r="DP681">
        <v>0.86632264768964695</v>
      </c>
      <c r="DQ681">
        <v>0</v>
      </c>
      <c r="DR681">
        <v>2.4082569999999999</v>
      </c>
      <c r="DS681">
        <v>2.49271294559083E-2</v>
      </c>
      <c r="DT681">
        <v>4.4571763483174003E-3</v>
      </c>
      <c r="DU681">
        <v>1</v>
      </c>
      <c r="DV681">
        <v>1</v>
      </c>
      <c r="DW681">
        <v>2</v>
      </c>
      <c r="DX681" t="s">
        <v>373</v>
      </c>
      <c r="DY681">
        <v>2.97051</v>
      </c>
      <c r="DZ681">
        <v>2.70052</v>
      </c>
      <c r="EA681">
        <v>0.17935999999999999</v>
      </c>
      <c r="EB681">
        <v>0.18321200000000001</v>
      </c>
      <c r="EC681">
        <v>7.6798400000000003E-2</v>
      </c>
      <c r="ED681">
        <v>7.0748699999999998E-2</v>
      </c>
      <c r="EE681">
        <v>31866.2</v>
      </c>
      <c r="EF681">
        <v>34703.9</v>
      </c>
      <c r="EG681">
        <v>35208.800000000003</v>
      </c>
      <c r="EH681">
        <v>38555.699999999997</v>
      </c>
      <c r="EI681">
        <v>46133.9</v>
      </c>
      <c r="EJ681">
        <v>51737.3</v>
      </c>
      <c r="EK681">
        <v>55070</v>
      </c>
      <c r="EL681">
        <v>61827.9</v>
      </c>
      <c r="EM681">
        <v>1.9446000000000001</v>
      </c>
      <c r="EN681">
        <v>2.1086</v>
      </c>
      <c r="EO681">
        <v>-9.5367400000000001E-3</v>
      </c>
      <c r="EP681">
        <v>0</v>
      </c>
      <c r="EQ681">
        <v>25.152000000000001</v>
      </c>
      <c r="ER681">
        <v>999.9</v>
      </c>
      <c r="ES681">
        <v>54.609000000000002</v>
      </c>
      <c r="ET681">
        <v>34.332000000000001</v>
      </c>
      <c r="EU681">
        <v>40.258800000000001</v>
      </c>
      <c r="EV681">
        <v>53.357999999999997</v>
      </c>
      <c r="EW681">
        <v>37.019199999999998</v>
      </c>
      <c r="EX681">
        <v>2</v>
      </c>
      <c r="EY681">
        <v>0.20993899999999999</v>
      </c>
      <c r="EZ681">
        <v>5.8021599999999998</v>
      </c>
      <c r="FA681">
        <v>20.055099999999999</v>
      </c>
      <c r="FB681">
        <v>5.1981200000000003</v>
      </c>
      <c r="FC681">
        <v>12.0099</v>
      </c>
      <c r="FD681">
        <v>4.9752000000000001</v>
      </c>
      <c r="FE681">
        <v>3.294</v>
      </c>
      <c r="FF681">
        <v>9999</v>
      </c>
      <c r="FG681">
        <v>565.79999999999995</v>
      </c>
      <c r="FH681">
        <v>9999</v>
      </c>
      <c r="FI681">
        <v>9999</v>
      </c>
      <c r="FJ681">
        <v>1.8629800000000001</v>
      </c>
      <c r="FK681">
        <v>1.8678300000000001</v>
      </c>
      <c r="FL681">
        <v>1.8675200000000001</v>
      </c>
      <c r="FM681">
        <v>1.8687400000000001</v>
      </c>
      <c r="FN681">
        <v>1.86954</v>
      </c>
      <c r="FO681">
        <v>1.86554</v>
      </c>
      <c r="FP681">
        <v>1.8666400000000001</v>
      </c>
      <c r="FQ681">
        <v>1.8681000000000001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15.89</v>
      </c>
      <c r="GF681">
        <v>0.1787</v>
      </c>
      <c r="GG681">
        <v>4.5284714050127004</v>
      </c>
      <c r="GH681">
        <v>8.7715204636728498E-3</v>
      </c>
      <c r="GI681">
        <v>-1.12287425622125E-6</v>
      </c>
      <c r="GJ681">
        <v>1.4997447062401801E-10</v>
      </c>
      <c r="GK681">
        <v>0.17865210783560101</v>
      </c>
      <c r="GL681">
        <v>0</v>
      </c>
      <c r="GM681">
        <v>0</v>
      </c>
      <c r="GN681">
        <v>0</v>
      </c>
      <c r="GO681">
        <v>-2</v>
      </c>
      <c r="GP681">
        <v>2006</v>
      </c>
      <c r="GQ681">
        <v>1</v>
      </c>
      <c r="GR681">
        <v>20</v>
      </c>
      <c r="GS681">
        <v>144.5</v>
      </c>
      <c r="GT681">
        <v>144.4</v>
      </c>
      <c r="GU681">
        <v>3.75122</v>
      </c>
      <c r="GV681">
        <v>2.6232899999999999</v>
      </c>
      <c r="GW681">
        <v>2.2485400000000002</v>
      </c>
      <c r="GX681">
        <v>2.7429199999999998</v>
      </c>
      <c r="GY681">
        <v>1.9958499999999999</v>
      </c>
      <c r="GZ681">
        <v>2.3559600000000001</v>
      </c>
      <c r="HA681">
        <v>37.747</v>
      </c>
      <c r="HB681">
        <v>14.385999999999999</v>
      </c>
      <c r="HC681">
        <v>18</v>
      </c>
      <c r="HD681">
        <v>499.31299999999999</v>
      </c>
      <c r="HE681">
        <v>612.06700000000001</v>
      </c>
      <c r="HF681">
        <v>15.703799999999999</v>
      </c>
      <c r="HG681">
        <v>29.769300000000001</v>
      </c>
      <c r="HH681">
        <v>30.0001</v>
      </c>
      <c r="HI681">
        <v>29.5501</v>
      </c>
      <c r="HJ681">
        <v>29.450399999999998</v>
      </c>
      <c r="HK681">
        <v>75.168000000000006</v>
      </c>
      <c r="HL681">
        <v>52.829000000000001</v>
      </c>
      <c r="HM681">
        <v>0</v>
      </c>
      <c r="HN681">
        <v>15.706099999999999</v>
      </c>
      <c r="HO681">
        <v>1611.26</v>
      </c>
      <c r="HP681">
        <v>18.3184</v>
      </c>
      <c r="HQ681">
        <v>102.133</v>
      </c>
      <c r="HR681">
        <v>102.923</v>
      </c>
    </row>
    <row r="682" spans="1:226" x14ac:dyDescent="0.2">
      <c r="A682">
        <v>666</v>
      </c>
      <c r="B682">
        <v>1657300359.5</v>
      </c>
      <c r="C682">
        <v>8615.5</v>
      </c>
      <c r="D682" t="s">
        <v>1696</v>
      </c>
      <c r="E682" t="s">
        <v>1697</v>
      </c>
      <c r="F682">
        <v>5</v>
      </c>
      <c r="G682" t="s">
        <v>1507</v>
      </c>
      <c r="H682" t="s">
        <v>354</v>
      </c>
      <c r="I682">
        <v>1657300351.7142899</v>
      </c>
      <c r="J682">
        <f t="shared" si="340"/>
        <v>6.0503237176375985E-3</v>
      </c>
      <c r="K682">
        <f t="shared" si="341"/>
        <v>6.0503237176375988</v>
      </c>
      <c r="L682">
        <f t="shared" si="342"/>
        <v>41.803084493852438</v>
      </c>
      <c r="M682">
        <f t="shared" si="343"/>
        <v>1541.17214285714</v>
      </c>
      <c r="N682">
        <f t="shared" si="344"/>
        <v>1251.3065834614065</v>
      </c>
      <c r="O682">
        <f t="shared" si="345"/>
        <v>92.438135839500248</v>
      </c>
      <c r="P682">
        <f t="shared" si="346"/>
        <v>113.85145876831864</v>
      </c>
      <c r="Q682">
        <f t="shared" si="347"/>
        <v>0.2885517633552741</v>
      </c>
      <c r="R682">
        <f t="shared" si="348"/>
        <v>3.3955645562286718</v>
      </c>
      <c r="S682">
        <f t="shared" si="349"/>
        <v>0.27558842781400539</v>
      </c>
      <c r="T682">
        <f t="shared" si="350"/>
        <v>0.17335893485596979</v>
      </c>
      <c r="U682">
        <f t="shared" si="351"/>
        <v>321.51728796247016</v>
      </c>
      <c r="V682">
        <f t="shared" si="352"/>
        <v>24.613698745498979</v>
      </c>
      <c r="W682">
        <f t="shared" si="353"/>
        <v>24.613698745498979</v>
      </c>
      <c r="X682">
        <f t="shared" si="354"/>
        <v>3.1071794202601279</v>
      </c>
      <c r="Y682">
        <f t="shared" si="355"/>
        <v>50.284102251097721</v>
      </c>
      <c r="Z682">
        <f t="shared" si="356"/>
        <v>1.5363225255707469</v>
      </c>
      <c r="AA682">
        <f t="shared" si="357"/>
        <v>3.0552847854357559</v>
      </c>
      <c r="AB682">
        <f t="shared" si="358"/>
        <v>1.5708568946893811</v>
      </c>
      <c r="AC682">
        <f t="shared" si="359"/>
        <v>-266.81927594781808</v>
      </c>
      <c r="AD682">
        <f t="shared" si="360"/>
        <v>-51.510710908541995</v>
      </c>
      <c r="AE682">
        <f t="shared" si="361"/>
        <v>-3.1918284796539047</v>
      </c>
      <c r="AF682">
        <f t="shared" si="362"/>
        <v>-4.5273735438229323E-3</v>
      </c>
      <c r="AG682">
        <f t="shared" si="363"/>
        <v>97.189105657427575</v>
      </c>
      <c r="AH682">
        <f t="shared" si="364"/>
        <v>6.0521256886218824</v>
      </c>
      <c r="AI682">
        <f t="shared" si="365"/>
        <v>41.803084493852438</v>
      </c>
      <c r="AJ682">
        <v>1629.87174525098</v>
      </c>
      <c r="AK682">
        <v>1598.9712727272699</v>
      </c>
      <c r="AL682">
        <v>3.4322171742146499</v>
      </c>
      <c r="AM682">
        <v>66.338756869088698</v>
      </c>
      <c r="AN682">
        <f t="shared" si="366"/>
        <v>6.0503237176375988</v>
      </c>
      <c r="AO682">
        <v>18.391335555100898</v>
      </c>
      <c r="AP682">
        <v>20.7992951515151</v>
      </c>
      <c r="AQ682">
        <v>-4.65166658826844E-5</v>
      </c>
      <c r="AR682">
        <v>77.477320329181396</v>
      </c>
      <c r="AS682">
        <v>0</v>
      </c>
      <c r="AT682">
        <v>0</v>
      </c>
      <c r="AU682">
        <f t="shared" si="367"/>
        <v>1</v>
      </c>
      <c r="AV682">
        <f t="shared" si="368"/>
        <v>0</v>
      </c>
      <c r="AW682">
        <f t="shared" si="369"/>
        <v>39395.900204960584</v>
      </c>
      <c r="AX682">
        <f t="shared" si="370"/>
        <v>2000.0096428571401</v>
      </c>
      <c r="AY682">
        <f t="shared" si="371"/>
        <v>1681.207969928739</v>
      </c>
      <c r="AZ682">
        <f t="shared" si="372"/>
        <v>0.84059993207184103</v>
      </c>
      <c r="BA682">
        <f t="shared" si="373"/>
        <v>0.16075786889865312</v>
      </c>
      <c r="BB682">
        <v>2.032</v>
      </c>
      <c r="BC682">
        <v>0.5</v>
      </c>
      <c r="BD682" t="s">
        <v>355</v>
      </c>
      <c r="BE682">
        <v>2</v>
      </c>
      <c r="BF682" t="b">
        <v>1</v>
      </c>
      <c r="BG682">
        <v>1657300351.7142899</v>
      </c>
      <c r="BH682">
        <v>1541.17214285714</v>
      </c>
      <c r="BI682">
        <v>1584.46107142857</v>
      </c>
      <c r="BJ682">
        <v>20.796724999999999</v>
      </c>
      <c r="BK682">
        <v>18.3882571428571</v>
      </c>
      <c r="BL682">
        <v>1525.3439285714301</v>
      </c>
      <c r="BM682">
        <v>20.6180428571429</v>
      </c>
      <c r="BN682">
        <v>499.992678571429</v>
      </c>
      <c r="BO682">
        <v>73.826864285714294</v>
      </c>
      <c r="BP682">
        <v>4.6427089285714297E-2</v>
      </c>
      <c r="BQ682">
        <v>24.3323142857143</v>
      </c>
      <c r="BR682">
        <v>24.9804285714286</v>
      </c>
      <c r="BS682">
        <v>999.9</v>
      </c>
      <c r="BT682">
        <v>0</v>
      </c>
      <c r="BU682">
        <v>0</v>
      </c>
      <c r="BV682">
        <v>10002.142857142901</v>
      </c>
      <c r="BW682">
        <v>0</v>
      </c>
      <c r="BX682">
        <v>1306.94107142857</v>
      </c>
      <c r="BY682">
        <v>-43.289299999999997</v>
      </c>
      <c r="BZ682">
        <v>1573.9028571428601</v>
      </c>
      <c r="CA682">
        <v>1614.14214285714</v>
      </c>
      <c r="CB682">
        <v>2.4084449999999999</v>
      </c>
      <c r="CC682">
        <v>1584.46107142857</v>
      </c>
      <c r="CD682">
        <v>18.3882571428571</v>
      </c>
      <c r="CE682">
        <v>1.53535535714286</v>
      </c>
      <c r="CF682">
        <v>1.35754678571429</v>
      </c>
      <c r="CG682">
        <v>13.3248678571429</v>
      </c>
      <c r="CH682">
        <v>11.4515607142857</v>
      </c>
      <c r="CI682">
        <v>2000.0096428571401</v>
      </c>
      <c r="CJ682">
        <v>0.98000260714285703</v>
      </c>
      <c r="CK682">
        <v>1.99975321428571E-2</v>
      </c>
      <c r="CL682">
        <v>0</v>
      </c>
      <c r="CM682">
        <v>2.35585357142857</v>
      </c>
      <c r="CN682">
        <v>0</v>
      </c>
      <c r="CO682">
        <v>4371.2564285714298</v>
      </c>
      <c r="CP682">
        <v>17300.257142857099</v>
      </c>
      <c r="CQ682">
        <v>41.125</v>
      </c>
      <c r="CR682">
        <v>42.077750000000002</v>
      </c>
      <c r="CS682">
        <v>40.954999999999998</v>
      </c>
      <c r="CT682">
        <v>40.787642857142799</v>
      </c>
      <c r="CU682">
        <v>40.327750000000002</v>
      </c>
      <c r="CV682">
        <v>1960.01642857143</v>
      </c>
      <c r="CW682">
        <v>39.9957142857143</v>
      </c>
      <c r="CX682">
        <v>0</v>
      </c>
      <c r="CY682">
        <v>1657300337.7</v>
      </c>
      <c r="CZ682">
        <v>0</v>
      </c>
      <c r="DA682">
        <v>1657291692.5</v>
      </c>
      <c r="DB682" t="s">
        <v>356</v>
      </c>
      <c r="DC682">
        <v>1657291684</v>
      </c>
      <c r="DD682">
        <v>1657291692.5</v>
      </c>
      <c r="DE682">
        <v>1</v>
      </c>
      <c r="DF682">
        <v>5.0999999999999997E-2</v>
      </c>
      <c r="DG682">
        <v>-8.9999999999999993E-3</v>
      </c>
      <c r="DH682">
        <v>7.9530000000000003</v>
      </c>
      <c r="DI682">
        <v>8.5999999999999993E-2</v>
      </c>
      <c r="DJ682">
        <v>418</v>
      </c>
      <c r="DK682">
        <v>18</v>
      </c>
      <c r="DL682">
        <v>0.63</v>
      </c>
      <c r="DM682">
        <v>7.0000000000000007E-2</v>
      </c>
      <c r="DN682">
        <v>-43.160541463414603</v>
      </c>
      <c r="DO682">
        <v>-1.2351031358886</v>
      </c>
      <c r="DP682">
        <v>0.98427116999618702</v>
      </c>
      <c r="DQ682">
        <v>0</v>
      </c>
      <c r="DR682">
        <v>2.40856902439024</v>
      </c>
      <c r="DS682">
        <v>-7.4339372822283204E-3</v>
      </c>
      <c r="DT682">
        <v>4.0147009151902703E-3</v>
      </c>
      <c r="DU682">
        <v>1</v>
      </c>
      <c r="DV682">
        <v>1</v>
      </c>
      <c r="DW682">
        <v>2</v>
      </c>
      <c r="DX682" t="s">
        <v>373</v>
      </c>
      <c r="DY682">
        <v>2.9706800000000002</v>
      </c>
      <c r="DZ682">
        <v>2.7000700000000002</v>
      </c>
      <c r="EA682">
        <v>0.18052199999999999</v>
      </c>
      <c r="EB682">
        <v>0.18440100000000001</v>
      </c>
      <c r="EC682">
        <v>7.68065E-2</v>
      </c>
      <c r="ED682">
        <v>7.0768999999999999E-2</v>
      </c>
      <c r="EE682">
        <v>31821.5</v>
      </c>
      <c r="EF682">
        <v>34653</v>
      </c>
      <c r="EG682">
        <v>35209.199999999997</v>
      </c>
      <c r="EH682">
        <v>38555.300000000003</v>
      </c>
      <c r="EI682">
        <v>46133.9</v>
      </c>
      <c r="EJ682">
        <v>51735.199999999997</v>
      </c>
      <c r="EK682">
        <v>55070.6</v>
      </c>
      <c r="EL682">
        <v>61826.8</v>
      </c>
      <c r="EM682">
        <v>1.9452</v>
      </c>
      <c r="EN682">
        <v>2.1088</v>
      </c>
      <c r="EO682">
        <v>-9.3877300000000004E-3</v>
      </c>
      <c r="EP682">
        <v>0</v>
      </c>
      <c r="EQ682">
        <v>25.143999999999998</v>
      </c>
      <c r="ER682">
        <v>999.9</v>
      </c>
      <c r="ES682">
        <v>54.609000000000002</v>
      </c>
      <c r="ET682">
        <v>34.332000000000001</v>
      </c>
      <c r="EU682">
        <v>40.258099999999999</v>
      </c>
      <c r="EV682">
        <v>53.188000000000002</v>
      </c>
      <c r="EW682">
        <v>37.019199999999998</v>
      </c>
      <c r="EX682">
        <v>2</v>
      </c>
      <c r="EY682">
        <v>0.209898</v>
      </c>
      <c r="EZ682">
        <v>5.8447699999999996</v>
      </c>
      <c r="FA682">
        <v>20.053799999999999</v>
      </c>
      <c r="FB682">
        <v>5.1981200000000003</v>
      </c>
      <c r="FC682">
        <v>12.0099</v>
      </c>
      <c r="FD682">
        <v>4.976</v>
      </c>
      <c r="FE682">
        <v>3.294</v>
      </c>
      <c r="FF682">
        <v>9999</v>
      </c>
      <c r="FG682">
        <v>565.79999999999995</v>
      </c>
      <c r="FH682">
        <v>9999</v>
      </c>
      <c r="FI682">
        <v>9999</v>
      </c>
      <c r="FJ682">
        <v>1.86304</v>
      </c>
      <c r="FK682">
        <v>1.8678300000000001</v>
      </c>
      <c r="FL682">
        <v>1.8675200000000001</v>
      </c>
      <c r="FM682">
        <v>1.8687400000000001</v>
      </c>
      <c r="FN682">
        <v>1.86957</v>
      </c>
      <c r="FO682">
        <v>1.86557</v>
      </c>
      <c r="FP682">
        <v>1.8667</v>
      </c>
      <c r="FQ682">
        <v>1.8681000000000001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15.99</v>
      </c>
      <c r="GF682">
        <v>0.1787</v>
      </c>
      <c r="GG682">
        <v>4.5284714050127004</v>
      </c>
      <c r="GH682">
        <v>8.7715204636728498E-3</v>
      </c>
      <c r="GI682">
        <v>-1.12287425622125E-6</v>
      </c>
      <c r="GJ682">
        <v>1.4997447062401801E-10</v>
      </c>
      <c r="GK682">
        <v>0.17865210783560101</v>
      </c>
      <c r="GL682">
        <v>0</v>
      </c>
      <c r="GM682">
        <v>0</v>
      </c>
      <c r="GN682">
        <v>0</v>
      </c>
      <c r="GO682">
        <v>-2</v>
      </c>
      <c r="GP682">
        <v>2006</v>
      </c>
      <c r="GQ682">
        <v>1</v>
      </c>
      <c r="GR682">
        <v>20</v>
      </c>
      <c r="GS682">
        <v>144.6</v>
      </c>
      <c r="GT682">
        <v>144.4</v>
      </c>
      <c r="GU682">
        <v>3.77563</v>
      </c>
      <c r="GV682">
        <v>2.6184099999999999</v>
      </c>
      <c r="GW682">
        <v>2.2485400000000002</v>
      </c>
      <c r="GX682">
        <v>2.7429199999999998</v>
      </c>
      <c r="GY682">
        <v>1.9958499999999999</v>
      </c>
      <c r="GZ682">
        <v>2.3596200000000001</v>
      </c>
      <c r="HA682">
        <v>37.747</v>
      </c>
      <c r="HB682">
        <v>14.3947</v>
      </c>
      <c r="HC682">
        <v>18</v>
      </c>
      <c r="HD682">
        <v>499.74400000000003</v>
      </c>
      <c r="HE682">
        <v>612.27700000000004</v>
      </c>
      <c r="HF682">
        <v>15.7179</v>
      </c>
      <c r="HG682">
        <v>29.771899999999999</v>
      </c>
      <c r="HH682">
        <v>30</v>
      </c>
      <c r="HI682">
        <v>29.554200000000002</v>
      </c>
      <c r="HJ682">
        <v>29.454899999999999</v>
      </c>
      <c r="HK682">
        <v>75.682000000000002</v>
      </c>
      <c r="HL682">
        <v>52.829000000000001</v>
      </c>
      <c r="HM682">
        <v>0</v>
      </c>
      <c r="HN682">
        <v>15.7135</v>
      </c>
      <c r="HO682">
        <v>1624.72</v>
      </c>
      <c r="HP682">
        <v>18.3094</v>
      </c>
      <c r="HQ682">
        <v>102.134</v>
      </c>
      <c r="HR682">
        <v>102.92100000000001</v>
      </c>
    </row>
    <row r="683" spans="1:226" x14ac:dyDescent="0.2">
      <c r="A683">
        <v>667</v>
      </c>
      <c r="B683">
        <v>1657300364.5</v>
      </c>
      <c r="C683">
        <v>8620.5</v>
      </c>
      <c r="D683" t="s">
        <v>1698</v>
      </c>
      <c r="E683" t="s">
        <v>1699</v>
      </c>
      <c r="F683">
        <v>5</v>
      </c>
      <c r="G683" t="s">
        <v>1507</v>
      </c>
      <c r="H683" t="s">
        <v>354</v>
      </c>
      <c r="I683">
        <v>1657300357</v>
      </c>
      <c r="J683">
        <f t="shared" si="340"/>
        <v>6.0336390451871469E-3</v>
      </c>
      <c r="K683">
        <f t="shared" si="341"/>
        <v>6.0336390451871473</v>
      </c>
      <c r="L683">
        <f t="shared" si="342"/>
        <v>41.813154552604125</v>
      </c>
      <c r="M683">
        <f t="shared" si="343"/>
        <v>1558.9085185185199</v>
      </c>
      <c r="N683">
        <f t="shared" si="344"/>
        <v>1267.4688161209347</v>
      </c>
      <c r="O683">
        <f t="shared" si="345"/>
        <v>93.631714934076854</v>
      </c>
      <c r="P683">
        <f t="shared" si="346"/>
        <v>115.16123801842168</v>
      </c>
      <c r="Q683">
        <f t="shared" si="347"/>
        <v>0.28744716074071253</v>
      </c>
      <c r="R683">
        <f t="shared" si="348"/>
        <v>3.3992780479856641</v>
      </c>
      <c r="S683">
        <f t="shared" si="349"/>
        <v>0.274593886943447</v>
      </c>
      <c r="T683">
        <f t="shared" si="350"/>
        <v>0.17272809593144006</v>
      </c>
      <c r="U683">
        <f t="shared" si="351"/>
        <v>321.51519537805564</v>
      </c>
      <c r="V683">
        <f t="shared" si="352"/>
        <v>24.621520305362516</v>
      </c>
      <c r="W683">
        <f t="shared" si="353"/>
        <v>24.621520305362516</v>
      </c>
      <c r="X683">
        <f t="shared" si="354"/>
        <v>3.108632857546092</v>
      </c>
      <c r="Y683">
        <f t="shared" si="355"/>
        <v>50.275460616561517</v>
      </c>
      <c r="Z683">
        <f t="shared" si="356"/>
        <v>1.5364581146836105</v>
      </c>
      <c r="AA683">
        <f t="shared" si="357"/>
        <v>3.0560796377417518</v>
      </c>
      <c r="AB683">
        <f t="shared" si="358"/>
        <v>1.5721747428624815</v>
      </c>
      <c r="AC683">
        <f t="shared" si="359"/>
        <v>-266.08348189275318</v>
      </c>
      <c r="AD683">
        <f t="shared" si="360"/>
        <v>-52.204849060655128</v>
      </c>
      <c r="AE683">
        <f t="shared" si="361"/>
        <v>-3.2315046556403506</v>
      </c>
      <c r="AF683">
        <f t="shared" si="362"/>
        <v>-4.6402309930542174E-3</v>
      </c>
      <c r="AG683">
        <f t="shared" si="363"/>
        <v>96.588851557125466</v>
      </c>
      <c r="AH683">
        <f t="shared" si="364"/>
        <v>6.0437386878239119</v>
      </c>
      <c r="AI683">
        <f t="shared" si="365"/>
        <v>41.813154552604125</v>
      </c>
      <c r="AJ683">
        <v>1646.3416223430099</v>
      </c>
      <c r="AK683">
        <v>1615.7146060606101</v>
      </c>
      <c r="AL683">
        <v>3.3625299948406502</v>
      </c>
      <c r="AM683">
        <v>66.338756869088698</v>
      </c>
      <c r="AN683">
        <f t="shared" si="366"/>
        <v>6.0336390451871473</v>
      </c>
      <c r="AO683">
        <v>18.400405293494199</v>
      </c>
      <c r="AP683">
        <v>20.801532727272701</v>
      </c>
      <c r="AQ683">
        <v>-3.2386845967540599E-5</v>
      </c>
      <c r="AR683">
        <v>77.477320329181396</v>
      </c>
      <c r="AS683">
        <v>0</v>
      </c>
      <c r="AT683">
        <v>0</v>
      </c>
      <c r="AU683">
        <f t="shared" si="367"/>
        <v>1</v>
      </c>
      <c r="AV683">
        <f t="shared" si="368"/>
        <v>0</v>
      </c>
      <c r="AW683">
        <f t="shared" si="369"/>
        <v>39451.632236373225</v>
      </c>
      <c r="AX683">
        <f t="shared" si="370"/>
        <v>1999.9959259259299</v>
      </c>
      <c r="AY683">
        <f t="shared" si="371"/>
        <v>1681.1964977779246</v>
      </c>
      <c r="AZ683">
        <f t="shared" si="372"/>
        <v>0.84059996122221503</v>
      </c>
      <c r="BA683">
        <f t="shared" si="373"/>
        <v>0.16075792515887505</v>
      </c>
      <c r="BB683">
        <v>2.032</v>
      </c>
      <c r="BC683">
        <v>0.5</v>
      </c>
      <c r="BD683" t="s">
        <v>355</v>
      </c>
      <c r="BE683">
        <v>2</v>
      </c>
      <c r="BF683" t="b">
        <v>1</v>
      </c>
      <c r="BG683">
        <v>1657300357</v>
      </c>
      <c r="BH683">
        <v>1558.9085185185199</v>
      </c>
      <c r="BI683">
        <v>1601.9896296296299</v>
      </c>
      <c r="BJ683">
        <v>20.798644444444399</v>
      </c>
      <c r="BK683">
        <v>18.3936407407407</v>
      </c>
      <c r="BL683">
        <v>1542.9685185185201</v>
      </c>
      <c r="BM683">
        <v>20.6199851851852</v>
      </c>
      <c r="BN683">
        <v>500.01799999999997</v>
      </c>
      <c r="BO683">
        <v>73.826970370370404</v>
      </c>
      <c r="BP683">
        <v>4.6022592592592601E-2</v>
      </c>
      <c r="BQ683">
        <v>24.336655555555598</v>
      </c>
      <c r="BR683">
        <v>24.984437037037001</v>
      </c>
      <c r="BS683">
        <v>999.9</v>
      </c>
      <c r="BT683">
        <v>0</v>
      </c>
      <c r="BU683">
        <v>0</v>
      </c>
      <c r="BV683">
        <v>10017.037037037</v>
      </c>
      <c r="BW683">
        <v>0</v>
      </c>
      <c r="BX683">
        <v>1307.07481481481</v>
      </c>
      <c r="BY683">
        <v>-43.081433333333301</v>
      </c>
      <c r="BZ683">
        <v>1592.0196296296299</v>
      </c>
      <c r="CA683">
        <v>1632.00814814815</v>
      </c>
      <c r="CB683">
        <v>2.4049937037036999</v>
      </c>
      <c r="CC683">
        <v>1601.9896296296299</v>
      </c>
      <c r="CD683">
        <v>18.3936407407407</v>
      </c>
      <c r="CE683">
        <v>1.5355000000000001</v>
      </c>
      <c r="CF683">
        <v>1.3579462962963</v>
      </c>
      <c r="CG683">
        <v>13.326314814814801</v>
      </c>
      <c r="CH683">
        <v>11.456011111111099</v>
      </c>
      <c r="CI683">
        <v>1999.9959259259299</v>
      </c>
      <c r="CJ683">
        <v>0.98000233333333397</v>
      </c>
      <c r="CK683">
        <v>1.9997833333333302E-2</v>
      </c>
      <c r="CL683">
        <v>0</v>
      </c>
      <c r="CM683">
        <v>2.3211185185185199</v>
      </c>
      <c r="CN683">
        <v>0</v>
      </c>
      <c r="CO683">
        <v>4369.7196296296297</v>
      </c>
      <c r="CP683">
        <v>17300.137037036999</v>
      </c>
      <c r="CQ683">
        <v>41.125</v>
      </c>
      <c r="CR683">
        <v>42.09</v>
      </c>
      <c r="CS683">
        <v>40.955666666666701</v>
      </c>
      <c r="CT683">
        <v>40.802814814814802</v>
      </c>
      <c r="CU683">
        <v>40.328333333333298</v>
      </c>
      <c r="CV683">
        <v>1960.0022222222201</v>
      </c>
      <c r="CW683">
        <v>39.997407407407401</v>
      </c>
      <c r="CX683">
        <v>0</v>
      </c>
      <c r="CY683">
        <v>1657300342.5</v>
      </c>
      <c r="CZ683">
        <v>0</v>
      </c>
      <c r="DA683">
        <v>1657291692.5</v>
      </c>
      <c r="DB683" t="s">
        <v>356</v>
      </c>
      <c r="DC683">
        <v>1657291684</v>
      </c>
      <c r="DD683">
        <v>1657291692.5</v>
      </c>
      <c r="DE683">
        <v>1</v>
      </c>
      <c r="DF683">
        <v>5.0999999999999997E-2</v>
      </c>
      <c r="DG683">
        <v>-8.9999999999999993E-3</v>
      </c>
      <c r="DH683">
        <v>7.9530000000000003</v>
      </c>
      <c r="DI683">
        <v>8.5999999999999993E-2</v>
      </c>
      <c r="DJ683">
        <v>418</v>
      </c>
      <c r="DK683">
        <v>18</v>
      </c>
      <c r="DL683">
        <v>0.63</v>
      </c>
      <c r="DM683">
        <v>7.0000000000000007E-2</v>
      </c>
      <c r="DN683">
        <v>-43.106414999999998</v>
      </c>
      <c r="DO683">
        <v>0.26910844277676099</v>
      </c>
      <c r="DP683">
        <v>0.99682314593663002</v>
      </c>
      <c r="DQ683">
        <v>0</v>
      </c>
      <c r="DR683">
        <v>2.4068195000000001</v>
      </c>
      <c r="DS683">
        <v>-4.2743864915575497E-2</v>
      </c>
      <c r="DT683">
        <v>5.1991811614907199E-3</v>
      </c>
      <c r="DU683">
        <v>1</v>
      </c>
      <c r="DV683">
        <v>1</v>
      </c>
      <c r="DW683">
        <v>2</v>
      </c>
      <c r="DX683" t="s">
        <v>373</v>
      </c>
      <c r="DY683">
        <v>2.9702999999999999</v>
      </c>
      <c r="DZ683">
        <v>2.6998500000000001</v>
      </c>
      <c r="EA683">
        <v>0.18166199999999999</v>
      </c>
      <c r="EB683">
        <v>0.185474</v>
      </c>
      <c r="EC683">
        <v>7.6809799999999998E-2</v>
      </c>
      <c r="ED683">
        <v>7.0785399999999998E-2</v>
      </c>
      <c r="EE683">
        <v>31777.200000000001</v>
      </c>
      <c r="EF683">
        <v>34607.599999999999</v>
      </c>
      <c r="EG683">
        <v>35209.199999999997</v>
      </c>
      <c r="EH683">
        <v>38555.599999999999</v>
      </c>
      <c r="EI683">
        <v>46133.3</v>
      </c>
      <c r="EJ683">
        <v>51735.1</v>
      </c>
      <c r="EK683">
        <v>55070</v>
      </c>
      <c r="EL683">
        <v>61827.7</v>
      </c>
      <c r="EM683">
        <v>1.9443999999999999</v>
      </c>
      <c r="EN683">
        <v>2.1088</v>
      </c>
      <c r="EO683">
        <v>-1.0013599999999999E-2</v>
      </c>
      <c r="EP683">
        <v>0</v>
      </c>
      <c r="EQ683">
        <v>25.135000000000002</v>
      </c>
      <c r="ER683">
        <v>999.9</v>
      </c>
      <c r="ES683">
        <v>54.609000000000002</v>
      </c>
      <c r="ET683">
        <v>34.351999999999997</v>
      </c>
      <c r="EU683">
        <v>40.305500000000002</v>
      </c>
      <c r="EV683">
        <v>52.838000000000001</v>
      </c>
      <c r="EW683">
        <v>37.011200000000002</v>
      </c>
      <c r="EX683">
        <v>2</v>
      </c>
      <c r="EY683">
        <v>0.21048800000000001</v>
      </c>
      <c r="EZ683">
        <v>5.8636999999999997</v>
      </c>
      <c r="FA683">
        <v>20.0534</v>
      </c>
      <c r="FB683">
        <v>5.1981200000000003</v>
      </c>
      <c r="FC683">
        <v>12.0099</v>
      </c>
      <c r="FD683">
        <v>4.976</v>
      </c>
      <c r="FE683">
        <v>3.294</v>
      </c>
      <c r="FF683">
        <v>9999</v>
      </c>
      <c r="FG683">
        <v>565.9</v>
      </c>
      <c r="FH683">
        <v>9999</v>
      </c>
      <c r="FI683">
        <v>9999</v>
      </c>
      <c r="FJ683">
        <v>1.86307</v>
      </c>
      <c r="FK683">
        <v>1.8678300000000001</v>
      </c>
      <c r="FL683">
        <v>1.8675200000000001</v>
      </c>
      <c r="FM683">
        <v>1.8687400000000001</v>
      </c>
      <c r="FN683">
        <v>1.86957</v>
      </c>
      <c r="FO683">
        <v>1.86554</v>
      </c>
      <c r="FP683">
        <v>1.8666100000000001</v>
      </c>
      <c r="FQ683">
        <v>1.8681300000000001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16.09</v>
      </c>
      <c r="GF683">
        <v>0.1787</v>
      </c>
      <c r="GG683">
        <v>4.5284714050127004</v>
      </c>
      <c r="GH683">
        <v>8.7715204636728498E-3</v>
      </c>
      <c r="GI683">
        <v>-1.12287425622125E-6</v>
      </c>
      <c r="GJ683">
        <v>1.4997447062401801E-10</v>
      </c>
      <c r="GK683">
        <v>0.17865210783560101</v>
      </c>
      <c r="GL683">
        <v>0</v>
      </c>
      <c r="GM683">
        <v>0</v>
      </c>
      <c r="GN683">
        <v>0</v>
      </c>
      <c r="GO683">
        <v>-2</v>
      </c>
      <c r="GP683">
        <v>2006</v>
      </c>
      <c r="GQ683">
        <v>1</v>
      </c>
      <c r="GR683">
        <v>20</v>
      </c>
      <c r="GS683">
        <v>144.69999999999999</v>
      </c>
      <c r="GT683">
        <v>144.5</v>
      </c>
      <c r="GU683">
        <v>3.8049300000000001</v>
      </c>
      <c r="GV683">
        <v>2.6196299999999999</v>
      </c>
      <c r="GW683">
        <v>2.2485400000000002</v>
      </c>
      <c r="GX683">
        <v>2.7429199999999998</v>
      </c>
      <c r="GY683">
        <v>1.9958499999999999</v>
      </c>
      <c r="GZ683">
        <v>2.3547400000000001</v>
      </c>
      <c r="HA683">
        <v>37.747</v>
      </c>
      <c r="HB683">
        <v>14.385999999999999</v>
      </c>
      <c r="HC683">
        <v>18</v>
      </c>
      <c r="HD683">
        <v>499.24400000000003</v>
      </c>
      <c r="HE683">
        <v>612.303</v>
      </c>
      <c r="HF683">
        <v>15.7247</v>
      </c>
      <c r="HG683">
        <v>29.7744</v>
      </c>
      <c r="HH683">
        <v>30.0001</v>
      </c>
      <c r="HI683">
        <v>29.557700000000001</v>
      </c>
      <c r="HJ683">
        <v>29.4574</v>
      </c>
      <c r="HK683">
        <v>76.2179</v>
      </c>
      <c r="HL683">
        <v>53.1098</v>
      </c>
      <c r="HM683">
        <v>0</v>
      </c>
      <c r="HN683">
        <v>15.720800000000001</v>
      </c>
      <c r="HO683">
        <v>1638.33</v>
      </c>
      <c r="HP683">
        <v>18.299900000000001</v>
      </c>
      <c r="HQ683">
        <v>102.133</v>
      </c>
      <c r="HR683">
        <v>102.922</v>
      </c>
    </row>
    <row r="684" spans="1:226" x14ac:dyDescent="0.2">
      <c r="A684">
        <v>668</v>
      </c>
      <c r="B684">
        <v>1657300369.5</v>
      </c>
      <c r="C684">
        <v>8625.5</v>
      </c>
      <c r="D684" t="s">
        <v>1700</v>
      </c>
      <c r="E684" t="s">
        <v>1701</v>
      </c>
      <c r="F684">
        <v>5</v>
      </c>
      <c r="G684" t="s">
        <v>1507</v>
      </c>
      <c r="H684" t="s">
        <v>354</v>
      </c>
      <c r="I684">
        <v>1657300361.7142899</v>
      </c>
      <c r="J684">
        <f t="shared" si="340"/>
        <v>6.1518895558128079E-3</v>
      </c>
      <c r="K684">
        <f t="shared" si="341"/>
        <v>6.1518895558128079</v>
      </c>
      <c r="L684">
        <f t="shared" si="342"/>
        <v>41.351577821522625</v>
      </c>
      <c r="M684">
        <f t="shared" si="343"/>
        <v>1574.44821428571</v>
      </c>
      <c r="N684">
        <f t="shared" si="344"/>
        <v>1290.4298282523671</v>
      </c>
      <c r="O684">
        <f t="shared" si="345"/>
        <v>95.327967245359645</v>
      </c>
      <c r="P684">
        <f t="shared" si="346"/>
        <v>116.30926728050687</v>
      </c>
      <c r="Q684">
        <f t="shared" si="347"/>
        <v>0.29419770551049218</v>
      </c>
      <c r="R684">
        <f t="shared" si="348"/>
        <v>3.3975694423982277</v>
      </c>
      <c r="S684">
        <f t="shared" si="349"/>
        <v>0.28074238646336808</v>
      </c>
      <c r="T684">
        <f t="shared" si="350"/>
        <v>0.17662160952466383</v>
      </c>
      <c r="U684">
        <f t="shared" si="351"/>
        <v>321.5150269868742</v>
      </c>
      <c r="V684">
        <f t="shared" si="352"/>
        <v>24.597939993862369</v>
      </c>
      <c r="W684">
        <f t="shared" si="353"/>
        <v>24.597939993862369</v>
      </c>
      <c r="X684">
        <f t="shared" si="354"/>
        <v>3.1042528622612275</v>
      </c>
      <c r="Y684">
        <f t="shared" si="355"/>
        <v>50.261682536167775</v>
      </c>
      <c r="Z684">
        <f t="shared" si="356"/>
        <v>1.5363221965964433</v>
      </c>
      <c r="AA684">
        <f t="shared" si="357"/>
        <v>3.05664697056435</v>
      </c>
      <c r="AB684">
        <f t="shared" si="358"/>
        <v>1.5679306656647842</v>
      </c>
      <c r="AC684">
        <f t="shared" si="359"/>
        <v>-271.29832941134481</v>
      </c>
      <c r="AD684">
        <f t="shared" si="360"/>
        <v>-47.291946008028582</v>
      </c>
      <c r="AE684">
        <f t="shared" si="361"/>
        <v>-2.9285632090347011</v>
      </c>
      <c r="AF684">
        <f t="shared" si="362"/>
        <v>-3.811641533864929E-3</v>
      </c>
      <c r="AG684">
        <f t="shared" si="363"/>
        <v>95.835546439344483</v>
      </c>
      <c r="AH684">
        <f t="shared" si="364"/>
        <v>6.1126822290201304</v>
      </c>
      <c r="AI684">
        <f t="shared" si="365"/>
        <v>41.351577821522625</v>
      </c>
      <c r="AJ684">
        <v>1662.09781149014</v>
      </c>
      <c r="AK684">
        <v>1631.98745454545</v>
      </c>
      <c r="AL684">
        <v>3.2800620892876302</v>
      </c>
      <c r="AM684">
        <v>66.338756869088698</v>
      </c>
      <c r="AN684">
        <f t="shared" si="366"/>
        <v>6.1518895558128079</v>
      </c>
      <c r="AO684">
        <v>18.323151930550001</v>
      </c>
      <c r="AP684">
        <v>20.771390909090901</v>
      </c>
      <c r="AQ684">
        <v>1.27410698690782E-6</v>
      </c>
      <c r="AR684">
        <v>77.477320329181396</v>
      </c>
      <c r="AS684">
        <v>0</v>
      </c>
      <c r="AT684">
        <v>0</v>
      </c>
      <c r="AU684">
        <f t="shared" si="367"/>
        <v>1</v>
      </c>
      <c r="AV684">
        <f t="shared" si="368"/>
        <v>0</v>
      </c>
      <c r="AW684">
        <f t="shared" si="369"/>
        <v>39425.315165932014</v>
      </c>
      <c r="AX684">
        <f t="shared" si="370"/>
        <v>1999.99535714286</v>
      </c>
      <c r="AY684">
        <f t="shared" si="371"/>
        <v>1681.1959797859472</v>
      </c>
      <c r="AZ684">
        <f t="shared" si="372"/>
        <v>0.84059994128569326</v>
      </c>
      <c r="BA684">
        <f t="shared" si="373"/>
        <v>0.1607578866813881</v>
      </c>
      <c r="BB684">
        <v>2.032</v>
      </c>
      <c r="BC684">
        <v>0.5</v>
      </c>
      <c r="BD684" t="s">
        <v>355</v>
      </c>
      <c r="BE684">
        <v>2</v>
      </c>
      <c r="BF684" t="b">
        <v>1</v>
      </c>
      <c r="BG684">
        <v>1657300361.7142899</v>
      </c>
      <c r="BH684">
        <v>1574.44821428571</v>
      </c>
      <c r="BI684">
        <v>1617.30785714286</v>
      </c>
      <c r="BJ684">
        <v>20.796792857142901</v>
      </c>
      <c r="BK684">
        <v>18.364214285714301</v>
      </c>
      <c r="BL684">
        <v>1558.41</v>
      </c>
      <c r="BM684">
        <v>20.6181357142857</v>
      </c>
      <c r="BN684">
        <v>499.990178571429</v>
      </c>
      <c r="BO684">
        <v>73.826957142857196</v>
      </c>
      <c r="BP684">
        <v>4.6077374999999997E-2</v>
      </c>
      <c r="BQ684">
        <v>24.339753571428599</v>
      </c>
      <c r="BR684">
        <v>24.990549999999999</v>
      </c>
      <c r="BS684">
        <v>999.9</v>
      </c>
      <c r="BT684">
        <v>0</v>
      </c>
      <c r="BU684">
        <v>0</v>
      </c>
      <c r="BV684">
        <v>10010.1785714286</v>
      </c>
      <c r="BW684">
        <v>0</v>
      </c>
      <c r="BX684">
        <v>1307.7614285714301</v>
      </c>
      <c r="BY684">
        <v>-42.859617857142901</v>
      </c>
      <c r="BZ684">
        <v>1607.88678571429</v>
      </c>
      <c r="CA684">
        <v>1647.56357142857</v>
      </c>
      <c r="CB684">
        <v>2.4325714285714302</v>
      </c>
      <c r="CC684">
        <v>1617.30785714286</v>
      </c>
      <c r="CD684">
        <v>18.364214285714301</v>
      </c>
      <c r="CE684">
        <v>1.5353632142857101</v>
      </c>
      <c r="CF684">
        <v>1.35577428571429</v>
      </c>
      <c r="CG684">
        <v>13.3249571428571</v>
      </c>
      <c r="CH684">
        <v>11.4317678571429</v>
      </c>
      <c r="CI684">
        <v>1999.99535714286</v>
      </c>
      <c r="CJ684">
        <v>0.98000228571428605</v>
      </c>
      <c r="CK684">
        <v>1.99978857142857E-2</v>
      </c>
      <c r="CL684">
        <v>0</v>
      </c>
      <c r="CM684">
        <v>2.3052821428571399</v>
      </c>
      <c r="CN684">
        <v>0</v>
      </c>
      <c r="CO684">
        <v>4368.4567857142902</v>
      </c>
      <c r="CP684">
        <v>17300.125</v>
      </c>
      <c r="CQ684">
        <v>41.125</v>
      </c>
      <c r="CR684">
        <v>42.104750000000003</v>
      </c>
      <c r="CS684">
        <v>40.961750000000002</v>
      </c>
      <c r="CT684">
        <v>40.811999999999998</v>
      </c>
      <c r="CU684">
        <v>40.336750000000002</v>
      </c>
      <c r="CV684">
        <v>1960.0032142857101</v>
      </c>
      <c r="CW684">
        <v>39.996071428571398</v>
      </c>
      <c r="CX684">
        <v>0</v>
      </c>
      <c r="CY684">
        <v>1657300347.9000001</v>
      </c>
      <c r="CZ684">
        <v>0</v>
      </c>
      <c r="DA684">
        <v>1657291692.5</v>
      </c>
      <c r="DB684" t="s">
        <v>356</v>
      </c>
      <c r="DC684">
        <v>1657291684</v>
      </c>
      <c r="DD684">
        <v>1657291692.5</v>
      </c>
      <c r="DE684">
        <v>1</v>
      </c>
      <c r="DF684">
        <v>5.0999999999999997E-2</v>
      </c>
      <c r="DG684">
        <v>-8.9999999999999993E-3</v>
      </c>
      <c r="DH684">
        <v>7.9530000000000003</v>
      </c>
      <c r="DI684">
        <v>8.5999999999999993E-2</v>
      </c>
      <c r="DJ684">
        <v>418</v>
      </c>
      <c r="DK684">
        <v>18</v>
      </c>
      <c r="DL684">
        <v>0.63</v>
      </c>
      <c r="DM684">
        <v>7.0000000000000007E-2</v>
      </c>
      <c r="DN684">
        <v>-43.010607499999999</v>
      </c>
      <c r="DO684">
        <v>4.4723583489680996</v>
      </c>
      <c r="DP684">
        <v>0.92687694959673605</v>
      </c>
      <c r="DQ684">
        <v>0</v>
      </c>
      <c r="DR684">
        <v>2.4203454999999998</v>
      </c>
      <c r="DS684">
        <v>0.20225065666040501</v>
      </c>
      <c r="DT684">
        <v>3.6554817462955601E-2</v>
      </c>
      <c r="DU684">
        <v>0</v>
      </c>
      <c r="DV684">
        <v>0</v>
      </c>
      <c r="DW684">
        <v>2</v>
      </c>
      <c r="DX684" t="s">
        <v>357</v>
      </c>
      <c r="DY684">
        <v>2.9706700000000001</v>
      </c>
      <c r="DZ684">
        <v>2.70031</v>
      </c>
      <c r="EA684">
        <v>0.182756</v>
      </c>
      <c r="EB684">
        <v>0.18667300000000001</v>
      </c>
      <c r="EC684">
        <v>7.6715199999999997E-2</v>
      </c>
      <c r="ED684">
        <v>7.0417099999999996E-2</v>
      </c>
      <c r="EE684">
        <v>31734.5</v>
      </c>
      <c r="EF684">
        <v>34557.4</v>
      </c>
      <c r="EG684">
        <v>35209</v>
      </c>
      <c r="EH684">
        <v>38556.5</v>
      </c>
      <c r="EI684">
        <v>46137.9</v>
      </c>
      <c r="EJ684">
        <v>51756.7</v>
      </c>
      <c r="EK684">
        <v>55069.8</v>
      </c>
      <c r="EL684">
        <v>61828.9</v>
      </c>
      <c r="EM684">
        <v>1.9443999999999999</v>
      </c>
      <c r="EN684">
        <v>2.1082000000000001</v>
      </c>
      <c r="EO684">
        <v>-7.3909800000000001E-3</v>
      </c>
      <c r="EP684">
        <v>0</v>
      </c>
      <c r="EQ684">
        <v>25.119800000000001</v>
      </c>
      <c r="ER684">
        <v>999.9</v>
      </c>
      <c r="ES684">
        <v>54.609000000000002</v>
      </c>
      <c r="ET684">
        <v>34.351999999999997</v>
      </c>
      <c r="EU684">
        <v>40.3065</v>
      </c>
      <c r="EV684">
        <v>53.298000000000002</v>
      </c>
      <c r="EW684">
        <v>37.011200000000002</v>
      </c>
      <c r="EX684">
        <v>2</v>
      </c>
      <c r="EY684">
        <v>0.21</v>
      </c>
      <c r="EZ684">
        <v>5.8681000000000001</v>
      </c>
      <c r="FA684">
        <v>20.0534</v>
      </c>
      <c r="FB684">
        <v>5.1993200000000002</v>
      </c>
      <c r="FC684">
        <v>12.0099</v>
      </c>
      <c r="FD684">
        <v>4.976</v>
      </c>
      <c r="FE684">
        <v>3.294</v>
      </c>
      <c r="FF684">
        <v>9999</v>
      </c>
      <c r="FG684">
        <v>565.9</v>
      </c>
      <c r="FH684">
        <v>9999</v>
      </c>
      <c r="FI684">
        <v>9999</v>
      </c>
      <c r="FJ684">
        <v>1.86304</v>
      </c>
      <c r="FK684">
        <v>1.8678300000000001</v>
      </c>
      <c r="FL684">
        <v>1.8675200000000001</v>
      </c>
      <c r="FM684">
        <v>1.8687400000000001</v>
      </c>
      <c r="FN684">
        <v>1.86954</v>
      </c>
      <c r="FO684">
        <v>1.86554</v>
      </c>
      <c r="FP684">
        <v>1.8666100000000001</v>
      </c>
      <c r="FQ684">
        <v>1.8680699999999999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16.2</v>
      </c>
      <c r="GF684">
        <v>0.17860000000000001</v>
      </c>
      <c r="GG684">
        <v>4.5284714050127004</v>
      </c>
      <c r="GH684">
        <v>8.7715204636728498E-3</v>
      </c>
      <c r="GI684">
        <v>-1.12287425622125E-6</v>
      </c>
      <c r="GJ684">
        <v>1.4997447062401801E-10</v>
      </c>
      <c r="GK684">
        <v>0.17865210783560101</v>
      </c>
      <c r="GL684">
        <v>0</v>
      </c>
      <c r="GM684">
        <v>0</v>
      </c>
      <c r="GN684">
        <v>0</v>
      </c>
      <c r="GO684">
        <v>-2</v>
      </c>
      <c r="GP684">
        <v>2006</v>
      </c>
      <c r="GQ684">
        <v>1</v>
      </c>
      <c r="GR684">
        <v>20</v>
      </c>
      <c r="GS684">
        <v>144.80000000000001</v>
      </c>
      <c r="GT684">
        <v>144.6</v>
      </c>
      <c r="GU684">
        <v>3.8317899999999998</v>
      </c>
      <c r="GV684">
        <v>2.6147499999999999</v>
      </c>
      <c r="GW684">
        <v>2.2485400000000002</v>
      </c>
      <c r="GX684">
        <v>2.7441399999999998</v>
      </c>
      <c r="GY684">
        <v>1.9958499999999999</v>
      </c>
      <c r="GZ684">
        <v>2.36816</v>
      </c>
      <c r="HA684">
        <v>37.747</v>
      </c>
      <c r="HB684">
        <v>14.385999999999999</v>
      </c>
      <c r="HC684">
        <v>18</v>
      </c>
      <c r="HD684">
        <v>499.26600000000002</v>
      </c>
      <c r="HE684">
        <v>611.88699999999994</v>
      </c>
      <c r="HF684">
        <v>15.734500000000001</v>
      </c>
      <c r="HG684">
        <v>29.7744</v>
      </c>
      <c r="HH684">
        <v>30.0001</v>
      </c>
      <c r="HI684">
        <v>29.560199999999998</v>
      </c>
      <c r="HJ684">
        <v>29.462399999999999</v>
      </c>
      <c r="HK684">
        <v>76.816100000000006</v>
      </c>
      <c r="HL684">
        <v>53.1098</v>
      </c>
      <c r="HM684">
        <v>0</v>
      </c>
      <c r="HN684">
        <v>15.732799999999999</v>
      </c>
      <c r="HO684">
        <v>1658.58</v>
      </c>
      <c r="HP684">
        <v>18.311900000000001</v>
      </c>
      <c r="HQ684">
        <v>102.133</v>
      </c>
      <c r="HR684">
        <v>102.92400000000001</v>
      </c>
    </row>
    <row r="685" spans="1:226" x14ac:dyDescent="0.2">
      <c r="A685">
        <v>669</v>
      </c>
      <c r="B685">
        <v>1657300374.5</v>
      </c>
      <c r="C685">
        <v>8630.5</v>
      </c>
      <c r="D685" t="s">
        <v>1702</v>
      </c>
      <c r="E685" t="s">
        <v>1703</v>
      </c>
      <c r="F685">
        <v>5</v>
      </c>
      <c r="G685" t="s">
        <v>1507</v>
      </c>
      <c r="H685" t="s">
        <v>354</v>
      </c>
      <c r="I685">
        <v>1657300367</v>
      </c>
      <c r="J685">
        <f t="shared" si="340"/>
        <v>6.1190273022317717E-3</v>
      </c>
      <c r="K685">
        <f t="shared" si="341"/>
        <v>6.119027302231772</v>
      </c>
      <c r="L685">
        <f t="shared" si="342"/>
        <v>43.034301633353849</v>
      </c>
      <c r="M685">
        <f t="shared" si="343"/>
        <v>1591.77444444444</v>
      </c>
      <c r="N685">
        <f t="shared" si="344"/>
        <v>1295.9370618076816</v>
      </c>
      <c r="O685">
        <f t="shared" si="345"/>
        <v>95.735279029642214</v>
      </c>
      <c r="P685">
        <f t="shared" si="346"/>
        <v>117.58979280874743</v>
      </c>
      <c r="Q685">
        <f t="shared" si="347"/>
        <v>0.29196344371732763</v>
      </c>
      <c r="R685">
        <f t="shared" si="348"/>
        <v>3.396478201431703</v>
      </c>
      <c r="S685">
        <f t="shared" si="349"/>
        <v>0.27870271941126795</v>
      </c>
      <c r="T685">
        <f t="shared" si="350"/>
        <v>0.17533042627984569</v>
      </c>
      <c r="U685">
        <f t="shared" si="351"/>
        <v>321.5157931249272</v>
      </c>
      <c r="V685">
        <f t="shared" si="352"/>
        <v>24.607751123744961</v>
      </c>
      <c r="W685">
        <f t="shared" si="353"/>
        <v>24.607751123744961</v>
      </c>
      <c r="X685">
        <f t="shared" si="354"/>
        <v>3.1060746041357747</v>
      </c>
      <c r="Y685">
        <f t="shared" si="355"/>
        <v>50.215000024159828</v>
      </c>
      <c r="Z685">
        <f t="shared" si="356"/>
        <v>1.5351046073695933</v>
      </c>
      <c r="AA685">
        <f t="shared" si="357"/>
        <v>3.0570638387553757</v>
      </c>
      <c r="AB685">
        <f t="shared" si="358"/>
        <v>1.5709699967661814</v>
      </c>
      <c r="AC685">
        <f t="shared" si="359"/>
        <v>-269.84910402842115</v>
      </c>
      <c r="AD685">
        <f t="shared" si="360"/>
        <v>-48.6565106513006</v>
      </c>
      <c r="AE685">
        <f t="shared" si="361"/>
        <v>-3.0142159458573103</v>
      </c>
      <c r="AF685">
        <f t="shared" si="362"/>
        <v>-4.0375006518544865E-3</v>
      </c>
      <c r="AG685">
        <f t="shared" si="363"/>
        <v>95.812783562369944</v>
      </c>
      <c r="AH685">
        <f t="shared" si="364"/>
        <v>6.1798123804013922</v>
      </c>
      <c r="AI685">
        <f t="shared" si="365"/>
        <v>43.034301633353849</v>
      </c>
      <c r="AJ685">
        <v>1680.4451555616399</v>
      </c>
      <c r="AK685">
        <v>1648.97951515152</v>
      </c>
      <c r="AL685">
        <v>3.4467411461533501</v>
      </c>
      <c r="AM685">
        <v>66.338756869088698</v>
      </c>
      <c r="AN685">
        <f t="shared" si="366"/>
        <v>6.119027302231772</v>
      </c>
      <c r="AO685">
        <v>18.2669937116918</v>
      </c>
      <c r="AP685">
        <v>20.737609696969699</v>
      </c>
      <c r="AQ685">
        <v>-7.6575750676113096E-3</v>
      </c>
      <c r="AR685">
        <v>77.477320329181396</v>
      </c>
      <c r="AS685">
        <v>0</v>
      </c>
      <c r="AT685">
        <v>0</v>
      </c>
      <c r="AU685">
        <f t="shared" si="367"/>
        <v>1</v>
      </c>
      <c r="AV685">
        <f t="shared" si="368"/>
        <v>0</v>
      </c>
      <c r="AW685">
        <f t="shared" si="369"/>
        <v>39408.477130077765</v>
      </c>
      <c r="AX685">
        <f t="shared" si="370"/>
        <v>2000.00074074074</v>
      </c>
      <c r="AY685">
        <f t="shared" si="371"/>
        <v>1681.2004537780272</v>
      </c>
      <c r="AZ685">
        <f t="shared" si="372"/>
        <v>0.8405999155557119</v>
      </c>
      <c r="BA685">
        <f t="shared" si="373"/>
        <v>0.16075783702252402</v>
      </c>
      <c r="BB685">
        <v>2.032</v>
      </c>
      <c r="BC685">
        <v>0.5</v>
      </c>
      <c r="BD685" t="s">
        <v>355</v>
      </c>
      <c r="BE685">
        <v>2</v>
      </c>
      <c r="BF685" t="b">
        <v>1</v>
      </c>
      <c r="BG685">
        <v>1657300367</v>
      </c>
      <c r="BH685">
        <v>1591.77444444444</v>
      </c>
      <c r="BI685">
        <v>1634.7103703703699</v>
      </c>
      <c r="BJ685">
        <v>20.780207407407399</v>
      </c>
      <c r="BK685">
        <v>18.320925925925899</v>
      </c>
      <c r="BL685">
        <v>1575.6274074074099</v>
      </c>
      <c r="BM685">
        <v>20.601566666666699</v>
      </c>
      <c r="BN685">
        <v>500.00107407407398</v>
      </c>
      <c r="BO685">
        <v>73.827377777777798</v>
      </c>
      <c r="BP685">
        <v>4.6023833333333299E-2</v>
      </c>
      <c r="BQ685">
        <v>24.3420296296296</v>
      </c>
      <c r="BR685">
        <v>24.998251851851801</v>
      </c>
      <c r="BS685">
        <v>999.9</v>
      </c>
      <c r="BT685">
        <v>0</v>
      </c>
      <c r="BU685">
        <v>0</v>
      </c>
      <c r="BV685">
        <v>10005.740740740701</v>
      </c>
      <c r="BW685">
        <v>0</v>
      </c>
      <c r="BX685">
        <v>1308.2562962963</v>
      </c>
      <c r="BY685">
        <v>-42.935499999999998</v>
      </c>
      <c r="BZ685">
        <v>1625.5540740740701</v>
      </c>
      <c r="CA685">
        <v>1665.2174074074101</v>
      </c>
      <c r="CB685">
        <v>2.4592914814814799</v>
      </c>
      <c r="CC685">
        <v>1634.7103703703699</v>
      </c>
      <c r="CD685">
        <v>18.320925925925899</v>
      </c>
      <c r="CE685">
        <v>1.53414851851852</v>
      </c>
      <c r="CF685">
        <v>1.3525859259259301</v>
      </c>
      <c r="CG685">
        <v>13.3128148148148</v>
      </c>
      <c r="CH685">
        <v>11.396188888888901</v>
      </c>
      <c r="CI685">
        <v>2000.00074074074</v>
      </c>
      <c r="CJ685">
        <v>0.98000233333333397</v>
      </c>
      <c r="CK685">
        <v>1.9997833333333302E-2</v>
      </c>
      <c r="CL685">
        <v>0</v>
      </c>
      <c r="CM685">
        <v>2.32643703703704</v>
      </c>
      <c r="CN685">
        <v>0</v>
      </c>
      <c r="CO685">
        <v>4367.0188888888897</v>
      </c>
      <c r="CP685">
        <v>17300.166666666701</v>
      </c>
      <c r="CQ685">
        <v>41.125</v>
      </c>
      <c r="CR685">
        <v>42.115666666666698</v>
      </c>
      <c r="CS685">
        <v>40.960333333333303</v>
      </c>
      <c r="CT685">
        <v>40.828333333333298</v>
      </c>
      <c r="CU685">
        <v>40.335333333333303</v>
      </c>
      <c r="CV685">
        <v>1960.00925925926</v>
      </c>
      <c r="CW685">
        <v>39.994444444444397</v>
      </c>
      <c r="CX685">
        <v>0</v>
      </c>
      <c r="CY685">
        <v>1657300352.7</v>
      </c>
      <c r="CZ685">
        <v>0</v>
      </c>
      <c r="DA685">
        <v>1657291692.5</v>
      </c>
      <c r="DB685" t="s">
        <v>356</v>
      </c>
      <c r="DC685">
        <v>1657291684</v>
      </c>
      <c r="DD685">
        <v>1657291692.5</v>
      </c>
      <c r="DE685">
        <v>1</v>
      </c>
      <c r="DF685">
        <v>5.0999999999999997E-2</v>
      </c>
      <c r="DG685">
        <v>-8.9999999999999993E-3</v>
      </c>
      <c r="DH685">
        <v>7.9530000000000003</v>
      </c>
      <c r="DI685">
        <v>8.5999999999999993E-2</v>
      </c>
      <c r="DJ685">
        <v>418</v>
      </c>
      <c r="DK685">
        <v>18</v>
      </c>
      <c r="DL685">
        <v>0.63</v>
      </c>
      <c r="DM685">
        <v>7.0000000000000007E-2</v>
      </c>
      <c r="DN685">
        <v>-43.076925000000003</v>
      </c>
      <c r="DO685">
        <v>-1.64897786116317</v>
      </c>
      <c r="DP685">
        <v>0.92601018211194697</v>
      </c>
      <c r="DQ685">
        <v>0</v>
      </c>
      <c r="DR685">
        <v>2.4402900000000001</v>
      </c>
      <c r="DS685">
        <v>0.37961853658536199</v>
      </c>
      <c r="DT685">
        <v>4.6679706136607199E-2</v>
      </c>
      <c r="DU685">
        <v>0</v>
      </c>
      <c r="DV685">
        <v>0</v>
      </c>
      <c r="DW685">
        <v>2</v>
      </c>
      <c r="DX685" t="s">
        <v>357</v>
      </c>
      <c r="DY685">
        <v>2.9698600000000002</v>
      </c>
      <c r="DZ685">
        <v>2.7003400000000002</v>
      </c>
      <c r="EA685">
        <v>0.18391299999999999</v>
      </c>
      <c r="EB685">
        <v>0.18773100000000001</v>
      </c>
      <c r="EC685">
        <v>7.6618599999999995E-2</v>
      </c>
      <c r="ED685">
        <v>7.0406200000000002E-2</v>
      </c>
      <c r="EE685">
        <v>31689.7</v>
      </c>
      <c r="EF685">
        <v>34511.800000000003</v>
      </c>
      <c r="EG685">
        <v>35209.300000000003</v>
      </c>
      <c r="EH685">
        <v>38555.800000000003</v>
      </c>
      <c r="EI685">
        <v>46142.8</v>
      </c>
      <c r="EJ685">
        <v>51756.5</v>
      </c>
      <c r="EK685">
        <v>55069.8</v>
      </c>
      <c r="EL685">
        <v>61827.9</v>
      </c>
      <c r="EM685">
        <v>1.9443999999999999</v>
      </c>
      <c r="EN685">
        <v>2.1088</v>
      </c>
      <c r="EO685">
        <v>-4.6193600000000003E-3</v>
      </c>
      <c r="EP685">
        <v>0</v>
      </c>
      <c r="EQ685">
        <v>25.107500000000002</v>
      </c>
      <c r="ER685">
        <v>999.9</v>
      </c>
      <c r="ES685">
        <v>54.609000000000002</v>
      </c>
      <c r="ET685">
        <v>34.381999999999998</v>
      </c>
      <c r="EU685">
        <v>40.370699999999999</v>
      </c>
      <c r="EV685">
        <v>53.368000000000002</v>
      </c>
      <c r="EW685">
        <v>36.999200000000002</v>
      </c>
      <c r="EX685">
        <v>2</v>
      </c>
      <c r="EY685">
        <v>0.21284600000000001</v>
      </c>
      <c r="EZ685">
        <v>6.8099800000000004</v>
      </c>
      <c r="FA685">
        <v>20.017299999999999</v>
      </c>
      <c r="FB685">
        <v>5.1993200000000002</v>
      </c>
      <c r="FC685">
        <v>12.0099</v>
      </c>
      <c r="FD685">
        <v>4.9756</v>
      </c>
      <c r="FE685">
        <v>3.2938000000000001</v>
      </c>
      <c r="FF685">
        <v>9999</v>
      </c>
      <c r="FG685">
        <v>565.9</v>
      </c>
      <c r="FH685">
        <v>9999</v>
      </c>
      <c r="FI685">
        <v>9999</v>
      </c>
      <c r="FJ685">
        <v>1.8629800000000001</v>
      </c>
      <c r="FK685">
        <v>1.8678300000000001</v>
      </c>
      <c r="FL685">
        <v>1.8675200000000001</v>
      </c>
      <c r="FM685">
        <v>1.8687400000000001</v>
      </c>
      <c r="FN685">
        <v>1.86951</v>
      </c>
      <c r="FO685">
        <v>1.86557</v>
      </c>
      <c r="FP685">
        <v>1.8666100000000001</v>
      </c>
      <c r="FQ685">
        <v>1.8680699999999999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16.309999999999999</v>
      </c>
      <c r="GF685">
        <v>0.17860000000000001</v>
      </c>
      <c r="GG685">
        <v>4.5284714050127004</v>
      </c>
      <c r="GH685">
        <v>8.7715204636728498E-3</v>
      </c>
      <c r="GI685">
        <v>-1.12287425622125E-6</v>
      </c>
      <c r="GJ685">
        <v>1.4997447062401801E-10</v>
      </c>
      <c r="GK685">
        <v>0.17865210783560101</v>
      </c>
      <c r="GL685">
        <v>0</v>
      </c>
      <c r="GM685">
        <v>0</v>
      </c>
      <c r="GN685">
        <v>0</v>
      </c>
      <c r="GO685">
        <v>-2</v>
      </c>
      <c r="GP685">
        <v>2006</v>
      </c>
      <c r="GQ685">
        <v>1</v>
      </c>
      <c r="GR685">
        <v>20</v>
      </c>
      <c r="GS685">
        <v>144.80000000000001</v>
      </c>
      <c r="GT685">
        <v>144.69999999999999</v>
      </c>
      <c r="GU685">
        <v>3.8635299999999999</v>
      </c>
      <c r="GV685">
        <v>2.6171899999999999</v>
      </c>
      <c r="GW685">
        <v>2.2485400000000002</v>
      </c>
      <c r="GX685">
        <v>2.7441399999999998</v>
      </c>
      <c r="GY685">
        <v>1.9958499999999999</v>
      </c>
      <c r="GZ685">
        <v>2.34131</v>
      </c>
      <c r="HA685">
        <v>37.771099999999997</v>
      </c>
      <c r="HB685">
        <v>14.350899999999999</v>
      </c>
      <c r="HC685">
        <v>18</v>
      </c>
      <c r="HD685">
        <v>499.28800000000001</v>
      </c>
      <c r="HE685">
        <v>612.38400000000001</v>
      </c>
      <c r="HF685">
        <v>15.6791</v>
      </c>
      <c r="HG685">
        <v>29.777000000000001</v>
      </c>
      <c r="HH685">
        <v>30.002099999999999</v>
      </c>
      <c r="HI685">
        <v>29.5627</v>
      </c>
      <c r="HJ685">
        <v>29.465</v>
      </c>
      <c r="HK685">
        <v>77.367599999999996</v>
      </c>
      <c r="HL685">
        <v>53.1098</v>
      </c>
      <c r="HM685">
        <v>0</v>
      </c>
      <c r="HN685">
        <v>15.5562</v>
      </c>
      <c r="HO685">
        <v>1672.05</v>
      </c>
      <c r="HP685">
        <v>18.311900000000001</v>
      </c>
      <c r="HQ685">
        <v>102.133</v>
      </c>
      <c r="HR685">
        <v>102.923</v>
      </c>
    </row>
    <row r="686" spans="1:226" x14ac:dyDescent="0.2">
      <c r="A686">
        <v>670</v>
      </c>
      <c r="B686">
        <v>1657300379.5</v>
      </c>
      <c r="C686">
        <v>8635.5</v>
      </c>
      <c r="D686" t="s">
        <v>1704</v>
      </c>
      <c r="E686" t="s">
        <v>1705</v>
      </c>
      <c r="F686">
        <v>5</v>
      </c>
      <c r="G686" t="s">
        <v>1507</v>
      </c>
      <c r="H686" t="s">
        <v>354</v>
      </c>
      <c r="I686">
        <v>1657300371.7142899</v>
      </c>
      <c r="J686">
        <f t="shared" si="340"/>
        <v>6.0023371114546909E-3</v>
      </c>
      <c r="K686">
        <f t="shared" si="341"/>
        <v>6.0023371114546906</v>
      </c>
      <c r="L686">
        <f t="shared" si="342"/>
        <v>41.92568896893674</v>
      </c>
      <c r="M686">
        <f t="shared" si="343"/>
        <v>1607.32</v>
      </c>
      <c r="N686">
        <f t="shared" si="344"/>
        <v>1311.2641773526871</v>
      </c>
      <c r="O686">
        <f t="shared" si="345"/>
        <v>96.867929518165212</v>
      </c>
      <c r="P686">
        <f t="shared" si="346"/>
        <v>118.73866697668484</v>
      </c>
      <c r="Q686">
        <f t="shared" si="347"/>
        <v>0.28482486929731976</v>
      </c>
      <c r="R686">
        <f t="shared" si="348"/>
        <v>3.3930014887324305</v>
      </c>
      <c r="S686">
        <f t="shared" si="349"/>
        <v>0.2721772625423815</v>
      </c>
      <c r="T686">
        <f t="shared" si="350"/>
        <v>0.17120032153406139</v>
      </c>
      <c r="U686">
        <f t="shared" si="351"/>
        <v>321.51729436109576</v>
      </c>
      <c r="V686">
        <f t="shared" si="352"/>
        <v>24.634412930803023</v>
      </c>
      <c r="W686">
        <f t="shared" si="353"/>
        <v>24.634412930803023</v>
      </c>
      <c r="X686">
        <f t="shared" si="354"/>
        <v>3.1110299200178484</v>
      </c>
      <c r="Y686">
        <f t="shared" si="355"/>
        <v>50.149665926073773</v>
      </c>
      <c r="Z686">
        <f t="shared" si="356"/>
        <v>1.5330986755803417</v>
      </c>
      <c r="AA686">
        <f t="shared" si="357"/>
        <v>3.0570466368416112</v>
      </c>
      <c r="AB686">
        <f t="shared" si="358"/>
        <v>1.5779312444375067</v>
      </c>
      <c r="AC686">
        <f t="shared" si="359"/>
        <v>-264.7030666151519</v>
      </c>
      <c r="AD686">
        <f t="shared" si="360"/>
        <v>-53.500955021900509</v>
      </c>
      <c r="AE686">
        <f t="shared" si="361"/>
        <v>-3.3181645285212311</v>
      </c>
      <c r="AF686">
        <f t="shared" si="362"/>
        <v>-4.8918044778503145E-3</v>
      </c>
      <c r="AG686">
        <f t="shared" si="363"/>
        <v>96.028384695289603</v>
      </c>
      <c r="AH686">
        <f t="shared" si="364"/>
        <v>6.2065636648017417</v>
      </c>
      <c r="AI686">
        <f t="shared" si="365"/>
        <v>41.92568896893674</v>
      </c>
      <c r="AJ686">
        <v>1697.1866096276001</v>
      </c>
      <c r="AK686">
        <v>1666.21812121212</v>
      </c>
      <c r="AL686">
        <v>3.4368204784012799</v>
      </c>
      <c r="AM686">
        <v>66.338756869088698</v>
      </c>
      <c r="AN686">
        <f t="shared" si="366"/>
        <v>6.0023371114546906</v>
      </c>
      <c r="AO686">
        <v>18.272467506757799</v>
      </c>
      <c r="AP686">
        <v>20.697661212121201</v>
      </c>
      <c r="AQ686">
        <v>-7.8267340961730505E-3</v>
      </c>
      <c r="AR686">
        <v>77.477320329181396</v>
      </c>
      <c r="AS686">
        <v>0</v>
      </c>
      <c r="AT686">
        <v>0</v>
      </c>
      <c r="AU686">
        <f t="shared" si="367"/>
        <v>1</v>
      </c>
      <c r="AV686">
        <f t="shared" si="368"/>
        <v>0</v>
      </c>
      <c r="AW686">
        <f t="shared" si="369"/>
        <v>39355.774058144729</v>
      </c>
      <c r="AX686">
        <f t="shared" si="370"/>
        <v>2000.01071428571</v>
      </c>
      <c r="AY686">
        <f t="shared" si="371"/>
        <v>1681.2087846430518</v>
      </c>
      <c r="AZ686">
        <f t="shared" si="372"/>
        <v>0.84059988910783601</v>
      </c>
      <c r="BA686">
        <f t="shared" si="373"/>
        <v>0.16075778597812335</v>
      </c>
      <c r="BB686">
        <v>2.032</v>
      </c>
      <c r="BC686">
        <v>0.5</v>
      </c>
      <c r="BD686" t="s">
        <v>355</v>
      </c>
      <c r="BE686">
        <v>2</v>
      </c>
      <c r="BF686" t="b">
        <v>1</v>
      </c>
      <c r="BG686">
        <v>1657300371.7142899</v>
      </c>
      <c r="BH686">
        <v>1607.32</v>
      </c>
      <c r="BI686">
        <v>1650.4024999999999</v>
      </c>
      <c r="BJ686">
        <v>20.752971428571399</v>
      </c>
      <c r="BK686">
        <v>18.282835714285699</v>
      </c>
      <c r="BL686">
        <v>1591.075</v>
      </c>
      <c r="BM686">
        <v>20.574321428571398</v>
      </c>
      <c r="BN686">
        <v>499.97278571428598</v>
      </c>
      <c r="BO686">
        <v>73.827385714285697</v>
      </c>
      <c r="BP686">
        <v>4.6308992857142801E-2</v>
      </c>
      <c r="BQ686">
        <v>24.3419357142857</v>
      </c>
      <c r="BR686">
        <v>25.0086785714286</v>
      </c>
      <c r="BS686">
        <v>999.9</v>
      </c>
      <c r="BT686">
        <v>0</v>
      </c>
      <c r="BU686">
        <v>0</v>
      </c>
      <c r="BV686">
        <v>9991.7857142857101</v>
      </c>
      <c r="BW686">
        <v>0</v>
      </c>
      <c r="BX686">
        <v>1309.06357142857</v>
      </c>
      <c r="BY686">
        <v>-43.0821928571429</v>
      </c>
      <c r="BZ686">
        <v>1641.38392857143</v>
      </c>
      <c r="CA686">
        <v>1681.13785714286</v>
      </c>
      <c r="CB686">
        <v>2.470135</v>
      </c>
      <c r="CC686">
        <v>1650.4024999999999</v>
      </c>
      <c r="CD686">
        <v>18.282835714285699</v>
      </c>
      <c r="CE686">
        <v>1.5321378571428601</v>
      </c>
      <c r="CF686">
        <v>1.34977428571429</v>
      </c>
      <c r="CG686">
        <v>13.292692857142899</v>
      </c>
      <c r="CH686">
        <v>11.3648214285714</v>
      </c>
      <c r="CI686">
        <v>2000.01071428571</v>
      </c>
      <c r="CJ686">
        <v>0.98000260714285703</v>
      </c>
      <c r="CK686">
        <v>1.99975321428571E-2</v>
      </c>
      <c r="CL686">
        <v>0</v>
      </c>
      <c r="CM686">
        <v>2.3760214285714301</v>
      </c>
      <c r="CN686">
        <v>0</v>
      </c>
      <c r="CO686">
        <v>4365.5532142857101</v>
      </c>
      <c r="CP686">
        <v>17300.25</v>
      </c>
      <c r="CQ686">
        <v>41.125</v>
      </c>
      <c r="CR686">
        <v>42.125</v>
      </c>
      <c r="CS686">
        <v>40.959499999999998</v>
      </c>
      <c r="CT686">
        <v>40.847999999999999</v>
      </c>
      <c r="CU686">
        <v>40.343499999999999</v>
      </c>
      <c r="CV686">
        <v>1960.0196428571401</v>
      </c>
      <c r="CW686">
        <v>39.992857142857098</v>
      </c>
      <c r="CX686">
        <v>0</v>
      </c>
      <c r="CY686">
        <v>1657300357.5</v>
      </c>
      <c r="CZ686">
        <v>0</v>
      </c>
      <c r="DA686">
        <v>1657291692.5</v>
      </c>
      <c r="DB686" t="s">
        <v>356</v>
      </c>
      <c r="DC686">
        <v>1657291684</v>
      </c>
      <c r="DD686">
        <v>1657291692.5</v>
      </c>
      <c r="DE686">
        <v>1</v>
      </c>
      <c r="DF686">
        <v>5.0999999999999997E-2</v>
      </c>
      <c r="DG686">
        <v>-8.9999999999999993E-3</v>
      </c>
      <c r="DH686">
        <v>7.9530000000000003</v>
      </c>
      <c r="DI686">
        <v>8.5999999999999993E-2</v>
      </c>
      <c r="DJ686">
        <v>418</v>
      </c>
      <c r="DK686">
        <v>18</v>
      </c>
      <c r="DL686">
        <v>0.63</v>
      </c>
      <c r="DM686">
        <v>7.0000000000000007E-2</v>
      </c>
      <c r="DN686">
        <v>-43.058602499999999</v>
      </c>
      <c r="DO686">
        <v>-1.7249009380862499</v>
      </c>
      <c r="DP686">
        <v>0.86227564197520401</v>
      </c>
      <c r="DQ686">
        <v>0</v>
      </c>
      <c r="DR686">
        <v>2.4529537499999998</v>
      </c>
      <c r="DS686">
        <v>0.14796011257035399</v>
      </c>
      <c r="DT686">
        <v>4.1738782426389703E-2</v>
      </c>
      <c r="DU686">
        <v>0</v>
      </c>
      <c r="DV686">
        <v>0</v>
      </c>
      <c r="DW686">
        <v>2</v>
      </c>
      <c r="DX686" t="s">
        <v>357</v>
      </c>
      <c r="DY686">
        <v>2.97024</v>
      </c>
      <c r="DZ686">
        <v>2.6999499999999999</v>
      </c>
      <c r="EA686">
        <v>0.185033</v>
      </c>
      <c r="EB686">
        <v>0.18881700000000001</v>
      </c>
      <c r="EC686">
        <v>7.6531100000000005E-2</v>
      </c>
      <c r="ED686">
        <v>7.0422399999999996E-2</v>
      </c>
      <c r="EE686">
        <v>31645.9</v>
      </c>
      <c r="EF686">
        <v>34466.199999999997</v>
      </c>
      <c r="EG686">
        <v>35208.9</v>
      </c>
      <c r="EH686">
        <v>38556.5</v>
      </c>
      <c r="EI686">
        <v>46147.4</v>
      </c>
      <c r="EJ686">
        <v>51756.5</v>
      </c>
      <c r="EK686">
        <v>55070</v>
      </c>
      <c r="EL686">
        <v>61829</v>
      </c>
      <c r="EM686">
        <v>1.944</v>
      </c>
      <c r="EN686">
        <v>2.1084000000000001</v>
      </c>
      <c r="EO686">
        <v>-4.79817E-3</v>
      </c>
      <c r="EP686">
        <v>0</v>
      </c>
      <c r="EQ686">
        <v>25.0944</v>
      </c>
      <c r="ER686">
        <v>999.9</v>
      </c>
      <c r="ES686">
        <v>54.609000000000002</v>
      </c>
      <c r="ET686">
        <v>34.362000000000002</v>
      </c>
      <c r="EU686">
        <v>40.3279</v>
      </c>
      <c r="EV686">
        <v>53.408000000000001</v>
      </c>
      <c r="EW686">
        <v>37.0473</v>
      </c>
      <c r="EX686">
        <v>2</v>
      </c>
      <c r="EY686">
        <v>0.21465400000000001</v>
      </c>
      <c r="EZ686">
        <v>6.6346400000000001</v>
      </c>
      <c r="FA686">
        <v>20.0243</v>
      </c>
      <c r="FB686">
        <v>5.1981200000000003</v>
      </c>
      <c r="FC686">
        <v>12.0099</v>
      </c>
      <c r="FD686">
        <v>4.9748000000000001</v>
      </c>
      <c r="FE686">
        <v>3.294</v>
      </c>
      <c r="FF686">
        <v>9999</v>
      </c>
      <c r="FG686">
        <v>565.9</v>
      </c>
      <c r="FH686">
        <v>9999</v>
      </c>
      <c r="FI686">
        <v>9999</v>
      </c>
      <c r="FJ686">
        <v>1.8629500000000001</v>
      </c>
      <c r="FK686">
        <v>1.8678300000000001</v>
      </c>
      <c r="FL686">
        <v>1.8675200000000001</v>
      </c>
      <c r="FM686">
        <v>1.8687400000000001</v>
      </c>
      <c r="FN686">
        <v>1.86951</v>
      </c>
      <c r="FO686">
        <v>1.86557</v>
      </c>
      <c r="FP686">
        <v>1.8666100000000001</v>
      </c>
      <c r="FQ686">
        <v>1.86798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16.41</v>
      </c>
      <c r="GF686">
        <v>0.1787</v>
      </c>
      <c r="GG686">
        <v>4.5284714050127004</v>
      </c>
      <c r="GH686">
        <v>8.7715204636728498E-3</v>
      </c>
      <c r="GI686">
        <v>-1.12287425622125E-6</v>
      </c>
      <c r="GJ686">
        <v>1.4997447062401801E-10</v>
      </c>
      <c r="GK686">
        <v>0.17865210783560101</v>
      </c>
      <c r="GL686">
        <v>0</v>
      </c>
      <c r="GM686">
        <v>0</v>
      </c>
      <c r="GN686">
        <v>0</v>
      </c>
      <c r="GO686">
        <v>-2</v>
      </c>
      <c r="GP686">
        <v>2006</v>
      </c>
      <c r="GQ686">
        <v>1</v>
      </c>
      <c r="GR686">
        <v>20</v>
      </c>
      <c r="GS686">
        <v>144.9</v>
      </c>
      <c r="GT686">
        <v>144.80000000000001</v>
      </c>
      <c r="GU686">
        <v>3.88916</v>
      </c>
      <c r="GV686">
        <v>2.6135299999999999</v>
      </c>
      <c r="GW686">
        <v>2.2485400000000002</v>
      </c>
      <c r="GX686">
        <v>2.7429199999999998</v>
      </c>
      <c r="GY686">
        <v>1.9958499999999999</v>
      </c>
      <c r="GZ686">
        <v>2.3889200000000002</v>
      </c>
      <c r="HA686">
        <v>37.771099999999997</v>
      </c>
      <c r="HB686">
        <v>14.368399999999999</v>
      </c>
      <c r="HC686">
        <v>18</v>
      </c>
      <c r="HD686">
        <v>499.04199999999997</v>
      </c>
      <c r="HE686">
        <v>612.09799999999996</v>
      </c>
      <c r="HF686">
        <v>15.555300000000001</v>
      </c>
      <c r="HG686">
        <v>29.779599999999999</v>
      </c>
      <c r="HH686">
        <v>30.0014</v>
      </c>
      <c r="HI686">
        <v>29.565300000000001</v>
      </c>
      <c r="HJ686">
        <v>29.467500000000001</v>
      </c>
      <c r="HK686">
        <v>77.976699999999994</v>
      </c>
      <c r="HL686">
        <v>53.1098</v>
      </c>
      <c r="HM686">
        <v>0</v>
      </c>
      <c r="HN686">
        <v>15.530099999999999</v>
      </c>
      <c r="HO686">
        <v>1692.2</v>
      </c>
      <c r="HP686">
        <v>18.328600000000002</v>
      </c>
      <c r="HQ686">
        <v>102.133</v>
      </c>
      <c r="HR686">
        <v>102.92400000000001</v>
      </c>
    </row>
    <row r="687" spans="1:226" x14ac:dyDescent="0.2">
      <c r="A687">
        <v>671</v>
      </c>
      <c r="B687">
        <v>1657300384.5</v>
      </c>
      <c r="C687">
        <v>8640.5</v>
      </c>
      <c r="D687" t="s">
        <v>1706</v>
      </c>
      <c r="E687" t="s">
        <v>1707</v>
      </c>
      <c r="F687">
        <v>5</v>
      </c>
      <c r="G687" t="s">
        <v>1507</v>
      </c>
      <c r="H687" t="s">
        <v>354</v>
      </c>
      <c r="I687">
        <v>1657300377</v>
      </c>
      <c r="J687">
        <f t="shared" si="340"/>
        <v>5.9424843639181695E-3</v>
      </c>
      <c r="K687">
        <f t="shared" si="341"/>
        <v>5.9424843639181697</v>
      </c>
      <c r="L687">
        <f t="shared" si="342"/>
        <v>42.098453462017218</v>
      </c>
      <c r="M687">
        <f t="shared" si="343"/>
        <v>1624.87592592593</v>
      </c>
      <c r="N687">
        <f t="shared" si="344"/>
        <v>1323.8830070744054</v>
      </c>
      <c r="O687">
        <f t="shared" si="345"/>
        <v>97.800658528463515</v>
      </c>
      <c r="P687">
        <f t="shared" si="346"/>
        <v>120.03623789520512</v>
      </c>
      <c r="Q687">
        <f t="shared" si="347"/>
        <v>0.28097707833427821</v>
      </c>
      <c r="R687">
        <f t="shared" si="348"/>
        <v>3.3925691972653285</v>
      </c>
      <c r="S687">
        <f t="shared" si="349"/>
        <v>0.26865944744032522</v>
      </c>
      <c r="T687">
        <f t="shared" si="350"/>
        <v>0.16897384357824352</v>
      </c>
      <c r="U687">
        <f t="shared" si="351"/>
        <v>321.51599982470867</v>
      </c>
      <c r="V687">
        <f t="shared" si="352"/>
        <v>24.644455245027782</v>
      </c>
      <c r="W687">
        <f t="shared" si="353"/>
        <v>24.644455245027782</v>
      </c>
      <c r="X687">
        <f t="shared" si="354"/>
        <v>3.1128981572689196</v>
      </c>
      <c r="Y687">
        <f t="shared" si="355"/>
        <v>50.066427015815904</v>
      </c>
      <c r="Z687">
        <f t="shared" si="356"/>
        <v>1.5302260806736907</v>
      </c>
      <c r="AA687">
        <f t="shared" si="357"/>
        <v>3.05639162185529</v>
      </c>
      <c r="AB687">
        <f t="shared" si="358"/>
        <v>1.5826720765952289</v>
      </c>
      <c r="AC687">
        <f t="shared" si="359"/>
        <v>-262.06356044879129</v>
      </c>
      <c r="AD687">
        <f t="shared" si="360"/>
        <v>-55.98501412761518</v>
      </c>
      <c r="AE687">
        <f t="shared" si="361"/>
        <v>-3.4727832530183349</v>
      </c>
      <c r="AF687">
        <f t="shared" si="362"/>
        <v>-5.358004716150333E-3</v>
      </c>
      <c r="AG687">
        <f t="shared" si="363"/>
        <v>96.94608908560356</v>
      </c>
      <c r="AH687">
        <f t="shared" si="364"/>
        <v>6.138692971910765</v>
      </c>
      <c r="AI687">
        <f t="shared" si="365"/>
        <v>42.098453462017218</v>
      </c>
      <c r="AJ687">
        <v>1714.4086454738999</v>
      </c>
      <c r="AK687">
        <v>1683.2041212121201</v>
      </c>
      <c r="AL687">
        <v>3.47857683705509</v>
      </c>
      <c r="AM687">
        <v>66.338756869088698</v>
      </c>
      <c r="AN687">
        <f t="shared" si="366"/>
        <v>5.9424843639181697</v>
      </c>
      <c r="AO687">
        <v>18.271906100841001</v>
      </c>
      <c r="AP687">
        <v>20.670484848484801</v>
      </c>
      <c r="AQ687">
        <v>-7.22334813842016E-3</v>
      </c>
      <c r="AR687">
        <v>77.477320329181396</v>
      </c>
      <c r="AS687">
        <v>0</v>
      </c>
      <c r="AT687">
        <v>0</v>
      </c>
      <c r="AU687">
        <f t="shared" si="367"/>
        <v>1</v>
      </c>
      <c r="AV687">
        <f t="shared" si="368"/>
        <v>0</v>
      </c>
      <c r="AW687">
        <f t="shared" si="369"/>
        <v>39349.700748427393</v>
      </c>
      <c r="AX687">
        <f t="shared" si="370"/>
        <v>2000.0029629629601</v>
      </c>
      <c r="AY687">
        <f t="shared" si="371"/>
        <v>1681.2022437779126</v>
      </c>
      <c r="AZ687">
        <f t="shared" si="372"/>
        <v>0.84059987655580704</v>
      </c>
      <c r="BA687">
        <f t="shared" si="373"/>
        <v>0.16075776175270753</v>
      </c>
      <c r="BB687">
        <v>2.032</v>
      </c>
      <c r="BC687">
        <v>0.5</v>
      </c>
      <c r="BD687" t="s">
        <v>355</v>
      </c>
      <c r="BE687">
        <v>2</v>
      </c>
      <c r="BF687" t="b">
        <v>1</v>
      </c>
      <c r="BG687">
        <v>1657300377</v>
      </c>
      <c r="BH687">
        <v>1624.87592592593</v>
      </c>
      <c r="BI687">
        <v>1668.3296296296301</v>
      </c>
      <c r="BJ687">
        <v>20.713974074074098</v>
      </c>
      <c r="BK687">
        <v>18.270822222222201</v>
      </c>
      <c r="BL687">
        <v>1608.51925925926</v>
      </c>
      <c r="BM687">
        <v>20.535329629629601</v>
      </c>
      <c r="BN687">
        <v>499.98700000000002</v>
      </c>
      <c r="BO687">
        <v>73.827762962963007</v>
      </c>
      <c r="BP687">
        <v>4.6331655555555601E-2</v>
      </c>
      <c r="BQ687">
        <v>24.338359259259299</v>
      </c>
      <c r="BR687">
        <v>25.0106740740741</v>
      </c>
      <c r="BS687">
        <v>999.9</v>
      </c>
      <c r="BT687">
        <v>0</v>
      </c>
      <c r="BU687">
        <v>0</v>
      </c>
      <c r="BV687">
        <v>9990</v>
      </c>
      <c r="BW687">
        <v>0</v>
      </c>
      <c r="BX687">
        <v>1309.43592592593</v>
      </c>
      <c r="BY687">
        <v>-43.453748148148101</v>
      </c>
      <c r="BZ687">
        <v>1659.2448148148101</v>
      </c>
      <c r="CA687">
        <v>1699.37777777778</v>
      </c>
      <c r="CB687">
        <v>2.4431581481481501</v>
      </c>
      <c r="CC687">
        <v>1668.3296296296301</v>
      </c>
      <c r="CD687">
        <v>18.270822222222201</v>
      </c>
      <c r="CE687">
        <v>1.52926703703704</v>
      </c>
      <c r="CF687">
        <v>1.34889444444444</v>
      </c>
      <c r="CG687">
        <v>13.263940740740701</v>
      </c>
      <c r="CH687">
        <v>11.3549925925926</v>
      </c>
      <c r="CI687">
        <v>2000.0029629629601</v>
      </c>
      <c r="CJ687">
        <v>0.98000266666666702</v>
      </c>
      <c r="CK687">
        <v>1.9997466666666699E-2</v>
      </c>
      <c r="CL687">
        <v>0</v>
      </c>
      <c r="CM687">
        <v>2.3822592592592602</v>
      </c>
      <c r="CN687">
        <v>0</v>
      </c>
      <c r="CO687">
        <v>4364.0407407407401</v>
      </c>
      <c r="CP687">
        <v>17300.188888888901</v>
      </c>
      <c r="CQ687">
        <v>41.125</v>
      </c>
      <c r="CR687">
        <v>42.125</v>
      </c>
      <c r="CS687">
        <v>40.9463333333333</v>
      </c>
      <c r="CT687">
        <v>40.870333333333299</v>
      </c>
      <c r="CU687">
        <v>40.353999999999999</v>
      </c>
      <c r="CV687">
        <v>1960.0122222222201</v>
      </c>
      <c r="CW687">
        <v>39.991851851851798</v>
      </c>
      <c r="CX687">
        <v>0</v>
      </c>
      <c r="CY687">
        <v>1657300362.9000001</v>
      </c>
      <c r="CZ687">
        <v>0</v>
      </c>
      <c r="DA687">
        <v>1657291692.5</v>
      </c>
      <c r="DB687" t="s">
        <v>356</v>
      </c>
      <c r="DC687">
        <v>1657291684</v>
      </c>
      <c r="DD687">
        <v>1657291692.5</v>
      </c>
      <c r="DE687">
        <v>1</v>
      </c>
      <c r="DF687">
        <v>5.0999999999999997E-2</v>
      </c>
      <c r="DG687">
        <v>-8.9999999999999993E-3</v>
      </c>
      <c r="DH687">
        <v>7.9530000000000003</v>
      </c>
      <c r="DI687">
        <v>8.5999999999999993E-2</v>
      </c>
      <c r="DJ687">
        <v>418</v>
      </c>
      <c r="DK687">
        <v>18</v>
      </c>
      <c r="DL687">
        <v>0.63</v>
      </c>
      <c r="DM687">
        <v>7.0000000000000007E-2</v>
      </c>
      <c r="DN687">
        <v>-43.244210000000002</v>
      </c>
      <c r="DO687">
        <v>-2.1249816135083401</v>
      </c>
      <c r="DP687">
        <v>0.86343676716943196</v>
      </c>
      <c r="DQ687">
        <v>0</v>
      </c>
      <c r="DR687">
        <v>2.4551915000000002</v>
      </c>
      <c r="DS687">
        <v>-0.204306866791753</v>
      </c>
      <c r="DT687">
        <v>3.9170380043471599E-2</v>
      </c>
      <c r="DU687">
        <v>0</v>
      </c>
      <c r="DV687">
        <v>0</v>
      </c>
      <c r="DW687">
        <v>2</v>
      </c>
      <c r="DX687" t="s">
        <v>357</v>
      </c>
      <c r="DY687">
        <v>2.9708199999999998</v>
      </c>
      <c r="DZ687">
        <v>2.7006999999999999</v>
      </c>
      <c r="EA687">
        <v>0.186168</v>
      </c>
      <c r="EB687">
        <v>0.190002</v>
      </c>
      <c r="EC687">
        <v>7.6448199999999994E-2</v>
      </c>
      <c r="ED687">
        <v>7.0424600000000004E-2</v>
      </c>
      <c r="EE687">
        <v>31602.1</v>
      </c>
      <c r="EF687">
        <v>34415.1</v>
      </c>
      <c r="EG687">
        <v>35209.300000000003</v>
      </c>
      <c r="EH687">
        <v>38555.699999999997</v>
      </c>
      <c r="EI687">
        <v>46151.9</v>
      </c>
      <c r="EJ687">
        <v>51756.3</v>
      </c>
      <c r="EK687">
        <v>55070.3</v>
      </c>
      <c r="EL687">
        <v>61828.9</v>
      </c>
      <c r="EM687">
        <v>1.9446000000000001</v>
      </c>
      <c r="EN687">
        <v>2.1086</v>
      </c>
      <c r="EO687">
        <v>-4.9471899999999997E-3</v>
      </c>
      <c r="EP687">
        <v>0</v>
      </c>
      <c r="EQ687">
        <v>25.0733</v>
      </c>
      <c r="ER687">
        <v>999.9</v>
      </c>
      <c r="ES687">
        <v>54.609000000000002</v>
      </c>
      <c r="ET687">
        <v>34.362000000000002</v>
      </c>
      <c r="EU687">
        <v>40.323599999999999</v>
      </c>
      <c r="EV687">
        <v>53.508000000000003</v>
      </c>
      <c r="EW687">
        <v>37.0473</v>
      </c>
      <c r="EX687">
        <v>2</v>
      </c>
      <c r="EY687">
        <v>0.21359800000000001</v>
      </c>
      <c r="EZ687">
        <v>6.4553799999999999</v>
      </c>
      <c r="FA687">
        <v>20.0322</v>
      </c>
      <c r="FB687">
        <v>5.1981200000000003</v>
      </c>
      <c r="FC687">
        <v>12.0099</v>
      </c>
      <c r="FD687">
        <v>4.9756</v>
      </c>
      <c r="FE687">
        <v>3.294</v>
      </c>
      <c r="FF687">
        <v>9999</v>
      </c>
      <c r="FG687">
        <v>565.9</v>
      </c>
      <c r="FH687">
        <v>9999</v>
      </c>
      <c r="FI687">
        <v>9999</v>
      </c>
      <c r="FJ687">
        <v>1.8629800000000001</v>
      </c>
      <c r="FK687">
        <v>1.8678300000000001</v>
      </c>
      <c r="FL687">
        <v>1.8675200000000001</v>
      </c>
      <c r="FM687">
        <v>1.8687400000000001</v>
      </c>
      <c r="FN687">
        <v>1.8695999999999999</v>
      </c>
      <c r="FO687">
        <v>1.8655999999999999</v>
      </c>
      <c r="FP687">
        <v>1.8666100000000001</v>
      </c>
      <c r="FQ687">
        <v>1.8680699999999999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16.510000000000002</v>
      </c>
      <c r="GF687">
        <v>0.1787</v>
      </c>
      <c r="GG687">
        <v>4.5284714050127004</v>
      </c>
      <c r="GH687">
        <v>8.7715204636728498E-3</v>
      </c>
      <c r="GI687">
        <v>-1.12287425622125E-6</v>
      </c>
      <c r="GJ687">
        <v>1.4997447062401801E-10</v>
      </c>
      <c r="GK687">
        <v>0.17865210783560101</v>
      </c>
      <c r="GL687">
        <v>0</v>
      </c>
      <c r="GM687">
        <v>0</v>
      </c>
      <c r="GN687">
        <v>0</v>
      </c>
      <c r="GO687">
        <v>-2</v>
      </c>
      <c r="GP687">
        <v>2006</v>
      </c>
      <c r="GQ687">
        <v>1</v>
      </c>
      <c r="GR687">
        <v>20</v>
      </c>
      <c r="GS687">
        <v>145</v>
      </c>
      <c r="GT687">
        <v>144.9</v>
      </c>
      <c r="GU687">
        <v>3.9209000000000001</v>
      </c>
      <c r="GV687">
        <v>2.6147499999999999</v>
      </c>
      <c r="GW687">
        <v>2.2485400000000002</v>
      </c>
      <c r="GX687">
        <v>2.7441399999999998</v>
      </c>
      <c r="GY687">
        <v>1.9958499999999999</v>
      </c>
      <c r="GZ687">
        <v>2.3779300000000001</v>
      </c>
      <c r="HA687">
        <v>37.771099999999997</v>
      </c>
      <c r="HB687">
        <v>14.368399999999999</v>
      </c>
      <c r="HC687">
        <v>18</v>
      </c>
      <c r="HD687">
        <v>499.46499999999997</v>
      </c>
      <c r="HE687">
        <v>612.28099999999995</v>
      </c>
      <c r="HF687">
        <v>15.508800000000001</v>
      </c>
      <c r="HG687">
        <v>29.7821</v>
      </c>
      <c r="HH687">
        <v>30.0001</v>
      </c>
      <c r="HI687">
        <v>29.567900000000002</v>
      </c>
      <c r="HJ687">
        <v>29.47</v>
      </c>
      <c r="HK687">
        <v>78.506699999999995</v>
      </c>
      <c r="HL687">
        <v>53.1098</v>
      </c>
      <c r="HM687">
        <v>0</v>
      </c>
      <c r="HN687">
        <v>15.5228</v>
      </c>
      <c r="HO687">
        <v>1705.71</v>
      </c>
      <c r="HP687">
        <v>18.364000000000001</v>
      </c>
      <c r="HQ687">
        <v>102.134</v>
      </c>
      <c r="HR687">
        <v>102.923</v>
      </c>
    </row>
    <row r="688" spans="1:226" x14ac:dyDescent="0.2">
      <c r="A688">
        <v>672</v>
      </c>
      <c r="B688">
        <v>1657300389</v>
      </c>
      <c r="C688">
        <v>8645</v>
      </c>
      <c r="D688" t="s">
        <v>1708</v>
      </c>
      <c r="E688" t="s">
        <v>1709</v>
      </c>
      <c r="F688">
        <v>5</v>
      </c>
      <c r="G688" t="s">
        <v>1507</v>
      </c>
      <c r="H688" t="s">
        <v>354</v>
      </c>
      <c r="I688">
        <v>1657300381.4444399</v>
      </c>
      <c r="J688">
        <f t="shared" si="340"/>
        <v>5.978087308360522E-3</v>
      </c>
      <c r="K688">
        <f t="shared" si="341"/>
        <v>5.9780873083605224</v>
      </c>
      <c r="L688">
        <f t="shared" si="342"/>
        <v>42.996870552565262</v>
      </c>
      <c r="M688">
        <f t="shared" si="343"/>
        <v>1639.79555555556</v>
      </c>
      <c r="N688">
        <f t="shared" si="344"/>
        <v>1334.7037883051189</v>
      </c>
      <c r="O688">
        <f t="shared" si="345"/>
        <v>98.598957936413356</v>
      </c>
      <c r="P688">
        <f t="shared" si="346"/>
        <v>121.13709005940052</v>
      </c>
      <c r="Q688">
        <f t="shared" si="347"/>
        <v>0.28286913928773194</v>
      </c>
      <c r="R688">
        <f t="shared" si="348"/>
        <v>3.3947566813038836</v>
      </c>
      <c r="S688">
        <f t="shared" si="349"/>
        <v>0.2703966803131409</v>
      </c>
      <c r="T688">
        <f t="shared" si="350"/>
        <v>0.17007269454800539</v>
      </c>
      <c r="U688">
        <f t="shared" si="351"/>
        <v>321.51586538023986</v>
      </c>
      <c r="V688">
        <f t="shared" si="352"/>
        <v>24.630087338656814</v>
      </c>
      <c r="W688">
        <f t="shared" si="353"/>
        <v>24.630087338656814</v>
      </c>
      <c r="X688">
        <f t="shared" si="354"/>
        <v>3.1102255039078996</v>
      </c>
      <c r="Y688">
        <f t="shared" si="355"/>
        <v>50.020621535808864</v>
      </c>
      <c r="Z688">
        <f t="shared" si="356"/>
        <v>1.5282670612516527</v>
      </c>
      <c r="AA688">
        <f t="shared" si="357"/>
        <v>3.0552740336454911</v>
      </c>
      <c r="AB688">
        <f t="shared" si="358"/>
        <v>1.581958442656247</v>
      </c>
      <c r="AC688">
        <f t="shared" si="359"/>
        <v>-263.63365029869902</v>
      </c>
      <c r="AD688">
        <f t="shared" si="360"/>
        <v>-54.508613675392823</v>
      </c>
      <c r="AE688">
        <f t="shared" si="361"/>
        <v>-3.3786736956864014</v>
      </c>
      <c r="AF688">
        <f t="shared" si="362"/>
        <v>-5.0722895384041067E-3</v>
      </c>
      <c r="AG688">
        <f t="shared" si="363"/>
        <v>96.799720414586076</v>
      </c>
      <c r="AH688">
        <f t="shared" si="364"/>
        <v>6.0644554938917192</v>
      </c>
      <c r="AI688">
        <f t="shared" si="365"/>
        <v>42.996870552565262</v>
      </c>
      <c r="AJ688">
        <v>1729.6810748835601</v>
      </c>
      <c r="AK688">
        <v>1698.4484848484799</v>
      </c>
      <c r="AL688">
        <v>3.3921325417592501</v>
      </c>
      <c r="AM688">
        <v>66.338756869088698</v>
      </c>
      <c r="AN688">
        <f t="shared" si="366"/>
        <v>5.9780873083605224</v>
      </c>
      <c r="AO688">
        <v>18.274494780317202</v>
      </c>
      <c r="AP688">
        <v>20.659398181818201</v>
      </c>
      <c r="AQ688">
        <v>-1.22520275965091E-3</v>
      </c>
      <c r="AR688">
        <v>77.477320329181396</v>
      </c>
      <c r="AS688">
        <v>0</v>
      </c>
      <c r="AT688">
        <v>0</v>
      </c>
      <c r="AU688">
        <f t="shared" si="367"/>
        <v>1</v>
      </c>
      <c r="AV688">
        <f t="shared" si="368"/>
        <v>0</v>
      </c>
      <c r="AW688">
        <f t="shared" si="369"/>
        <v>39383.66009169061</v>
      </c>
      <c r="AX688">
        <f t="shared" si="370"/>
        <v>2000.00185185185</v>
      </c>
      <c r="AY688">
        <f t="shared" si="371"/>
        <v>1681.2013326667893</v>
      </c>
      <c r="AZ688">
        <f t="shared" si="372"/>
        <v>0.84059988800016583</v>
      </c>
      <c r="BA688">
        <f t="shared" si="373"/>
        <v>0.16075778384032022</v>
      </c>
      <c r="BB688">
        <v>2.032</v>
      </c>
      <c r="BC688">
        <v>0.5</v>
      </c>
      <c r="BD688" t="s">
        <v>355</v>
      </c>
      <c r="BE688">
        <v>2</v>
      </c>
      <c r="BF688" t="b">
        <v>1</v>
      </c>
      <c r="BG688">
        <v>1657300381.4444399</v>
      </c>
      <c r="BH688">
        <v>1639.79555555556</v>
      </c>
      <c r="BI688">
        <v>1683.17518518519</v>
      </c>
      <c r="BJ688">
        <v>20.687681481481501</v>
      </c>
      <c r="BK688">
        <v>18.274140740740702</v>
      </c>
      <c r="BL688">
        <v>1623.3455555555599</v>
      </c>
      <c r="BM688">
        <v>20.509037037037</v>
      </c>
      <c r="BN688">
        <v>500.013925925926</v>
      </c>
      <c r="BO688">
        <v>73.826948148148105</v>
      </c>
      <c r="BP688">
        <v>4.6340292592592598E-2</v>
      </c>
      <c r="BQ688">
        <v>24.332255555555601</v>
      </c>
      <c r="BR688">
        <v>25.000299999999999</v>
      </c>
      <c r="BS688">
        <v>999.9</v>
      </c>
      <c r="BT688">
        <v>0</v>
      </c>
      <c r="BU688">
        <v>0</v>
      </c>
      <c r="BV688">
        <v>9998.8888888888905</v>
      </c>
      <c r="BW688">
        <v>0</v>
      </c>
      <c r="BX688">
        <v>1309.84962962963</v>
      </c>
      <c r="BY688">
        <v>-43.379118518518503</v>
      </c>
      <c r="BZ688">
        <v>1674.4355555555601</v>
      </c>
      <c r="CA688">
        <v>1714.5059259259299</v>
      </c>
      <c r="CB688">
        <v>2.4135440740740699</v>
      </c>
      <c r="CC688">
        <v>1683.17518518519</v>
      </c>
      <c r="CD688">
        <v>18.274140740740702</v>
      </c>
      <c r="CE688">
        <v>1.5273088888888899</v>
      </c>
      <c r="CF688">
        <v>1.3491248148148101</v>
      </c>
      <c r="CG688">
        <v>13.2443111111111</v>
      </c>
      <c r="CH688">
        <v>11.357562962963</v>
      </c>
      <c r="CI688">
        <v>2000.00185185185</v>
      </c>
      <c r="CJ688">
        <v>0.98000244444444495</v>
      </c>
      <c r="CK688">
        <v>1.9997711111111101E-2</v>
      </c>
      <c r="CL688">
        <v>0</v>
      </c>
      <c r="CM688">
        <v>2.3443999999999998</v>
      </c>
      <c r="CN688">
        <v>0</v>
      </c>
      <c r="CO688">
        <v>4362.4825925925898</v>
      </c>
      <c r="CP688">
        <v>17300.174074074101</v>
      </c>
      <c r="CQ688">
        <v>41.125</v>
      </c>
      <c r="CR688">
        <v>42.125</v>
      </c>
      <c r="CS688">
        <v>40.939333333333302</v>
      </c>
      <c r="CT688">
        <v>40.881888888888902</v>
      </c>
      <c r="CU688">
        <v>40.368000000000002</v>
      </c>
      <c r="CV688">
        <v>1960.0103703703701</v>
      </c>
      <c r="CW688">
        <v>39.992592592592601</v>
      </c>
      <c r="CX688">
        <v>0</v>
      </c>
      <c r="CY688">
        <v>1657300367.0999999</v>
      </c>
      <c r="CZ688">
        <v>0</v>
      </c>
      <c r="DA688">
        <v>1657291692.5</v>
      </c>
      <c r="DB688" t="s">
        <v>356</v>
      </c>
      <c r="DC688">
        <v>1657291684</v>
      </c>
      <c r="DD688">
        <v>1657291692.5</v>
      </c>
      <c r="DE688">
        <v>1</v>
      </c>
      <c r="DF688">
        <v>5.0999999999999997E-2</v>
      </c>
      <c r="DG688">
        <v>-8.9999999999999993E-3</v>
      </c>
      <c r="DH688">
        <v>7.9530000000000003</v>
      </c>
      <c r="DI688">
        <v>8.5999999999999993E-2</v>
      </c>
      <c r="DJ688">
        <v>418</v>
      </c>
      <c r="DK688">
        <v>18</v>
      </c>
      <c r="DL688">
        <v>0.63</v>
      </c>
      <c r="DM688">
        <v>7.0000000000000007E-2</v>
      </c>
      <c r="DN688">
        <v>-43.505982500000002</v>
      </c>
      <c r="DO688">
        <v>0.64391482176372705</v>
      </c>
      <c r="DP688">
        <v>0.64686264186746001</v>
      </c>
      <c r="DQ688">
        <v>0</v>
      </c>
      <c r="DR688">
        <v>2.4362735</v>
      </c>
      <c r="DS688">
        <v>-0.41350761726079299</v>
      </c>
      <c r="DT688">
        <v>4.0078659942044001E-2</v>
      </c>
      <c r="DU688">
        <v>0</v>
      </c>
      <c r="DV688">
        <v>0</v>
      </c>
      <c r="DW688">
        <v>2</v>
      </c>
      <c r="DX688" t="s">
        <v>357</v>
      </c>
      <c r="DY688">
        <v>2.9701399999999998</v>
      </c>
      <c r="DZ688">
        <v>2.6997</v>
      </c>
      <c r="EA688">
        <v>0.18717600000000001</v>
      </c>
      <c r="EB688">
        <v>0.190946</v>
      </c>
      <c r="EC688">
        <v>7.6426300000000003E-2</v>
      </c>
      <c r="ED688">
        <v>7.0434099999999999E-2</v>
      </c>
      <c r="EE688">
        <v>31562.7</v>
      </c>
      <c r="EF688">
        <v>34375.300000000003</v>
      </c>
      <c r="EG688">
        <v>35209</v>
      </c>
      <c r="EH688">
        <v>38556</v>
      </c>
      <c r="EI688">
        <v>46152.6</v>
      </c>
      <c r="EJ688">
        <v>51756.2</v>
      </c>
      <c r="EK688">
        <v>55069.8</v>
      </c>
      <c r="EL688">
        <v>61829.3</v>
      </c>
      <c r="EM688">
        <v>1.9438</v>
      </c>
      <c r="EN688">
        <v>2.1088</v>
      </c>
      <c r="EO688">
        <v>-4.9173799999999998E-3</v>
      </c>
      <c r="EP688">
        <v>0</v>
      </c>
      <c r="EQ688">
        <v>25.055099999999999</v>
      </c>
      <c r="ER688">
        <v>999.9</v>
      </c>
      <c r="ES688">
        <v>54.609000000000002</v>
      </c>
      <c r="ET688">
        <v>34.381999999999998</v>
      </c>
      <c r="EU688">
        <v>40.372199999999999</v>
      </c>
      <c r="EV688">
        <v>53.368000000000002</v>
      </c>
      <c r="EW688">
        <v>37.0473</v>
      </c>
      <c r="EX688">
        <v>2</v>
      </c>
      <c r="EY688">
        <v>0.21329300000000001</v>
      </c>
      <c r="EZ688">
        <v>6.2884500000000001</v>
      </c>
      <c r="FA688">
        <v>20.0383</v>
      </c>
      <c r="FB688">
        <v>5.1981200000000003</v>
      </c>
      <c r="FC688">
        <v>12.0099</v>
      </c>
      <c r="FD688">
        <v>4.9756</v>
      </c>
      <c r="FE688">
        <v>3.294</v>
      </c>
      <c r="FF688">
        <v>9999</v>
      </c>
      <c r="FG688">
        <v>565.9</v>
      </c>
      <c r="FH688">
        <v>9999</v>
      </c>
      <c r="FI688">
        <v>9999</v>
      </c>
      <c r="FJ688">
        <v>1.86304</v>
      </c>
      <c r="FK688">
        <v>1.8678300000000001</v>
      </c>
      <c r="FL688">
        <v>1.8675200000000001</v>
      </c>
      <c r="FM688">
        <v>1.8687400000000001</v>
      </c>
      <c r="FN688">
        <v>1.86954</v>
      </c>
      <c r="FO688">
        <v>1.86557</v>
      </c>
      <c r="FP688">
        <v>1.8666400000000001</v>
      </c>
      <c r="FQ688">
        <v>1.8681300000000001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16.61</v>
      </c>
      <c r="GF688">
        <v>0.1787</v>
      </c>
      <c r="GG688">
        <v>4.5284714050127004</v>
      </c>
      <c r="GH688">
        <v>8.7715204636728498E-3</v>
      </c>
      <c r="GI688">
        <v>-1.12287425622125E-6</v>
      </c>
      <c r="GJ688">
        <v>1.4997447062401801E-10</v>
      </c>
      <c r="GK688">
        <v>0.17865210783560101</v>
      </c>
      <c r="GL688">
        <v>0</v>
      </c>
      <c r="GM688">
        <v>0</v>
      </c>
      <c r="GN688">
        <v>0</v>
      </c>
      <c r="GO688">
        <v>-2</v>
      </c>
      <c r="GP688">
        <v>2006</v>
      </c>
      <c r="GQ688">
        <v>1</v>
      </c>
      <c r="GR688">
        <v>20</v>
      </c>
      <c r="GS688">
        <v>145.1</v>
      </c>
      <c r="GT688">
        <v>144.9</v>
      </c>
      <c r="GU688">
        <v>3.9465300000000001</v>
      </c>
      <c r="GV688">
        <v>2.6122999999999998</v>
      </c>
      <c r="GW688">
        <v>2.2485400000000002</v>
      </c>
      <c r="GX688">
        <v>2.7441399999999998</v>
      </c>
      <c r="GY688">
        <v>1.9958499999999999</v>
      </c>
      <c r="GZ688">
        <v>2.3840300000000001</v>
      </c>
      <c r="HA688">
        <v>37.771099999999997</v>
      </c>
      <c r="HB688">
        <v>14.368399999999999</v>
      </c>
      <c r="HC688">
        <v>18</v>
      </c>
      <c r="HD688">
        <v>498.952</v>
      </c>
      <c r="HE688">
        <v>612.46400000000006</v>
      </c>
      <c r="HF688">
        <v>15.5001</v>
      </c>
      <c r="HG688">
        <v>29.784700000000001</v>
      </c>
      <c r="HH688">
        <v>29.9998</v>
      </c>
      <c r="HI688">
        <v>29.570399999999999</v>
      </c>
      <c r="HJ688">
        <v>29.4725</v>
      </c>
      <c r="HK688">
        <v>79.067700000000002</v>
      </c>
      <c r="HL688">
        <v>53.1098</v>
      </c>
      <c r="HM688">
        <v>0</v>
      </c>
      <c r="HN688">
        <v>15.5282</v>
      </c>
      <c r="HO688">
        <v>1725.84</v>
      </c>
      <c r="HP688">
        <v>18.386600000000001</v>
      </c>
      <c r="HQ688">
        <v>102.133</v>
      </c>
      <c r="HR688">
        <v>102.92400000000001</v>
      </c>
    </row>
    <row r="689" spans="1:226" x14ac:dyDescent="0.2">
      <c r="A689">
        <v>673</v>
      </c>
      <c r="B689">
        <v>1657300394.5</v>
      </c>
      <c r="C689">
        <v>8650.5</v>
      </c>
      <c r="D689" t="s">
        <v>1710</v>
      </c>
      <c r="E689" t="s">
        <v>1711</v>
      </c>
      <c r="F689">
        <v>5</v>
      </c>
      <c r="G689" t="s">
        <v>1507</v>
      </c>
      <c r="H689" t="s">
        <v>354</v>
      </c>
      <c r="I689">
        <v>1657300386.7321401</v>
      </c>
      <c r="J689">
        <f t="shared" si="340"/>
        <v>5.9718684833016174E-3</v>
      </c>
      <c r="K689">
        <f t="shared" si="341"/>
        <v>5.9718684833016171</v>
      </c>
      <c r="L689">
        <f t="shared" si="342"/>
        <v>43.537151874009808</v>
      </c>
      <c r="M689">
        <f t="shared" si="343"/>
        <v>1657.51892857143</v>
      </c>
      <c r="N689">
        <f t="shared" si="344"/>
        <v>1348.3765810672221</v>
      </c>
      <c r="O689">
        <f t="shared" si="345"/>
        <v>99.608245931120848</v>
      </c>
      <c r="P689">
        <f t="shared" si="346"/>
        <v>122.4454320779989</v>
      </c>
      <c r="Q689">
        <f t="shared" si="347"/>
        <v>0.28250598930840837</v>
      </c>
      <c r="R689">
        <f t="shared" si="348"/>
        <v>3.3961739849416275</v>
      </c>
      <c r="S689">
        <f t="shared" si="349"/>
        <v>0.27006972359602621</v>
      </c>
      <c r="T689">
        <f t="shared" si="350"/>
        <v>0.16986530194589225</v>
      </c>
      <c r="U689">
        <f t="shared" si="351"/>
        <v>321.51721750952584</v>
      </c>
      <c r="V689">
        <f t="shared" si="352"/>
        <v>24.624065711720913</v>
      </c>
      <c r="W689">
        <f t="shared" si="353"/>
        <v>24.624065711720913</v>
      </c>
      <c r="X689">
        <f t="shared" si="354"/>
        <v>3.1091059844995841</v>
      </c>
      <c r="Y689">
        <f t="shared" si="355"/>
        <v>49.996656999932462</v>
      </c>
      <c r="Z689">
        <f t="shared" si="356"/>
        <v>1.5268647010847742</v>
      </c>
      <c r="AA689">
        <f t="shared" si="357"/>
        <v>3.0539335881733791</v>
      </c>
      <c r="AB689">
        <f t="shared" si="358"/>
        <v>1.5822412834148099</v>
      </c>
      <c r="AC689">
        <f t="shared" si="359"/>
        <v>-263.35940011360134</v>
      </c>
      <c r="AD689">
        <f t="shared" si="360"/>
        <v>-54.769720759568692</v>
      </c>
      <c r="AE689">
        <f t="shared" si="361"/>
        <v>-3.3932131264592384</v>
      </c>
      <c r="AF689">
        <f t="shared" si="362"/>
        <v>-5.1164901034113086E-3</v>
      </c>
      <c r="AG689">
        <f t="shared" si="363"/>
        <v>97.420492565322178</v>
      </c>
      <c r="AH689">
        <f t="shared" si="364"/>
        <v>5.9904142956646815</v>
      </c>
      <c r="AI689">
        <f t="shared" si="365"/>
        <v>43.537151874009808</v>
      </c>
      <c r="AJ689">
        <v>1749.0343466776801</v>
      </c>
      <c r="AK689">
        <v>1717.4182424242399</v>
      </c>
      <c r="AL689">
        <v>3.43232152820437</v>
      </c>
      <c r="AM689">
        <v>66.338756869088698</v>
      </c>
      <c r="AN689">
        <f t="shared" si="366"/>
        <v>5.9718684833016171</v>
      </c>
      <c r="AO689">
        <v>18.290344358289701</v>
      </c>
      <c r="AP689">
        <v>20.6675327272727</v>
      </c>
      <c r="AQ689">
        <v>-9.23082629648343E-5</v>
      </c>
      <c r="AR689">
        <v>77.477320329181396</v>
      </c>
      <c r="AS689">
        <v>0</v>
      </c>
      <c r="AT689">
        <v>0</v>
      </c>
      <c r="AU689">
        <f t="shared" si="367"/>
        <v>1</v>
      </c>
      <c r="AV689">
        <f t="shared" si="368"/>
        <v>0</v>
      </c>
      <c r="AW689">
        <f t="shared" si="369"/>
        <v>39406.110525898017</v>
      </c>
      <c r="AX689">
        <f t="shared" si="370"/>
        <v>2000.0103571428599</v>
      </c>
      <c r="AY689">
        <f t="shared" si="371"/>
        <v>1681.2084743572693</v>
      </c>
      <c r="AZ689">
        <f t="shared" si="372"/>
        <v>0.84059988407209096</v>
      </c>
      <c r="BA689">
        <f t="shared" si="373"/>
        <v>0.16075777625913565</v>
      </c>
      <c r="BB689">
        <v>2.032</v>
      </c>
      <c r="BC689">
        <v>0.5</v>
      </c>
      <c r="BD689" t="s">
        <v>355</v>
      </c>
      <c r="BE689">
        <v>2</v>
      </c>
      <c r="BF689" t="b">
        <v>1</v>
      </c>
      <c r="BG689">
        <v>1657300386.7321401</v>
      </c>
      <c r="BH689">
        <v>1657.51892857143</v>
      </c>
      <c r="BI689">
        <v>1701.145</v>
      </c>
      <c r="BJ689">
        <v>20.6688571428571</v>
      </c>
      <c r="BK689">
        <v>18.284717857142901</v>
      </c>
      <c r="BL689">
        <v>1640.9571428571401</v>
      </c>
      <c r="BM689">
        <v>20.490221428571399</v>
      </c>
      <c r="BN689">
        <v>500.00978571428601</v>
      </c>
      <c r="BO689">
        <v>73.826467857142802</v>
      </c>
      <c r="BP689">
        <v>4.6252367857142901E-2</v>
      </c>
      <c r="BQ689">
        <v>24.324932142857101</v>
      </c>
      <c r="BR689">
        <v>24.9849107142857</v>
      </c>
      <c r="BS689">
        <v>999.9</v>
      </c>
      <c r="BT689">
        <v>0</v>
      </c>
      <c r="BU689">
        <v>0</v>
      </c>
      <c r="BV689">
        <v>10004.642857142901</v>
      </c>
      <c r="BW689">
        <v>0</v>
      </c>
      <c r="BX689">
        <v>1310.1675</v>
      </c>
      <c r="BY689">
        <v>-43.625503571428602</v>
      </c>
      <c r="BZ689">
        <v>1692.5003571428599</v>
      </c>
      <c r="CA689">
        <v>1732.8285714285701</v>
      </c>
      <c r="CB689">
        <v>2.3841475000000001</v>
      </c>
      <c r="CC689">
        <v>1701.145</v>
      </c>
      <c r="CD689">
        <v>18.284717857142901</v>
      </c>
      <c r="CE689">
        <v>1.5259100000000001</v>
      </c>
      <c r="CF689">
        <v>1.3498967857142901</v>
      </c>
      <c r="CG689">
        <v>13.230275000000001</v>
      </c>
      <c r="CH689">
        <v>11.366196428571399</v>
      </c>
      <c r="CI689">
        <v>2000.0103571428599</v>
      </c>
      <c r="CJ689">
        <v>0.9800025</v>
      </c>
      <c r="CK689">
        <v>1.9997649999999999E-2</v>
      </c>
      <c r="CL689">
        <v>0</v>
      </c>
      <c r="CM689">
        <v>2.3148821428571398</v>
      </c>
      <c r="CN689">
        <v>0</v>
      </c>
      <c r="CO689">
        <v>4361.4939285714299</v>
      </c>
      <c r="CP689">
        <v>17300.253571428599</v>
      </c>
      <c r="CQ689">
        <v>41.129428571428598</v>
      </c>
      <c r="CR689">
        <v>42.129428571428598</v>
      </c>
      <c r="CS689">
        <v>40.936999999999998</v>
      </c>
      <c r="CT689">
        <v>40.899357142857099</v>
      </c>
      <c r="CU689">
        <v>40.375</v>
      </c>
      <c r="CV689">
        <v>1960.01892857143</v>
      </c>
      <c r="CW689">
        <v>39.9925</v>
      </c>
      <c r="CX689">
        <v>0</v>
      </c>
      <c r="CY689">
        <v>1657300372.5</v>
      </c>
      <c r="CZ689">
        <v>0</v>
      </c>
      <c r="DA689">
        <v>1657291692.5</v>
      </c>
      <c r="DB689" t="s">
        <v>356</v>
      </c>
      <c r="DC689">
        <v>1657291684</v>
      </c>
      <c r="DD689">
        <v>1657291692.5</v>
      </c>
      <c r="DE689">
        <v>1</v>
      </c>
      <c r="DF689">
        <v>5.0999999999999997E-2</v>
      </c>
      <c r="DG689">
        <v>-8.9999999999999993E-3</v>
      </c>
      <c r="DH689">
        <v>7.9530000000000003</v>
      </c>
      <c r="DI689">
        <v>8.5999999999999993E-2</v>
      </c>
      <c r="DJ689">
        <v>418</v>
      </c>
      <c r="DK689">
        <v>18</v>
      </c>
      <c r="DL689">
        <v>0.63</v>
      </c>
      <c r="DM689">
        <v>7.0000000000000007E-2</v>
      </c>
      <c r="DN689">
        <v>-43.556512499999997</v>
      </c>
      <c r="DO689">
        <v>-1.2790615384613799</v>
      </c>
      <c r="DP689">
        <v>0.59962613609961202</v>
      </c>
      <c r="DQ689">
        <v>0</v>
      </c>
      <c r="DR689">
        <v>2.3988577499999999</v>
      </c>
      <c r="DS689">
        <v>-0.33334908067542701</v>
      </c>
      <c r="DT689">
        <v>3.2516393057002803E-2</v>
      </c>
      <c r="DU689">
        <v>0</v>
      </c>
      <c r="DV689">
        <v>0</v>
      </c>
      <c r="DW689">
        <v>2</v>
      </c>
      <c r="DX689" t="s">
        <v>357</v>
      </c>
      <c r="DY689">
        <v>2.9702600000000001</v>
      </c>
      <c r="DZ689">
        <v>2.6999</v>
      </c>
      <c r="EA689">
        <v>0.18840299999999999</v>
      </c>
      <c r="EB689">
        <v>0.19220300000000001</v>
      </c>
      <c r="EC689">
        <v>7.6450599999999994E-2</v>
      </c>
      <c r="ED689">
        <v>7.05731E-2</v>
      </c>
      <c r="EE689">
        <v>31515.7</v>
      </c>
      <c r="EF689">
        <v>34322.699999999997</v>
      </c>
      <c r="EG689">
        <v>35209.800000000003</v>
      </c>
      <c r="EH689">
        <v>38557</v>
      </c>
      <c r="EI689">
        <v>46152.5</v>
      </c>
      <c r="EJ689">
        <v>51748.5</v>
      </c>
      <c r="EK689">
        <v>55071.199999999997</v>
      </c>
      <c r="EL689">
        <v>61829.3</v>
      </c>
      <c r="EM689">
        <v>1.944</v>
      </c>
      <c r="EN689">
        <v>2.109</v>
      </c>
      <c r="EO689">
        <v>-4.5299499999999996E-3</v>
      </c>
      <c r="EP689">
        <v>0</v>
      </c>
      <c r="EQ689">
        <v>25.035699999999999</v>
      </c>
      <c r="ER689">
        <v>999.9</v>
      </c>
      <c r="ES689">
        <v>54.609000000000002</v>
      </c>
      <c r="ET689">
        <v>34.381999999999998</v>
      </c>
      <c r="EU689">
        <v>40.3703</v>
      </c>
      <c r="EV689">
        <v>53.378</v>
      </c>
      <c r="EW689">
        <v>37.011200000000002</v>
      </c>
      <c r="EX689">
        <v>2</v>
      </c>
      <c r="EY689">
        <v>0.21201200000000001</v>
      </c>
      <c r="EZ689">
        <v>6.1586299999999996</v>
      </c>
      <c r="FA689">
        <v>20.043700000000001</v>
      </c>
      <c r="FB689">
        <v>5.1981200000000003</v>
      </c>
      <c r="FC689">
        <v>12.0099</v>
      </c>
      <c r="FD689">
        <v>4.976</v>
      </c>
      <c r="FE689">
        <v>3.294</v>
      </c>
      <c r="FF689">
        <v>9999</v>
      </c>
      <c r="FG689">
        <v>565.9</v>
      </c>
      <c r="FH689">
        <v>9999</v>
      </c>
      <c r="FI689">
        <v>9999</v>
      </c>
      <c r="FJ689">
        <v>1.8630100000000001</v>
      </c>
      <c r="FK689">
        <v>1.8678300000000001</v>
      </c>
      <c r="FL689">
        <v>1.8675200000000001</v>
      </c>
      <c r="FM689">
        <v>1.8687400000000001</v>
      </c>
      <c r="FN689">
        <v>1.86951</v>
      </c>
      <c r="FO689">
        <v>1.86554</v>
      </c>
      <c r="FP689">
        <v>1.8666100000000001</v>
      </c>
      <c r="FQ689">
        <v>1.8680099999999999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16.72</v>
      </c>
      <c r="GF689">
        <v>0.1787</v>
      </c>
      <c r="GG689">
        <v>4.5284714050127004</v>
      </c>
      <c r="GH689">
        <v>8.7715204636728498E-3</v>
      </c>
      <c r="GI689">
        <v>-1.12287425622125E-6</v>
      </c>
      <c r="GJ689">
        <v>1.4997447062401801E-10</v>
      </c>
      <c r="GK689">
        <v>0.17865210783560101</v>
      </c>
      <c r="GL689">
        <v>0</v>
      </c>
      <c r="GM689">
        <v>0</v>
      </c>
      <c r="GN689">
        <v>0</v>
      </c>
      <c r="GO689">
        <v>-2</v>
      </c>
      <c r="GP689">
        <v>2006</v>
      </c>
      <c r="GQ689">
        <v>1</v>
      </c>
      <c r="GR689">
        <v>20</v>
      </c>
      <c r="GS689">
        <v>145.19999999999999</v>
      </c>
      <c r="GT689">
        <v>145</v>
      </c>
      <c r="GU689">
        <v>3.9770500000000002</v>
      </c>
      <c r="GV689">
        <v>2.6110799999999998</v>
      </c>
      <c r="GW689">
        <v>2.2485400000000002</v>
      </c>
      <c r="GX689">
        <v>2.7441399999999998</v>
      </c>
      <c r="GY689">
        <v>1.9958499999999999</v>
      </c>
      <c r="GZ689">
        <v>2.3864700000000001</v>
      </c>
      <c r="HA689">
        <v>37.771099999999997</v>
      </c>
      <c r="HB689">
        <v>14.3772</v>
      </c>
      <c r="HC689">
        <v>18</v>
      </c>
      <c r="HD689">
        <v>499.10700000000003</v>
      </c>
      <c r="HE689">
        <v>612.64800000000002</v>
      </c>
      <c r="HF689">
        <v>15.517300000000001</v>
      </c>
      <c r="HG689">
        <v>29.784700000000001</v>
      </c>
      <c r="HH689">
        <v>29.999300000000002</v>
      </c>
      <c r="HI689">
        <v>29.572900000000001</v>
      </c>
      <c r="HJ689">
        <v>29.475000000000001</v>
      </c>
      <c r="HK689">
        <v>79.641999999999996</v>
      </c>
      <c r="HL689">
        <v>52.828899999999997</v>
      </c>
      <c r="HM689">
        <v>0</v>
      </c>
      <c r="HN689">
        <v>15.542899999999999</v>
      </c>
      <c r="HO689">
        <v>1739.3</v>
      </c>
      <c r="HP689">
        <v>18.400200000000002</v>
      </c>
      <c r="HQ689">
        <v>102.13500000000001</v>
      </c>
      <c r="HR689">
        <v>102.925</v>
      </c>
    </row>
    <row r="690" spans="1:226" x14ac:dyDescent="0.2">
      <c r="A690">
        <v>674</v>
      </c>
      <c r="B690">
        <v>1657300399</v>
      </c>
      <c r="C690">
        <v>8655</v>
      </c>
      <c r="D690" t="s">
        <v>1712</v>
      </c>
      <c r="E690" t="s">
        <v>1713</v>
      </c>
      <c r="F690">
        <v>5</v>
      </c>
      <c r="G690" t="s">
        <v>1507</v>
      </c>
      <c r="H690" t="s">
        <v>354</v>
      </c>
      <c r="I690">
        <v>1657300391.17857</v>
      </c>
      <c r="J690">
        <f t="shared" si="340"/>
        <v>5.9749880594881207E-3</v>
      </c>
      <c r="K690">
        <f t="shared" si="341"/>
        <v>5.9749880594881208</v>
      </c>
      <c r="L690">
        <f t="shared" si="342"/>
        <v>45.017737504866254</v>
      </c>
      <c r="M690">
        <f t="shared" si="343"/>
        <v>1672.46285714286</v>
      </c>
      <c r="N690">
        <f t="shared" si="344"/>
        <v>1354.4918328367826</v>
      </c>
      <c r="O690">
        <f t="shared" si="345"/>
        <v>100.05926857151159</v>
      </c>
      <c r="P690">
        <f t="shared" si="346"/>
        <v>123.54848227342566</v>
      </c>
      <c r="Q690">
        <f t="shared" si="347"/>
        <v>0.28276329562980429</v>
      </c>
      <c r="R690">
        <f t="shared" si="348"/>
        <v>3.3981179710875256</v>
      </c>
      <c r="S690">
        <f t="shared" si="349"/>
        <v>0.27031169245237302</v>
      </c>
      <c r="T690">
        <f t="shared" si="350"/>
        <v>0.17001783947913313</v>
      </c>
      <c r="U690">
        <f t="shared" si="351"/>
        <v>321.5175599230177</v>
      </c>
      <c r="V690">
        <f t="shared" si="352"/>
        <v>24.620028211265481</v>
      </c>
      <c r="W690">
        <f t="shared" si="353"/>
        <v>24.620028211265481</v>
      </c>
      <c r="X690">
        <f t="shared" si="354"/>
        <v>3.1083555440790156</v>
      </c>
      <c r="Y690">
        <f t="shared" si="355"/>
        <v>50.000982955597017</v>
      </c>
      <c r="Z690">
        <f t="shared" si="356"/>
        <v>1.5267066447487301</v>
      </c>
      <c r="AA690">
        <f t="shared" si="357"/>
        <v>3.053353263283864</v>
      </c>
      <c r="AB690">
        <f t="shared" si="358"/>
        <v>1.5816488993302855</v>
      </c>
      <c r="AC690">
        <f t="shared" si="359"/>
        <v>-263.49697342342614</v>
      </c>
      <c r="AD690">
        <f t="shared" si="360"/>
        <v>-54.642407414160182</v>
      </c>
      <c r="AE690">
        <f t="shared" si="361"/>
        <v>-3.3832658728440483</v>
      </c>
      <c r="AF690">
        <f t="shared" si="362"/>
        <v>-5.0867874126723223E-3</v>
      </c>
      <c r="AG690">
        <f t="shared" si="363"/>
        <v>97.376884639640977</v>
      </c>
      <c r="AH690">
        <f t="shared" si="364"/>
        <v>5.9424647744200847</v>
      </c>
      <c r="AI690">
        <f t="shared" si="365"/>
        <v>45.017737504866254</v>
      </c>
      <c r="AJ690">
        <v>1764.4247146562</v>
      </c>
      <c r="AK690">
        <v>1732.5692727272699</v>
      </c>
      <c r="AL690">
        <v>3.3378957151563902</v>
      </c>
      <c r="AM690">
        <v>66.338756869088698</v>
      </c>
      <c r="AN690">
        <f t="shared" si="366"/>
        <v>5.9749880594881208</v>
      </c>
      <c r="AO690">
        <v>18.330184214770501</v>
      </c>
      <c r="AP690">
        <v>20.683350909090901</v>
      </c>
      <c r="AQ690">
        <v>5.3612647679623397E-3</v>
      </c>
      <c r="AR690">
        <v>77.477320329181396</v>
      </c>
      <c r="AS690">
        <v>0</v>
      </c>
      <c r="AT690">
        <v>0</v>
      </c>
      <c r="AU690">
        <f t="shared" si="367"/>
        <v>1</v>
      </c>
      <c r="AV690">
        <f t="shared" si="368"/>
        <v>0</v>
      </c>
      <c r="AW690">
        <f t="shared" si="369"/>
        <v>39435.999029646977</v>
      </c>
      <c r="AX690">
        <f t="shared" si="370"/>
        <v>2000.0125</v>
      </c>
      <c r="AY690">
        <f t="shared" si="371"/>
        <v>1681.2102745715115</v>
      </c>
      <c r="AZ690">
        <f t="shared" si="372"/>
        <v>0.84059988353648363</v>
      </c>
      <c r="BA690">
        <f t="shared" si="373"/>
        <v>0.16075777522541368</v>
      </c>
      <c r="BB690">
        <v>2.032</v>
      </c>
      <c r="BC690">
        <v>0.5</v>
      </c>
      <c r="BD690" t="s">
        <v>355</v>
      </c>
      <c r="BE690">
        <v>2</v>
      </c>
      <c r="BF690" t="b">
        <v>1</v>
      </c>
      <c r="BG690">
        <v>1657300391.17857</v>
      </c>
      <c r="BH690">
        <v>1672.46285714286</v>
      </c>
      <c r="BI690">
        <v>1716.075</v>
      </c>
      <c r="BJ690">
        <v>20.666867857142901</v>
      </c>
      <c r="BK690">
        <v>18.301807142857101</v>
      </c>
      <c r="BL690">
        <v>1655.80785714286</v>
      </c>
      <c r="BM690">
        <v>20.4882357142857</v>
      </c>
      <c r="BN690">
        <v>500.00975</v>
      </c>
      <c r="BO690">
        <v>73.826078571428596</v>
      </c>
      <c r="BP690">
        <v>4.6104446428571401E-2</v>
      </c>
      <c r="BQ690">
        <v>24.321760714285698</v>
      </c>
      <c r="BR690">
        <v>24.9777428571429</v>
      </c>
      <c r="BS690">
        <v>999.9</v>
      </c>
      <c r="BT690">
        <v>0</v>
      </c>
      <c r="BU690">
        <v>0</v>
      </c>
      <c r="BV690">
        <v>10012.5</v>
      </c>
      <c r="BW690">
        <v>0</v>
      </c>
      <c r="BX690">
        <v>1310.55</v>
      </c>
      <c r="BY690">
        <v>-43.611053571428599</v>
      </c>
      <c r="BZ690">
        <v>1707.75642857143</v>
      </c>
      <c r="CA690">
        <v>1748.0667857142901</v>
      </c>
      <c r="CB690">
        <v>2.3650642857142898</v>
      </c>
      <c r="CC690">
        <v>1716.075</v>
      </c>
      <c r="CD690">
        <v>18.301807142857101</v>
      </c>
      <c r="CE690">
        <v>1.525755</v>
      </c>
      <c r="CF690">
        <v>1.3511514285714299</v>
      </c>
      <c r="CG690">
        <v>13.2287178571429</v>
      </c>
      <c r="CH690">
        <v>11.380224999999999</v>
      </c>
      <c r="CI690">
        <v>2000.0125</v>
      </c>
      <c r="CJ690">
        <v>0.9800025</v>
      </c>
      <c r="CK690">
        <v>1.9997649999999999E-2</v>
      </c>
      <c r="CL690">
        <v>0</v>
      </c>
      <c r="CM690">
        <v>2.3306142857142902</v>
      </c>
      <c r="CN690">
        <v>0</v>
      </c>
      <c r="CO690">
        <v>4360.4260714285701</v>
      </c>
      <c r="CP690">
        <v>17300.271428571399</v>
      </c>
      <c r="CQ690">
        <v>41.1316428571429</v>
      </c>
      <c r="CR690">
        <v>42.138285714285701</v>
      </c>
      <c r="CS690">
        <v>40.936999999999998</v>
      </c>
      <c r="CT690">
        <v>40.917071428571397</v>
      </c>
      <c r="CU690">
        <v>40.366</v>
      </c>
      <c r="CV690">
        <v>1960.02071428571</v>
      </c>
      <c r="CW690">
        <v>39.9925</v>
      </c>
      <c r="CX690">
        <v>0</v>
      </c>
      <c r="CY690">
        <v>1657300377.3</v>
      </c>
      <c r="CZ690">
        <v>0</v>
      </c>
      <c r="DA690">
        <v>1657291692.5</v>
      </c>
      <c r="DB690" t="s">
        <v>356</v>
      </c>
      <c r="DC690">
        <v>1657291684</v>
      </c>
      <c r="DD690">
        <v>1657291692.5</v>
      </c>
      <c r="DE690">
        <v>1</v>
      </c>
      <c r="DF690">
        <v>5.0999999999999997E-2</v>
      </c>
      <c r="DG690">
        <v>-8.9999999999999993E-3</v>
      </c>
      <c r="DH690">
        <v>7.9530000000000003</v>
      </c>
      <c r="DI690">
        <v>8.5999999999999993E-2</v>
      </c>
      <c r="DJ690">
        <v>418</v>
      </c>
      <c r="DK690">
        <v>18</v>
      </c>
      <c r="DL690">
        <v>0.63</v>
      </c>
      <c r="DM690">
        <v>7.0000000000000007E-2</v>
      </c>
      <c r="DN690">
        <v>-43.6283125</v>
      </c>
      <c r="DO690">
        <v>-1.2470037523451301</v>
      </c>
      <c r="DP690">
        <v>0.64969490616269199</v>
      </c>
      <c r="DQ690">
        <v>0</v>
      </c>
      <c r="DR690">
        <v>2.3781379999999999</v>
      </c>
      <c r="DS690">
        <v>-0.27785853658537102</v>
      </c>
      <c r="DT690">
        <v>2.75446972392147E-2</v>
      </c>
      <c r="DU690">
        <v>0</v>
      </c>
      <c r="DV690">
        <v>0</v>
      </c>
      <c r="DW690">
        <v>2</v>
      </c>
      <c r="DX690" t="s">
        <v>357</v>
      </c>
      <c r="DY690">
        <v>2.9700600000000001</v>
      </c>
      <c r="DZ690">
        <v>2.7003699999999999</v>
      </c>
      <c r="EA690">
        <v>0.18940699999999999</v>
      </c>
      <c r="EB690">
        <v>0.19317999999999999</v>
      </c>
      <c r="EC690">
        <v>7.6497599999999999E-2</v>
      </c>
      <c r="ED690">
        <v>7.0584800000000003E-2</v>
      </c>
      <c r="EE690">
        <v>31477.200000000001</v>
      </c>
      <c r="EF690">
        <v>34280.699999999997</v>
      </c>
      <c r="EG690">
        <v>35210.400000000001</v>
      </c>
      <c r="EH690">
        <v>38556.6</v>
      </c>
      <c r="EI690">
        <v>46150.400000000001</v>
      </c>
      <c r="EJ690">
        <v>51748.3</v>
      </c>
      <c r="EK690">
        <v>55071.4</v>
      </c>
      <c r="EL690">
        <v>61829.8</v>
      </c>
      <c r="EM690">
        <v>1.9446000000000001</v>
      </c>
      <c r="EN690">
        <v>2.1095999999999999</v>
      </c>
      <c r="EO690">
        <v>-1.9371499999999999E-3</v>
      </c>
      <c r="EP690">
        <v>0</v>
      </c>
      <c r="EQ690">
        <v>25.017199999999999</v>
      </c>
      <c r="ER690">
        <v>999.9</v>
      </c>
      <c r="ES690">
        <v>54.609000000000002</v>
      </c>
      <c r="ET690">
        <v>34.392000000000003</v>
      </c>
      <c r="EU690">
        <v>40.393700000000003</v>
      </c>
      <c r="EV690">
        <v>53.088000000000001</v>
      </c>
      <c r="EW690">
        <v>37.0032</v>
      </c>
      <c r="EX690">
        <v>2</v>
      </c>
      <c r="EY690">
        <v>0.21077199999999999</v>
      </c>
      <c r="EZ690">
        <v>6.06386</v>
      </c>
      <c r="FA690">
        <v>20.0472</v>
      </c>
      <c r="FB690">
        <v>5.1969200000000004</v>
      </c>
      <c r="FC690">
        <v>12.0099</v>
      </c>
      <c r="FD690">
        <v>4.9756</v>
      </c>
      <c r="FE690">
        <v>3.2936000000000001</v>
      </c>
      <c r="FF690">
        <v>9999</v>
      </c>
      <c r="FG690">
        <v>565.9</v>
      </c>
      <c r="FH690">
        <v>9999</v>
      </c>
      <c r="FI690">
        <v>9999</v>
      </c>
      <c r="FJ690">
        <v>1.8630100000000001</v>
      </c>
      <c r="FK690">
        <v>1.8678300000000001</v>
      </c>
      <c r="FL690">
        <v>1.8675200000000001</v>
      </c>
      <c r="FM690">
        <v>1.8687400000000001</v>
      </c>
      <c r="FN690">
        <v>1.86951</v>
      </c>
      <c r="FO690">
        <v>1.86557</v>
      </c>
      <c r="FP690">
        <v>1.8666400000000001</v>
      </c>
      <c r="FQ690">
        <v>1.8680699999999999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16.82</v>
      </c>
      <c r="GF690">
        <v>0.1787</v>
      </c>
      <c r="GG690">
        <v>4.5284714050127004</v>
      </c>
      <c r="GH690">
        <v>8.7715204636728498E-3</v>
      </c>
      <c r="GI690">
        <v>-1.12287425622125E-6</v>
      </c>
      <c r="GJ690">
        <v>1.4997447062401801E-10</v>
      </c>
      <c r="GK690">
        <v>0.17865210783560101</v>
      </c>
      <c r="GL690">
        <v>0</v>
      </c>
      <c r="GM690">
        <v>0</v>
      </c>
      <c r="GN690">
        <v>0</v>
      </c>
      <c r="GO690">
        <v>-2</v>
      </c>
      <c r="GP690">
        <v>2006</v>
      </c>
      <c r="GQ690">
        <v>1</v>
      </c>
      <c r="GR690">
        <v>20</v>
      </c>
      <c r="GS690">
        <v>145.19999999999999</v>
      </c>
      <c r="GT690">
        <v>145.1</v>
      </c>
      <c r="GU690">
        <v>4.0039100000000003</v>
      </c>
      <c r="GV690">
        <v>2.6135299999999999</v>
      </c>
      <c r="GW690">
        <v>2.2485400000000002</v>
      </c>
      <c r="GX690">
        <v>2.7441399999999998</v>
      </c>
      <c r="GY690">
        <v>1.9958499999999999</v>
      </c>
      <c r="GZ690">
        <v>2.34253</v>
      </c>
      <c r="HA690">
        <v>37.771099999999997</v>
      </c>
      <c r="HB690">
        <v>14.368399999999999</v>
      </c>
      <c r="HC690">
        <v>18</v>
      </c>
      <c r="HD690">
        <v>499.53</v>
      </c>
      <c r="HE690">
        <v>613.14599999999996</v>
      </c>
      <c r="HF690">
        <v>15.539400000000001</v>
      </c>
      <c r="HG690">
        <v>29.787299999999998</v>
      </c>
      <c r="HH690">
        <v>29.998899999999999</v>
      </c>
      <c r="HI690">
        <v>29.575500000000002</v>
      </c>
      <c r="HJ690">
        <v>29.477499999999999</v>
      </c>
      <c r="HK690">
        <v>80.190100000000001</v>
      </c>
      <c r="HL690">
        <v>52.828899999999997</v>
      </c>
      <c r="HM690">
        <v>0</v>
      </c>
      <c r="HN690">
        <v>15.565200000000001</v>
      </c>
      <c r="HO690">
        <v>1759.44</v>
      </c>
      <c r="HP690">
        <v>18.399899999999999</v>
      </c>
      <c r="HQ690">
        <v>102.136</v>
      </c>
      <c r="HR690">
        <v>102.925</v>
      </c>
    </row>
    <row r="691" spans="1:226" x14ac:dyDescent="0.2">
      <c r="A691">
        <v>675</v>
      </c>
      <c r="B691">
        <v>1657300404.5</v>
      </c>
      <c r="C691">
        <v>8660.5</v>
      </c>
      <c r="D691" t="s">
        <v>1714</v>
      </c>
      <c r="E691" t="s">
        <v>1715</v>
      </c>
      <c r="F691">
        <v>5</v>
      </c>
      <c r="G691" t="s">
        <v>1507</v>
      </c>
      <c r="H691" t="s">
        <v>354</v>
      </c>
      <c r="I691">
        <v>1657300396.75</v>
      </c>
      <c r="J691">
        <f t="shared" si="340"/>
        <v>5.9662542743882645E-3</v>
      </c>
      <c r="K691">
        <f t="shared" si="341"/>
        <v>5.9662542743882643</v>
      </c>
      <c r="L691">
        <f t="shared" si="342"/>
        <v>41.945685830851097</v>
      </c>
      <c r="M691">
        <f t="shared" si="343"/>
        <v>1691.14678571429</v>
      </c>
      <c r="N691">
        <f t="shared" si="344"/>
        <v>1390.0491232571069</v>
      </c>
      <c r="O691">
        <f t="shared" si="345"/>
        <v>102.68628261574023</v>
      </c>
      <c r="P691">
        <f t="shared" si="346"/>
        <v>124.92909342344022</v>
      </c>
      <c r="Q691">
        <f t="shared" si="347"/>
        <v>0.28246285712372554</v>
      </c>
      <c r="R691">
        <f t="shared" si="348"/>
        <v>3.3939863834991675</v>
      </c>
      <c r="S691">
        <f t="shared" si="349"/>
        <v>0.27002266470389902</v>
      </c>
      <c r="T691">
        <f t="shared" si="350"/>
        <v>0.16983620711166103</v>
      </c>
      <c r="U691">
        <f t="shared" si="351"/>
        <v>321.51595083476673</v>
      </c>
      <c r="V691">
        <f t="shared" si="352"/>
        <v>24.621412144472622</v>
      </c>
      <c r="W691">
        <f t="shared" si="353"/>
        <v>24.621412144472622</v>
      </c>
      <c r="X691">
        <f t="shared" si="354"/>
        <v>3.1086127545538655</v>
      </c>
      <c r="Y691">
        <f t="shared" si="355"/>
        <v>50.032801600282149</v>
      </c>
      <c r="Z691">
        <f t="shared" si="356"/>
        <v>1.5275928493655218</v>
      </c>
      <c r="AA691">
        <f t="shared" si="357"/>
        <v>3.0531827131521396</v>
      </c>
      <c r="AB691">
        <f t="shared" si="358"/>
        <v>1.5810199051883438</v>
      </c>
      <c r="AC691">
        <f t="shared" si="359"/>
        <v>-263.11181350052249</v>
      </c>
      <c r="AD691">
        <f t="shared" si="360"/>
        <v>-54.999758380053436</v>
      </c>
      <c r="AE691">
        <f t="shared" si="361"/>
        <v>-3.4095450415578261</v>
      </c>
      <c r="AF691">
        <f t="shared" si="362"/>
        <v>-5.1660873670016372E-3</v>
      </c>
      <c r="AG691">
        <f t="shared" si="363"/>
        <v>97.896622920558244</v>
      </c>
      <c r="AH691">
        <f t="shared" si="364"/>
        <v>5.9147625447806425</v>
      </c>
      <c r="AI691">
        <f t="shared" si="365"/>
        <v>41.945685830851097</v>
      </c>
      <c r="AJ691">
        <v>1783.43933539204</v>
      </c>
      <c r="AK691">
        <v>1751.97521212121</v>
      </c>
      <c r="AL691">
        <v>3.5598461882651402</v>
      </c>
      <c r="AM691">
        <v>66.338756869088698</v>
      </c>
      <c r="AN691">
        <f t="shared" si="366"/>
        <v>5.9662542743882643</v>
      </c>
      <c r="AO691">
        <v>18.336993554521001</v>
      </c>
      <c r="AP691">
        <v>20.7059545454545</v>
      </c>
      <c r="AQ691">
        <v>1.19809528418857E-3</v>
      </c>
      <c r="AR691">
        <v>77.477320329181396</v>
      </c>
      <c r="AS691">
        <v>0</v>
      </c>
      <c r="AT691">
        <v>0</v>
      </c>
      <c r="AU691">
        <f t="shared" si="367"/>
        <v>1</v>
      </c>
      <c r="AV691">
        <f t="shared" si="368"/>
        <v>0</v>
      </c>
      <c r="AW691">
        <f t="shared" si="369"/>
        <v>39373.477884082546</v>
      </c>
      <c r="AX691">
        <f t="shared" si="370"/>
        <v>2000.00178571429</v>
      </c>
      <c r="AY691">
        <f t="shared" si="371"/>
        <v>1681.2013268573951</v>
      </c>
      <c r="AZ691">
        <f t="shared" si="372"/>
        <v>0.84059991289305924</v>
      </c>
      <c r="BA691">
        <f t="shared" si="373"/>
        <v>0.16075783188360454</v>
      </c>
      <c r="BB691">
        <v>2.032</v>
      </c>
      <c r="BC691">
        <v>0.5</v>
      </c>
      <c r="BD691" t="s">
        <v>355</v>
      </c>
      <c r="BE691">
        <v>2</v>
      </c>
      <c r="BF691" t="b">
        <v>1</v>
      </c>
      <c r="BG691">
        <v>1657300396.75</v>
      </c>
      <c r="BH691">
        <v>1691.14678571429</v>
      </c>
      <c r="BI691">
        <v>1734.9974999999999</v>
      </c>
      <c r="BJ691">
        <v>20.678799999999999</v>
      </c>
      <c r="BK691">
        <v>18.324725000000001</v>
      </c>
      <c r="BL691">
        <v>1674.3746428571401</v>
      </c>
      <c r="BM691">
        <v>20.500157142857098</v>
      </c>
      <c r="BN691">
        <v>499.99525</v>
      </c>
      <c r="BO691">
        <v>73.826242857142802</v>
      </c>
      <c r="BP691">
        <v>4.6169921428571403E-2</v>
      </c>
      <c r="BQ691">
        <v>24.320828571428599</v>
      </c>
      <c r="BR691">
        <v>24.978539285714302</v>
      </c>
      <c r="BS691">
        <v>999.9</v>
      </c>
      <c r="BT691">
        <v>0</v>
      </c>
      <c r="BU691">
        <v>0</v>
      </c>
      <c r="BV691">
        <v>9995.8928571428605</v>
      </c>
      <c r="BW691">
        <v>0</v>
      </c>
      <c r="BX691">
        <v>1310.86142857143</v>
      </c>
      <c r="BY691">
        <v>-43.850432142857102</v>
      </c>
      <c r="BZ691">
        <v>1726.85607142857</v>
      </c>
      <c r="CA691">
        <v>1767.38321428571</v>
      </c>
      <c r="CB691">
        <v>2.3540596428571399</v>
      </c>
      <c r="CC691">
        <v>1734.9974999999999</v>
      </c>
      <c r="CD691">
        <v>18.324725000000001</v>
      </c>
      <c r="CE691">
        <v>1.5266392857142901</v>
      </c>
      <c r="CF691">
        <v>1.3528467857142901</v>
      </c>
      <c r="CG691">
        <v>13.2375857142857</v>
      </c>
      <c r="CH691">
        <v>11.399167857142899</v>
      </c>
      <c r="CI691">
        <v>2000.00178571429</v>
      </c>
      <c r="CJ691">
        <v>0.9800025</v>
      </c>
      <c r="CK691">
        <v>1.9997649999999999E-2</v>
      </c>
      <c r="CL691">
        <v>0</v>
      </c>
      <c r="CM691">
        <v>2.3538357142857098</v>
      </c>
      <c r="CN691">
        <v>0</v>
      </c>
      <c r="CO691">
        <v>4359.3485714285698</v>
      </c>
      <c r="CP691">
        <v>17300.182142857098</v>
      </c>
      <c r="CQ691">
        <v>41.1316428571429</v>
      </c>
      <c r="CR691">
        <v>42.155999999999999</v>
      </c>
      <c r="CS691">
        <v>40.936999999999998</v>
      </c>
      <c r="CT691">
        <v>40.9325714285714</v>
      </c>
      <c r="CU691">
        <v>40.366</v>
      </c>
      <c r="CV691">
        <v>1960.0103571428599</v>
      </c>
      <c r="CW691">
        <v>39.994285714285702</v>
      </c>
      <c r="CX691">
        <v>0</v>
      </c>
      <c r="CY691">
        <v>1657300382.7</v>
      </c>
      <c r="CZ691">
        <v>0</v>
      </c>
      <c r="DA691">
        <v>1657291692.5</v>
      </c>
      <c r="DB691" t="s">
        <v>356</v>
      </c>
      <c r="DC691">
        <v>1657291684</v>
      </c>
      <c r="DD691">
        <v>1657291692.5</v>
      </c>
      <c r="DE691">
        <v>1</v>
      </c>
      <c r="DF691">
        <v>5.0999999999999997E-2</v>
      </c>
      <c r="DG691">
        <v>-8.9999999999999993E-3</v>
      </c>
      <c r="DH691">
        <v>7.9530000000000003</v>
      </c>
      <c r="DI691">
        <v>8.5999999999999993E-2</v>
      </c>
      <c r="DJ691">
        <v>418</v>
      </c>
      <c r="DK691">
        <v>18</v>
      </c>
      <c r="DL691">
        <v>0.63</v>
      </c>
      <c r="DM691">
        <v>7.0000000000000007E-2</v>
      </c>
      <c r="DN691">
        <v>-43.807582500000002</v>
      </c>
      <c r="DO691">
        <v>-1.2997317073169701</v>
      </c>
      <c r="DP691">
        <v>0.68823742374543195</v>
      </c>
      <c r="DQ691">
        <v>0</v>
      </c>
      <c r="DR691">
        <v>2.3613097500000002</v>
      </c>
      <c r="DS691">
        <v>-0.12064063789868799</v>
      </c>
      <c r="DT691">
        <v>1.6656333253075299E-2</v>
      </c>
      <c r="DU691">
        <v>0</v>
      </c>
      <c r="DV691">
        <v>0</v>
      </c>
      <c r="DW691">
        <v>2</v>
      </c>
      <c r="DX691" t="s">
        <v>357</v>
      </c>
      <c r="DY691">
        <v>2.97065</v>
      </c>
      <c r="DZ691">
        <v>2.7004199999999998</v>
      </c>
      <c r="EA691">
        <v>0.19062899999999999</v>
      </c>
      <c r="EB691">
        <v>0.194381</v>
      </c>
      <c r="EC691">
        <v>7.6561299999999999E-2</v>
      </c>
      <c r="ED691">
        <v>7.0622099999999993E-2</v>
      </c>
      <c r="EE691">
        <v>31429.9</v>
      </c>
      <c r="EF691">
        <v>34230.300000000003</v>
      </c>
      <c r="EG691">
        <v>35210.6</v>
      </c>
      <c r="EH691">
        <v>38557.300000000003</v>
      </c>
      <c r="EI691">
        <v>46147.9</v>
      </c>
      <c r="EJ691">
        <v>51747.3</v>
      </c>
      <c r="EK691">
        <v>55072.2</v>
      </c>
      <c r="EL691">
        <v>61831.1</v>
      </c>
      <c r="EM691">
        <v>1.9448000000000001</v>
      </c>
      <c r="EN691">
        <v>2.1088</v>
      </c>
      <c r="EO691">
        <v>-2.2053699999999999E-3</v>
      </c>
      <c r="EP691">
        <v>0</v>
      </c>
      <c r="EQ691">
        <v>24.9999</v>
      </c>
      <c r="ER691">
        <v>999.9</v>
      </c>
      <c r="ES691">
        <v>54.609000000000002</v>
      </c>
      <c r="ET691">
        <v>34.402000000000001</v>
      </c>
      <c r="EU691">
        <v>40.4161</v>
      </c>
      <c r="EV691">
        <v>53.218000000000004</v>
      </c>
      <c r="EW691">
        <v>37.007199999999997</v>
      </c>
      <c r="EX691">
        <v>2</v>
      </c>
      <c r="EY691">
        <v>0.21048800000000001</v>
      </c>
      <c r="EZ691">
        <v>6.0947500000000003</v>
      </c>
      <c r="FA691">
        <v>20.046299999999999</v>
      </c>
      <c r="FB691">
        <v>5.1969200000000004</v>
      </c>
      <c r="FC691">
        <v>12.0099</v>
      </c>
      <c r="FD691">
        <v>4.976</v>
      </c>
      <c r="FE691">
        <v>3.294</v>
      </c>
      <c r="FF691">
        <v>9999</v>
      </c>
      <c r="FG691">
        <v>565.9</v>
      </c>
      <c r="FH691">
        <v>9999</v>
      </c>
      <c r="FI691">
        <v>9999</v>
      </c>
      <c r="FJ691">
        <v>1.8629800000000001</v>
      </c>
      <c r="FK691">
        <v>1.8678300000000001</v>
      </c>
      <c r="FL691">
        <v>1.8675200000000001</v>
      </c>
      <c r="FM691">
        <v>1.8687400000000001</v>
      </c>
      <c r="FN691">
        <v>1.86954</v>
      </c>
      <c r="FO691">
        <v>1.86554</v>
      </c>
      <c r="FP691">
        <v>1.8666400000000001</v>
      </c>
      <c r="FQ691">
        <v>1.8681000000000001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16.93</v>
      </c>
      <c r="GF691">
        <v>0.1787</v>
      </c>
      <c r="GG691">
        <v>4.5284714050127004</v>
      </c>
      <c r="GH691">
        <v>8.7715204636728498E-3</v>
      </c>
      <c r="GI691">
        <v>-1.12287425622125E-6</v>
      </c>
      <c r="GJ691">
        <v>1.4997447062401801E-10</v>
      </c>
      <c r="GK691">
        <v>0.17865210783560101</v>
      </c>
      <c r="GL691">
        <v>0</v>
      </c>
      <c r="GM691">
        <v>0</v>
      </c>
      <c r="GN691">
        <v>0</v>
      </c>
      <c r="GO691">
        <v>-2</v>
      </c>
      <c r="GP691">
        <v>2006</v>
      </c>
      <c r="GQ691">
        <v>1</v>
      </c>
      <c r="GR691">
        <v>20</v>
      </c>
      <c r="GS691">
        <v>145.30000000000001</v>
      </c>
      <c r="GT691">
        <v>145.19999999999999</v>
      </c>
      <c r="GU691">
        <v>4.0331999999999999</v>
      </c>
      <c r="GV691">
        <v>2.6074199999999998</v>
      </c>
      <c r="GW691">
        <v>2.2485400000000002</v>
      </c>
      <c r="GX691">
        <v>2.7441399999999998</v>
      </c>
      <c r="GY691">
        <v>1.9958499999999999</v>
      </c>
      <c r="GZ691">
        <v>2.3828100000000001</v>
      </c>
      <c r="HA691">
        <v>37.795299999999997</v>
      </c>
      <c r="HB691">
        <v>14.3772</v>
      </c>
      <c r="HC691">
        <v>18</v>
      </c>
      <c r="HD691">
        <v>499.68599999999998</v>
      </c>
      <c r="HE691">
        <v>612.54600000000005</v>
      </c>
      <c r="HF691">
        <v>15.5709</v>
      </c>
      <c r="HG691">
        <v>29.789899999999999</v>
      </c>
      <c r="HH691">
        <v>29.999500000000001</v>
      </c>
      <c r="HI691">
        <v>29.577999999999999</v>
      </c>
      <c r="HJ691">
        <v>29.4801</v>
      </c>
      <c r="HK691">
        <v>80.760300000000001</v>
      </c>
      <c r="HL691">
        <v>52.828899999999997</v>
      </c>
      <c r="HM691">
        <v>0</v>
      </c>
      <c r="HN691">
        <v>15.575900000000001</v>
      </c>
      <c r="HO691">
        <v>1772.91</v>
      </c>
      <c r="HP691">
        <v>18.389900000000001</v>
      </c>
      <c r="HQ691">
        <v>102.137</v>
      </c>
      <c r="HR691">
        <v>102.92700000000001</v>
      </c>
    </row>
    <row r="692" spans="1:226" x14ac:dyDescent="0.2">
      <c r="A692">
        <v>676</v>
      </c>
      <c r="B692">
        <v>1657300409.5</v>
      </c>
      <c r="C692">
        <v>8665.5</v>
      </c>
      <c r="D692" t="s">
        <v>1716</v>
      </c>
      <c r="E692" t="s">
        <v>1717</v>
      </c>
      <c r="F692">
        <v>5</v>
      </c>
      <c r="G692" t="s">
        <v>1507</v>
      </c>
      <c r="H692" t="s">
        <v>354</v>
      </c>
      <c r="I692">
        <v>1657300402.0185201</v>
      </c>
      <c r="J692">
        <f t="shared" si="340"/>
        <v>5.9785999826722034E-3</v>
      </c>
      <c r="K692">
        <f t="shared" si="341"/>
        <v>5.9785999826722032</v>
      </c>
      <c r="L692">
        <f t="shared" si="342"/>
        <v>42.88257490826566</v>
      </c>
      <c r="M692">
        <f t="shared" si="343"/>
        <v>1708.8592592592599</v>
      </c>
      <c r="N692">
        <f t="shared" si="344"/>
        <v>1402.597475642378</v>
      </c>
      <c r="O692">
        <f t="shared" si="345"/>
        <v>103.61322391029246</v>
      </c>
      <c r="P692">
        <f t="shared" si="346"/>
        <v>126.23751299688746</v>
      </c>
      <c r="Q692">
        <f t="shared" si="347"/>
        <v>0.28342025918116326</v>
      </c>
      <c r="R692">
        <f t="shared" si="348"/>
        <v>3.3934847174590392</v>
      </c>
      <c r="S692">
        <f t="shared" si="349"/>
        <v>0.27089583839542591</v>
      </c>
      <c r="T692">
        <f t="shared" si="350"/>
        <v>0.17038904391750315</v>
      </c>
      <c r="U692">
        <f t="shared" si="351"/>
        <v>321.51471683820796</v>
      </c>
      <c r="V692">
        <f t="shared" si="352"/>
        <v>24.618631441521401</v>
      </c>
      <c r="W692">
        <f t="shared" si="353"/>
        <v>24.618631441521401</v>
      </c>
      <c r="X692">
        <f t="shared" si="354"/>
        <v>3.1080959667348931</v>
      </c>
      <c r="Y692">
        <f t="shared" si="355"/>
        <v>50.076332173792707</v>
      </c>
      <c r="Z692">
        <f t="shared" si="356"/>
        <v>1.5289206569268865</v>
      </c>
      <c r="AA692">
        <f t="shared" si="357"/>
        <v>3.0531801962265965</v>
      </c>
      <c r="AB692">
        <f t="shared" si="358"/>
        <v>1.5791753098080066</v>
      </c>
      <c r="AC692">
        <f t="shared" si="359"/>
        <v>-263.65625923584417</v>
      </c>
      <c r="AD692">
        <f t="shared" si="360"/>
        <v>-54.485417268961761</v>
      </c>
      <c r="AE692">
        <f t="shared" si="361"/>
        <v>-3.3781117163667318</v>
      </c>
      <c r="AF692">
        <f t="shared" si="362"/>
        <v>-5.0713829647079933E-3</v>
      </c>
      <c r="AG692">
        <f t="shared" si="363"/>
        <v>97.607759755700698</v>
      </c>
      <c r="AH692">
        <f t="shared" si="364"/>
        <v>5.918380985331062</v>
      </c>
      <c r="AI692">
        <f t="shared" si="365"/>
        <v>42.88257490826566</v>
      </c>
      <c r="AJ692">
        <v>1799.9364300611001</v>
      </c>
      <c r="AK692">
        <v>1768.8258787878799</v>
      </c>
      <c r="AL692">
        <v>3.3725498194261001</v>
      </c>
      <c r="AM692">
        <v>66.338756869088698</v>
      </c>
      <c r="AN692">
        <f t="shared" si="366"/>
        <v>5.9785999826722032</v>
      </c>
      <c r="AO692">
        <v>18.348158145985401</v>
      </c>
      <c r="AP692">
        <v>20.721148484848499</v>
      </c>
      <c r="AQ692">
        <v>1.38253269053688E-3</v>
      </c>
      <c r="AR692">
        <v>77.477320329181396</v>
      </c>
      <c r="AS692">
        <v>0</v>
      </c>
      <c r="AT692">
        <v>0</v>
      </c>
      <c r="AU692">
        <f t="shared" si="367"/>
        <v>1</v>
      </c>
      <c r="AV692">
        <f t="shared" si="368"/>
        <v>0</v>
      </c>
      <c r="AW692">
        <f t="shared" si="369"/>
        <v>39365.871095799928</v>
      </c>
      <c r="AX692">
        <f t="shared" si="370"/>
        <v>1999.9933333333299</v>
      </c>
      <c r="AY692">
        <f t="shared" si="371"/>
        <v>1681.1942864446648</v>
      </c>
      <c r="AZ692">
        <f t="shared" si="372"/>
        <v>0.8405999452221512</v>
      </c>
      <c r="BA692">
        <f t="shared" si="373"/>
        <v>0.16075789427875184</v>
      </c>
      <c r="BB692">
        <v>2.032</v>
      </c>
      <c r="BC692">
        <v>0.5</v>
      </c>
      <c r="BD692" t="s">
        <v>355</v>
      </c>
      <c r="BE692">
        <v>2</v>
      </c>
      <c r="BF692" t="b">
        <v>1</v>
      </c>
      <c r="BG692">
        <v>1657300402.0185201</v>
      </c>
      <c r="BH692">
        <v>1708.8592592592599</v>
      </c>
      <c r="BI692">
        <v>1752.63777777778</v>
      </c>
      <c r="BJ692">
        <v>20.696781481481501</v>
      </c>
      <c r="BK692">
        <v>18.341303703703701</v>
      </c>
      <c r="BL692">
        <v>1691.9774074074101</v>
      </c>
      <c r="BM692">
        <v>20.518129629629598</v>
      </c>
      <c r="BN692">
        <v>499.99400000000003</v>
      </c>
      <c r="BO692">
        <v>73.826174074074103</v>
      </c>
      <c r="BP692">
        <v>4.6213200000000003E-2</v>
      </c>
      <c r="BQ692">
        <v>24.320814814814799</v>
      </c>
      <c r="BR692">
        <v>24.975833333333298</v>
      </c>
      <c r="BS692">
        <v>999.9</v>
      </c>
      <c r="BT692">
        <v>0</v>
      </c>
      <c r="BU692">
        <v>0</v>
      </c>
      <c r="BV692">
        <v>9993.8888888888905</v>
      </c>
      <c r="BW692">
        <v>0</v>
      </c>
      <c r="BX692">
        <v>1311.3770370370401</v>
      </c>
      <c r="BY692">
        <v>-43.778140740740703</v>
      </c>
      <c r="BZ692">
        <v>1744.97555555556</v>
      </c>
      <c r="CA692">
        <v>1785.3829629629599</v>
      </c>
      <c r="CB692">
        <v>2.3554588888888901</v>
      </c>
      <c r="CC692">
        <v>1752.63777777778</v>
      </c>
      <c r="CD692">
        <v>18.341303703703701</v>
      </c>
      <c r="CE692">
        <v>1.5279648148148199</v>
      </c>
      <c r="CF692">
        <v>1.35406962962963</v>
      </c>
      <c r="CG692">
        <v>13.250885185185201</v>
      </c>
      <c r="CH692">
        <v>11.4128148148148</v>
      </c>
      <c r="CI692">
        <v>1999.9933333333299</v>
      </c>
      <c r="CJ692">
        <v>0.98000233333333397</v>
      </c>
      <c r="CK692">
        <v>1.9997833333333302E-2</v>
      </c>
      <c r="CL692">
        <v>0</v>
      </c>
      <c r="CM692">
        <v>2.3502629629629599</v>
      </c>
      <c r="CN692">
        <v>0</v>
      </c>
      <c r="CO692">
        <v>4356.31037037037</v>
      </c>
      <c r="CP692">
        <v>17300.103703703699</v>
      </c>
      <c r="CQ692">
        <v>41.127296296296301</v>
      </c>
      <c r="CR692">
        <v>42.1709259259259</v>
      </c>
      <c r="CS692">
        <v>40.936999999999998</v>
      </c>
      <c r="CT692">
        <v>40.936999999999998</v>
      </c>
      <c r="CU692">
        <v>40.360999999999997</v>
      </c>
      <c r="CV692">
        <v>1960.00111111111</v>
      </c>
      <c r="CW692">
        <v>39.9962962962963</v>
      </c>
      <c r="CX692">
        <v>0</v>
      </c>
      <c r="CY692">
        <v>1657300387.5</v>
      </c>
      <c r="CZ692">
        <v>0</v>
      </c>
      <c r="DA692">
        <v>1657291692.5</v>
      </c>
      <c r="DB692" t="s">
        <v>356</v>
      </c>
      <c r="DC692">
        <v>1657291684</v>
      </c>
      <c r="DD692">
        <v>1657291692.5</v>
      </c>
      <c r="DE692">
        <v>1</v>
      </c>
      <c r="DF692">
        <v>5.0999999999999997E-2</v>
      </c>
      <c r="DG692">
        <v>-8.9999999999999993E-3</v>
      </c>
      <c r="DH692">
        <v>7.9530000000000003</v>
      </c>
      <c r="DI692">
        <v>8.5999999999999993E-2</v>
      </c>
      <c r="DJ692">
        <v>418</v>
      </c>
      <c r="DK692">
        <v>18</v>
      </c>
      <c r="DL692">
        <v>0.63</v>
      </c>
      <c r="DM692">
        <v>7.0000000000000007E-2</v>
      </c>
      <c r="DN692">
        <v>-43.846220000000002</v>
      </c>
      <c r="DO692">
        <v>0.16721425891184399</v>
      </c>
      <c r="DP692">
        <v>0.76162394664296096</v>
      </c>
      <c r="DQ692">
        <v>0</v>
      </c>
      <c r="DR692">
        <v>2.3568362500000002</v>
      </c>
      <c r="DS692">
        <v>-4.8395121951209201E-3</v>
      </c>
      <c r="DT692">
        <v>1.14785808546832E-2</v>
      </c>
      <c r="DU692">
        <v>1</v>
      </c>
      <c r="DV692">
        <v>1</v>
      </c>
      <c r="DW692">
        <v>2</v>
      </c>
      <c r="DX692" t="s">
        <v>373</v>
      </c>
      <c r="DY692">
        <v>2.9706800000000002</v>
      </c>
      <c r="DZ692">
        <v>2.6999499999999999</v>
      </c>
      <c r="EA692">
        <v>0.19172400000000001</v>
      </c>
      <c r="EB692">
        <v>0.19539999999999999</v>
      </c>
      <c r="EC692">
        <v>7.6589699999999997E-2</v>
      </c>
      <c r="ED692">
        <v>7.0642800000000006E-2</v>
      </c>
      <c r="EE692">
        <v>31387.599999999999</v>
      </c>
      <c r="EF692">
        <v>34187.5</v>
      </c>
      <c r="EG692">
        <v>35210.9</v>
      </c>
      <c r="EH692">
        <v>38557.9</v>
      </c>
      <c r="EI692">
        <v>46147.3</v>
      </c>
      <c r="EJ692">
        <v>51746.8</v>
      </c>
      <c r="EK692">
        <v>55073.2</v>
      </c>
      <c r="EL692">
        <v>61831.8</v>
      </c>
      <c r="EM692">
        <v>1.9446000000000001</v>
      </c>
      <c r="EN692">
        <v>2.1088</v>
      </c>
      <c r="EO692">
        <v>-1.6391299999999999E-3</v>
      </c>
      <c r="EP692">
        <v>0</v>
      </c>
      <c r="EQ692">
        <v>24.989799999999999</v>
      </c>
      <c r="ER692">
        <v>999.9</v>
      </c>
      <c r="ES692">
        <v>54.609000000000002</v>
      </c>
      <c r="ET692">
        <v>34.392000000000003</v>
      </c>
      <c r="EU692">
        <v>40.394199999999998</v>
      </c>
      <c r="EV692">
        <v>53.378</v>
      </c>
      <c r="EW692">
        <v>37.0473</v>
      </c>
      <c r="EX692">
        <v>2</v>
      </c>
      <c r="EY692">
        <v>0.210203</v>
      </c>
      <c r="EZ692">
        <v>6.0745500000000003</v>
      </c>
      <c r="FA692">
        <v>20.046199999999999</v>
      </c>
      <c r="FB692">
        <v>5.1957300000000002</v>
      </c>
      <c r="FC692">
        <v>12.0099</v>
      </c>
      <c r="FD692">
        <v>4.9740000000000002</v>
      </c>
      <c r="FE692">
        <v>3.2938000000000001</v>
      </c>
      <c r="FF692">
        <v>9999</v>
      </c>
      <c r="FG692">
        <v>565.9</v>
      </c>
      <c r="FH692">
        <v>9999</v>
      </c>
      <c r="FI692">
        <v>9999</v>
      </c>
      <c r="FJ692">
        <v>1.8630100000000001</v>
      </c>
      <c r="FK692">
        <v>1.8678300000000001</v>
      </c>
      <c r="FL692">
        <v>1.8675200000000001</v>
      </c>
      <c r="FM692">
        <v>1.8687400000000001</v>
      </c>
      <c r="FN692">
        <v>1.86957</v>
      </c>
      <c r="FO692">
        <v>1.86554</v>
      </c>
      <c r="FP692">
        <v>1.8666100000000001</v>
      </c>
      <c r="FQ692">
        <v>1.8680699999999999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17.04</v>
      </c>
      <c r="GF692">
        <v>0.1787</v>
      </c>
      <c r="GG692">
        <v>4.5284714050127004</v>
      </c>
      <c r="GH692">
        <v>8.7715204636728498E-3</v>
      </c>
      <c r="GI692">
        <v>-1.12287425622125E-6</v>
      </c>
      <c r="GJ692">
        <v>1.4997447062401801E-10</v>
      </c>
      <c r="GK692">
        <v>0.17865210783560101</v>
      </c>
      <c r="GL692">
        <v>0</v>
      </c>
      <c r="GM692">
        <v>0</v>
      </c>
      <c r="GN692">
        <v>0</v>
      </c>
      <c r="GO692">
        <v>-2</v>
      </c>
      <c r="GP692">
        <v>2006</v>
      </c>
      <c r="GQ692">
        <v>1</v>
      </c>
      <c r="GR692">
        <v>20</v>
      </c>
      <c r="GS692">
        <v>145.4</v>
      </c>
      <c r="GT692">
        <v>145.30000000000001</v>
      </c>
      <c r="GU692">
        <v>4.05762</v>
      </c>
      <c r="GV692">
        <v>2.6098599999999998</v>
      </c>
      <c r="GW692">
        <v>2.2485400000000002</v>
      </c>
      <c r="GX692">
        <v>2.7441399999999998</v>
      </c>
      <c r="GY692">
        <v>1.9958499999999999</v>
      </c>
      <c r="GZ692">
        <v>2.35229</v>
      </c>
      <c r="HA692">
        <v>37.771099999999997</v>
      </c>
      <c r="HB692">
        <v>14.368399999999999</v>
      </c>
      <c r="HC692">
        <v>18</v>
      </c>
      <c r="HD692">
        <v>499.55099999999999</v>
      </c>
      <c r="HE692">
        <v>612.572</v>
      </c>
      <c r="HF692">
        <v>15.5892</v>
      </c>
      <c r="HG692">
        <v>29.789899999999999</v>
      </c>
      <c r="HH692">
        <v>29.999700000000001</v>
      </c>
      <c r="HI692">
        <v>29.577999999999999</v>
      </c>
      <c r="HJ692">
        <v>29.482600000000001</v>
      </c>
      <c r="HK692">
        <v>81.311000000000007</v>
      </c>
      <c r="HL692">
        <v>52.828899999999997</v>
      </c>
      <c r="HM692">
        <v>0</v>
      </c>
      <c r="HN692">
        <v>15.593999999999999</v>
      </c>
      <c r="HO692">
        <v>1793</v>
      </c>
      <c r="HP692">
        <v>18.385999999999999</v>
      </c>
      <c r="HQ692">
        <v>102.139</v>
      </c>
      <c r="HR692">
        <v>102.929</v>
      </c>
    </row>
    <row r="693" spans="1:226" x14ac:dyDescent="0.2">
      <c r="A693">
        <v>677</v>
      </c>
      <c r="B693">
        <v>1657300414.5</v>
      </c>
      <c r="C693">
        <v>8670.5</v>
      </c>
      <c r="D693" t="s">
        <v>1718</v>
      </c>
      <c r="E693" t="s">
        <v>1719</v>
      </c>
      <c r="F693">
        <v>5</v>
      </c>
      <c r="G693" t="s">
        <v>1507</v>
      </c>
      <c r="H693" t="s">
        <v>354</v>
      </c>
      <c r="I693">
        <v>1657300406.7321401</v>
      </c>
      <c r="J693">
        <f t="shared" si="340"/>
        <v>5.9776612381669302E-3</v>
      </c>
      <c r="K693">
        <f t="shared" si="341"/>
        <v>5.9776612381669301</v>
      </c>
      <c r="L693">
        <f t="shared" si="342"/>
        <v>43.212955039049412</v>
      </c>
      <c r="M693">
        <f t="shared" si="343"/>
        <v>1724.58714285714</v>
      </c>
      <c r="N693">
        <f t="shared" si="344"/>
        <v>1416.0024849934316</v>
      </c>
      <c r="O693">
        <f t="shared" si="345"/>
        <v>104.60346458490606</v>
      </c>
      <c r="P693">
        <f t="shared" si="346"/>
        <v>127.39934571674003</v>
      </c>
      <c r="Q693">
        <f t="shared" si="347"/>
        <v>0.28353122803183539</v>
      </c>
      <c r="R693">
        <f t="shared" si="348"/>
        <v>3.3941576140161382</v>
      </c>
      <c r="S693">
        <f t="shared" si="349"/>
        <v>0.27099959777328592</v>
      </c>
      <c r="T693">
        <f t="shared" si="350"/>
        <v>0.17045450621196045</v>
      </c>
      <c r="U693">
        <f t="shared" si="351"/>
        <v>321.51387093037977</v>
      </c>
      <c r="V693">
        <f t="shared" si="352"/>
        <v>24.62012663251274</v>
      </c>
      <c r="W693">
        <f t="shared" si="353"/>
        <v>24.62012663251274</v>
      </c>
      <c r="X693">
        <f t="shared" si="354"/>
        <v>3.1083738355148252</v>
      </c>
      <c r="Y693">
        <f t="shared" si="355"/>
        <v>50.109848032378089</v>
      </c>
      <c r="Z693">
        <f t="shared" si="356"/>
        <v>1.5300670274712158</v>
      </c>
      <c r="AA693">
        <f t="shared" si="357"/>
        <v>3.0534257986226079</v>
      </c>
      <c r="AB693">
        <f t="shared" si="358"/>
        <v>1.5783068080436093</v>
      </c>
      <c r="AC693">
        <f t="shared" si="359"/>
        <v>-263.61486060316162</v>
      </c>
      <c r="AD693">
        <f t="shared" si="360"/>
        <v>-54.524192974935033</v>
      </c>
      <c r="AE693">
        <f t="shared" si="361"/>
        <v>-3.3798939902137612</v>
      </c>
      <c r="AF693">
        <f t="shared" si="362"/>
        <v>-5.0766379306423914E-3</v>
      </c>
      <c r="AG693">
        <f t="shared" si="363"/>
        <v>97.203929087535059</v>
      </c>
      <c r="AH693">
        <f t="shared" si="364"/>
        <v>5.9404379590020779</v>
      </c>
      <c r="AI693">
        <f t="shared" si="365"/>
        <v>43.212955039049412</v>
      </c>
      <c r="AJ693">
        <v>1816.41496455832</v>
      </c>
      <c r="AK693">
        <v>1785.49272727273</v>
      </c>
      <c r="AL693">
        <v>3.29055511963365</v>
      </c>
      <c r="AM693">
        <v>66.338756869088698</v>
      </c>
      <c r="AN693">
        <f t="shared" si="366"/>
        <v>5.9776612381669301</v>
      </c>
      <c r="AO693">
        <v>18.353077124087399</v>
      </c>
      <c r="AP693">
        <v>20.730750303030302</v>
      </c>
      <c r="AQ693">
        <v>2.7791675346850798E-4</v>
      </c>
      <c r="AR693">
        <v>77.477320329181396</v>
      </c>
      <c r="AS693">
        <v>0</v>
      </c>
      <c r="AT693">
        <v>0</v>
      </c>
      <c r="AU693">
        <f t="shared" si="367"/>
        <v>1</v>
      </c>
      <c r="AV693">
        <f t="shared" si="368"/>
        <v>0</v>
      </c>
      <c r="AW693">
        <f t="shared" si="369"/>
        <v>39375.894060912804</v>
      </c>
      <c r="AX693">
        <f t="shared" si="370"/>
        <v>1999.9878571428601</v>
      </c>
      <c r="AY693">
        <f t="shared" si="371"/>
        <v>1681.189701000199</v>
      </c>
      <c r="AZ693">
        <f t="shared" si="372"/>
        <v>0.84059995414267696</v>
      </c>
      <c r="BA693">
        <f t="shared" si="373"/>
        <v>0.16075791149536658</v>
      </c>
      <c r="BB693">
        <v>2.032</v>
      </c>
      <c r="BC693">
        <v>0.5</v>
      </c>
      <c r="BD693" t="s">
        <v>355</v>
      </c>
      <c r="BE693">
        <v>2</v>
      </c>
      <c r="BF693" t="b">
        <v>1</v>
      </c>
      <c r="BG693">
        <v>1657300406.7321401</v>
      </c>
      <c r="BH693">
        <v>1724.58714285714</v>
      </c>
      <c r="BI693">
        <v>1768.2542857142901</v>
      </c>
      <c r="BJ693">
        <v>20.712303571428599</v>
      </c>
      <c r="BK693">
        <v>18.348114285714299</v>
      </c>
      <c r="BL693">
        <v>1707.6075000000001</v>
      </c>
      <c r="BM693">
        <v>20.533639285714301</v>
      </c>
      <c r="BN693">
        <v>500.00024999999999</v>
      </c>
      <c r="BO693">
        <v>73.826042857142895</v>
      </c>
      <c r="BP693">
        <v>4.6330739285714302E-2</v>
      </c>
      <c r="BQ693">
        <v>24.322157142857101</v>
      </c>
      <c r="BR693">
        <v>24.973510714285698</v>
      </c>
      <c r="BS693">
        <v>999.9</v>
      </c>
      <c r="BT693">
        <v>0</v>
      </c>
      <c r="BU693">
        <v>0</v>
      </c>
      <c r="BV693">
        <v>9996.6071428571395</v>
      </c>
      <c r="BW693">
        <v>0</v>
      </c>
      <c r="BX693">
        <v>1311.46285714286</v>
      </c>
      <c r="BY693">
        <v>-43.667299999999997</v>
      </c>
      <c r="BZ693">
        <v>1761.0628571428599</v>
      </c>
      <c r="CA693">
        <v>1801.30428571429</v>
      </c>
      <c r="CB693">
        <v>2.36417107142857</v>
      </c>
      <c r="CC693">
        <v>1768.2542857142901</v>
      </c>
      <c r="CD693">
        <v>18.348114285714299</v>
      </c>
      <c r="CE693">
        <v>1.52910785714286</v>
      </c>
      <c r="CF693">
        <v>1.3545696428571401</v>
      </c>
      <c r="CG693">
        <v>13.26235</v>
      </c>
      <c r="CH693">
        <v>11.4183928571429</v>
      </c>
      <c r="CI693">
        <v>1999.9878571428601</v>
      </c>
      <c r="CJ693">
        <v>0.98000217857142902</v>
      </c>
      <c r="CK693">
        <v>1.9998003571428599E-2</v>
      </c>
      <c r="CL693">
        <v>0</v>
      </c>
      <c r="CM693">
        <v>2.3380999999999998</v>
      </c>
      <c r="CN693">
        <v>0</v>
      </c>
      <c r="CO693">
        <v>4354.4571428571398</v>
      </c>
      <c r="CP693">
        <v>17300.060714285701</v>
      </c>
      <c r="CQ693">
        <v>41.125</v>
      </c>
      <c r="CR693">
        <v>42.180357142857098</v>
      </c>
      <c r="CS693">
        <v>40.936999999999998</v>
      </c>
      <c r="CT693">
        <v>40.936999999999998</v>
      </c>
      <c r="CU693">
        <v>40.374928571428597</v>
      </c>
      <c r="CV693">
        <v>1959.99535714286</v>
      </c>
      <c r="CW693">
        <v>39.9967857142857</v>
      </c>
      <c r="CX693">
        <v>0</v>
      </c>
      <c r="CY693">
        <v>1657300392.9000001</v>
      </c>
      <c r="CZ693">
        <v>0</v>
      </c>
      <c r="DA693">
        <v>1657291692.5</v>
      </c>
      <c r="DB693" t="s">
        <v>356</v>
      </c>
      <c r="DC693">
        <v>1657291684</v>
      </c>
      <c r="DD693">
        <v>1657291692.5</v>
      </c>
      <c r="DE693">
        <v>1</v>
      </c>
      <c r="DF693">
        <v>5.0999999999999997E-2</v>
      </c>
      <c r="DG693">
        <v>-8.9999999999999993E-3</v>
      </c>
      <c r="DH693">
        <v>7.9530000000000003</v>
      </c>
      <c r="DI693">
        <v>8.5999999999999993E-2</v>
      </c>
      <c r="DJ693">
        <v>418</v>
      </c>
      <c r="DK693">
        <v>18</v>
      </c>
      <c r="DL693">
        <v>0.63</v>
      </c>
      <c r="DM693">
        <v>7.0000000000000007E-2</v>
      </c>
      <c r="DN693">
        <v>-43.704942500000001</v>
      </c>
      <c r="DO693">
        <v>2.08241988742969</v>
      </c>
      <c r="DP693">
        <v>0.77304816437512502</v>
      </c>
      <c r="DQ693">
        <v>0</v>
      </c>
      <c r="DR693">
        <v>2.3577482500000002</v>
      </c>
      <c r="DS693">
        <v>0.10652071294557899</v>
      </c>
      <c r="DT693">
        <v>1.0732234363705399E-2</v>
      </c>
      <c r="DU693">
        <v>0</v>
      </c>
      <c r="DV693">
        <v>0</v>
      </c>
      <c r="DW693">
        <v>2</v>
      </c>
      <c r="DX693" t="s">
        <v>357</v>
      </c>
      <c r="DY693">
        <v>2.9709699999999999</v>
      </c>
      <c r="DZ693">
        <v>2.7000700000000002</v>
      </c>
      <c r="EA693">
        <v>0.192774</v>
      </c>
      <c r="EB693">
        <v>0.19639499999999999</v>
      </c>
      <c r="EC693">
        <v>7.6618000000000006E-2</v>
      </c>
      <c r="ED693">
        <v>7.0641899999999994E-2</v>
      </c>
      <c r="EE693">
        <v>31346.6</v>
      </c>
      <c r="EF693">
        <v>34145.4</v>
      </c>
      <c r="EG693">
        <v>35210.699999999997</v>
      </c>
      <c r="EH693">
        <v>38558.199999999997</v>
      </c>
      <c r="EI693">
        <v>46145.3</v>
      </c>
      <c r="EJ693">
        <v>51747.199999999997</v>
      </c>
      <c r="EK693">
        <v>55072.5</v>
      </c>
      <c r="EL693">
        <v>61832.3</v>
      </c>
      <c r="EM693">
        <v>1.9443999999999999</v>
      </c>
      <c r="EN693">
        <v>2.1084000000000001</v>
      </c>
      <c r="EO693">
        <v>-1.07288E-3</v>
      </c>
      <c r="EP693">
        <v>0</v>
      </c>
      <c r="EQ693">
        <v>24.987300000000001</v>
      </c>
      <c r="ER693">
        <v>999.9</v>
      </c>
      <c r="ES693">
        <v>54.609000000000002</v>
      </c>
      <c r="ET693">
        <v>34.392000000000003</v>
      </c>
      <c r="EU693">
        <v>40.394500000000001</v>
      </c>
      <c r="EV693">
        <v>53.298000000000002</v>
      </c>
      <c r="EW693">
        <v>36.971200000000003</v>
      </c>
      <c r="EX693">
        <v>2</v>
      </c>
      <c r="EY693">
        <v>0.210122</v>
      </c>
      <c r="EZ693">
        <v>6.0490899999999996</v>
      </c>
      <c r="FA693">
        <v>20.047899999999998</v>
      </c>
      <c r="FB693">
        <v>5.1993200000000002</v>
      </c>
      <c r="FC693">
        <v>12.0099</v>
      </c>
      <c r="FD693">
        <v>4.9752000000000001</v>
      </c>
      <c r="FE693">
        <v>3.294</v>
      </c>
      <c r="FF693">
        <v>9999</v>
      </c>
      <c r="FG693">
        <v>565.9</v>
      </c>
      <c r="FH693">
        <v>9999</v>
      </c>
      <c r="FI693">
        <v>9999</v>
      </c>
      <c r="FJ693">
        <v>1.8630100000000001</v>
      </c>
      <c r="FK693">
        <v>1.8678300000000001</v>
      </c>
      <c r="FL693">
        <v>1.8675200000000001</v>
      </c>
      <c r="FM693">
        <v>1.8687400000000001</v>
      </c>
      <c r="FN693">
        <v>1.86951</v>
      </c>
      <c r="FO693">
        <v>1.8655999999999999</v>
      </c>
      <c r="FP693">
        <v>1.8666100000000001</v>
      </c>
      <c r="FQ693">
        <v>1.8680699999999999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17.13</v>
      </c>
      <c r="GF693">
        <v>0.17860000000000001</v>
      </c>
      <c r="GG693">
        <v>4.5284714050127004</v>
      </c>
      <c r="GH693">
        <v>8.7715204636728498E-3</v>
      </c>
      <c r="GI693">
        <v>-1.12287425622125E-6</v>
      </c>
      <c r="GJ693">
        <v>1.4997447062401801E-10</v>
      </c>
      <c r="GK693">
        <v>0.17865210783560101</v>
      </c>
      <c r="GL693">
        <v>0</v>
      </c>
      <c r="GM693">
        <v>0</v>
      </c>
      <c r="GN693">
        <v>0</v>
      </c>
      <c r="GO693">
        <v>-2</v>
      </c>
      <c r="GP693">
        <v>2006</v>
      </c>
      <c r="GQ693">
        <v>1</v>
      </c>
      <c r="GR693">
        <v>20</v>
      </c>
      <c r="GS693">
        <v>145.5</v>
      </c>
      <c r="GT693">
        <v>145.4</v>
      </c>
      <c r="GU693">
        <v>4.0856899999999996</v>
      </c>
      <c r="GV693">
        <v>2.6049799999999999</v>
      </c>
      <c r="GW693">
        <v>2.2485400000000002</v>
      </c>
      <c r="GX693">
        <v>2.7429199999999998</v>
      </c>
      <c r="GY693">
        <v>1.9958499999999999</v>
      </c>
      <c r="GZ693">
        <v>2.3742700000000001</v>
      </c>
      <c r="HA693">
        <v>37.795299999999997</v>
      </c>
      <c r="HB693">
        <v>14.3772</v>
      </c>
      <c r="HC693">
        <v>18</v>
      </c>
      <c r="HD693">
        <v>499.44</v>
      </c>
      <c r="HE693">
        <v>612.25900000000001</v>
      </c>
      <c r="HF693">
        <v>15.6126</v>
      </c>
      <c r="HG693">
        <v>29.792400000000001</v>
      </c>
      <c r="HH693">
        <v>29.999700000000001</v>
      </c>
      <c r="HI693">
        <v>29.5806</v>
      </c>
      <c r="HJ693">
        <v>29.4831</v>
      </c>
      <c r="HK693">
        <v>81.839200000000005</v>
      </c>
      <c r="HL693">
        <v>52.828899999999997</v>
      </c>
      <c r="HM693">
        <v>0</v>
      </c>
      <c r="HN693">
        <v>15.617800000000001</v>
      </c>
      <c r="HO693">
        <v>1806.43</v>
      </c>
      <c r="HP693">
        <v>18.385999999999999</v>
      </c>
      <c r="HQ693">
        <v>102.13800000000001</v>
      </c>
      <c r="HR693">
        <v>102.929</v>
      </c>
    </row>
    <row r="694" spans="1:226" x14ac:dyDescent="0.2">
      <c r="A694">
        <v>678</v>
      </c>
      <c r="B694">
        <v>1657300419.5</v>
      </c>
      <c r="C694">
        <v>8675.5</v>
      </c>
      <c r="D694" t="s">
        <v>1720</v>
      </c>
      <c r="E694" t="s">
        <v>1721</v>
      </c>
      <c r="F694">
        <v>5</v>
      </c>
      <c r="G694" t="s">
        <v>1507</v>
      </c>
      <c r="H694" t="s">
        <v>354</v>
      </c>
      <c r="I694">
        <v>1657300412</v>
      </c>
      <c r="J694">
        <f t="shared" si="340"/>
        <v>5.999226224923793E-3</v>
      </c>
      <c r="K694">
        <f t="shared" si="341"/>
        <v>5.9992262249237926</v>
      </c>
      <c r="L694">
        <f t="shared" si="342"/>
        <v>43.323539826232</v>
      </c>
      <c r="M694">
        <f t="shared" si="343"/>
        <v>1742.0525925925899</v>
      </c>
      <c r="N694">
        <f t="shared" si="344"/>
        <v>1433.3673251704811</v>
      </c>
      <c r="O694">
        <f t="shared" si="345"/>
        <v>105.8863841755248</v>
      </c>
      <c r="P694">
        <f t="shared" si="346"/>
        <v>128.68972721370554</v>
      </c>
      <c r="Q694">
        <f t="shared" si="347"/>
        <v>0.28482368882356124</v>
      </c>
      <c r="R694">
        <f t="shared" si="348"/>
        <v>3.395972364730091</v>
      </c>
      <c r="S694">
        <f t="shared" si="349"/>
        <v>0.27218672107490227</v>
      </c>
      <c r="T694">
        <f t="shared" si="350"/>
        <v>0.17120535583209245</v>
      </c>
      <c r="U694">
        <f t="shared" si="351"/>
        <v>321.5151433315275</v>
      </c>
      <c r="V694">
        <f t="shared" si="352"/>
        <v>24.618737344206693</v>
      </c>
      <c r="W694">
        <f t="shared" si="353"/>
        <v>24.618737344206693</v>
      </c>
      <c r="X694">
        <f t="shared" si="354"/>
        <v>3.1081156471515596</v>
      </c>
      <c r="Y694">
        <f t="shared" si="355"/>
        <v>50.130400431140046</v>
      </c>
      <c r="Z694">
        <f t="shared" si="356"/>
        <v>1.5310290945079224</v>
      </c>
      <c r="AA694">
        <f t="shared" si="357"/>
        <v>3.054093087907745</v>
      </c>
      <c r="AB694">
        <f t="shared" si="358"/>
        <v>1.5770865526436373</v>
      </c>
      <c r="AC694">
        <f t="shared" si="359"/>
        <v>-264.56587651913929</v>
      </c>
      <c r="AD694">
        <f t="shared" si="360"/>
        <v>-53.631363663578568</v>
      </c>
      <c r="AE694">
        <f t="shared" si="361"/>
        <v>-3.3228097057179653</v>
      </c>
      <c r="AF694">
        <f t="shared" si="362"/>
        <v>-4.9065569083523997E-3</v>
      </c>
      <c r="AG694">
        <f t="shared" si="363"/>
        <v>96.560968352819771</v>
      </c>
      <c r="AH694">
        <f t="shared" si="364"/>
        <v>5.9552711258679807</v>
      </c>
      <c r="AI694">
        <f t="shared" si="365"/>
        <v>43.323539826232</v>
      </c>
      <c r="AJ694">
        <v>1833.1533077347899</v>
      </c>
      <c r="AK694">
        <v>1802.1973333333301</v>
      </c>
      <c r="AL694">
        <v>3.28731960079587</v>
      </c>
      <c r="AM694">
        <v>66.338756869088698</v>
      </c>
      <c r="AN694">
        <f t="shared" si="366"/>
        <v>5.9992262249237926</v>
      </c>
      <c r="AO694">
        <v>18.358581790355402</v>
      </c>
      <c r="AP694">
        <v>20.741304242424199</v>
      </c>
      <c r="AQ694">
        <v>1.04945747900752E-3</v>
      </c>
      <c r="AR694">
        <v>77.477320329181396</v>
      </c>
      <c r="AS694">
        <v>0</v>
      </c>
      <c r="AT694">
        <v>0</v>
      </c>
      <c r="AU694">
        <f t="shared" si="367"/>
        <v>1</v>
      </c>
      <c r="AV694">
        <f t="shared" si="368"/>
        <v>0</v>
      </c>
      <c r="AW694">
        <f t="shared" si="369"/>
        <v>39402.928906397145</v>
      </c>
      <c r="AX694">
        <f t="shared" si="370"/>
        <v>1999.9966666666701</v>
      </c>
      <c r="AY694">
        <f t="shared" si="371"/>
        <v>1681.1970317779962</v>
      </c>
      <c r="AZ694">
        <f t="shared" si="372"/>
        <v>0.84059991688885816</v>
      </c>
      <c r="BA694">
        <f t="shared" si="373"/>
        <v>0.16075783959549614</v>
      </c>
      <c r="BB694">
        <v>2.032</v>
      </c>
      <c r="BC694">
        <v>0.5</v>
      </c>
      <c r="BD694" t="s">
        <v>355</v>
      </c>
      <c r="BE694">
        <v>2</v>
      </c>
      <c r="BF694" t="b">
        <v>1</v>
      </c>
      <c r="BG694">
        <v>1657300412</v>
      </c>
      <c r="BH694">
        <v>1742.0525925925899</v>
      </c>
      <c r="BI694">
        <v>1785.5122222222201</v>
      </c>
      <c r="BJ694">
        <v>20.725300000000001</v>
      </c>
      <c r="BK694">
        <v>18.355177777777801</v>
      </c>
      <c r="BL694">
        <v>1724.9655555555601</v>
      </c>
      <c r="BM694">
        <v>20.546637037037002</v>
      </c>
      <c r="BN694">
        <v>499.98737037037</v>
      </c>
      <c r="BO694">
        <v>73.826059259259296</v>
      </c>
      <c r="BP694">
        <v>4.6410355555555498E-2</v>
      </c>
      <c r="BQ694">
        <v>24.325803703703698</v>
      </c>
      <c r="BR694">
        <v>24.9738740740741</v>
      </c>
      <c r="BS694">
        <v>999.9</v>
      </c>
      <c r="BT694">
        <v>0</v>
      </c>
      <c r="BU694">
        <v>0</v>
      </c>
      <c r="BV694">
        <v>10003.8888888889</v>
      </c>
      <c r="BW694">
        <v>0</v>
      </c>
      <c r="BX694">
        <v>1311.76814814815</v>
      </c>
      <c r="BY694">
        <v>-43.46</v>
      </c>
      <c r="BZ694">
        <v>1778.9218518518501</v>
      </c>
      <c r="CA694">
        <v>1818.8985185185199</v>
      </c>
      <c r="CB694">
        <v>2.3701196296296301</v>
      </c>
      <c r="CC694">
        <v>1785.5122222222201</v>
      </c>
      <c r="CD694">
        <v>18.355177777777801</v>
      </c>
      <c r="CE694">
        <v>1.53006777777778</v>
      </c>
      <c r="CF694">
        <v>1.3550914814814801</v>
      </c>
      <c r="CG694">
        <v>13.2719740740741</v>
      </c>
      <c r="CH694">
        <v>11.424200000000001</v>
      </c>
      <c r="CI694">
        <v>1999.9966666666701</v>
      </c>
      <c r="CJ694">
        <v>0.98000244444444495</v>
      </c>
      <c r="CK694">
        <v>1.9997711111111101E-2</v>
      </c>
      <c r="CL694">
        <v>0</v>
      </c>
      <c r="CM694">
        <v>2.3369851851851902</v>
      </c>
      <c r="CN694">
        <v>0</v>
      </c>
      <c r="CO694">
        <v>4352.7055555555598</v>
      </c>
      <c r="CP694">
        <v>17300.137037036999</v>
      </c>
      <c r="CQ694">
        <v>41.129592592592601</v>
      </c>
      <c r="CR694">
        <v>42.184703703703697</v>
      </c>
      <c r="CS694">
        <v>40.936999999999998</v>
      </c>
      <c r="CT694">
        <v>40.953333333333298</v>
      </c>
      <c r="CU694">
        <v>40.377222222222201</v>
      </c>
      <c r="CV694">
        <v>1960.0048148148101</v>
      </c>
      <c r="CW694">
        <v>39.994444444444397</v>
      </c>
      <c r="CX694">
        <v>0</v>
      </c>
      <c r="CY694">
        <v>1657300397.7</v>
      </c>
      <c r="CZ694">
        <v>0</v>
      </c>
      <c r="DA694">
        <v>1657291692.5</v>
      </c>
      <c r="DB694" t="s">
        <v>356</v>
      </c>
      <c r="DC694">
        <v>1657291684</v>
      </c>
      <c r="DD694">
        <v>1657291692.5</v>
      </c>
      <c r="DE694">
        <v>1</v>
      </c>
      <c r="DF694">
        <v>5.0999999999999997E-2</v>
      </c>
      <c r="DG694">
        <v>-8.9999999999999993E-3</v>
      </c>
      <c r="DH694">
        <v>7.9530000000000003</v>
      </c>
      <c r="DI694">
        <v>8.5999999999999993E-2</v>
      </c>
      <c r="DJ694">
        <v>418</v>
      </c>
      <c r="DK694">
        <v>18</v>
      </c>
      <c r="DL694">
        <v>0.63</v>
      </c>
      <c r="DM694">
        <v>7.0000000000000007E-2</v>
      </c>
      <c r="DN694">
        <v>-43.643265</v>
      </c>
      <c r="DO694">
        <v>2.6693718574109799</v>
      </c>
      <c r="DP694">
        <v>0.73163855678538403</v>
      </c>
      <c r="DQ694">
        <v>0</v>
      </c>
      <c r="DR694">
        <v>2.3665682499999998</v>
      </c>
      <c r="DS694">
        <v>7.0643414634144502E-2</v>
      </c>
      <c r="DT694">
        <v>7.57055179214165E-3</v>
      </c>
      <c r="DU694">
        <v>1</v>
      </c>
      <c r="DV694">
        <v>1</v>
      </c>
      <c r="DW694">
        <v>2</v>
      </c>
      <c r="DX694" t="s">
        <v>373</v>
      </c>
      <c r="DY694">
        <v>2.9707699999999999</v>
      </c>
      <c r="DZ694">
        <v>2.7007099999999999</v>
      </c>
      <c r="EA694">
        <v>0.19384599999999999</v>
      </c>
      <c r="EB694">
        <v>0.197518</v>
      </c>
      <c r="EC694">
        <v>7.6648599999999997E-2</v>
      </c>
      <c r="ED694">
        <v>7.0666900000000005E-2</v>
      </c>
      <c r="EE694">
        <v>31305.3</v>
      </c>
      <c r="EF694">
        <v>34097.199999999997</v>
      </c>
      <c r="EG694">
        <v>35211.1</v>
      </c>
      <c r="EH694">
        <v>38557.599999999999</v>
      </c>
      <c r="EI694">
        <v>46144.2</v>
      </c>
      <c r="EJ694">
        <v>51746</v>
      </c>
      <c r="EK694">
        <v>55073</v>
      </c>
      <c r="EL694">
        <v>61832.4</v>
      </c>
      <c r="EM694">
        <v>1.9450000000000001</v>
      </c>
      <c r="EN694">
        <v>2.1086</v>
      </c>
      <c r="EO694">
        <v>5.3644200000000004E-4</v>
      </c>
      <c r="EP694">
        <v>0</v>
      </c>
      <c r="EQ694">
        <v>24.985600000000002</v>
      </c>
      <c r="ER694">
        <v>999.9</v>
      </c>
      <c r="ES694">
        <v>54.633000000000003</v>
      </c>
      <c r="ET694">
        <v>34.402000000000001</v>
      </c>
      <c r="EU694">
        <v>40.4328</v>
      </c>
      <c r="EV694">
        <v>53.097999999999999</v>
      </c>
      <c r="EW694">
        <v>37.0152</v>
      </c>
      <c r="EX694">
        <v>2</v>
      </c>
      <c r="EY694">
        <v>0.209756</v>
      </c>
      <c r="EZ694">
        <v>6.05436</v>
      </c>
      <c r="FA694">
        <v>20.047499999999999</v>
      </c>
      <c r="FB694">
        <v>5.1993200000000002</v>
      </c>
      <c r="FC694">
        <v>12.0099</v>
      </c>
      <c r="FD694">
        <v>4.9756</v>
      </c>
      <c r="FE694">
        <v>3.294</v>
      </c>
      <c r="FF694">
        <v>9999</v>
      </c>
      <c r="FG694">
        <v>565.9</v>
      </c>
      <c r="FH694">
        <v>9999</v>
      </c>
      <c r="FI694">
        <v>9999</v>
      </c>
      <c r="FJ694">
        <v>1.8629500000000001</v>
      </c>
      <c r="FK694">
        <v>1.8678300000000001</v>
      </c>
      <c r="FL694">
        <v>1.8675200000000001</v>
      </c>
      <c r="FM694">
        <v>1.8687400000000001</v>
      </c>
      <c r="FN694">
        <v>1.86951</v>
      </c>
      <c r="FO694">
        <v>1.86554</v>
      </c>
      <c r="FP694">
        <v>1.8666100000000001</v>
      </c>
      <c r="FQ694">
        <v>1.8681000000000001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17.239999999999998</v>
      </c>
      <c r="GF694">
        <v>0.17860000000000001</v>
      </c>
      <c r="GG694">
        <v>4.5284714050127004</v>
      </c>
      <c r="GH694">
        <v>8.7715204636728498E-3</v>
      </c>
      <c r="GI694">
        <v>-1.12287425622125E-6</v>
      </c>
      <c r="GJ694">
        <v>1.4997447062401801E-10</v>
      </c>
      <c r="GK694">
        <v>0.17865210783560101</v>
      </c>
      <c r="GL694">
        <v>0</v>
      </c>
      <c r="GM694">
        <v>0</v>
      </c>
      <c r="GN694">
        <v>0</v>
      </c>
      <c r="GO694">
        <v>-2</v>
      </c>
      <c r="GP694">
        <v>2006</v>
      </c>
      <c r="GQ694">
        <v>1</v>
      </c>
      <c r="GR694">
        <v>20</v>
      </c>
      <c r="GS694">
        <v>145.6</v>
      </c>
      <c r="GT694">
        <v>145.4</v>
      </c>
      <c r="GU694">
        <v>4.1137699999999997</v>
      </c>
      <c r="GV694">
        <v>2.6110799999999998</v>
      </c>
      <c r="GW694">
        <v>2.2485400000000002</v>
      </c>
      <c r="GX694">
        <v>2.7441399999999998</v>
      </c>
      <c r="GY694">
        <v>1.9958499999999999</v>
      </c>
      <c r="GZ694">
        <v>2.3840300000000001</v>
      </c>
      <c r="HA694">
        <v>37.795299999999997</v>
      </c>
      <c r="HB694">
        <v>14.368399999999999</v>
      </c>
      <c r="HC694">
        <v>18</v>
      </c>
      <c r="HD694">
        <v>499.863</v>
      </c>
      <c r="HE694">
        <v>612.46900000000005</v>
      </c>
      <c r="HF694">
        <v>15.634399999999999</v>
      </c>
      <c r="HG694">
        <v>29.792400000000001</v>
      </c>
      <c r="HH694">
        <v>29.9999</v>
      </c>
      <c r="HI694">
        <v>29.583100000000002</v>
      </c>
      <c r="HJ694">
        <v>29.4876</v>
      </c>
      <c r="HK694">
        <v>82.410399999999996</v>
      </c>
      <c r="HL694">
        <v>52.828899999999997</v>
      </c>
      <c r="HM694">
        <v>0</v>
      </c>
      <c r="HN694">
        <v>15.637</v>
      </c>
      <c r="HO694">
        <v>1826.75</v>
      </c>
      <c r="HP694">
        <v>18.385999999999999</v>
      </c>
      <c r="HQ694">
        <v>102.139</v>
      </c>
      <c r="HR694">
        <v>102.929</v>
      </c>
    </row>
    <row r="695" spans="1:226" x14ac:dyDescent="0.2">
      <c r="A695">
        <v>679</v>
      </c>
      <c r="B695">
        <v>1657300424.5</v>
      </c>
      <c r="C695">
        <v>8680.5</v>
      </c>
      <c r="D695" t="s">
        <v>1722</v>
      </c>
      <c r="E695" t="s">
        <v>1723</v>
      </c>
      <c r="F695">
        <v>5</v>
      </c>
      <c r="G695" t="s">
        <v>1507</v>
      </c>
      <c r="H695" t="s">
        <v>354</v>
      </c>
      <c r="I695">
        <v>1657300416.7142899</v>
      </c>
      <c r="J695">
        <f t="shared" si="340"/>
        <v>6.0148060923056841E-3</v>
      </c>
      <c r="K695">
        <f t="shared" si="341"/>
        <v>6.0148060923056841</v>
      </c>
      <c r="L695">
        <f t="shared" si="342"/>
        <v>42.25635689808631</v>
      </c>
      <c r="M695">
        <f t="shared" si="343"/>
        <v>1757.5482142857099</v>
      </c>
      <c r="N695">
        <f t="shared" si="344"/>
        <v>1455.0713713929813</v>
      </c>
      <c r="O695">
        <f t="shared" si="345"/>
        <v>107.4897387223329</v>
      </c>
      <c r="P695">
        <f t="shared" si="346"/>
        <v>129.83445490004848</v>
      </c>
      <c r="Q695">
        <f t="shared" si="347"/>
        <v>0.28557736250368332</v>
      </c>
      <c r="R695">
        <f t="shared" si="348"/>
        <v>3.3969172949722788</v>
      </c>
      <c r="S695">
        <f t="shared" si="349"/>
        <v>0.27287839626098565</v>
      </c>
      <c r="T695">
        <f t="shared" si="350"/>
        <v>0.17164288786430865</v>
      </c>
      <c r="U695">
        <f t="shared" si="351"/>
        <v>321.51220109600848</v>
      </c>
      <c r="V695">
        <f t="shared" si="352"/>
        <v>24.623307164915161</v>
      </c>
      <c r="W695">
        <f t="shared" si="353"/>
        <v>24.623307164915161</v>
      </c>
      <c r="X695">
        <f t="shared" si="354"/>
        <v>3.1089649831642112</v>
      </c>
      <c r="Y695">
        <f t="shared" si="355"/>
        <v>50.131285380171988</v>
      </c>
      <c r="Z695">
        <f t="shared" si="356"/>
        <v>1.531808249905888</v>
      </c>
      <c r="AA695">
        <f t="shared" si="357"/>
        <v>3.0555934049753124</v>
      </c>
      <c r="AB695">
        <f t="shared" si="358"/>
        <v>1.5771567332583232</v>
      </c>
      <c r="AC695">
        <f t="shared" si="359"/>
        <v>-265.25294867068067</v>
      </c>
      <c r="AD695">
        <f t="shared" si="360"/>
        <v>-52.982153430163052</v>
      </c>
      <c r="AE695">
        <f t="shared" si="361"/>
        <v>-3.2818850440094409</v>
      </c>
      <c r="AF695">
        <f t="shared" si="362"/>
        <v>-4.7860488446502814E-3</v>
      </c>
      <c r="AG695">
        <f t="shared" si="363"/>
        <v>96.591498141579862</v>
      </c>
      <c r="AH695">
        <f t="shared" si="364"/>
        <v>5.9659241734352904</v>
      </c>
      <c r="AI695">
        <f t="shared" si="365"/>
        <v>42.25635689808631</v>
      </c>
      <c r="AJ695">
        <v>1850.6874758117899</v>
      </c>
      <c r="AK695">
        <v>1819.50345454545</v>
      </c>
      <c r="AL695">
        <v>3.45639287556883</v>
      </c>
      <c r="AM695">
        <v>66.338756869088698</v>
      </c>
      <c r="AN695">
        <f t="shared" si="366"/>
        <v>6.0148060923056841</v>
      </c>
      <c r="AO695">
        <v>18.368205285856199</v>
      </c>
      <c r="AP695">
        <v>20.747814545454499</v>
      </c>
      <c r="AQ695">
        <v>3.0679839893969101E-3</v>
      </c>
      <c r="AR695">
        <v>77.477320329181396</v>
      </c>
      <c r="AS695">
        <v>0</v>
      </c>
      <c r="AT695">
        <v>0</v>
      </c>
      <c r="AU695">
        <f t="shared" si="367"/>
        <v>1</v>
      </c>
      <c r="AV695">
        <f t="shared" si="368"/>
        <v>0</v>
      </c>
      <c r="AW695">
        <f t="shared" si="369"/>
        <v>39416.170829198549</v>
      </c>
      <c r="AX695">
        <f t="shared" si="370"/>
        <v>1999.9789285714301</v>
      </c>
      <c r="AY695">
        <f t="shared" si="371"/>
        <v>1681.1820741430106</v>
      </c>
      <c r="AZ695">
        <f t="shared" si="372"/>
        <v>0.84059989339181007</v>
      </c>
      <c r="BA695">
        <f t="shared" si="373"/>
        <v>0.16075779424619349</v>
      </c>
      <c r="BB695">
        <v>2.032</v>
      </c>
      <c r="BC695">
        <v>0.5</v>
      </c>
      <c r="BD695" t="s">
        <v>355</v>
      </c>
      <c r="BE695">
        <v>2</v>
      </c>
      <c r="BF695" t="b">
        <v>1</v>
      </c>
      <c r="BG695">
        <v>1657300416.7142899</v>
      </c>
      <c r="BH695">
        <v>1757.5482142857099</v>
      </c>
      <c r="BI695">
        <v>1801.06607142857</v>
      </c>
      <c r="BJ695">
        <v>20.735842857142899</v>
      </c>
      <c r="BK695">
        <v>18.361467857142902</v>
      </c>
      <c r="BL695">
        <v>1740.36428571429</v>
      </c>
      <c r="BM695">
        <v>20.557182142857101</v>
      </c>
      <c r="BN695">
        <v>499.97924999999998</v>
      </c>
      <c r="BO695">
        <v>73.826085714285696</v>
      </c>
      <c r="BP695">
        <v>4.6399742857142899E-2</v>
      </c>
      <c r="BQ695">
        <v>24.334</v>
      </c>
      <c r="BR695">
        <v>24.978132142857099</v>
      </c>
      <c r="BS695">
        <v>999.9</v>
      </c>
      <c r="BT695">
        <v>0</v>
      </c>
      <c r="BU695">
        <v>0</v>
      </c>
      <c r="BV695">
        <v>10007.6785714286</v>
      </c>
      <c r="BW695">
        <v>0</v>
      </c>
      <c r="BX695">
        <v>1311.8228571428599</v>
      </c>
      <c r="BY695">
        <v>-43.517967857142899</v>
      </c>
      <c r="BZ695">
        <v>1794.76357142857</v>
      </c>
      <c r="CA695">
        <v>1834.75464285714</v>
      </c>
      <c r="CB695">
        <v>2.3743685714285698</v>
      </c>
      <c r="CC695">
        <v>1801.06607142857</v>
      </c>
      <c r="CD695">
        <v>18.361467857142902</v>
      </c>
      <c r="CE695">
        <v>1.5308464285714301</v>
      </c>
      <c r="CF695">
        <v>1.3555564285714301</v>
      </c>
      <c r="CG695">
        <v>13.279785714285699</v>
      </c>
      <c r="CH695">
        <v>11.429385714285701</v>
      </c>
      <c r="CI695">
        <v>1999.9789285714301</v>
      </c>
      <c r="CJ695">
        <v>0.98000239285714297</v>
      </c>
      <c r="CK695">
        <v>1.9997767857142901E-2</v>
      </c>
      <c r="CL695">
        <v>0</v>
      </c>
      <c r="CM695">
        <v>2.3159892857142901</v>
      </c>
      <c r="CN695">
        <v>0</v>
      </c>
      <c r="CO695">
        <v>4351.2964285714297</v>
      </c>
      <c r="CP695">
        <v>17299.982142857101</v>
      </c>
      <c r="CQ695">
        <v>41.129428571428598</v>
      </c>
      <c r="CR695">
        <v>42.191499999999998</v>
      </c>
      <c r="CS695">
        <v>40.936999999999998</v>
      </c>
      <c r="CT695">
        <v>40.972999999999999</v>
      </c>
      <c r="CU695">
        <v>40.386071428571398</v>
      </c>
      <c r="CV695">
        <v>1959.9878571428601</v>
      </c>
      <c r="CW695">
        <v>39.9925</v>
      </c>
      <c r="CX695">
        <v>0</v>
      </c>
      <c r="CY695">
        <v>1657300402.5</v>
      </c>
      <c r="CZ695">
        <v>0</v>
      </c>
      <c r="DA695">
        <v>1657291692.5</v>
      </c>
      <c r="DB695" t="s">
        <v>356</v>
      </c>
      <c r="DC695">
        <v>1657291684</v>
      </c>
      <c r="DD695">
        <v>1657291692.5</v>
      </c>
      <c r="DE695">
        <v>1</v>
      </c>
      <c r="DF695">
        <v>5.0999999999999997E-2</v>
      </c>
      <c r="DG695">
        <v>-8.9999999999999993E-3</v>
      </c>
      <c r="DH695">
        <v>7.9530000000000003</v>
      </c>
      <c r="DI695">
        <v>8.5999999999999993E-2</v>
      </c>
      <c r="DJ695">
        <v>418</v>
      </c>
      <c r="DK695">
        <v>18</v>
      </c>
      <c r="DL695">
        <v>0.63</v>
      </c>
      <c r="DM695">
        <v>7.0000000000000007E-2</v>
      </c>
      <c r="DN695">
        <v>-43.580689999999997</v>
      </c>
      <c r="DO695">
        <v>-0.278681425891038</v>
      </c>
      <c r="DP695">
        <v>0.674280857210109</v>
      </c>
      <c r="DQ695">
        <v>0</v>
      </c>
      <c r="DR695">
        <v>2.3709254999999998</v>
      </c>
      <c r="DS695">
        <v>5.9028067542207699E-2</v>
      </c>
      <c r="DT695">
        <v>6.6340677378211596E-3</v>
      </c>
      <c r="DU695">
        <v>1</v>
      </c>
      <c r="DV695">
        <v>1</v>
      </c>
      <c r="DW695">
        <v>2</v>
      </c>
      <c r="DX695" t="s">
        <v>373</v>
      </c>
      <c r="DY695">
        <v>2.9704299999999999</v>
      </c>
      <c r="DZ695">
        <v>2.7004700000000001</v>
      </c>
      <c r="EA695">
        <v>0.19491600000000001</v>
      </c>
      <c r="EB695">
        <v>0.198602</v>
      </c>
      <c r="EC695">
        <v>7.6675599999999997E-2</v>
      </c>
      <c r="ED695">
        <v>7.0691699999999996E-2</v>
      </c>
      <c r="EE695">
        <v>31264.2</v>
      </c>
      <c r="EF695">
        <v>34052.300000000003</v>
      </c>
      <c r="EG695">
        <v>35211.5</v>
      </c>
      <c r="EH695">
        <v>38559</v>
      </c>
      <c r="EI695">
        <v>46144.3</v>
      </c>
      <c r="EJ695">
        <v>51745.2</v>
      </c>
      <c r="EK695">
        <v>55074.6</v>
      </c>
      <c r="EL695">
        <v>61833.1</v>
      </c>
      <c r="EM695">
        <v>1.944</v>
      </c>
      <c r="EN695">
        <v>2.1086</v>
      </c>
      <c r="EO695">
        <v>1.4901199999999999E-4</v>
      </c>
      <c r="EP695">
        <v>0</v>
      </c>
      <c r="EQ695">
        <v>24.994399999999999</v>
      </c>
      <c r="ER695">
        <v>999.9</v>
      </c>
      <c r="ES695">
        <v>54.633000000000003</v>
      </c>
      <c r="ET695">
        <v>34.402000000000001</v>
      </c>
      <c r="EU695">
        <v>40.430599999999998</v>
      </c>
      <c r="EV695">
        <v>53.018000000000001</v>
      </c>
      <c r="EW695">
        <v>37.0032</v>
      </c>
      <c r="EX695">
        <v>2</v>
      </c>
      <c r="EY695">
        <v>0.209837</v>
      </c>
      <c r="EZ695">
        <v>6.1134899999999996</v>
      </c>
      <c r="FA695">
        <v>20.045500000000001</v>
      </c>
      <c r="FB695">
        <v>5.1981200000000003</v>
      </c>
      <c r="FC695">
        <v>12.0099</v>
      </c>
      <c r="FD695">
        <v>4.976</v>
      </c>
      <c r="FE695">
        <v>3.294</v>
      </c>
      <c r="FF695">
        <v>9999</v>
      </c>
      <c r="FG695">
        <v>565.9</v>
      </c>
      <c r="FH695">
        <v>9999</v>
      </c>
      <c r="FI695">
        <v>9999</v>
      </c>
      <c r="FJ695">
        <v>1.8629800000000001</v>
      </c>
      <c r="FK695">
        <v>1.8678300000000001</v>
      </c>
      <c r="FL695">
        <v>1.8675200000000001</v>
      </c>
      <c r="FM695">
        <v>1.8687400000000001</v>
      </c>
      <c r="FN695">
        <v>1.86951</v>
      </c>
      <c r="FO695">
        <v>1.86554</v>
      </c>
      <c r="FP695">
        <v>1.8666100000000001</v>
      </c>
      <c r="FQ695">
        <v>1.8680399999999999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17.34</v>
      </c>
      <c r="GF695">
        <v>0.1787</v>
      </c>
      <c r="GG695">
        <v>4.5284714050127004</v>
      </c>
      <c r="GH695">
        <v>8.7715204636728498E-3</v>
      </c>
      <c r="GI695">
        <v>-1.12287425622125E-6</v>
      </c>
      <c r="GJ695">
        <v>1.4997447062401801E-10</v>
      </c>
      <c r="GK695">
        <v>0.17865210783560101</v>
      </c>
      <c r="GL695">
        <v>0</v>
      </c>
      <c r="GM695">
        <v>0</v>
      </c>
      <c r="GN695">
        <v>0</v>
      </c>
      <c r="GO695">
        <v>-2</v>
      </c>
      <c r="GP695">
        <v>2006</v>
      </c>
      <c r="GQ695">
        <v>1</v>
      </c>
      <c r="GR695">
        <v>20</v>
      </c>
      <c r="GS695">
        <v>145.69999999999999</v>
      </c>
      <c r="GT695">
        <v>145.5</v>
      </c>
      <c r="GU695">
        <v>4.1418499999999998</v>
      </c>
      <c r="GV695">
        <v>2.6074199999999998</v>
      </c>
      <c r="GW695">
        <v>2.2485400000000002</v>
      </c>
      <c r="GX695">
        <v>2.7429199999999998</v>
      </c>
      <c r="GY695">
        <v>1.9958499999999999</v>
      </c>
      <c r="GZ695">
        <v>2.3584000000000001</v>
      </c>
      <c r="HA695">
        <v>37.795299999999997</v>
      </c>
      <c r="HB695">
        <v>14.3772</v>
      </c>
      <c r="HC695">
        <v>18</v>
      </c>
      <c r="HD695">
        <v>499.21600000000001</v>
      </c>
      <c r="HE695">
        <v>612.49599999999998</v>
      </c>
      <c r="HF695">
        <v>15.6526</v>
      </c>
      <c r="HG695">
        <v>29.795000000000002</v>
      </c>
      <c r="HH695">
        <v>30</v>
      </c>
      <c r="HI695">
        <v>29.585599999999999</v>
      </c>
      <c r="HJ695">
        <v>29.490100000000002</v>
      </c>
      <c r="HK695">
        <v>82.934600000000003</v>
      </c>
      <c r="HL695">
        <v>52.828899999999997</v>
      </c>
      <c r="HM695">
        <v>0</v>
      </c>
      <c r="HN695">
        <v>15.646599999999999</v>
      </c>
      <c r="HO695">
        <v>1840.31</v>
      </c>
      <c r="HP695">
        <v>18.385999999999999</v>
      </c>
      <c r="HQ695">
        <v>102.14100000000001</v>
      </c>
      <c r="HR695">
        <v>102.931</v>
      </c>
    </row>
    <row r="696" spans="1:226" x14ac:dyDescent="0.2">
      <c r="A696">
        <v>680</v>
      </c>
      <c r="B696">
        <v>1657300429.5</v>
      </c>
      <c r="C696">
        <v>8685.5</v>
      </c>
      <c r="D696" t="s">
        <v>1724</v>
      </c>
      <c r="E696" t="s">
        <v>1725</v>
      </c>
      <c r="F696">
        <v>5</v>
      </c>
      <c r="G696" t="s">
        <v>1507</v>
      </c>
      <c r="H696" t="s">
        <v>354</v>
      </c>
      <c r="I696">
        <v>1657300422</v>
      </c>
      <c r="J696">
        <f t="shared" si="340"/>
        <v>5.98732767631992E-3</v>
      </c>
      <c r="K696">
        <f t="shared" si="341"/>
        <v>5.9873276763199197</v>
      </c>
      <c r="L696">
        <f t="shared" si="342"/>
        <v>42.39666186119873</v>
      </c>
      <c r="M696">
        <f t="shared" si="343"/>
        <v>1775.1018518518499</v>
      </c>
      <c r="N696">
        <f t="shared" si="344"/>
        <v>1469.7514550240446</v>
      </c>
      <c r="O696">
        <f t="shared" si="345"/>
        <v>108.57384644436985</v>
      </c>
      <c r="P696">
        <f t="shared" si="346"/>
        <v>131.13076719691108</v>
      </c>
      <c r="Q696">
        <f t="shared" si="347"/>
        <v>0.28388559801972402</v>
      </c>
      <c r="R696">
        <f t="shared" si="348"/>
        <v>3.3937000733993679</v>
      </c>
      <c r="S696">
        <f t="shared" si="349"/>
        <v>0.27132175586000051</v>
      </c>
      <c r="T696">
        <f t="shared" si="350"/>
        <v>0.17065856932720272</v>
      </c>
      <c r="U696">
        <f t="shared" si="351"/>
        <v>321.51501680905511</v>
      </c>
      <c r="V696">
        <f t="shared" si="352"/>
        <v>24.636438104729372</v>
      </c>
      <c r="W696">
        <f t="shared" si="353"/>
        <v>24.636438104729372</v>
      </c>
      <c r="X696">
        <f t="shared" si="354"/>
        <v>3.1114065974304608</v>
      </c>
      <c r="Y696">
        <f t="shared" si="355"/>
        <v>50.133618215696195</v>
      </c>
      <c r="Z696">
        <f t="shared" si="356"/>
        <v>1.5324874803145581</v>
      </c>
      <c r="AA696">
        <f t="shared" si="357"/>
        <v>3.0568060611965882</v>
      </c>
      <c r="AB696">
        <f t="shared" si="358"/>
        <v>1.5789191171159027</v>
      </c>
      <c r="AC696">
        <f t="shared" si="359"/>
        <v>-264.04115052570847</v>
      </c>
      <c r="AD696">
        <f t="shared" si="360"/>
        <v>-54.122816523941722</v>
      </c>
      <c r="AE696">
        <f t="shared" si="361"/>
        <v>-3.3560538757534686</v>
      </c>
      <c r="AF696">
        <f t="shared" si="362"/>
        <v>-5.0041163485303741E-3</v>
      </c>
      <c r="AG696">
        <f t="shared" si="363"/>
        <v>96.821563494579181</v>
      </c>
      <c r="AH696">
        <f t="shared" si="364"/>
        <v>5.9697961953373957</v>
      </c>
      <c r="AI696">
        <f t="shared" si="365"/>
        <v>42.39666186119873</v>
      </c>
      <c r="AJ696">
        <v>1867.9602585646401</v>
      </c>
      <c r="AK696">
        <v>1836.71448484848</v>
      </c>
      <c r="AL696">
        <v>3.4573188781008799</v>
      </c>
      <c r="AM696">
        <v>66.338756869088698</v>
      </c>
      <c r="AN696">
        <f t="shared" si="366"/>
        <v>5.9873276763199197</v>
      </c>
      <c r="AO696">
        <v>18.375587753043</v>
      </c>
      <c r="AP696">
        <v>20.755321212121199</v>
      </c>
      <c r="AQ696">
        <v>6.7672264710467805E-4</v>
      </c>
      <c r="AR696">
        <v>77.477320329181396</v>
      </c>
      <c r="AS696">
        <v>0</v>
      </c>
      <c r="AT696">
        <v>0</v>
      </c>
      <c r="AU696">
        <f t="shared" si="367"/>
        <v>1</v>
      </c>
      <c r="AV696">
        <f t="shared" si="368"/>
        <v>0</v>
      </c>
      <c r="AW696">
        <f t="shared" si="369"/>
        <v>39366.50421340992</v>
      </c>
      <c r="AX696">
        <f t="shared" si="370"/>
        <v>1999.9966666666701</v>
      </c>
      <c r="AY696">
        <f t="shared" si="371"/>
        <v>1681.1969662223109</v>
      </c>
      <c r="AZ696">
        <f t="shared" si="372"/>
        <v>0.84059988411096087</v>
      </c>
      <c r="BA696">
        <f t="shared" si="373"/>
        <v>0.1607577763341545</v>
      </c>
      <c r="BB696">
        <v>2.032</v>
      </c>
      <c r="BC696">
        <v>0.5</v>
      </c>
      <c r="BD696" t="s">
        <v>355</v>
      </c>
      <c r="BE696">
        <v>2</v>
      </c>
      <c r="BF696" t="b">
        <v>1</v>
      </c>
      <c r="BG696">
        <v>1657300422</v>
      </c>
      <c r="BH696">
        <v>1775.1018518518499</v>
      </c>
      <c r="BI696">
        <v>1818.7588888888899</v>
      </c>
      <c r="BJ696">
        <v>20.745103703703698</v>
      </c>
      <c r="BK696">
        <v>18.369192592592601</v>
      </c>
      <c r="BL696">
        <v>1757.81</v>
      </c>
      <c r="BM696">
        <v>20.5664592592593</v>
      </c>
      <c r="BN696">
        <v>499.97555555555601</v>
      </c>
      <c r="BO696">
        <v>73.825718518518499</v>
      </c>
      <c r="BP696">
        <v>4.6531155555555599E-2</v>
      </c>
      <c r="BQ696">
        <v>24.340622222222201</v>
      </c>
      <c r="BR696">
        <v>24.988144444444401</v>
      </c>
      <c r="BS696">
        <v>999.9</v>
      </c>
      <c r="BT696">
        <v>0</v>
      </c>
      <c r="BU696">
        <v>0</v>
      </c>
      <c r="BV696">
        <v>9994.8148148148193</v>
      </c>
      <c r="BW696">
        <v>0</v>
      </c>
      <c r="BX696">
        <v>1196.8515888888901</v>
      </c>
      <c r="BY696">
        <v>-43.656688888888901</v>
      </c>
      <c r="BZ696">
        <v>1812.7074074074101</v>
      </c>
      <c r="CA696">
        <v>1852.79296296296</v>
      </c>
      <c r="CB696">
        <v>2.3759122222222202</v>
      </c>
      <c r="CC696">
        <v>1818.7588888888899</v>
      </c>
      <c r="CD696">
        <v>18.369192592592601</v>
      </c>
      <c r="CE696">
        <v>1.53152222222222</v>
      </c>
      <c r="CF696">
        <v>1.3561192592592599</v>
      </c>
      <c r="CG696">
        <v>13.2865555555556</v>
      </c>
      <c r="CH696">
        <v>11.4356666666667</v>
      </c>
      <c r="CI696">
        <v>1999.9966666666701</v>
      </c>
      <c r="CJ696">
        <v>0.98000244444444495</v>
      </c>
      <c r="CK696">
        <v>1.9997711111111101E-2</v>
      </c>
      <c r="CL696">
        <v>0</v>
      </c>
      <c r="CM696">
        <v>2.3281481481481499</v>
      </c>
      <c r="CN696">
        <v>0</v>
      </c>
      <c r="CO696">
        <v>4282.49</v>
      </c>
      <c r="CP696">
        <v>17300.137037036999</v>
      </c>
      <c r="CQ696">
        <v>41.129592592592601</v>
      </c>
      <c r="CR696">
        <v>42.191666666666698</v>
      </c>
      <c r="CS696">
        <v>40.936999999999998</v>
      </c>
      <c r="CT696">
        <v>40.995333333333299</v>
      </c>
      <c r="CU696">
        <v>40.381888888888902</v>
      </c>
      <c r="CV696">
        <v>1960.0051851851899</v>
      </c>
      <c r="CW696">
        <v>39.992222222222203</v>
      </c>
      <c r="CX696">
        <v>0</v>
      </c>
      <c r="CY696">
        <v>1657300407.9000001</v>
      </c>
      <c r="CZ696">
        <v>0</v>
      </c>
      <c r="DA696">
        <v>1657291692.5</v>
      </c>
      <c r="DB696" t="s">
        <v>356</v>
      </c>
      <c r="DC696">
        <v>1657291684</v>
      </c>
      <c r="DD696">
        <v>1657291692.5</v>
      </c>
      <c r="DE696">
        <v>1</v>
      </c>
      <c r="DF696">
        <v>5.0999999999999997E-2</v>
      </c>
      <c r="DG696">
        <v>-8.9999999999999993E-3</v>
      </c>
      <c r="DH696">
        <v>7.9530000000000003</v>
      </c>
      <c r="DI696">
        <v>8.5999999999999993E-2</v>
      </c>
      <c r="DJ696">
        <v>418</v>
      </c>
      <c r="DK696">
        <v>18</v>
      </c>
      <c r="DL696">
        <v>0.63</v>
      </c>
      <c r="DM696">
        <v>7.0000000000000007E-2</v>
      </c>
      <c r="DN696">
        <v>-43.58428</v>
      </c>
      <c r="DO696">
        <v>-2.1249478424015198</v>
      </c>
      <c r="DP696">
        <v>0.68487217318270399</v>
      </c>
      <c r="DQ696">
        <v>0</v>
      </c>
      <c r="DR696">
        <v>2.3744567499999998</v>
      </c>
      <c r="DS696">
        <v>2.4944352720446001E-2</v>
      </c>
      <c r="DT696">
        <v>4.3684209890416997E-3</v>
      </c>
      <c r="DU696">
        <v>1</v>
      </c>
      <c r="DV696">
        <v>1</v>
      </c>
      <c r="DW696">
        <v>2</v>
      </c>
      <c r="DX696" t="s">
        <v>373</v>
      </c>
      <c r="DY696">
        <v>2.9701200000000001</v>
      </c>
      <c r="DZ696">
        <v>2.7006299999999999</v>
      </c>
      <c r="EA696">
        <v>0.19599800000000001</v>
      </c>
      <c r="EB696">
        <v>0.19958600000000001</v>
      </c>
      <c r="EC696">
        <v>7.6670699999999994E-2</v>
      </c>
      <c r="ED696">
        <v>7.0700600000000002E-2</v>
      </c>
      <c r="EE696">
        <v>31222.3</v>
      </c>
      <c r="EF696">
        <v>34010.199999999997</v>
      </c>
      <c r="EG696">
        <v>35211.800000000003</v>
      </c>
      <c r="EH696">
        <v>38558.699999999997</v>
      </c>
      <c r="EI696">
        <v>46143.9</v>
      </c>
      <c r="EJ696">
        <v>51745.2</v>
      </c>
      <c r="EK696">
        <v>55073.9</v>
      </c>
      <c r="EL696">
        <v>61833.599999999999</v>
      </c>
      <c r="EM696">
        <v>1.9438</v>
      </c>
      <c r="EN696">
        <v>2.1088</v>
      </c>
      <c r="EO696">
        <v>-5.6624400000000004E-4</v>
      </c>
      <c r="EP696">
        <v>0</v>
      </c>
      <c r="EQ696">
        <v>25.002400000000002</v>
      </c>
      <c r="ER696">
        <v>999.9</v>
      </c>
      <c r="ES696">
        <v>54.633000000000003</v>
      </c>
      <c r="ET696">
        <v>34.421999999999997</v>
      </c>
      <c r="EU696">
        <v>40.482199999999999</v>
      </c>
      <c r="EV696">
        <v>53.478000000000002</v>
      </c>
      <c r="EW696">
        <v>37.0473</v>
      </c>
      <c r="EX696">
        <v>2</v>
      </c>
      <c r="EY696">
        <v>0.210122</v>
      </c>
      <c r="EZ696">
        <v>6.1517900000000001</v>
      </c>
      <c r="FA696">
        <v>20.043700000000001</v>
      </c>
      <c r="FB696">
        <v>5.1993200000000002</v>
      </c>
      <c r="FC696">
        <v>12.0099</v>
      </c>
      <c r="FD696">
        <v>4.9752000000000001</v>
      </c>
      <c r="FE696">
        <v>3.294</v>
      </c>
      <c r="FF696">
        <v>9999</v>
      </c>
      <c r="FG696">
        <v>565.9</v>
      </c>
      <c r="FH696">
        <v>9999</v>
      </c>
      <c r="FI696">
        <v>9999</v>
      </c>
      <c r="FJ696">
        <v>1.8630100000000001</v>
      </c>
      <c r="FK696">
        <v>1.8678300000000001</v>
      </c>
      <c r="FL696">
        <v>1.8675200000000001</v>
      </c>
      <c r="FM696">
        <v>1.8687400000000001</v>
      </c>
      <c r="FN696">
        <v>1.86954</v>
      </c>
      <c r="FO696">
        <v>1.86554</v>
      </c>
      <c r="FP696">
        <v>1.8667</v>
      </c>
      <c r="FQ696">
        <v>1.8680399999999999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17.440000000000001</v>
      </c>
      <c r="GF696">
        <v>0.1787</v>
      </c>
      <c r="GG696">
        <v>4.5284714050127004</v>
      </c>
      <c r="GH696">
        <v>8.7715204636728498E-3</v>
      </c>
      <c r="GI696">
        <v>-1.12287425622125E-6</v>
      </c>
      <c r="GJ696">
        <v>1.4997447062401801E-10</v>
      </c>
      <c r="GK696">
        <v>0.17865210783560101</v>
      </c>
      <c r="GL696">
        <v>0</v>
      </c>
      <c r="GM696">
        <v>0</v>
      </c>
      <c r="GN696">
        <v>0</v>
      </c>
      <c r="GO696">
        <v>-2</v>
      </c>
      <c r="GP696">
        <v>2006</v>
      </c>
      <c r="GQ696">
        <v>1</v>
      </c>
      <c r="GR696">
        <v>20</v>
      </c>
      <c r="GS696">
        <v>145.80000000000001</v>
      </c>
      <c r="GT696">
        <v>145.6</v>
      </c>
      <c r="GU696">
        <v>4.1687000000000003</v>
      </c>
      <c r="GV696">
        <v>2.6098599999999998</v>
      </c>
      <c r="GW696">
        <v>2.2485400000000002</v>
      </c>
      <c r="GX696">
        <v>2.7429199999999998</v>
      </c>
      <c r="GY696">
        <v>1.9958499999999999</v>
      </c>
      <c r="GZ696">
        <v>2.4072300000000002</v>
      </c>
      <c r="HA696">
        <v>37.795299999999997</v>
      </c>
      <c r="HB696">
        <v>14.368399999999999</v>
      </c>
      <c r="HC696">
        <v>18</v>
      </c>
      <c r="HD696">
        <v>499.10300000000001</v>
      </c>
      <c r="HE696">
        <v>612.67899999999997</v>
      </c>
      <c r="HF696">
        <v>15.6584</v>
      </c>
      <c r="HG696">
        <v>29.797499999999999</v>
      </c>
      <c r="HH696">
        <v>30.000299999999999</v>
      </c>
      <c r="HI696">
        <v>29.588200000000001</v>
      </c>
      <c r="HJ696">
        <v>29.492599999999999</v>
      </c>
      <c r="HK696">
        <v>83.504099999999994</v>
      </c>
      <c r="HL696">
        <v>52.828899999999997</v>
      </c>
      <c r="HM696">
        <v>0</v>
      </c>
      <c r="HN696">
        <v>15.6515</v>
      </c>
      <c r="HO696">
        <v>1860.46</v>
      </c>
      <c r="HP696">
        <v>18.385999999999999</v>
      </c>
      <c r="HQ696">
        <v>102.14100000000001</v>
      </c>
      <c r="HR696">
        <v>102.931</v>
      </c>
    </row>
    <row r="697" spans="1:226" x14ac:dyDescent="0.2">
      <c r="A697">
        <v>681</v>
      </c>
      <c r="B697">
        <v>1657300434.5</v>
      </c>
      <c r="C697">
        <v>8690.5</v>
      </c>
      <c r="D697" t="s">
        <v>1726</v>
      </c>
      <c r="E697" t="s">
        <v>1727</v>
      </c>
      <c r="F697">
        <v>5</v>
      </c>
      <c r="G697" t="s">
        <v>1507</v>
      </c>
      <c r="H697" t="s">
        <v>354</v>
      </c>
      <c r="I697">
        <v>1657300426.7142899</v>
      </c>
      <c r="J697">
        <f t="shared" si="340"/>
        <v>5.9649387890543196E-3</v>
      </c>
      <c r="K697">
        <f t="shared" si="341"/>
        <v>5.9649387890543197</v>
      </c>
      <c r="L697">
        <f t="shared" si="342"/>
        <v>43.186665130798794</v>
      </c>
      <c r="M697">
        <f t="shared" si="343"/>
        <v>1790.83857142857</v>
      </c>
      <c r="N697">
        <f t="shared" si="344"/>
        <v>1479.1925911544338</v>
      </c>
      <c r="O697">
        <f t="shared" si="345"/>
        <v>109.27096328374181</v>
      </c>
      <c r="P697">
        <f t="shared" si="346"/>
        <v>132.29288529153362</v>
      </c>
      <c r="Q697">
        <f t="shared" si="347"/>
        <v>0.28251827600612683</v>
      </c>
      <c r="R697">
        <f t="shared" si="348"/>
        <v>3.3951218491506738</v>
      </c>
      <c r="S697">
        <f t="shared" si="349"/>
        <v>0.27007728227961897</v>
      </c>
      <c r="T697">
        <f t="shared" si="350"/>
        <v>0.16987041817701282</v>
      </c>
      <c r="U697">
        <f t="shared" si="351"/>
        <v>321.51807292301828</v>
      </c>
      <c r="V697">
        <f t="shared" si="352"/>
        <v>24.645915429660686</v>
      </c>
      <c r="W697">
        <f t="shared" si="353"/>
        <v>24.645915429660686</v>
      </c>
      <c r="X697">
        <f t="shared" si="354"/>
        <v>3.1131698865858706</v>
      </c>
      <c r="Y697">
        <f t="shared" si="355"/>
        <v>50.134773150390103</v>
      </c>
      <c r="Z697">
        <f t="shared" si="356"/>
        <v>1.532935960731328</v>
      </c>
      <c r="AA697">
        <f t="shared" si="357"/>
        <v>3.0576301923875371</v>
      </c>
      <c r="AB697">
        <f t="shared" si="358"/>
        <v>1.5802339258545426</v>
      </c>
      <c r="AC697">
        <f t="shared" si="359"/>
        <v>-263.05380059729549</v>
      </c>
      <c r="AD697">
        <f t="shared" si="360"/>
        <v>-55.056674959254323</v>
      </c>
      <c r="AE697">
        <f t="shared" si="361"/>
        <v>-3.4127715371337164</v>
      </c>
      <c r="AF697">
        <f t="shared" si="362"/>
        <v>-5.1741706652563835E-3</v>
      </c>
      <c r="AG697">
        <f t="shared" si="363"/>
        <v>97.222670344104756</v>
      </c>
      <c r="AH697">
        <f t="shared" si="364"/>
        <v>5.9699577352849564</v>
      </c>
      <c r="AI697">
        <f t="shared" si="365"/>
        <v>43.186665130798794</v>
      </c>
      <c r="AJ697">
        <v>1885.2790958355999</v>
      </c>
      <c r="AK697">
        <v>1853.7757575757601</v>
      </c>
      <c r="AL697">
        <v>3.43994975041372</v>
      </c>
      <c r="AM697">
        <v>66.338756869088698</v>
      </c>
      <c r="AN697">
        <f t="shared" si="366"/>
        <v>5.9649387890543197</v>
      </c>
      <c r="AO697">
        <v>18.379685523653901</v>
      </c>
      <c r="AP697">
        <v>20.752918181818199</v>
      </c>
      <c r="AQ697">
        <v>1.47044521805981E-4</v>
      </c>
      <c r="AR697">
        <v>77.477320329181396</v>
      </c>
      <c r="AS697">
        <v>0</v>
      </c>
      <c r="AT697">
        <v>0</v>
      </c>
      <c r="AU697">
        <f t="shared" si="367"/>
        <v>1</v>
      </c>
      <c r="AV697">
        <f t="shared" si="368"/>
        <v>0</v>
      </c>
      <c r="AW697">
        <f t="shared" si="369"/>
        <v>39387.463600652387</v>
      </c>
      <c r="AX697">
        <f t="shared" si="370"/>
        <v>2000.0157142857099</v>
      </c>
      <c r="AY697">
        <f t="shared" si="371"/>
        <v>1681.2129745715085</v>
      </c>
      <c r="AZ697">
        <f t="shared" si="372"/>
        <v>0.84059988257239304</v>
      </c>
      <c r="BA697">
        <f t="shared" si="373"/>
        <v>0.16075777336471878</v>
      </c>
      <c r="BB697">
        <v>2.032</v>
      </c>
      <c r="BC697">
        <v>0.5</v>
      </c>
      <c r="BD697" t="s">
        <v>355</v>
      </c>
      <c r="BE697">
        <v>2</v>
      </c>
      <c r="BF697" t="b">
        <v>1</v>
      </c>
      <c r="BG697">
        <v>1657300426.7142899</v>
      </c>
      <c r="BH697">
        <v>1790.83857142857</v>
      </c>
      <c r="BI697">
        <v>1834.6960714285699</v>
      </c>
      <c r="BJ697">
        <v>20.751235714285698</v>
      </c>
      <c r="BK697">
        <v>18.3753214285714</v>
      </c>
      <c r="BL697">
        <v>1773.4489285714301</v>
      </c>
      <c r="BM697">
        <v>20.5725785714286</v>
      </c>
      <c r="BN697">
        <v>499.98528571428602</v>
      </c>
      <c r="BO697">
        <v>73.825610714285702</v>
      </c>
      <c r="BP697">
        <v>4.64218642857143E-2</v>
      </c>
      <c r="BQ697">
        <v>24.345121428571399</v>
      </c>
      <c r="BR697">
        <v>24.991317857142899</v>
      </c>
      <c r="BS697">
        <v>999.9</v>
      </c>
      <c r="BT697">
        <v>0</v>
      </c>
      <c r="BU697">
        <v>0</v>
      </c>
      <c r="BV697">
        <v>10000.535714285699</v>
      </c>
      <c r="BW697">
        <v>0</v>
      </c>
      <c r="BX697">
        <v>850.97656785714298</v>
      </c>
      <c r="BY697">
        <v>-43.858292857142899</v>
      </c>
      <c r="BZ697">
        <v>1828.78821428571</v>
      </c>
      <c r="CA697">
        <v>1869.0410714285699</v>
      </c>
      <c r="CB697">
        <v>2.3759085714285701</v>
      </c>
      <c r="CC697">
        <v>1834.6960714285699</v>
      </c>
      <c r="CD697">
        <v>18.3753214285714</v>
      </c>
      <c r="CE697">
        <v>1.53197178571429</v>
      </c>
      <c r="CF697">
        <v>1.35656857142857</v>
      </c>
      <c r="CG697">
        <v>13.291057142857101</v>
      </c>
      <c r="CH697">
        <v>11.440682142857099</v>
      </c>
      <c r="CI697">
        <v>2000.0157142857099</v>
      </c>
      <c r="CJ697">
        <v>0.98000260714285703</v>
      </c>
      <c r="CK697">
        <v>1.99975321428571E-2</v>
      </c>
      <c r="CL697">
        <v>0</v>
      </c>
      <c r="CM697">
        <v>2.3458607142857102</v>
      </c>
      <c r="CN697">
        <v>0</v>
      </c>
      <c r="CO697">
        <v>4194.78892857143</v>
      </c>
      <c r="CP697">
        <v>17300.303571428602</v>
      </c>
      <c r="CQ697">
        <v>41.140500000000003</v>
      </c>
      <c r="CR697">
        <v>42.191499999999998</v>
      </c>
      <c r="CS697">
        <v>40.945999999999998</v>
      </c>
      <c r="CT697">
        <v>41</v>
      </c>
      <c r="CU697">
        <v>40.374928571428597</v>
      </c>
      <c r="CV697">
        <v>1960.0239285714299</v>
      </c>
      <c r="CW697">
        <v>39.9925</v>
      </c>
      <c r="CX697">
        <v>0</v>
      </c>
      <c r="CY697">
        <v>1657300412.7</v>
      </c>
      <c r="CZ697">
        <v>0</v>
      </c>
      <c r="DA697">
        <v>1657291692.5</v>
      </c>
      <c r="DB697" t="s">
        <v>356</v>
      </c>
      <c r="DC697">
        <v>1657291684</v>
      </c>
      <c r="DD697">
        <v>1657291692.5</v>
      </c>
      <c r="DE697">
        <v>1</v>
      </c>
      <c r="DF697">
        <v>5.0999999999999997E-2</v>
      </c>
      <c r="DG697">
        <v>-8.9999999999999993E-3</v>
      </c>
      <c r="DH697">
        <v>7.9530000000000003</v>
      </c>
      <c r="DI697">
        <v>8.5999999999999993E-2</v>
      </c>
      <c r="DJ697">
        <v>418</v>
      </c>
      <c r="DK697">
        <v>18</v>
      </c>
      <c r="DL697">
        <v>0.63</v>
      </c>
      <c r="DM697">
        <v>7.0000000000000007E-2</v>
      </c>
      <c r="DN697">
        <v>-43.747280000000003</v>
      </c>
      <c r="DO697">
        <v>-1.7551227016884801</v>
      </c>
      <c r="DP697">
        <v>0.69497262615156297</v>
      </c>
      <c r="DQ697">
        <v>0</v>
      </c>
      <c r="DR697">
        <v>2.37580575</v>
      </c>
      <c r="DS697">
        <v>3.9751969981218901E-3</v>
      </c>
      <c r="DT697">
        <v>3.46603511775343E-3</v>
      </c>
      <c r="DU697">
        <v>1</v>
      </c>
      <c r="DV697">
        <v>1</v>
      </c>
      <c r="DW697">
        <v>2</v>
      </c>
      <c r="DX697" t="s">
        <v>373</v>
      </c>
      <c r="DY697">
        <v>2.9708600000000001</v>
      </c>
      <c r="DZ697">
        <v>2.7000999999999999</v>
      </c>
      <c r="EA697">
        <v>0.19707</v>
      </c>
      <c r="EB697">
        <v>0.20066400000000001</v>
      </c>
      <c r="EC697">
        <v>7.6676400000000006E-2</v>
      </c>
      <c r="ED697">
        <v>7.0716899999999999E-2</v>
      </c>
      <c r="EE697">
        <v>31181</v>
      </c>
      <c r="EF697">
        <v>33964.800000000003</v>
      </c>
      <c r="EG697">
        <v>35212.1</v>
      </c>
      <c r="EH697">
        <v>38559.1</v>
      </c>
      <c r="EI697">
        <v>46144.1</v>
      </c>
      <c r="EJ697">
        <v>51744.2</v>
      </c>
      <c r="EK697">
        <v>55074.5</v>
      </c>
      <c r="EL697">
        <v>61833.599999999999</v>
      </c>
      <c r="EM697">
        <v>1.9452</v>
      </c>
      <c r="EN697">
        <v>2.1088</v>
      </c>
      <c r="EO697">
        <v>-1.19209E-3</v>
      </c>
      <c r="EP697">
        <v>0</v>
      </c>
      <c r="EQ697">
        <v>25.006699999999999</v>
      </c>
      <c r="ER697">
        <v>999.9</v>
      </c>
      <c r="ES697">
        <v>54.633000000000003</v>
      </c>
      <c r="ET697">
        <v>34.421999999999997</v>
      </c>
      <c r="EU697">
        <v>40.483199999999997</v>
      </c>
      <c r="EV697">
        <v>53.277999999999999</v>
      </c>
      <c r="EW697">
        <v>37.0032</v>
      </c>
      <c r="EX697">
        <v>2</v>
      </c>
      <c r="EY697">
        <v>0.21060999999999999</v>
      </c>
      <c r="EZ697">
        <v>6.1813099999999999</v>
      </c>
      <c r="FA697">
        <v>20.0428</v>
      </c>
      <c r="FB697">
        <v>5.1993200000000002</v>
      </c>
      <c r="FC697">
        <v>12.0099</v>
      </c>
      <c r="FD697">
        <v>4.9752000000000001</v>
      </c>
      <c r="FE697">
        <v>3.294</v>
      </c>
      <c r="FF697">
        <v>9999</v>
      </c>
      <c r="FG697">
        <v>565.9</v>
      </c>
      <c r="FH697">
        <v>9999</v>
      </c>
      <c r="FI697">
        <v>9999</v>
      </c>
      <c r="FJ697">
        <v>1.8630100000000001</v>
      </c>
      <c r="FK697">
        <v>1.8678300000000001</v>
      </c>
      <c r="FL697">
        <v>1.8675200000000001</v>
      </c>
      <c r="FM697">
        <v>1.8687400000000001</v>
      </c>
      <c r="FN697">
        <v>1.86951</v>
      </c>
      <c r="FO697">
        <v>1.86557</v>
      </c>
      <c r="FP697">
        <v>1.8666400000000001</v>
      </c>
      <c r="FQ697">
        <v>1.8680399999999999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17.55</v>
      </c>
      <c r="GF697">
        <v>0.17860000000000001</v>
      </c>
      <c r="GG697">
        <v>4.5284714050127004</v>
      </c>
      <c r="GH697">
        <v>8.7715204636728498E-3</v>
      </c>
      <c r="GI697">
        <v>-1.12287425622125E-6</v>
      </c>
      <c r="GJ697">
        <v>1.4997447062401801E-10</v>
      </c>
      <c r="GK697">
        <v>0.17865210783560101</v>
      </c>
      <c r="GL697">
        <v>0</v>
      </c>
      <c r="GM697">
        <v>0</v>
      </c>
      <c r="GN697">
        <v>0</v>
      </c>
      <c r="GO697">
        <v>-2</v>
      </c>
      <c r="GP697">
        <v>2006</v>
      </c>
      <c r="GQ697">
        <v>1</v>
      </c>
      <c r="GR697">
        <v>20</v>
      </c>
      <c r="GS697">
        <v>145.80000000000001</v>
      </c>
      <c r="GT697">
        <v>145.69999999999999</v>
      </c>
      <c r="GU697">
        <v>4.1955600000000004</v>
      </c>
      <c r="GV697">
        <v>2.6049799999999999</v>
      </c>
      <c r="GW697">
        <v>2.2485400000000002</v>
      </c>
      <c r="GX697">
        <v>2.7429199999999998</v>
      </c>
      <c r="GY697">
        <v>1.9958499999999999</v>
      </c>
      <c r="GZ697">
        <v>2.3803700000000001</v>
      </c>
      <c r="HA697">
        <v>37.795299999999997</v>
      </c>
      <c r="HB697">
        <v>14.368399999999999</v>
      </c>
      <c r="HC697">
        <v>18</v>
      </c>
      <c r="HD697">
        <v>500.06200000000001</v>
      </c>
      <c r="HE697">
        <v>612.70600000000002</v>
      </c>
      <c r="HF697">
        <v>15.660500000000001</v>
      </c>
      <c r="HG697">
        <v>29.797499999999999</v>
      </c>
      <c r="HH697">
        <v>30.000599999999999</v>
      </c>
      <c r="HI697">
        <v>29.590699999999998</v>
      </c>
      <c r="HJ697">
        <v>29.495200000000001</v>
      </c>
      <c r="HK697">
        <v>84.027299999999997</v>
      </c>
      <c r="HL697">
        <v>52.828899999999997</v>
      </c>
      <c r="HM697">
        <v>0</v>
      </c>
      <c r="HN697">
        <v>15.654500000000001</v>
      </c>
      <c r="HO697">
        <v>1874.01</v>
      </c>
      <c r="HP697">
        <v>18.385999999999999</v>
      </c>
      <c r="HQ697">
        <v>102.142</v>
      </c>
      <c r="HR697">
        <v>102.932</v>
      </c>
    </row>
    <row r="698" spans="1:226" x14ac:dyDescent="0.2">
      <c r="A698">
        <v>682</v>
      </c>
      <c r="B698">
        <v>1657300439.5</v>
      </c>
      <c r="C698">
        <v>8695.5</v>
      </c>
      <c r="D698" t="s">
        <v>1728</v>
      </c>
      <c r="E698" t="s">
        <v>1729</v>
      </c>
      <c r="F698">
        <v>5</v>
      </c>
      <c r="G698" t="s">
        <v>1507</v>
      </c>
      <c r="H698" t="s">
        <v>354</v>
      </c>
      <c r="I698">
        <v>1657300432</v>
      </c>
      <c r="J698">
        <f t="shared" si="340"/>
        <v>5.9496180916731971E-3</v>
      </c>
      <c r="K698">
        <f t="shared" si="341"/>
        <v>5.9496180916731971</v>
      </c>
      <c r="L698">
        <f t="shared" si="342"/>
        <v>42.897335323278298</v>
      </c>
      <c r="M698">
        <f t="shared" si="343"/>
        <v>1808.60407407407</v>
      </c>
      <c r="N698">
        <f t="shared" si="344"/>
        <v>1497.2826491717981</v>
      </c>
      <c r="O698">
        <f t="shared" si="345"/>
        <v>110.60748091014831</v>
      </c>
      <c r="P698">
        <f t="shared" si="346"/>
        <v>133.60546234060513</v>
      </c>
      <c r="Q698">
        <f t="shared" si="347"/>
        <v>0.28168032723409769</v>
      </c>
      <c r="R698">
        <f t="shared" si="348"/>
        <v>3.3923111562525223</v>
      </c>
      <c r="S698">
        <f t="shared" si="349"/>
        <v>0.26930152318995809</v>
      </c>
      <c r="T698">
        <f t="shared" si="350"/>
        <v>0.16938030226687567</v>
      </c>
      <c r="U698">
        <f t="shared" si="351"/>
        <v>321.51963269793265</v>
      </c>
      <c r="V698">
        <f t="shared" si="352"/>
        <v>24.649530391221496</v>
      </c>
      <c r="W698">
        <f t="shared" si="353"/>
        <v>24.649530391221496</v>
      </c>
      <c r="X698">
        <f t="shared" si="354"/>
        <v>3.1138426927907119</v>
      </c>
      <c r="Y698">
        <f t="shared" si="355"/>
        <v>50.141579759884216</v>
      </c>
      <c r="Z698">
        <f t="shared" si="356"/>
        <v>1.5331342885452273</v>
      </c>
      <c r="AA698">
        <f t="shared" si="357"/>
        <v>3.057610661425175</v>
      </c>
      <c r="AB698">
        <f t="shared" si="358"/>
        <v>1.5807084042454846</v>
      </c>
      <c r="AC698">
        <f t="shared" si="359"/>
        <v>-262.37815784278797</v>
      </c>
      <c r="AD698">
        <f t="shared" si="360"/>
        <v>-55.691720683579149</v>
      </c>
      <c r="AE698">
        <f t="shared" si="361"/>
        <v>-3.4550572096323973</v>
      </c>
      <c r="AF698">
        <f t="shared" si="362"/>
        <v>-5.3030380668701582E-3</v>
      </c>
      <c r="AG698">
        <f t="shared" si="363"/>
        <v>97.130161468559365</v>
      </c>
      <c r="AH698">
        <f t="shared" si="364"/>
        <v>5.9593485634230863</v>
      </c>
      <c r="AI698">
        <f t="shared" si="365"/>
        <v>42.897335323278298</v>
      </c>
      <c r="AJ698">
        <v>1902.3078006974999</v>
      </c>
      <c r="AK698">
        <v>1870.9036363636401</v>
      </c>
      <c r="AL698">
        <v>3.4449271726732</v>
      </c>
      <c r="AM698">
        <v>66.338756869088698</v>
      </c>
      <c r="AN698">
        <f t="shared" si="366"/>
        <v>5.9496180916731971</v>
      </c>
      <c r="AO698">
        <v>18.386754875839099</v>
      </c>
      <c r="AP698">
        <v>20.753666060606101</v>
      </c>
      <c r="AQ698">
        <v>2.07809937593227E-4</v>
      </c>
      <c r="AR698">
        <v>77.477320329181396</v>
      </c>
      <c r="AS698">
        <v>0</v>
      </c>
      <c r="AT698">
        <v>0</v>
      </c>
      <c r="AU698">
        <f t="shared" si="367"/>
        <v>1</v>
      </c>
      <c r="AV698">
        <f t="shared" si="368"/>
        <v>0</v>
      </c>
      <c r="AW698">
        <f t="shared" si="369"/>
        <v>39344.860214696739</v>
      </c>
      <c r="AX698">
        <f t="shared" si="370"/>
        <v>2000.0251851851899</v>
      </c>
      <c r="AY698">
        <f t="shared" si="371"/>
        <v>1681.2209551111948</v>
      </c>
      <c r="AZ698">
        <f t="shared" si="372"/>
        <v>0.8405998922236193</v>
      </c>
      <c r="BA698">
        <f t="shared" si="373"/>
        <v>0.1607577919915853</v>
      </c>
      <c r="BB698">
        <v>2.032</v>
      </c>
      <c r="BC698">
        <v>0.5</v>
      </c>
      <c r="BD698" t="s">
        <v>355</v>
      </c>
      <c r="BE698">
        <v>2</v>
      </c>
      <c r="BF698" t="b">
        <v>1</v>
      </c>
      <c r="BG698">
        <v>1657300432</v>
      </c>
      <c r="BH698">
        <v>1808.60407407407</v>
      </c>
      <c r="BI698">
        <v>1852.4603703703699</v>
      </c>
      <c r="BJ698">
        <v>20.753888888888898</v>
      </c>
      <c r="BK698">
        <v>18.3821444444444</v>
      </c>
      <c r="BL698">
        <v>1791.1051851851901</v>
      </c>
      <c r="BM698">
        <v>20.5752407407407</v>
      </c>
      <c r="BN698">
        <v>499.97288888888897</v>
      </c>
      <c r="BO698">
        <v>73.825585185185204</v>
      </c>
      <c r="BP698">
        <v>4.6559777777777797E-2</v>
      </c>
      <c r="BQ698">
        <v>24.3450148148148</v>
      </c>
      <c r="BR698">
        <v>24.994855555555599</v>
      </c>
      <c r="BS698">
        <v>999.9</v>
      </c>
      <c r="BT698">
        <v>0</v>
      </c>
      <c r="BU698">
        <v>0</v>
      </c>
      <c r="BV698">
        <v>9989.2592592592591</v>
      </c>
      <c r="BW698">
        <v>0</v>
      </c>
      <c r="BX698">
        <v>824.20162592592601</v>
      </c>
      <c r="BY698">
        <v>-43.857466666666703</v>
      </c>
      <c r="BZ698">
        <v>1846.93518518518</v>
      </c>
      <c r="CA698">
        <v>1887.15074074074</v>
      </c>
      <c r="CB698">
        <v>2.3717488888888898</v>
      </c>
      <c r="CC698">
        <v>1852.4603703703699</v>
      </c>
      <c r="CD698">
        <v>18.3821444444444</v>
      </c>
      <c r="CE698">
        <v>1.5321674074074101</v>
      </c>
      <c r="CF698">
        <v>1.3570714814814799</v>
      </c>
      <c r="CG698">
        <v>13.2930074074074</v>
      </c>
      <c r="CH698">
        <v>11.446281481481501</v>
      </c>
      <c r="CI698">
        <v>2000.0251851851899</v>
      </c>
      <c r="CJ698">
        <v>0.98000244444444495</v>
      </c>
      <c r="CK698">
        <v>1.9997711111111101E-2</v>
      </c>
      <c r="CL698">
        <v>0</v>
      </c>
      <c r="CM698">
        <v>2.347</v>
      </c>
      <c r="CN698">
        <v>0</v>
      </c>
      <c r="CO698">
        <v>4155.5059259259297</v>
      </c>
      <c r="CP698">
        <v>17300.381481481501</v>
      </c>
      <c r="CQ698">
        <v>41.145666666666699</v>
      </c>
      <c r="CR698">
        <v>42.191666666666698</v>
      </c>
      <c r="CS698">
        <v>40.951000000000001</v>
      </c>
      <c r="CT698">
        <v>41</v>
      </c>
      <c r="CU698">
        <v>40.384111111111103</v>
      </c>
      <c r="CV698">
        <v>1960.0325925925899</v>
      </c>
      <c r="CW698">
        <v>39.993333333333297</v>
      </c>
      <c r="CX698">
        <v>0</v>
      </c>
      <c r="CY698">
        <v>1657300417.5</v>
      </c>
      <c r="CZ698">
        <v>0</v>
      </c>
      <c r="DA698">
        <v>1657291692.5</v>
      </c>
      <c r="DB698" t="s">
        <v>356</v>
      </c>
      <c r="DC698">
        <v>1657291684</v>
      </c>
      <c r="DD698">
        <v>1657291692.5</v>
      </c>
      <c r="DE698">
        <v>1</v>
      </c>
      <c r="DF698">
        <v>5.0999999999999997E-2</v>
      </c>
      <c r="DG698">
        <v>-8.9999999999999993E-3</v>
      </c>
      <c r="DH698">
        <v>7.9530000000000003</v>
      </c>
      <c r="DI698">
        <v>8.5999999999999993E-2</v>
      </c>
      <c r="DJ698">
        <v>418</v>
      </c>
      <c r="DK698">
        <v>18</v>
      </c>
      <c r="DL698">
        <v>0.63</v>
      </c>
      <c r="DM698">
        <v>7.0000000000000007E-2</v>
      </c>
      <c r="DN698">
        <v>-43.856135000000002</v>
      </c>
      <c r="DO698">
        <v>0.2372577861165</v>
      </c>
      <c r="DP698">
        <v>0.65236486054584497</v>
      </c>
      <c r="DQ698">
        <v>0</v>
      </c>
      <c r="DR698">
        <v>2.3735655000000002</v>
      </c>
      <c r="DS698">
        <v>-4.7732983114455903E-2</v>
      </c>
      <c r="DT698">
        <v>5.8998415021083396E-3</v>
      </c>
      <c r="DU698">
        <v>1</v>
      </c>
      <c r="DV698">
        <v>1</v>
      </c>
      <c r="DW698">
        <v>2</v>
      </c>
      <c r="DX698" t="s">
        <v>373</v>
      </c>
      <c r="DY698">
        <v>2.96943</v>
      </c>
      <c r="DZ698">
        <v>2.7013600000000002</v>
      </c>
      <c r="EA698">
        <v>0.19811599999999999</v>
      </c>
      <c r="EB698">
        <v>0.20163700000000001</v>
      </c>
      <c r="EC698">
        <v>7.6687599999999995E-2</v>
      </c>
      <c r="ED698">
        <v>7.0734500000000006E-2</v>
      </c>
      <c r="EE698">
        <v>31139.8</v>
      </c>
      <c r="EF698">
        <v>33923.1</v>
      </c>
      <c r="EG698">
        <v>35211.599999999999</v>
      </c>
      <c r="EH698">
        <v>38558.800000000003</v>
      </c>
      <c r="EI698">
        <v>46143.8</v>
      </c>
      <c r="EJ698">
        <v>51743.4</v>
      </c>
      <c r="EK698">
        <v>55074.7</v>
      </c>
      <c r="EL698">
        <v>61833.8</v>
      </c>
      <c r="EM698">
        <v>1.9438</v>
      </c>
      <c r="EN698">
        <v>2.109</v>
      </c>
      <c r="EO698">
        <v>-8.3446499999999995E-4</v>
      </c>
      <c r="EP698">
        <v>0</v>
      </c>
      <c r="EQ698">
        <v>25.010899999999999</v>
      </c>
      <c r="ER698">
        <v>999.9</v>
      </c>
      <c r="ES698">
        <v>54.633000000000003</v>
      </c>
      <c r="ET698">
        <v>34.421999999999997</v>
      </c>
      <c r="EU698">
        <v>40.481499999999997</v>
      </c>
      <c r="EV698">
        <v>53.408000000000001</v>
      </c>
      <c r="EW698">
        <v>37.063299999999998</v>
      </c>
      <c r="EX698">
        <v>2</v>
      </c>
      <c r="EY698">
        <v>0.20987800000000001</v>
      </c>
      <c r="EZ698">
        <v>6.1883400000000002</v>
      </c>
      <c r="FA698">
        <v>20.0426</v>
      </c>
      <c r="FB698">
        <v>5.1981200000000003</v>
      </c>
      <c r="FC698">
        <v>12.0099</v>
      </c>
      <c r="FD698">
        <v>4.9752000000000001</v>
      </c>
      <c r="FE698">
        <v>3.294</v>
      </c>
      <c r="FF698">
        <v>9999</v>
      </c>
      <c r="FG698">
        <v>565.9</v>
      </c>
      <c r="FH698">
        <v>9999</v>
      </c>
      <c r="FI698">
        <v>9999</v>
      </c>
      <c r="FJ698">
        <v>1.8630100000000001</v>
      </c>
      <c r="FK698">
        <v>1.8678300000000001</v>
      </c>
      <c r="FL698">
        <v>1.8675200000000001</v>
      </c>
      <c r="FM698">
        <v>1.8687400000000001</v>
      </c>
      <c r="FN698">
        <v>1.86954</v>
      </c>
      <c r="FO698">
        <v>1.86557</v>
      </c>
      <c r="FP698">
        <v>1.8666400000000001</v>
      </c>
      <c r="FQ698">
        <v>1.8680699999999999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17.649999999999999</v>
      </c>
      <c r="GF698">
        <v>0.17860000000000001</v>
      </c>
      <c r="GG698">
        <v>4.5284714050127004</v>
      </c>
      <c r="GH698">
        <v>8.7715204636728498E-3</v>
      </c>
      <c r="GI698">
        <v>-1.12287425622125E-6</v>
      </c>
      <c r="GJ698">
        <v>1.4997447062401801E-10</v>
      </c>
      <c r="GK698">
        <v>0.17865210783560101</v>
      </c>
      <c r="GL698">
        <v>0</v>
      </c>
      <c r="GM698">
        <v>0</v>
      </c>
      <c r="GN698">
        <v>0</v>
      </c>
      <c r="GO698">
        <v>-2</v>
      </c>
      <c r="GP698">
        <v>2006</v>
      </c>
      <c r="GQ698">
        <v>1</v>
      </c>
      <c r="GR698">
        <v>20</v>
      </c>
      <c r="GS698">
        <v>145.9</v>
      </c>
      <c r="GT698">
        <v>145.80000000000001</v>
      </c>
      <c r="GU698">
        <v>4.22241</v>
      </c>
      <c r="GV698">
        <v>2.6049799999999999</v>
      </c>
      <c r="GW698">
        <v>2.2485400000000002</v>
      </c>
      <c r="GX698">
        <v>2.7429199999999998</v>
      </c>
      <c r="GY698">
        <v>1.9958499999999999</v>
      </c>
      <c r="GZ698">
        <v>2.3840300000000001</v>
      </c>
      <c r="HA698">
        <v>37.795299999999997</v>
      </c>
      <c r="HB698">
        <v>14.3597</v>
      </c>
      <c r="HC698">
        <v>18</v>
      </c>
      <c r="HD698">
        <v>499.14699999999999</v>
      </c>
      <c r="HE698">
        <v>612.89</v>
      </c>
      <c r="HF698">
        <v>15.661199999999999</v>
      </c>
      <c r="HG698">
        <v>29.8001</v>
      </c>
      <c r="HH698">
        <v>30</v>
      </c>
      <c r="HI698">
        <v>29.593299999999999</v>
      </c>
      <c r="HJ698">
        <v>29.497699999999998</v>
      </c>
      <c r="HK698">
        <v>84.599599999999995</v>
      </c>
      <c r="HL698">
        <v>52.828899999999997</v>
      </c>
      <c r="HM698">
        <v>0</v>
      </c>
      <c r="HN698">
        <v>15.658099999999999</v>
      </c>
      <c r="HO698">
        <v>1894.08</v>
      </c>
      <c r="HP698">
        <v>18.385999999999999</v>
      </c>
      <c r="HQ698">
        <v>102.14100000000001</v>
      </c>
      <c r="HR698">
        <v>102.932</v>
      </c>
    </row>
  </sheetData>
  <autoFilter ref="A16:HR69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2022-07-09T12:16:04Z</dcterms:created>
  <dcterms:modified xsi:type="dcterms:W3CDTF">2022-09-23T23:28:04Z</dcterms:modified>
</cp:coreProperties>
</file>